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9.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10.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3.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4.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fileSharing readOnlyRecommended="1"/>
  <workbookPr filterPrivacy="1" defaultThemeVersion="166925"/>
  <xr:revisionPtr revIDLastSave="0" documentId="8_{023434E2-85D5-4CAE-9197-2EDEDEFE3C6F}" xr6:coauthVersionLast="47" xr6:coauthVersionMax="47" xr10:uidLastSave="{00000000-0000-0000-0000-000000000000}"/>
  <bookViews>
    <workbookView xWindow="0" yWindow="660" windowWidth="25600" windowHeight="15980" firstSheet="1" activeTab="1" xr2:uid="{00000000-000D-0000-FFFF-FFFF00000000}"/>
  </bookViews>
  <sheets>
    <sheet name="Disclosure Framework Assess" sheetId="82" state="hidden" r:id="rId1"/>
    <sheet name="Start" sheetId="149" r:id="rId2"/>
    <sheet name="The CA100+ Benchmark Framework" sheetId="150" r:id="rId3"/>
    <sheet name="Disclosure Framework" sheetId="148" r:id="rId4"/>
    <sheet name=" Climate Policy Alignment" sheetId="154" r:id="rId5"/>
    <sheet name="Accounting &amp; Audit" sheetId="143" r:id="rId6"/>
    <sheet name="Capital Allocation - OilandGas" sheetId="142" r:id="rId7"/>
    <sheet name="Transition Plan - Utilities" sheetId="140" r:id="rId8"/>
    <sheet name="Capital Allocation - Utilities" sheetId="141" r:id="rId9"/>
    <sheet name="Capital Allocation - Autos" sheetId="131" r:id="rId10"/>
    <sheet name="Emissions Intensity - Steel" sheetId="132" r:id="rId11"/>
    <sheet name="Emissions Intensity - Cement" sheetId="133" r:id="rId12"/>
    <sheet name="Emissions Intensity - Airlines" sheetId="134" r:id="rId13"/>
    <sheet name="Data Usage Terms &amp; Conditions" sheetId="151" r:id="rId14"/>
    <sheet name="Comp. Review  &amp; Redress Process" sheetId="152" r:id="rId15"/>
    <sheet name="Change Log" sheetId="153" r:id="rId16"/>
    <sheet name="Data inputs" sheetId="113" state="hidden" r:id="rId17"/>
    <sheet name="Data inputs (2)" sheetId="117" state="hidden" r:id="rId18"/>
  </sheets>
  <externalReferences>
    <externalReference r:id="rId19"/>
  </externalReferences>
  <definedNames>
    <definedName name="_xlnm._FilterDatabase" localSheetId="4" hidden="1">' Climate Policy Alignment'!$A$16:$U$181</definedName>
    <definedName name="_xlnm._FilterDatabase" localSheetId="5" hidden="1">'Accounting &amp; Audit'!$A$13:$AC$165</definedName>
    <definedName name="_xlnm._FilterDatabase" localSheetId="9" hidden="1">'Capital Allocation - Autos'!$A$11:$M$23</definedName>
    <definedName name="_xlnm._FilterDatabase" localSheetId="6" hidden="1">'Capital Allocation - OilandGas'!$A$12:$P$44</definedName>
    <definedName name="_xlnm._FilterDatabase" localSheetId="8" hidden="1">'Capital Allocation - Utilities'!$A$13:$K$47</definedName>
    <definedName name="_xlnm._FilterDatabase" localSheetId="3" hidden="1">'Disclosure Framework'!$A$12:$GG$177</definedName>
    <definedName name="_xlnm._FilterDatabase" localSheetId="0" hidden="1">'Disclosure Framework Assess'!$A$11:$GZ$177</definedName>
    <definedName name="_xlnm._FilterDatabase" localSheetId="12" hidden="1">'Emissions Intensity - Airlines'!$A$7:$I$12</definedName>
    <definedName name="_xlnm._FilterDatabase" localSheetId="11" hidden="1">'Emissions Intensity - Cement'!$A$9:$H$20</definedName>
    <definedName name="_xlnm._FilterDatabase" localSheetId="10" hidden="1">'Emissions Intensity - Steel'!$A$8:$H$17</definedName>
    <definedName name="_xlnm._FilterDatabase" localSheetId="7" hidden="1">'Transition Plan - Utilities'!$A$13:$X$47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40" l="1"/>
  <c r="L14" i="140" l="1"/>
  <c r="G14" i="131"/>
  <c r="K19" i="131" l="1"/>
  <c r="V46" i="140"/>
  <c r="V47" i="140"/>
  <c r="V38" i="140"/>
  <c r="V45" i="140"/>
  <c r="T46" i="140"/>
  <c r="T47" i="140"/>
  <c r="T38" i="140"/>
  <c r="T45" i="140"/>
  <c r="R46" i="140"/>
  <c r="R47" i="140"/>
  <c r="R38" i="140"/>
  <c r="R45" i="140"/>
  <c r="P46" i="140"/>
  <c r="P47" i="140"/>
  <c r="P38" i="140"/>
  <c r="P45" i="140"/>
  <c r="N46" i="140"/>
  <c r="N47" i="140"/>
  <c r="N38" i="140"/>
  <c r="N45" i="140"/>
  <c r="L46" i="140"/>
  <c r="L47" i="140"/>
  <c r="L38" i="140"/>
  <c r="L45" i="140"/>
  <c r="E17" i="133"/>
  <c r="E20" i="133"/>
  <c r="E14" i="133"/>
  <c r="E13" i="133"/>
  <c r="E15" i="133"/>
  <c r="E18" i="133"/>
  <c r="E19" i="133"/>
  <c r="E12" i="133"/>
  <c r="E11" i="133"/>
  <c r="E16" i="133"/>
  <c r="E10" i="133"/>
  <c r="E10" i="132"/>
  <c r="E17" i="132"/>
  <c r="E13" i="132"/>
  <c r="E9" i="132"/>
  <c r="E14" i="132"/>
  <c r="E15" i="132"/>
  <c r="E16" i="132"/>
  <c r="E12" i="132"/>
  <c r="E11" i="132"/>
  <c r="K18" i="131"/>
  <c r="K23" i="131"/>
  <c r="K12" i="131"/>
  <c r="K16" i="131"/>
  <c r="K15" i="131"/>
  <c r="K17" i="131"/>
  <c r="K21" i="131"/>
  <c r="K22" i="131"/>
  <c r="K20" i="131"/>
  <c r="K13" i="131"/>
  <c r="I18" i="131"/>
  <c r="I23" i="131"/>
  <c r="I12" i="131"/>
  <c r="I16" i="131"/>
  <c r="I15" i="131"/>
  <c r="I17" i="131"/>
  <c r="I21" i="131"/>
  <c r="I22" i="131"/>
  <c r="I20" i="131"/>
  <c r="I13" i="131"/>
  <c r="I19" i="131"/>
  <c r="G18" i="131"/>
  <c r="G23" i="131"/>
  <c r="G12" i="131"/>
  <c r="G16" i="131"/>
  <c r="G15" i="131"/>
  <c r="G17" i="131"/>
  <c r="G21" i="131"/>
  <c r="G22" i="131"/>
  <c r="G20" i="131"/>
  <c r="G13" i="131"/>
  <c r="G19" i="131"/>
  <c r="L15" i="140"/>
  <c r="L17" i="140"/>
  <c r="L18" i="140"/>
  <c r="L21" i="140"/>
  <c r="L19" i="140"/>
  <c r="L20" i="140"/>
  <c r="L22" i="140"/>
  <c r="L23" i="140"/>
  <c r="L24" i="140"/>
  <c r="L25" i="140"/>
  <c r="L26" i="140"/>
  <c r="L27" i="140"/>
  <c r="L29" i="140"/>
  <c r="L28" i="140"/>
  <c r="L30" i="140"/>
  <c r="L31" i="140"/>
  <c r="L32" i="140"/>
  <c r="L33" i="140"/>
  <c r="L34" i="140"/>
  <c r="L35" i="140"/>
  <c r="L36" i="140"/>
  <c r="L37" i="140"/>
  <c r="L39" i="140"/>
  <c r="L40" i="140"/>
  <c r="L41" i="140"/>
  <c r="L42" i="140"/>
  <c r="L44" i="140"/>
  <c r="L43" i="140"/>
  <c r="N15" i="140"/>
  <c r="N17" i="140"/>
  <c r="N16" i="140"/>
  <c r="N18" i="140"/>
  <c r="N21" i="140"/>
  <c r="N19" i="140"/>
  <c r="N20" i="140"/>
  <c r="N22" i="140"/>
  <c r="N23" i="140"/>
  <c r="N24" i="140"/>
  <c r="N25" i="140"/>
  <c r="N26" i="140"/>
  <c r="N27" i="140"/>
  <c r="N29" i="140"/>
  <c r="N28" i="140"/>
  <c r="N30" i="140"/>
  <c r="N31" i="140"/>
  <c r="N32" i="140"/>
  <c r="N33" i="140"/>
  <c r="N34" i="140"/>
  <c r="N35" i="140"/>
  <c r="N36" i="140"/>
  <c r="N37" i="140"/>
  <c r="N39" i="140"/>
  <c r="N40" i="140"/>
  <c r="N41" i="140"/>
  <c r="N42" i="140"/>
  <c r="N44" i="140"/>
  <c r="N43" i="140"/>
  <c r="P15" i="140"/>
  <c r="P17" i="140"/>
  <c r="P16" i="140"/>
  <c r="P18" i="140"/>
  <c r="P21" i="140"/>
  <c r="P19" i="140"/>
  <c r="P20" i="140"/>
  <c r="P22" i="140"/>
  <c r="P23" i="140"/>
  <c r="P24" i="140"/>
  <c r="P25" i="140"/>
  <c r="P26" i="140"/>
  <c r="P27" i="140"/>
  <c r="P29" i="140"/>
  <c r="P28" i="140"/>
  <c r="P30" i="140"/>
  <c r="P31" i="140"/>
  <c r="P32" i="140"/>
  <c r="P33" i="140"/>
  <c r="P34" i="140"/>
  <c r="P35" i="140"/>
  <c r="P36" i="140"/>
  <c r="P37" i="140"/>
  <c r="P39" i="140"/>
  <c r="P40" i="140"/>
  <c r="P41" i="140"/>
  <c r="P42" i="140"/>
  <c r="P44" i="140"/>
  <c r="P43" i="140"/>
  <c r="R15" i="140"/>
  <c r="R17" i="140"/>
  <c r="R16" i="140"/>
  <c r="R18" i="140"/>
  <c r="R21" i="140"/>
  <c r="R19" i="140"/>
  <c r="R20" i="140"/>
  <c r="R22" i="140"/>
  <c r="R23" i="140"/>
  <c r="R24" i="140"/>
  <c r="R25" i="140"/>
  <c r="R26" i="140"/>
  <c r="R27" i="140"/>
  <c r="R29" i="140"/>
  <c r="R28" i="140"/>
  <c r="R30" i="140"/>
  <c r="R31" i="140"/>
  <c r="R32" i="140"/>
  <c r="R33" i="140"/>
  <c r="R34" i="140"/>
  <c r="R35" i="140"/>
  <c r="R36" i="140"/>
  <c r="R37" i="140"/>
  <c r="R39" i="140"/>
  <c r="R40" i="140"/>
  <c r="R41" i="140"/>
  <c r="R42" i="140"/>
  <c r="R44" i="140"/>
  <c r="R43" i="140"/>
  <c r="V15" i="140"/>
  <c r="V17" i="140"/>
  <c r="V16" i="140"/>
  <c r="V18" i="140"/>
  <c r="V21" i="140"/>
  <c r="V19" i="140"/>
  <c r="V20" i="140"/>
  <c r="V22" i="140"/>
  <c r="V23" i="140"/>
  <c r="V24" i="140"/>
  <c r="V25" i="140"/>
  <c r="V26" i="140"/>
  <c r="V27" i="140"/>
  <c r="V29" i="140"/>
  <c r="V28" i="140"/>
  <c r="V30" i="140"/>
  <c r="V31" i="140"/>
  <c r="V32" i="140"/>
  <c r="V33" i="140"/>
  <c r="V34" i="140"/>
  <c r="V35" i="140"/>
  <c r="V36" i="140"/>
  <c r="V37" i="140"/>
  <c r="V39" i="140"/>
  <c r="V40" i="140"/>
  <c r="V41" i="140"/>
  <c r="V42" i="140"/>
  <c r="V44" i="140"/>
  <c r="V43" i="140"/>
  <c r="T15" i="140"/>
  <c r="T17" i="140"/>
  <c r="T16" i="140"/>
  <c r="T18" i="140"/>
  <c r="T21" i="140"/>
  <c r="T19" i="140"/>
  <c r="T20" i="140"/>
  <c r="T22" i="140"/>
  <c r="T23" i="140"/>
  <c r="T24" i="140"/>
  <c r="T25" i="140"/>
  <c r="T26" i="140"/>
  <c r="T27" i="140"/>
  <c r="T29" i="140"/>
  <c r="T28" i="140"/>
  <c r="T30" i="140"/>
  <c r="T31" i="140"/>
  <c r="T32" i="140"/>
  <c r="T33" i="140"/>
  <c r="T34" i="140"/>
  <c r="T35" i="140"/>
  <c r="T36" i="140"/>
  <c r="T37" i="140"/>
  <c r="T39" i="140"/>
  <c r="T40" i="140"/>
  <c r="T41" i="140"/>
  <c r="T42" i="140"/>
  <c r="T44" i="140"/>
  <c r="T43" i="140"/>
  <c r="V14" i="140"/>
  <c r="T14" i="140"/>
  <c r="R14" i="140"/>
  <c r="P14" i="140"/>
  <c r="N14" i="1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tc={9467EE6B-EABA-2C48-A797-BC549124B583}</author>
    <author>tc={4C2E914B-28A0-6C4E-B827-A7CC9ADA0AAA}</author>
    <author>tc={D5C246C4-EE3C-A644-A82E-A9AD96406C2B}</author>
    <author>tc={04DF22FA-C95A-6E4E-863C-88227326E055}</author>
    <author>tc={099B318E-B734-F043-85CB-974D7797402F}</author>
    <author>tc={857193C4-1A7E-CB4B-8D45-F00AF2674B96}</author>
    <author>tc={8387F85B-6E18-0F46-8689-35E7F47AC04E}</author>
    <author>tc={B3BD5DF9-9B63-BB47-B578-C9D4BC86D8CC}</author>
    <author>tc={04DA905D-0C0D-AC49-A84D-01D57BFAC4C5}</author>
    <author>tc={D2CA3503-DE7F-9044-9DC7-18244BA5AFAB}</author>
    <author>tc={54CDADBC-2D16-B44A-ACFA-E67B3B18A15B}</author>
    <author>tc={48431C8E-31F9-3C42-BA70-4D4D7E3A00D9}</author>
    <author>tc={CBE7A192-30ED-2042-B5BF-578C08153DE2}</author>
    <author>tc={81B76F59-C7D8-E24E-8B62-BFD9F10FBC87}</author>
    <author>tc={BE9C55CB-8F1A-C54E-AE93-87E60E385AA9}</author>
    <author>tc={AF28F28E-51E8-014C-B12F-E80C73434D8A}</author>
    <author>tc={DB66AB30-096D-B64C-B59D-98B510914927}</author>
    <author>tc={511AD585-A9D1-694A-8F4C-9884FB66912C}</author>
    <author>tc={B7D913FB-AC3D-1443-92D7-6F7D885A8B7D}</author>
    <author>tc={E6C20BEB-19EE-374B-9581-15822E6A00CE}</author>
    <author>tc={94C3D1EB-19A6-A14D-8E83-85BE71632819}</author>
    <author>tc={42CA99B4-D927-5245-A2F9-2F326F9A94F9}</author>
    <author>tc={FC8AE51F-7E84-8243-A753-B8C89F4CB672}</author>
    <author>tc={722E1B29-BDD7-FE44-9E55-7D9E73A9524D}</author>
    <author>tc={6AFE20A4-A11E-9449-985E-B008F114286A}</author>
    <author>tc={51862705-5973-6249-B35B-B645F49C0258}</author>
    <author>tc={E6607E12-C08D-4744-BB2E-127168C6BC41}</author>
    <author>tc={CF2B01ED-A1F5-0149-BDB4-E05806EBECC0}</author>
    <author>tc={F2B1AA31-D66E-E740-B063-8AB368E2E94E}</author>
    <author>tc={F888F905-A200-294F-B35A-1EDEDB779E18}</author>
    <author>tc={4D97C2D3-CA30-744F-B699-967159A619CF}</author>
    <author>tc={790267C6-38D1-D34B-A069-F2BC453777BF}</author>
    <author>tc={CB2CF6F7-1573-D849-8FDF-016595A18BCA}</author>
    <author>tc={1ADA642C-F30C-DB48-860F-6E2B94A48186}</author>
    <author>tc={F9401D0E-629A-A745-9F27-B2182B84250A}</author>
    <author>tc={7BDC023A-8D0F-9549-B94B-B791C1F3A685}</author>
    <author>tc={7D923860-EEBC-584E-94B9-770DC9E068CB}</author>
    <author>tc={70338EF2-175C-F443-9FB2-C1B2BC0907BF}</author>
    <author>tc={F92101C6-83C3-B14D-98E4-D711C95669D3}</author>
    <author>tc={DBDE80D9-4B41-AC45-8E36-925517170DB6}</author>
    <author>tc={9252C1E1-5C96-BF46-9A87-A9123718A04D}</author>
    <author>tc={D39554BF-23A5-344F-98FA-F4F99EDD1F3F}</author>
    <author>tc={3F2D979C-AA41-174B-9BFD-E94C2B166E0A}</author>
    <author>tc={672ECF59-BF5F-2344-84B9-9A22AF9EA430}</author>
    <author>tc={E1AF7A0F-69CD-184C-92D0-2ACF37EDB917}</author>
    <author>tc={B783FF94-A261-AA43-A07C-54CD6A4A19B2}</author>
    <author>tc={0B6F7F97-BB80-D540-BE3F-A2276A3F36F4}</author>
    <author>tc={1965195A-53FA-4644-9DA5-F36124F28043}</author>
    <author>tc={0E696728-1771-154F-8AC7-F50B215C9784}</author>
    <author>tc={22E76E75-1123-FC4B-9CC0-C40DC8A3B734}</author>
    <author>tc={E18D3CEE-FF0A-9448-9DBE-BC3552226885}</author>
    <author>tc={3EF19010-67C7-B542-9AC2-5BF968F88255}</author>
    <author>tc={FC2DD2CF-2BBD-6C49-95CB-B791547312F7}</author>
    <author>tc={03BB7AA2-B727-1947-8C4A-9C1C4FACFF82}</author>
    <author>tc={DCDF2A92-9085-854B-891A-4511530A9F91}</author>
    <author>tc={1891DB01-C733-B241-B3C6-EE497D8EE2E4}</author>
    <author>tc={C689962B-38D6-684F-907E-0BBE664FB021}</author>
    <author>tc={3FEFF9BC-E3D5-294B-8A7B-113BA0659C66}</author>
    <author>tc={56461170-39E7-104F-B7B0-8739A82EE83D}</author>
    <author>tc={B6BF425E-F9D2-3F49-90ED-2481CAF8CF84}</author>
    <author>tc={C7A067B2-14B3-3349-A75E-0978E0CD0AAA}</author>
    <author>tc={118940E6-675A-E140-8671-6C8160BF2EEC}</author>
    <author>tc={6A62193B-93EE-ED4F-A560-202F2DA8724A}</author>
    <author>tc={2F574DF3-1F40-4E49-936A-6E336CE054C2}</author>
    <author>tc={E0714713-D9C3-6147-A544-3F4EF8F7B22B}</author>
    <author>tc={5FB30676-F3A7-0A4B-B668-A723787563F5}</author>
    <author>tc={FE896DBB-D6AD-7F40-A73D-1D2818C514A6}</author>
    <author>tc={8CF9B89B-BCC8-8D45-986B-B504A45EA1D4}</author>
    <author>tc={97075841-948A-7B44-9310-D61CBC0CE9B6}</author>
    <author>tc={401A608E-E6B2-104B-B08A-CD452BC1290F}</author>
    <author>tc={CA7D23EB-9543-B44C-8979-20417C0EADD5}</author>
    <author>tc={771E370F-9BEA-DF48-97A5-09FB5C2000DB}</author>
    <author>tc={AC483392-1CE9-A04A-806F-A40B7D91490B}</author>
    <author>tc={2A208636-B2F0-8740-A0A9-9BCB737B1D0E}</author>
    <author>tc={15602834-EFFD-FA43-9AE3-8BF60AC28606}</author>
  </authors>
  <commentList>
    <comment ref="I8" authorId="0" shapeId="0" xr:uid="{9467EE6B-EABA-2C48-A797-BC549124B583}">
      <text>
        <t>[Threaded comment]
Your version of Excel allows you to read this threaded comment; however, any edits to it will get removed if the file is opened in a newer version of Excel. Learn more: https://go.microsoft.com/fwlink/?linkid=870924
Comment:
    Net-zero GHG Emissions by 2050 (or sooner) ambition </t>
      </text>
    </comment>
    <comment ref="R8" authorId="1" shapeId="0" xr:uid="{4C2E914B-28A0-6C4E-B827-A7CC9ADA0AAA}">
      <text>
        <t>[Threaded comment]
Your version of Excel allows you to read this threaded comment; however, any edits to it will get removed if the file is opened in a newer version of Excel. Learn more: https://go.microsoft.com/fwlink/?linkid=870924
Comment:
    Long-term (2036-2050) GHG reduction target(s) </t>
      </text>
    </comment>
    <comment ref="AO8" authorId="2" shapeId="0" xr:uid="{D5C246C4-EE3C-A644-A82E-A9AD96406C2B}">
      <text>
        <t>[Threaded comment]
Your version of Excel allows you to read this threaded comment; however, any edits to it will get removed if the file is opened in a newer version of Excel. Learn more: https://go.microsoft.com/fwlink/?linkid=870924
Comment:
    Medium-term (2026 to 2035) GHG reduction target(s) </t>
      </text>
    </comment>
    <comment ref="BL8" authorId="3" shapeId="0" xr:uid="{04DF22FA-C95A-6E4E-863C-88227326E055}">
      <text>
        <t>[Threaded comment]
Your version of Excel allows you to read this threaded comment; however, any edits to it will get removed if the file is opened in a newer version of Excel. Learn more: https://go.microsoft.com/fwlink/?linkid=870924
Comment:
    Short-term (up to 2025) GHG reduction target(s).</t>
      </text>
    </comment>
    <comment ref="CI8" authorId="4" shapeId="0" xr:uid="{099B318E-B734-F043-85CB-974D7797402F}">
      <text>
        <t>[Threaded comment]
Your version of Excel allows you to read this threaded comment; however, any edits to it will get removed if the file is opened in a newer version of Excel. Learn more: https://go.microsoft.com/fwlink/?linkid=870924
Comment:
    Decarbonisation Strategy (Target Delivery) 
Reply:
    Indicator 5 is sector neutral, assessing the key elements that should comprise any company decarbonisation strategy. See sector-specific expectations in the Climate Action 100+ Global Sector Strategies. Implementation approaches will be adapted regionally. </t>
      </text>
    </comment>
    <comment ref="DD8" authorId="5" shapeId="0" xr:uid="{857193C4-1A7E-CB4B-8D45-F00AF2674B96}">
      <text>
        <t>[Threaded comment]
Your version of Excel allows you to read this threaded comment; however, any edits to it will get removed if the file is opened in a newer version of Excel. Learn more: https://go.microsoft.com/fwlink/?linkid=870924
Comment:
    Capital Alignment </t>
      </text>
    </comment>
    <comment ref="DY8" authorId="6" shapeId="0" xr:uid="{8387F85B-6E18-0F46-8689-35E7F47AC04E}">
      <text>
        <t>[Threaded comment]
Your version of Excel allows you to read this threaded comment; however, any edits to it will get removed if the file is opened in a newer version of Excel. Learn more: https://go.microsoft.com/fwlink/?linkid=870924
Comment:
    Climate Policy Engagement </t>
      </text>
    </comment>
    <comment ref="FC8" authorId="7" shapeId="0" xr:uid="{B3BD5DF9-9B63-BB47-B578-C9D4BC86D8CC}">
      <text>
        <t>[Threaded comment]
Your version of Excel allows you to read this threaded comment; however, any edits to it will get removed if the file is opened in a newer version of Excel. Learn more: https://go.microsoft.com/fwlink/?linkid=870924
Comment:
    Climate Governance </t>
      </text>
    </comment>
    <comment ref="GD8" authorId="8" shapeId="0" xr:uid="{04DA905D-0C0D-AC49-A84D-01D57BFAC4C5}">
      <text>
        <t>[Threaded comment]
Your version of Excel allows you to read this threaded comment; however, any edits to it will get removed if the file is opened in a newer version of Excel. Learn more: https://go.microsoft.com/fwlink/?linkid=870924
Comment:
    Just Transition [Beta] 
Reply:
    A just transition requires the company to consider the impacts of transitioning to a lower-carbon business model on its workers and communities.</t>
      </text>
    </comment>
    <comment ref="GF8" authorId="9" shapeId="0" xr:uid="{D2CA3503-DE7F-9044-9DC7-18244BA5AFAB}">
      <text>
        <t>[Threaded comment]
Your version of Excel allows you to read this threaded comment; however, any edits to it will get removed if the file is opened in a newer version of Excel. Learn more: https://go.microsoft.com/fwlink/?linkid=870924
Comment:
    TCFD Disclosure </t>
      </text>
    </comment>
    <comment ref="I9" authorId="10" shapeId="0" xr:uid="{54CDADBC-2D16-B44A-ACFA-E67B3B18A15B}">
      <text>
        <t>[Threaded comment]
Your version of Excel allows you to read this threaded comment; however, any edits to it will get removed if the file is opened in a newer version of Excel. Learn more: https://go.microsoft.com/fwlink/?linkid=870924
Comment:
    The company has set an ambition to achieve net-zero GHG emissions by 2050 or sooner. </t>
      </text>
    </comment>
    <comment ref="O9" authorId="11" shapeId="0" xr:uid="{48431C8E-31F9-3C42-BA70-4D4D7E3A00D9}">
      <text>
        <t>[Threaded comment]
Your version of Excel allows you to read this threaded comment; however, any edits to it will get removed if the file is opened in a newer version of Excel. Learn more: https://go.microsoft.com/fwlink/?linkid=870924
Comment:
    Contingency: Metric 1.1.b cannot be 'Yes' unless 1.1.a is also ‘Yes’.   
In order to align with a global 1.5°C compatible scenario, some sectors need to reach net zero earlier than 2050. This is captured by Indicators 2.3, 3.3 and 4.3. </t>
      </text>
    </comment>
    <comment ref="R9" authorId="12" shapeId="0" xr:uid="{CBE7A192-30ED-2042-B5BF-578C08153DE2}">
      <text>
        <t>[Threaded comment]
Your version of Excel allows you to read this threaded comment; however, any edits to it will get removed if the file is opened in a newer version of Excel. Learn more: https://go.microsoft.com/fwlink/?linkid=870924
Comment:
    The company has set a target for reducing its GHG emissions by between 2036 and 2050 on a clearly defined scope of emissions. </t>
      </text>
    </comment>
    <comment ref="U9" authorId="13" shapeId="0" xr:uid="{81B76F59-C7D8-E24E-8B62-BFD9F10FBC87}">
      <text>
        <t>[Threaded comment]
Your version of Excel allows you to read this threaded comment; however, any edits to it will get removed if the file is opened in a newer version of Excel. Learn more: https://go.microsoft.com/fwlink/?linkid=870924
Comment:
    The long-term (2036 to 2050) GHG reduction target covers at least 95% of Scope 1 &amp; 2 emissions and the most relevant Scope 3 emissions (where applicable). </t>
      </text>
    </comment>
    <comment ref="AD9" authorId="14" shapeId="0" xr:uid="{BE9C55CB-8F1A-C54E-AE93-87E60E385AA9}">
      <text>
        <t xml:space="preserve">[Threaded comment]
Your version of Excel allows you to read this threaded comment; however, any edits to it will get removed if the file is opened in a newer version of Excel. Learn more: https://go.microsoft.com/fwlink/?linkid=870924
Comment:
    The target (or, in the absence of a target, the company’s latest disclosed GHG emissions intensity) is aligned with the goal of limiting global warming to 1.5°C. Companies' targets were assessed against a more stringent scenario in 2022 than in 2021. See tooltip for more details.
Reply:
    This Sub-indicator is based on TPI’s Carbon Performance methodologies which applies the Sectoral Decarbonisation Approach. 
When no explicit long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release for which this company was assessed against TPI’s Below 2 Degrees Scenario. Scores are therefore not directly comparable between years.  </t>
      </text>
    </comment>
    <comment ref="AI9" authorId="15" shapeId="0" xr:uid="{AF28F28E-51E8-014C-B12F-E80C73434D8A}">
      <text>
        <t>[Threaded comment]
Your version of Excel allows you to read this threaded comment; however, any edits to it will get removed if the file is opened in a newer version of Excel. Learn more: https://go.microsoft.com/fwlink/?linkid=870924
Comment:
    For companies where more than one sector applies.</t>
      </text>
    </comment>
    <comment ref="AL9" authorId="16" shapeId="0" xr:uid="{DB66AB30-096D-B64C-B59D-98B510914927}">
      <text>
        <t>[Threaded comment]
Your version of Excel allows you to read this threaded comment; however, any edits to it will get removed if the file is opened in a newer version of Excel. Learn more: https://go.microsoft.com/fwlink/?linkid=870924
Comment:
    Contingency: Metrics 2.2.a and 2.2.b cannot be 'Yes' unless Sub-indicator 2.1 is also ‘Yes’.  Sub-indicator 2.3 is not currently conditional on 2.1 or 2.2. Therefore, it is possible to have 'No' on 2.1 but 'Yes' on 2.3. Respectively, 2.1/2.2.a/2.2.b will be ‘Yes’ if 3.1/3.2.a/3.2.b are ‘Yes’ and are net zero targets (i.e. net zero will be achieved in the medium or short term). </t>
      </text>
    </comment>
    <comment ref="AO9" authorId="17" shapeId="0" xr:uid="{511AD585-A9D1-694A-8F4C-9884FB66912C}">
      <text>
        <t>[Threaded comment]
Your version of Excel allows you to read this threaded comment; however, any edits to it will get removed if the file is opened in a newer version of Excel. Learn more: https://go.microsoft.com/fwlink/?linkid=870924
Comment:
    The company has set a target for reducing its GHG emissions by between 2026 and 2035 on a clearly defined scope of emissions. </t>
      </text>
    </comment>
    <comment ref="AR9" authorId="18" shapeId="0" xr:uid="{B7D913FB-AC3D-1443-92D7-6F7D885A8B7D}">
      <text>
        <t>[Threaded comment]
Your version of Excel allows you to read this threaded comment; however, any edits to it will get removed if the file is opened in a newer version of Excel. Learn more: https://go.microsoft.com/fwlink/?linkid=870924
Comment:
    The medium-term (2026 to 2035) GHG reduction target covers at least 95% of Scope 1 &amp; 2 emissions and the most relevant Scope 3 emissions (where applicable). </t>
      </text>
    </comment>
    <comment ref="BA9" authorId="19" shapeId="0" xr:uid="{E6C20BEB-19EE-374B-9581-15822E6A00CE}">
      <text>
        <t xml:space="preserve">[Threaded comment]
Your version of Excel allows you to read this threaded comment; however, any edits to it will get removed if the file is opened in a newer version of Excel. Learn more: https://go.microsoft.com/fwlink/?linkid=870924
Comment:
    The target (or, in the absence of a target, the company’s latest disclosed GHG emissions intensity) is aligned with the goal of limiting global warming to 1.5°C.  
Reply:
    This Sub-indicator is based on TPI’s Carbon Performance methodologies which apply the Sectoral Decarbonisation Approach. 
When no explicit medium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assessment for which this company was assessed against TPI’s Below 2 Degrees Scenario. Scores are therefore not directly comparable between years. </t>
      </text>
    </comment>
    <comment ref="BF9" authorId="20" shapeId="0" xr:uid="{94C3D1EB-19A6-A14D-8E83-85BE71632819}">
      <text>
        <t>[Threaded comment]
Your version of Excel allows you to read this threaded comment; however, any edits to it will get removed if the file is opened in a newer version of Excel. Learn more: https://go.microsoft.com/fwlink/?linkid=870924
Comment:
    For companies where more than one sector applies.</t>
      </text>
    </comment>
    <comment ref="BI9" authorId="21" shapeId="0" xr:uid="{42CA99B4-D927-5245-A2F9-2F326F9A94F9}">
      <text>
        <t>[Threaded comment]
Your version of Excel allows you to read this threaded comment; however, any edits to it will get removed if the file is opened in a newer version of Excel. Learn more: https://go.microsoft.com/fwlink/?linkid=870924
Comment:
    Contingency: Metrics 3.2a and 3.2b cannot be 'Yes' unless sub-indicator 3.1 is also ‘Yes’.  Sub-indicator 3.3 is not currently conditional on 3.1 or 3.2. Therefore, it is possible to have 'No' on 3.1 but 'Yes' on 3.3. Respectively, 3.1/3.2a/3.2b will be ‘Yes’ if 4.1/4.2a/4.2b are ‘Yes’ and are net zero targets (i.e. net zero will be achieved in the short term). </t>
      </text>
    </comment>
    <comment ref="BL9" authorId="22" shapeId="0" xr:uid="{FC8AE51F-7E84-8243-A753-B8C89F4CB672}">
      <text>
        <t>[Threaded comment]
Your version of Excel allows you to read this threaded comment; however, any edits to it will get removed if the file is opened in a newer version of Excel. Learn more: https://go.microsoft.com/fwlink/?linkid=870924
Comment:
    The company has set a target for reducing its GHG emissions up to 2025 on a clearly defined scope of emissions. </t>
      </text>
    </comment>
    <comment ref="BO9" authorId="23" shapeId="0" xr:uid="{722E1B29-BDD7-FE44-9E55-7D9E73A9524D}">
      <text>
        <t>[Threaded comment]
Your version of Excel allows you to read this threaded comment; however, any edits to it will get removed if the file is opened in a newer version of Excel. Learn more: https://go.microsoft.com/fwlink/?linkid=870924
Comment:
    The short-term (up to 2025) GHG reduction target covers at least 95% of Scope 1 &amp; 2 emissions and the most relevant Scope 3 emissions (where applicable). </t>
      </text>
    </comment>
    <comment ref="BX9" authorId="24" shapeId="0" xr:uid="{6AFE20A4-A11E-9449-985E-B008F114286A}">
      <text>
        <t xml:space="preserve">[Threaded comment]
Your version of Excel allows you to read this threaded comment; however, any edits to it will get removed if the file is opened in a newer version of Excel. Learn more: https://go.microsoft.com/fwlink/?linkid=870924
Comment:
    The target (or, in the absence of a target, the company’s latest disclosed GHG emissions intensity) is aligned with the goal of limiting global warming to 1.5°C. 
Reply:
    This Sub-indicator is based on TPI’s carbon performance methodologies which apply the Sectoral Decarbonisation Approach. 
When no explicit short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assessment for which this company was assessed against TPI’s Below 2 Degrees Scenario. Scores are therefore not directly comparable between years. </t>
      </text>
    </comment>
    <comment ref="CC9" authorId="25" shapeId="0" xr:uid="{51862705-5973-6249-B35B-B645F49C0258}">
      <text>
        <t>[Threaded comment]
Your version of Excel allows you to read this threaded comment; however, any edits to it will get removed if the file is opened in a newer version of Excel. Learn more: https://go.microsoft.com/fwlink/?linkid=870924
Comment:
    For companies where more than one sector applies.</t>
      </text>
    </comment>
    <comment ref="CF9" authorId="26" shapeId="0" xr:uid="{E6607E12-C08D-4744-BB2E-127168C6BC41}">
      <text>
        <t>[Threaded comment]
Your version of Excel allows you to read this threaded comment; however, any edits to it will get removed if the file is opened in a newer version of Excel. Learn more: https://go.microsoft.com/fwlink/?linkid=870924
Comment:
    Contingency: Metrics 4.2a and 4.2b cannot be 'Yes' unless Sub-indicator 4.1 is also ‘Yes’.  Sub-indicator 4.3 is not currently conditional on 4.1 or 4.2. Therefore, it is possible to have 'No' on 4.1 but 'Yes' on 4.3. </t>
      </text>
    </comment>
    <comment ref="CI9" authorId="27" shapeId="0" xr:uid="{CF2B01ED-A1F5-0149-BDB4-E05806EBECC0}">
      <text>
        <t xml:space="preserve">[Threaded comment]
Your version of Excel allows you to read this threaded comment; however, any edits to it will get removed if the file is opened in a newer version of Excel. Learn more: https://go.microsoft.com/fwlink/?linkid=870924
Comment:
    The company has a decarbonisation strategy that explains how it intends to meet its long and medium-term GHG reduction targets. 
Reply:
    Offsets are now explicitly referred to in the methodology guidance for Sub-indicator 5.1, which asks that any decarbonisation strategy “clearly identifies the set of actions the company will implement to achieve its decarbonisation targets (such as phasing out carbon intensive products or assets, developing or deploying low carbon technologies, decarbonising supply chains or using offsets).”   Offsets will be an area for future development in the Net Zero Company Benchmark. </t>
      </text>
    </comment>
    <comment ref="CR9" authorId="28" shapeId="0" xr:uid="{F2B1AA31-D66E-E740-B063-8AB368E2E94E}">
      <text>
        <t>[Threaded comment]
Your version of Excel allows you to read this threaded comment; however, any edits to it will get removed if the file is opened in a newer version of Excel. Learn more: https://go.microsoft.com/fwlink/?linkid=870924
Comment:
    The company’s decarbonisation strategy (target delivery) specifies the role of ‘green revenues’ from low carbon products and services. 
Reply:
    Currently Sub-indicator 5.2 and related Metrics only apply to focus companies headquartered on the European continent. 
Reply:
    The assessment will leverage the European Union’s Green Taxonomy criteria on ‘turnover’ (or revenues) for companies headquartered on the European continent. The criteria used to assess non-European companies will be an ongoing area of development as part of broader discussions on the use of green revenue classification systems and regional taxonomies.</t>
      </text>
    </comment>
    <comment ref="DA9" authorId="29" shapeId="0" xr:uid="{F888F905-A200-294F-B35A-1EDEDB779E18}">
      <text>
        <t>[Threaded comment]
Your version of Excel allows you to read this threaded comment; however, any edits to it will get removed if the file is opened in a newer version of Excel. Learn more: https://go.microsoft.com/fwlink/?linkid=870924
Comment:
    Contingency: Sub-indicator 5.1 is contingent on Sub-indicators 2.1- and 3.1 being ‘Yes’. Sub-indicator 5.1 is not conditional on 2.3 and/or 3.3 (net zero alignment), i.e. 5.1 can be ‘Yes’ and 2.3/3.3 ‘No’.  
Reply:
    Indicator 5 is sector neutral, assessing the key elements that should comprise any company decarbonisation strategy. See sector-specific expectations in the Climate Action 100+ Global Sector Strategies. Implementation approaches will be adapted regionally. </t>
      </text>
    </comment>
    <comment ref="DD9" authorId="30" shapeId="0" xr:uid="{4D97C2D3-CA30-744F-B699-967159A619CF}">
      <text>
        <t>[Threaded comment]
Your version of Excel allows you to read this threaded comment; however, any edits to it will get removed if the file is opened in a newer version of Excel. Learn more: https://go.microsoft.com/fwlink/?linkid=870924
Comment:
    The company is working to decarbonise its capital expenditures. </t>
      </text>
    </comment>
    <comment ref="DM9" authorId="31" shapeId="0" xr:uid="{790267C6-38D1-D34B-A069-F2BC453777BF}">
      <text>
        <t>[Threaded comment]
Your version of Excel allows you to read this threaded comment; however, any edits to it will get removed if the file is opened in a newer version of Excel. Learn more: https://go.microsoft.com/fwlink/?linkid=870924
Comment:
    The company discloses the methodology used to determine the Paris alignment of its future capital expenditures.  </t>
      </text>
    </comment>
    <comment ref="DV9" authorId="32" shapeId="0" xr:uid="{CB2CF6F7-1573-D849-8FDF-016595A18BCA}">
      <text>
        <t>[Threaded comment]
Your version of Excel allows you to read this threaded comment; however, any edits to it will get removed if the file is opened in a newer version of Excel. Learn more: https://go.microsoft.com/fwlink/?linkid=870924
Comment:
    Contingency: Metric 6.2 cannot be ‘Yes’ if 6.1a OR 6.1b are not also ‘Yes’. </t>
      </text>
    </comment>
    <comment ref="DY9" authorId="33" shapeId="0" xr:uid="{1ADA642C-F30C-DB48-860F-6E2B94A48186}">
      <text>
        <t>[Threaded comment]
Your version of Excel allows you to read this threaded comment; however, any edits to it will get removed if the file is opened in a newer version of Excel. Learn more: https://go.microsoft.com/fwlink/?linkid=870924
Comment:
    The company has a Paris Agreement-aligned climate lobbying position and all of its direct lobbying activities are aligned with this. </t>
      </text>
    </comment>
    <comment ref="EH9" authorId="34" shapeId="0" xr:uid="{F9401D0E-629A-A745-9F27-B2182B84250A}">
      <text>
        <t>[Threaded comment]
Your version of Excel allows you to read this threaded comment; however, any edits to it will get removed if the file is opened in a newer version of Excel. Learn more: https://go.microsoft.com/fwlink/?linkid=870924
Comment:
    The company has Paris Agreement-aligned lobbying expectations for its trade associations, and it discloses its trade association memberships.</t>
      </text>
    </comment>
    <comment ref="EQ9" authorId="35" shapeId="0" xr:uid="{7BDC023A-8D0F-9549-B94B-B791C1F3A685}">
      <text>
        <t>[Threaded comment]
Your version of Excel allows you to read this threaded comment; however, any edits to it will get removed if the file is opened in a newer version of Excel. Learn more: https://go.microsoft.com/fwlink/?linkid=870924
Comment:
    The company has a process to ensure its trade associations lobby in accordance with the Paris Agreement.  </t>
      </text>
    </comment>
    <comment ref="FC9" authorId="36" shapeId="0" xr:uid="{7D923860-EEBC-584E-94B9-770DC9E068CB}">
      <text>
        <t>[Threaded comment]
Your version of Excel allows you to read this threaded comment; however, any edits to it will get removed if the file is opened in a newer version of Excel. Learn more: https://go.microsoft.com/fwlink/?linkid=870924
Comment:
    The company’s board has clear oversight of climate change.  </t>
      </text>
    </comment>
    <comment ref="FL9" authorId="37" shapeId="0" xr:uid="{70338EF2-175C-F443-9FB2-C1B2BC0907BF}">
      <text>
        <t>[Threaded comment]
Your version of Excel allows you to read this threaded comment; however, any edits to it will get removed if the file is opened in a newer version of Excel. Learn more: https://go.microsoft.com/fwlink/?linkid=870924
Comment:
    The company’s executive remuneration scheme incorporates climate change performance elements.  </t>
      </text>
    </comment>
    <comment ref="FU9" authorId="38" shapeId="0" xr:uid="{F92101C6-83C3-B14D-98E4-D711C95669D3}">
      <text>
        <t>[Threaded comment]
Your version of Excel allows you to read this threaded comment; however, any edits to it will get removed if the file is opened in a newer version of Excel. Learn more: https://go.microsoft.com/fwlink/?linkid=870924
Comment:
    The board has sufficient capabilities/competencies to assess and manage climate related risks and opportunities. [Beta] 
Reply:
    Beta = data collected, but not publicly assessed. Subject to change in future iterations of the Benchmark. </t>
      </text>
    </comment>
    <comment ref="GD9" authorId="39" shapeId="0" xr:uid="{DBDE80D9-4B41-AC45-8E36-925517170DB6}">
      <text>
        <t>[Threaded comment]
Your version of Excel allows you to read this threaded comment; however, any edits to it will get removed if the file is opened in a newer version of Excel. Learn more: https://go.microsoft.com/fwlink/?linkid=870924
Comment:
    Disclosure Indicator 9 - Just Transition [Beta]
In the Preamble to the Paris Agreement on Climate Change, signatory countries agree that their actions on climate change need to account for the imperatives of a just transition of the workforce and the creation of decent work and quality jobs in accordance with nationally defined development priorities.
Sub-indicator 9.1 Acknowledgement
Metric a): The company has made a formal statement recognising the social impacts of their climate change strategy—the Just Transition—as a relevant issue for its business.
Metric b): The company has explicitly referenced the Paris Agreement on Climate Change and/or the International Labour Organisation’s (ILO’s) Just Transition Guidelines).
Sub-indicator 9.2
Commitment
The company has committed to Just Transition principles:
Metric a): The company has published a policy committing it to decarbonise in line with Just Transition principles.
Metric b): The company has committed to retain, retrain, redeploy and/or compensate workers affected by decarbonisation.
Sub-indicator 9.3
Engagement
The company engages with its stakeholders on Just Transition:
Metric a): The company, in partnership with its workers, unions, communities and suppliers has developed a Just Transition Plan.
4 | October 2021 climateaction100.org
Sub-indicator 9.4
Action
The company commits to a decarbonisation strategy in line with Just Transition principles:
Metric a): The company supports low-carbon initiatives (e.g. regeneration, access to clean and affordable energy, site repurposing) in regions affected by decarbonisation.
Metric b): The company ensures that its decarbonisation efforts and new projects are developed in consultation and seek the consent of affected communities.
Metric c): The company takes action to support financially vulnerable customers that are adversely affected by the company’s decarbonisation strategy.
Reply:
    A just transition requires the company to consider the impacts of transitioning to a lower-carbon business model on its workers and communities.   
Reply:
    Beta = data collected, but not publicly assessed. Subject to change in future iterations of the Benchmark. </t>
      </text>
    </comment>
    <comment ref="GF9" authorId="40" shapeId="0" xr:uid="{9252C1E1-5C96-BF46-9A87-A9123718A04D}">
      <text>
        <t>[Threaded comment]
Your version of Excel allows you to read this threaded comment; however, any edits to it will get removed if the file is opened in a newer version of Excel. Learn more: https://go.microsoft.com/fwlink/?linkid=870924
Comment:
    The company has committed to implement the recommendations of the Task Force on Climate related Financial Disclosures (TCFD). </t>
      </text>
    </comment>
    <comment ref="GO9" authorId="41" shapeId="0" xr:uid="{D39554BF-23A5-344F-98FA-F4F99EDD1F3F}">
      <text>
        <t>[Threaded comment]
Your version of Excel allows you to read this threaded comment; however, any edits to it will get removed if the file is opened in a newer version of Excel. Learn more: https://go.microsoft.com/fwlink/?linkid=870924
Comment:
    The company employs climate-scenario planning to test its strategic and operational resilience.  </t>
      </text>
    </comment>
    <comment ref="I10" authorId="42" shapeId="0" xr:uid="{3F2D979C-AA41-174B-9BFD-E94C2B166E0A}">
      <text>
        <t>[Threaded comment]
Your version of Excel allows you to read this threaded comment; however, any edits to it will get removed if the file is opened in a newer version of Excel. Learn more: https://go.microsoft.com/fwlink/?linkid=870924
Comment:
    The company has made a qualitative net-zero GHG emissions ambition statement that explicitly includes at least 95% of its Scope 1 and 2 emissions. </t>
      </text>
    </comment>
    <comment ref="L10" authorId="43" shapeId="0" xr:uid="{672ECF59-BF5F-2344-84B9-9A22AF9EA430}">
      <text>
        <t>[Threaded comment]
Your version of Excel allows you to read this threaded comment; however, any edits to it will get removed if the file is opened in a newer version of Excel. Learn more: https://go.microsoft.com/fwlink/?linkid=870924
Comment:
    The company’s net-zero GHG emissions ambition covers the most relevant Scope 3 GHG emissions categories for the company’s sector, where applicable. </t>
      </text>
    </comment>
    <comment ref="U10" authorId="44" shapeId="0" xr:uid="{E1AF7A0F-69CD-184C-92D0-2ACF37EDB917}">
      <text>
        <t>[Threaded comment]
Your version of Excel allows you to read this threaded comment; however, any edits to it will get removed if the file is opened in a newer version of Excel. Learn more: https://go.microsoft.com/fwlink/?linkid=870924
Comment:
    The company has specified that this target covers at least 95% of its total Scope 1 and 2 emissions. </t>
      </text>
    </comment>
    <comment ref="X10" authorId="45" shapeId="0" xr:uid="{B783FF94-A261-AA43-A07C-54CD6A4A19B2}">
      <text>
        <t>[Threaded comment]
Your version of Excel allows you to read this threaded comment; however, any edits to it will get removed if the file is opened in a newer version of Excel. Learn more: https://go.microsoft.com/fwlink/?linkid=870924
Comment:
    If the company has set a Scope 3 GHG emissions target, it covers the most relevant Scope 3 emissions categories for the company’s sector (for applicable sectors), and the company has published the methodology used to establish any Scope 3 target. </t>
      </text>
    </comment>
    <comment ref="AR10" authorId="46" shapeId="0" xr:uid="{0B6F7F97-BB80-D540-BE3F-A2276A3F36F4}">
      <text>
        <t>[Threaded comment]
Your version of Excel allows you to read this threaded comment; however, any edits to it will get removed if the file is opened in a newer version of Excel. Learn more: https://go.microsoft.com/fwlink/?linkid=870924
Comment:
    The company has specified that this target covers at least 95% of its total Scope 1 and 2 
emissions. </t>
      </text>
    </comment>
    <comment ref="AU10" authorId="47" shapeId="0" xr:uid="{1965195A-53FA-4644-9DA5-F36124F28043}">
      <text>
        <t>[Threaded comment]
Your version of Excel allows you to read this threaded comment; however, any edits to it will get removed if the file is opened in a newer version of Excel. Learn more: https://go.microsoft.com/fwlink/?linkid=870924
Comment:
    If the company has set a Scope 3 GHG emissions target, it covers the most relevant Scope 3 emissions categories for the company’s sector (for applicable sectors), and the company has published the methodology used to establish any Scope 3 target. </t>
      </text>
    </comment>
    <comment ref="BO10" authorId="48" shapeId="0" xr:uid="{0E696728-1771-154F-8AC7-F50B215C9784}">
      <text>
        <t>[Threaded comment]
Your version of Excel allows you to read this threaded comment; however, any edits to it will get removed if the file is opened in a newer version of Excel. Learn more: https://go.microsoft.com/fwlink/?linkid=870924
Comment:
    The short-term (up to 2025) GHG reduction target covers at least 95% of Scope 1 &amp; 2 emissions and the most relevant Scope 3 emissions (where applicable). </t>
      </text>
    </comment>
    <comment ref="BR10" authorId="49" shapeId="0" xr:uid="{22E76E75-1123-FC4B-9CC0-C40DC8A3B734}">
      <text>
        <t>[Threaded comment]
Your version of Excel allows you to read this threaded comment; however, any edits to it will get removed if the file is opened in a newer version of Excel. Learn more: https://go.microsoft.com/fwlink/?linkid=870924
Comment:
    If the company has set a Scope 3 GHG emissions target, it covers the most relevant Scope 3 emissions categories for the company’s sector (for applicable sectors), and the company has published the methodology used to establish any Scope 3 target. </t>
      </text>
    </comment>
    <comment ref="CI10" authorId="50" shapeId="0" xr:uid="{E18D3CEE-FF0A-9448-9DBE-BC3552226885}">
      <text>
        <t>[Threaded comment]
Your version of Excel allows you to read this threaded comment; however, any edits to it will get removed if the file is opened in a newer version of Excel. Learn more: https://go.microsoft.com/fwlink/?linkid=870924
Comment:
    The company identifies the set of actions it intends to take to achieve its GHG reduction targets over the targeted timeframe. These measures clearly refer to the main sources of its GHG emissions, including Scope 3 emissions where applicable. </t>
      </text>
    </comment>
    <comment ref="CL10" authorId="51" shapeId="0" xr:uid="{3EF19010-67C7-B542-9AC2-5BF968F88255}">
      <text>
        <t xml:space="preserve">[Threaded comment]
Your version of Excel allows you to read this threaded comment; however, any edits to it will get removed if the file is opened in a newer version of Excel. Learn more: https://go.microsoft.com/fwlink/?linkid=870924
Comment:
    The company quantifies key elements of this strategy with respect to the major sources of its emissions, including Scope 3 emissions where applicable. 
Reply:
    Examples of key elements include: changing technology or product mix, supply chain measures, R&amp;D spending, etc. 
Note: Clarifications for meeting the requirements of Metric 5.1b have been added since the March 2021 iteration of the Net Zero Company Benchmark. In order to be assessed as “Yes” on this Metric in the March 2022 iteration, companies must quantify the approximate proportion of emissions reduction each action in their decarbonisation strategy will contribute to their overall greenhouse gas reduction target. Some year-on-year scoring changes are therefore anticipated. For more details, see the 2022 Disclosure Framework assessment methodology. </t>
      </text>
    </comment>
    <comment ref="CR10" authorId="52" shapeId="0" xr:uid="{FC2DD2CF-2BBD-6C49-95CB-B791547312F7}">
      <text>
        <t>[Threaded comment]
Your version of Excel allows you to read this threaded comment; however, any edits to it will get removed if the file is opened in a newer version of Excel. Learn more: https://go.microsoft.com/fwlink/?linkid=870924
Comment:
    The company already generates ‘green revenues’ and discloses their share in overall sales. </t>
      </text>
    </comment>
    <comment ref="CU10" authorId="53" shapeId="0" xr:uid="{03BB7AA2-B727-1947-8C4A-9C1C4FACFF82}">
      <text>
        <t>[Threaded comment]
Your version of Excel allows you to read this threaded comment; however, any edits to it will get removed if the file is opened in a newer version of Excel. Learn more: https://go.microsoft.com/fwlink/?linkid=870924
Comment:
    The company has set a target to increase the share of ‘green revenues’ in its overall sales OR discloses the ‘green revenue’ share that is above sector average. </t>
      </text>
    </comment>
    <comment ref="DD10" authorId="54" shapeId="0" xr:uid="{DCDF2A92-9085-854B-891A-4511530A9F91}">
      <text>
        <t>[Threaded comment]
Your version of Excel allows you to read this threaded comment; however, any edits to it will get removed if the file is opened in a newer version of Excel. Learn more: https://go.microsoft.com/fwlink/?linkid=870924
Comment:
    The company explicitly commits to align its capital expenditure plans with its long-term GHG reduction target OR to phase out planned expenditure in unabated carbon intensive assets or products. 
Reply:
    Clarifications have been added to Metric 6.1a to enable assessment of companies’ plans to phase out carbon intensive assets. Some year-on-year changes are therefore anticipated. </t>
      </text>
    </comment>
    <comment ref="DG10" authorId="55" shapeId="0" xr:uid="{1891DB01-C733-B241-B3C6-EE497D8EE2E4}">
      <text>
        <t xml:space="preserve">[Threaded comment]
Your version of Excel allows you to read this threaded comment; however, any edits to it will get removed if the file is opened in a newer version of Excel. Learn more: https://go.microsoft.com/fwlink/?linkid=870924
Comment:
    The company explicitly commits to align its capital expenditure plans with the Paris Agreement’s objective of limiting global warming to 1.5° Celsius AND to phase out investment in unabated carbon intensive assets or products. 
Reply:
    Clarifications have been added to Metric 6.1b to enable assessment of companies’ plans to phase out carbon intensive assets. Some year-on-year assessment changes are therefore anticipated. </t>
      </text>
    </comment>
    <comment ref="DM10" authorId="56" shapeId="0" xr:uid="{C689962B-38D6-684F-907E-0BBE664FB021}">
      <text>
        <t>[Threaded comment]
Your version of Excel allows you to read this threaded comment; however, any edits to it will get removed if the file is opened in a newer version of Excel. Learn more: https://go.microsoft.com/fwlink/?linkid=870924
Comment:
    The company discloses the methodology and criteria it uses to assess the alignment of its capital expenditure plans with its decarbonisation goals, including key assumptions and key performance indicators (KPIs). </t>
      </text>
    </comment>
    <comment ref="DP10" authorId="57" shapeId="0" xr:uid="{3FEFF9BC-E3D5-294B-8A7B-113BA0659C66}">
      <text>
        <t>[Threaded comment]
Your version of Excel allows you to read this threaded comment; however, any edits to it will get removed if the file is opened in a newer version of Excel. Learn more: https://go.microsoft.com/fwlink/?linkid=870924
Comment:
    The methodology quantifies key outcomes, including the percentage share of its capital expenditures that is invested in carbon intensive assets or products, and the year in which capital expenditures in such assets will peak. </t>
      </text>
    </comment>
    <comment ref="DY10" authorId="58" shapeId="0" xr:uid="{56461170-39E7-104F-B7B0-8739A82EE83D}">
      <text>
        <t>[Threaded comment]
Your version of Excel allows you to read this threaded comment; however, any edits to it will get removed if the file is opened in a newer version of Excel. Learn more: https://go.microsoft.com/fwlink/?linkid=870924
Comment:
    The company has a specific commitment/position statement to conduct all of its lobbying in line with the goals of the Paris Agreement. </t>
      </text>
    </comment>
    <comment ref="EB10" authorId="59" shapeId="0" xr:uid="{B6BF425E-F9D2-3F49-90ED-2481CAF8CF84}">
      <text>
        <t>[Threaded comment]
Your version of Excel allows you to read this threaded comment; however, any edits to it will get removed if the file is opened in a newer version of Excel. Learn more: https://go.microsoft.com/fwlink/?linkid=870924
Comment:
    The company lists its climate-related lobbying activities, e.g. meetings, policy submissions, etc. </t>
      </text>
    </comment>
    <comment ref="EH10" authorId="60" shapeId="0" xr:uid="{C7A067B2-14B3-3349-A75E-0978E0CD0AAA}">
      <text>
        <t>[Threaded comment]
Your version of Excel allows you to read this threaded comment; however, any edits to it will get removed if the file is opened in a newer version of Excel. Learn more: https://go.microsoft.com/fwlink/?linkid=870924
Comment:
    The company has a specific commitment to ensure that the trade associations the company is a member of lobby in line with the goals of the Paris Agreement. </t>
      </text>
    </comment>
    <comment ref="EK10" authorId="61" shapeId="0" xr:uid="{118940E6-675A-E140-8671-6C8160BF2EEC}">
      <text>
        <t>[Threaded comment]
Your version of Excel allows you to read this threaded comment; however, any edits to it will get removed if the file is opened in a newer version of Excel. Learn more: https://go.microsoft.com/fwlink/?linkid=870924
Comment:
    The company discloses its trade associations memberships. </t>
      </text>
    </comment>
    <comment ref="EQ10" authorId="62" shapeId="0" xr:uid="{6A62193B-93EE-ED4F-A560-202F2DA8724A}">
      <text>
        <t>[Threaded comment]
Your version of Excel allows you to read this threaded comment; however, any edits to it will get removed if the file is opened in a newer version of Excel. Learn more: https://go.microsoft.com/fwlink/?linkid=870924
Comment:
    The company conducts and publishes a review of its trade associations’ climate positions/alignment with the Paris Agreement. </t>
      </text>
    </comment>
    <comment ref="ET10" authorId="63" shapeId="0" xr:uid="{2F574DF3-1F40-4E49-936A-6E336CE054C2}">
      <text>
        <t>[Threaded comment]
Your version of Excel allows you to read this threaded comment; however, any edits to it will get removed if the file is opened in a newer version of Excel. Learn more: https://go.microsoft.com/fwlink/?linkid=870924
Comment:
    The company explains what actions it took as a result of this review. 
Reply:
    Contingency: Metric 7.3b cannot be ‘Yes’ unless Metric 7.3a is also ‘Yes’. </t>
      </text>
    </comment>
    <comment ref="FC10" authorId="64" shapeId="0" xr:uid="{E0714713-D9C3-6147-A544-3F4EF8F7B22B}">
      <text>
        <t>[Threaded comment]
Your version of Excel allows you to read this threaded comment; however, any edits to it will get removed if the file is opened in a newer version of Excel. Learn more: https://go.microsoft.com/fwlink/?linkid=870924
Comment:
    The company discloses evidence of board or board committee oversight of the management of climate change risks via at least one of the following: 
There is a C-suite executive or member of the executive committee that is explicitly responsible for climate change (not just sustainability performance) and that executive reports to the board or a board level committee, and/or;  
The CEO is responsible for climate change AND he/she reports to the board on climate change issues, and/or; 
There is a committee (not necessarily a board-level committee) responsible for climate change (not just sustainability performance) and that committee reports to the board or a board-level committee. </t>
      </text>
    </comment>
    <comment ref="FF10" authorId="65" shapeId="0" xr:uid="{5FB30676-F3A7-0A4B-B668-A723787563F5}">
      <text>
        <t>[Threaded comment]
Your version of Excel allows you to read this threaded comment; however, any edits to it will get removed if the file is opened in a newer version of Excel. Learn more: https://go.microsoft.com/fwlink/?linkid=870924
Comment:
    The company has named a position at the board level with responsibility for climate change, via one of the following: 
A board position with explicit responsibility for climate change, or; 
CEO is identified as responsible for climate change, if he/she sits on the board.  </t>
      </text>
    </comment>
    <comment ref="FL10" authorId="66" shapeId="0" xr:uid="{FE896DBB-D6AD-7F40-A73D-1D2818C514A6}">
      <text>
        <t>[Threaded comment]
Your version of Excel allows you to read this threaded comment; however, any edits to it will get removed if the file is opened in a newer version of Excel. Learn more: https://go.microsoft.com/fwlink/?linkid=870924
Comment:
    The company’s CEO and/or at least one other senior executive’s remuneration arrangements specifically incorporate climate change performance as a KPI determining performance-linked compensation (reference to ‘ESG’ or ‘sustainability performance’ are insufficient). </t>
      </text>
    </comment>
    <comment ref="FO10" authorId="67" shapeId="0" xr:uid="{8CF9B89B-BCC8-8D45-986B-B504A45EA1D4}">
      <text>
        <t>[Threaded comment]
Your version of Excel allows you to read this threaded comment; however, any edits to it will get removed if the file is opened in a newer version of Excel. Learn more: https://go.microsoft.com/fwlink/?linkid=870924
Comment:
    The company’s CEO and/or at least one other senior executive’s remuneration arrangements incorporate progress towards achieving the company’s GHG reduction targets as a KPI determining performance linked compensation (requires meeting relevant target indicators 2, 3, and/or 4). 
Reply:
    Contingency: Metric 8.2b is contingent on indicators 2.1 or 3.1 or 4.1 being ‘Yes’. </t>
      </text>
    </comment>
    <comment ref="FU10" authorId="68" shapeId="0" xr:uid="{97075841-948A-7B44-9310-D61CBC0CE9B6}">
      <text>
        <t>[Threaded comment]
Your version of Excel allows you to read this threaded comment; however, any edits to it will get removed if the file is opened in a newer version of Excel. Learn more: https://go.microsoft.com/fwlink/?linkid=870924
Comment:
    The company has assessed its board competencies with respect to managing climate risks and discloses the results of the assessment. </t>
      </text>
    </comment>
    <comment ref="FW10" authorId="69" shapeId="0" xr:uid="{401A608E-E6B2-104B-B08A-CD452BC1290F}">
      <text>
        <t>[Threaded comment]
Your version of Excel allows you to read this threaded comment; however, any edits to it will get removed if the file is opened in a newer version of Excel. Learn more: https://go.microsoft.com/fwlink/?linkid=870924
Comment:
    The company provides details on the criteria it uses to assess the board competencies with respect to managing climate risks and/or the measures it is taking to enhance these competencies. </t>
      </text>
    </comment>
    <comment ref="GF10" authorId="70" shapeId="0" xr:uid="{CA7D23EB-9543-B44C-8979-20417C0EADD5}">
      <text>
        <t>[Threaded comment]
Your version of Excel allows you to read this threaded comment; however, any edits to it will get removed if the file is opened in a newer version of Excel. Learn more: https://go.microsoft.com/fwlink/?linkid=870924
Comment:
    The company explicitly commits to align its disclosures with the TCFD recommendations OR it is listed as a supporter on the TCFD website. </t>
      </text>
    </comment>
    <comment ref="GI10" authorId="71" shapeId="0" xr:uid="{771E370F-9BEA-DF48-97A5-09FB5C2000DB}">
      <text>
        <t>[Threaded comment]
Your version of Excel allows you to read this threaded comment; however, any edits to it will get removed if the file is opened in a newer version of Excel. Learn more: https://go.microsoft.com/fwlink/?linkid=870924
Comment:
    The company explicitly sign-posts TCFD aligned disclosures in its annual reporting or publishes them in a TCFD report. </t>
      </text>
    </comment>
    <comment ref="GO10" authorId="72" shapeId="0" xr:uid="{AC483392-1CE9-A04A-806F-A40B7D91490B}">
      <text>
        <t>[Threaded comment]
Your version of Excel allows you to read this threaded comment; however, any edits to it will get removed if the file is opened in a newer version of Excel. Learn more: https://go.microsoft.com/fwlink/?linkid=870924
Comment:
    The company has conducted a climate-related scenario analysis including quantitative elements and disclosed its results. </t>
      </text>
    </comment>
    <comment ref="GR10" authorId="73" shapeId="0" xr:uid="{2A208636-B2F0-8740-A0A9-9BCB737B1D0E}">
      <text>
        <t>[Threaded comment]
Your version of Excel allows you to read this threaded comment; however, any edits to it will get removed if the file is opened in a newer version of Excel. Learn more: https://go.microsoft.com/fwlink/?linkid=870924
Comment:
    The quantitative scenario analysis explicitly includes a 1.5° Celsius scenario, covers the entire company, discloses key assumptions and variables used, and reports on the key risks and opportunities 
identified. 
Reply:
    Contingency: Metric 10.2b cannot be ‘Yes’ unless Metric 10.2a is also ‘Yes’. </t>
      </text>
    </comment>
    <comment ref="A143" authorId="74" shapeId="0" xr:uid="{15602834-EFFD-FA43-9AE3-8BF60AC28606}">
      <text>
        <t>[Threaded comment]
Your version of Excel allows you to read this threaded comment; however, any edits to it will get removed if the file is opened in a newer version of Excel. Learn more: https://go.microsoft.com/fwlink/?linkid=870924
Comment:
    Note from the company: 22.02.22 - Shell has recently made a GHG Ambition amendment. Shell will become a net-zero emissions energy business by 2050, in step with society. This will mean reducing the Net Carbon Intensity of energy products sold by Shell by 45% by 2035 and 100% by 2050 relative to 2016.</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tc={F118E01C-D12C-49C2-942C-EC22D87404D6}</author>
  </authors>
  <commentList>
    <comment ref="F8" authorId="0" shapeId="0" xr:uid="{F118E01C-D12C-49C2-942C-EC22D87404D6}">
      <text>
        <t>[Threaded comment]
Your version of Excel allows you to read this threaded comment; however, any edits to it will get removed if the file is opened in a newer version of Excel. Learn more: https://go.microsoft.com/fwlink/?linkid=870924
Comment:
    The company’s current emissions intensity is approaching Paris-aligned IEA 2030 scenario targets.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tc={AFEA0B93-721A-4C31-AF7A-9AC4E5DFCC50}</author>
  </authors>
  <commentList>
    <comment ref="F6" authorId="0" shapeId="0" xr:uid="{AFEA0B93-721A-4C31-AF7A-9AC4E5DFCC50}">
      <text>
        <t>[Threaded comment]
Your version of Excel allows you to read this threaded comment; however, any edits to it will get removed if the file is opened in a newer version of Excel. Learn more: https://go.microsoft.com/fwlink/?linkid=870924
Comment:
    The company’s current emissions intensity is approaching Paris-aligned IEA 2030 scenario targets.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tc={E7D33CC2-70E8-4386-B001-4E04D80A888F}</author>
  </authors>
  <commentList>
    <comment ref="B6" authorId="0" shapeId="0" xr:uid="{E7D33CC2-70E8-4386-B001-4E04D80A888F}">
      <text>
        <t>[Threaded comment]
Your version of Excel allows you to read this threaded comment; however, any edits to it will get removed if the file is opened in a newer version of Excel. Learn more: https://go.microsoft.com/fwlink/?linkid=870924
Comment:
    The company has explicitly stated that it does not engage on climate-related policies, aligned with InfluenceMap's database.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tc={1B6164AE-AD44-D643-827A-CF13785C76EA}</author>
  </authors>
  <commentList>
    <comment ref="B6" authorId="0" shapeId="0" xr:uid="{1B6164AE-AD44-D643-827A-CF13785C76EA}">
      <text>
        <t>[Threaded comment]
Your version of Excel allows you to read this threaded comment; however, any edits to it will get removed if the file is opened in a newer version of Excel. Learn more: https://go.microsoft.com/fwlink/?linkid=870924
Comment:
    The company has explicitly stated that it does not engage on climate-related policies, aligned with InfluenceMap's database.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tc={252DFC96-9A0C-9049-82AC-945D1D08D7F0}</author>
    <author>tc={ED29C9E2-687F-7F47-A67A-DE3895FF065C}</author>
  </authors>
  <commentList>
    <comment ref="B33" authorId="0" shapeId="0" xr:uid="{252DFC96-9A0C-9049-82AC-945D1D08D7F0}">
      <text>
        <t>[Threaded comment]
Your version of Excel allows you to read this threaded comment; however, any edits to it will get removed if the file is opened in a newer version of Excel. Learn more: https://go.microsoft.com/fwlink/?linkid=870924
Comment:
    The part in orange is not in the brochure but appears in last year's excel. I think it gives further clarity beyond the 'unit'. Thoughts on keeping this in?</t>
      </text>
    </comment>
    <comment ref="B54" authorId="1" shapeId="0" xr:uid="{ED29C9E2-687F-7F47-A67A-DE3895FF065C}">
      <text>
        <t>[Threaded comment]
Your version of Excel allows you to read this threaded comment; however, any edits to it will get removed if the file is opened in a newer version of Excel. Learn more: https://go.microsoft.com/fwlink/?linkid=870924
Comment:
    Note: These EU companies with oil and gas distribution business will be assessed for Scope 3 (use of sold product) and practically, this means these companies will be assessed on Metrics 1.1.b, 2.2.b, 3.2.b and 4.2.b. These companies are still primarily EU companies however, still have a significant proportion of oil and gas distribution business that makes Scope 3 Category 11 relevant for them.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tc={1A6E287F-E618-F74C-A500-6D9C3201C0E1}</author>
    <author>tc={848E6E77-DA34-3D4F-950B-8932FDAAF9F0}</author>
    <author>tc={E8F7B117-2DC1-C64D-982F-811C5400313A}</author>
    <author>tc={4A80A8CB-B704-E945-95C0-35854C895304}</author>
    <author>tc={23964E9C-E994-5543-9A61-9386AF5AC0BE}</author>
    <author>tc={02F3D3A6-EE3E-2F4F-9E21-36B46D6F31DC}</author>
    <author>tc={96C0DA03-CCFD-BD4A-AB0D-3C5361CD3E34}</author>
    <author>tc={7294A1CB-0521-1243-B013-E93AEF752622}</author>
    <author>tc={7F95E437-FEA9-7444-A122-2EF1E8FC48F4}</author>
    <author>tc={47CE0551-AB35-5A4B-A2A6-2410B2259DF9}</author>
    <author>tc={1D82C3EC-1320-944F-B9A7-356E17B42F3B}</author>
    <author>tc={36ABA3C7-A05C-414D-879B-70D4D8257036}</author>
    <author>tc={D4D83739-AAE3-7247-BDED-E7365658C87C}</author>
    <author>tc={9EA08443-D69E-8E47-B1D8-DDADD101721C}</author>
    <author>tc={4C852BD5-60B8-6648-98A4-0477E0566C04}</author>
    <author>tc={6E9226A4-C78B-294C-A5A7-1C3184567895}</author>
    <author>tc={AFB8AEFC-6EB8-1343-BC87-64B6FAC01B39}</author>
    <author>tc={286BB964-30D0-044F-BA43-1A156BAB8B43}</author>
    <author>tc={0B433354-451E-5545-AF50-020B48B8CFDB}</author>
    <author>tc={C8C491F7-C26B-FF47-86C9-0C6A5527C2A9}</author>
    <author>tc={F510EBEC-CAD2-2744-AE04-AB8C80886B37}</author>
  </authors>
  <commentList>
    <comment ref="L14" authorId="0" shapeId="0" xr:uid="{1A6E287F-E618-F74C-A500-6D9C3201C0E1}">
      <text>
        <t>[Threaded comment]
Your version of Excel allows you to read this threaded comment; however, any edits to it will get removed if the file is opened in a newer version of Excel. Learn more: https://go.microsoft.com/fwlink/?linkid=870924
Comment:
    A full measure of a company’s climate policy engagement, accounting for both its own engagement and that of its industry associations.</t>
      </text>
    </comment>
    <comment ref="R14" authorId="1" shapeId="0" xr:uid="{848E6E77-DA34-3D4F-950B-8932FDAAF9F0}">
      <text>
        <t>[Threaded comment]
Your version of Excel allows you to read this threaded comment; however, any edits to it will get removed if the file is opened in a newer version of Excel. Learn more: https://go.microsoft.com/fwlink/?linkid=870924
Comment:
    Indicator 2: Corporate Climate Policy Engagement Review.
This comment needs updating</t>
      </text>
    </comment>
    <comment ref="T14" authorId="2" shapeId="0" xr:uid="{E8F7B117-2DC1-C64D-982F-811C5400313A}">
      <text>
        <t>[Threaded comment]
Your version of Excel allows you to read this threaded comment; however, any edits to it will get removed if the file is opened in a newer version of Excel. Learn more: https://go.microsoft.com/fwlink/?linkid=870924
Comment:
    Indicator 3: Corporate Climate Policy Engagement Review.
An assessment of the quality and robustness of a company's processes to identify, report on, and address specific cases of misalignment between its climate policy engagement activities (direct and indirect via industry associations) and the goals of the Paris Agreement. </t>
      </text>
    </comment>
    <comment ref="J15" authorId="3" shapeId="0" xr:uid="{4A80A8CB-B704-E945-95C0-35854C895304}">
      <text>
        <t>[Threaded comment]
Your version of Excel allows you to read this threaded comment; however, any edits to it will get removed if the file is opened in a newer version of Excel. Learn more: https://go.microsoft.com/fwlink/?linkid=870924
Comment:
    A measure of how supportive or obstructive the company’s direct engagement is of Paris Agreement-aligned climate policy, with 0% being fully opposed and 100% being fully supportive.</t>
      </text>
    </comment>
    <comment ref="L15" authorId="4" shapeId="0" xr:uid="{23964E9C-E994-5543-9A61-9386AF5AC0BE}">
      <text>
        <t>[Threaded comment]
Your version of Excel allows you to read this threaded comment; however, any edits to it will get removed if the file is opened in a newer version of Excel. Learn more: https://go.microsoft.com/fwlink/?linkid=870924
Comment:
     A measure of how supportive or obstructive the company’s industry associations are of Paris Agreement-aligned climate policy, with 0% being fully opposed and 100% being fully supportive.</t>
      </text>
    </comment>
    <comment ref="O15" authorId="5" shapeId="0" xr:uid="{02F3D3A6-EE3E-2F4F-9E21-36B46D6F31DC}">
      <text>
        <t>[Threaded comment]
Your version of Excel allows you to read this threaded comment; however, any edits to it will get removed if the file is opened in a newer version of Excel. Learn more: https://go.microsoft.com/fwlink/?linkid=870924
Comment:
    This Sub-indicator evaluates whether the company has published a complete and accurate account of its corporate climate policy positions and engagement activities (as compared to InfluenceMap’s database).  </t>
      </text>
    </comment>
    <comment ref="Q15" authorId="6" shapeId="0" xr:uid="{96C0DA03-CCFD-BD4A-AB0D-3C5361CD3E34}">
      <text>
        <t>[Threaded comment]
Your version of Excel allows you to read this threaded comment; however, any edits to it will get removed if the file is opened in a newer version of Excel. Learn more: https://go.microsoft.com/fwlink/?linkid=870924
Comment:
    This Sub-indicator evaluates whether the company has published a complete and accurate account of the climate policy positions and engagement activities of the industry associations of which it is a member (as compared to InfluenceMap’s database). </t>
      </text>
    </comment>
    <comment ref="J16" authorId="7" shapeId="0" xr:uid="{7294A1CB-0521-1243-B013-E93AEF752622}">
      <text>
        <t>[Threaded comment]
Your version of Excel allows you to read this threaded comment; however, any edits to it will get removed if the file is opened in a newer version of Excel. Learn more: https://go.microsoft.com/fwlink/?linkid=870924
Comment:
    Progress columns refer to recent progress (i.e., October 2022 to October 2023), not overall progress (i.e., March 2021 to October 2023).
Reply:
    Due to changes in InfluenceMap's assessment methodology, progress data can only be provided for Sub-indicator 1.1 &amp; 1.2. The methodology for this portion of the assessment is similar to its 2022 version, thus comparable progress data can be obtained.</t>
      </text>
    </comment>
    <comment ref="L16" authorId="8" shapeId="0" xr:uid="{7F95E437-FEA9-7444-A122-2EF1E8FC48F4}">
      <text>
        <t>[Threaded comment]
Your version of Excel allows you to read this threaded comment; however, any edits to it will get removed if the file is opened in a newer version of Excel. Learn more: https://go.microsoft.com/fwlink/?linkid=870924
Comment:
    Progress columns refer to recent progress (i.e., October 2022 to October 2023), not overall progress (i.e., March 2021 to October 2023).</t>
      </text>
    </comment>
    <comment ref="G185" authorId="9" shapeId="0" xr:uid="{47CE0551-AB35-5A4B-A2A6-2410B2259DF9}">
      <text>
        <t>[Threaded comment]
Your version of Excel allows you to read this threaded comment; however, any edits to it will get removed if the file is opened in a newer version of Excel. Learn more: https://go.microsoft.com/fwlink/?linkid=870924
Comment:
    Can we create formatting rules rather than drop boxes</t>
      </text>
    </comment>
    <comment ref="B187" authorId="10" shapeId="0" xr:uid="{1D82C3EC-1320-944F-B9A7-356E17B42F3B}">
      <text>
        <t>[Threaded comment]
Your version of Excel allows you to read this threaded comment; however, any edits to it will get removed if the file is opened in a newer version of Excel. Learn more: https://go.microsoft.com/fwlink/?linkid=870924
Comment:
    Performance Band scores from A+ to B indicate broad alignment between the company's overall climate policy engagement and the Paris Agreement.</t>
      </text>
    </comment>
    <comment ref="B188" authorId="11" shapeId="0" xr:uid="{36ABA3C7-A05C-414D-879B-70D4D8257036}">
      <text>
        <t>[Threaded comment]
Your version of Excel allows you to read this threaded comment; however, any edits to it will get removed if the file is opened in a newer version of Excel. Learn more: https://go.microsoft.com/fwlink/?linkid=870924
Comment:
    Performance Band scores from B- to D+ indicate mixed engagement with Paris-aligned climate policy, i.e. partial alignment between the company's overall climate policy engagement and the goals of the Paris Agreement.</t>
      </text>
    </comment>
    <comment ref="B189" authorId="12" shapeId="0" xr:uid="{D4D83739-AAE3-7247-BDED-E7365658C87C}">
      <text>
        <t>[Threaded comment]
Your version of Excel allows you to read this threaded comment; however, any edits to it will get removed if the file is opened in a newer version of Excel. Learn more: https://go.microsoft.com/fwlink/?linkid=870924
Comment:
    Performance Band scores from D to F indicate misalignment between the company's overall climate policy engagement and the Paris Agreement.</t>
      </text>
    </comment>
    <comment ref="B190" authorId="13" shapeId="0" xr:uid="{9EA08443-D69E-8E47-B1D8-DDADD101721C}">
      <text>
        <t>[Threaded comment]
Your version of Excel allows you to read this threaded comment; however, any edits to it will get removed if the file is opened in a newer version of Excel. Learn more: https://go.microsoft.com/fwlink/?linkid=870924
Comment:
    If limited evidence is available on a company's direct climate policy engagement (Organisation Score) and industry association links (Relationship Score), the Performance Band does not receive a score.</t>
      </text>
    </comment>
    <comment ref="B192" authorId="14" shapeId="0" xr:uid="{4C852BD5-60B8-6648-98A4-0477E0566C04}">
      <text>
        <t xml:space="preserve">[Threaded comment]
Your version of Excel allows you to read this threaded comment; however, any edits to it will get removed if the file is opened in a newer version of Excel. Learn more: https://go.microsoft.com/fwlink/?linkid=870924
Comment:
    Organisation Scores of 75% and above indicate broad alignment between the company’s direct climate policy engagement and the Paris Agreement. </t>
      </text>
    </comment>
    <comment ref="B193" authorId="15" shapeId="0" xr:uid="{6E9226A4-C78B-294C-A5A7-1C3184567895}">
      <text>
        <t>[Threaded comment]
Your version of Excel allows you to read this threaded comment; however, any edits to it will get removed if the file is opened in a newer version of Excel. Learn more: https://go.microsoft.com/fwlink/?linkid=870924
Comment:
    Organisation Scores from 50% to 74% indicate mixed direct engagement with Paris-aligned climate policy, i.e., partial alignment between the company's direct climate policy engagement and the goals of the Paris Agreement. </t>
      </text>
    </comment>
    <comment ref="B194" authorId="16" shapeId="0" xr:uid="{AFB8AEFC-6EB8-1343-BC87-64B6FAC01B39}">
      <text>
        <t>[Threaded comment]
Your version of Excel allows you to read this threaded comment; however, any edits to it will get removed if the file is opened in a newer version of Excel. Learn more: https://go.microsoft.com/fwlink/?linkid=870924
Comment:
    Organisation Scores below 50% indicate misalignment between the company’s direct climate policy engagement and the Paris Agreement.</t>
      </text>
    </comment>
    <comment ref="B205" authorId="17" shapeId="0" xr:uid="{286BB964-30D0-044F-BA43-1A156BAB8B43}">
      <text>
        <t>[Threaded comment]
Your version of Excel allows you to read this threaded comment; however, any edits to it will get removed if the file is opened in a newer version of Excel. Learn more: https://go.microsoft.com/fwlink/?linkid=870924
Comment:
    The company explicitly states that it does not engage on any climate-related policies or hold memberships to any industry associations actively engaged on climate policy, aligned with InfluenceMap’s database. The company receives the same assessment on both Sub-indicators 2.1 and 2.2. </t>
      </text>
    </comment>
    <comment ref="B207" authorId="18" shapeId="0" xr:uid="{0B433354-451E-5545-AF50-020B48B8CFDB}">
      <text>
        <t>[Threaded comment]
Your version of Excel allows you to read this threaded comment; however, any edits to it will get removed if the file is opened in a newer version of Excel. Learn more: https://go.microsoft.com/fwlink/?linkid=870924
Comment:
    Review Scores of 75% and above indicate that the company has broadly met the criteria related to the review process.</t>
      </text>
    </comment>
    <comment ref="B208" authorId="19" shapeId="0" xr:uid="{C8C491F7-C26B-FF47-86C9-0C6A5527C2A9}">
      <text>
        <t xml:space="preserve">[Threaded comment]
Your version of Excel allows you to read this threaded comment; however, any edits to it will get removed if the file is opened in a newer version of Excel. Learn more: https://go.microsoft.com/fwlink/?linkid=870924
Comment:
    Review Scores from 25% to 74% indicate that the company has partially met the criteria related to the review process, but with some shortcomings. </t>
      </text>
    </comment>
    <comment ref="B209" authorId="20" shapeId="0" xr:uid="{F510EBEC-CAD2-2744-AE04-AB8C80886B37}">
      <text>
        <t>[Threaded comment]
Your version of Excel allows you to read this threaded comment; however, any edits to it will get removed if the file is opened in a newer version of Excel. Learn more: https://go.microsoft.com/fwlink/?linkid=870924
Comment:
    Companies may score a ‘Red’ under Indicator 3 for two distinct reasons: if they do not meet the criteria related to the review process, scoring Review Scores below 25% or if they have not published a review of its climate policy engagement (where the score will be accompanied by the note ‘No review published’).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tc={6A2E605A-6C5F-2346-BEDB-E49F933D8A21}</author>
    <author>tc={EC2B2872-35E2-4744-99D0-CE4B4AA1D2E8}</author>
    <author>tc={D7924B19-9B5B-1243-B3D1-038FEFD1BB29}</author>
    <author>tc={6E1E6D90-F584-D547-B6BC-CE9B73B2087B}</author>
    <author>tc={C6F13DE4-C378-1643-A68C-B2004E25BE47}</author>
    <author>tc={1021AB55-E504-5E4F-88FD-4E2C2591A7D7}</author>
    <author>tc={3C025A85-BC21-1345-B8AB-DACBEEE42164}</author>
    <author>tc={35C6DCBD-947E-3E4E-8A17-97C01A9C0F30}</author>
    <author>tc={506B1A78-80C5-D740-86D4-BF30084391AB}</author>
    <author>tc={B08439C8-298E-A94B-9DA6-4036414344EE}</author>
    <author>tc={CB0DD038-B4D7-C944-A424-9DB5B44DBFD5}</author>
    <author>tc={CB4A9FFD-3445-E346-A98D-271AD9ED2862}</author>
    <author>tc={235ACB1B-ABC1-9B4B-A6AE-6FCA84DB3D98}</author>
    <author>tc={530A0A80-8897-9044-B414-EC63B3DF7D94}</author>
    <author>tc={05AFCEB5-AF69-704C-9780-74B1B09239F9}</author>
    <author>tc={1327E745-0BBA-0146-9F93-21835652C38F}</author>
    <author>tc={635A09D8-B72D-2448-9C93-0302AEADCC7C}</author>
    <author>tc={53AAD151-0CDD-0F43-A8E9-5FB0EAD88E24}</author>
    <author>tc={7B0E72A2-2DE4-454F-B36B-B341030CCECA}</author>
    <author>tc={137BBEA3-30F0-A843-938A-62649089F3F4}</author>
    <author>tc={5C5DDD99-278E-F344-A5CA-4A5E0F8543C8}</author>
    <author>tc={603B78BF-2696-DE44-8AE7-2EE7F466630B}</author>
    <author>tc={FD8F6D2C-8828-B743-9078-41C0FCA3F332}</author>
    <author>tc={B5FBD4C4-271C-DC49-90ED-C6E2E8A0A481}</author>
  </authors>
  <commentList>
    <comment ref="P11" authorId="0" shapeId="0" xr:uid="{6A2E605A-6C5F-2346-BEDB-E49F933D8A21}">
      <text>
        <t>[Threaded comment]
Your version of Excel allows you to read this threaded comment; however, any edits to it will get removed if the file is opened in a newer version of Excel. Learn more: https://go.microsoft.com/fwlink/?linkid=870924
Comment:
    The audited financial statements (including the notes thereto) incorporate material climate-related matters.</t>
      </text>
    </comment>
    <comment ref="V11" authorId="1" shapeId="0" xr:uid="{EC2B2872-35E2-4744-99D0-CE4B4AA1D2E8}">
      <text>
        <t>[Threaded comment]
Your version of Excel allows you to read this threaded comment; however, any edits to it will get removed if the file is opened in a newer version of Excel. Learn more: https://go.microsoft.com/fwlink/?linkid=870924
Comment:
    The audit report demonstrates that the auditor considered the effects of material climate-related matters in its audit.</t>
      </text>
    </comment>
    <comment ref="AB11" authorId="2" shapeId="0" xr:uid="{D7924B19-9B5B-1243-B3D1-038FEFD1BB29}">
      <text>
        <t>[Threaded comment]
Your version of Excel allows you to read this threaded comment; however, any edits to it will get removed if the file is opened in a newer version of Excel. Learn more: https://go.microsoft.com/fwlink/?linkid=870924
Comment:
    The audited financial statements (including the notes thereto) incorporate the material impacts of the global drive to net zero greenhouse gas (GHG) emissions by 2050 (or sooner), which for the purpose of this assessment is considered to be equivalent to achieving the Paris Agreement goal of limiting global warming to no more than 1.5°C.</t>
      </text>
    </comment>
    <comment ref="J12" authorId="3" shapeId="0" xr:uid="{6E1E6D90-F584-D547-B6BC-CE9B73B2087B}">
      <text>
        <t>[Threaded comment]
Your version of Excel allows you to read this threaded comment; however, any edits to it will get removed if the file is opened in a newer version of Excel. Learn more: https://go.microsoft.com/fwlink/?linkid=870924
Comment:
    The audited financial statements (including the notes thereto) incorporate material climate-related matters. </t>
      </text>
    </comment>
    <comment ref="L12" authorId="4" shapeId="0" xr:uid="{C6F13DE4-C378-1643-A68C-B2004E25BE47}">
      <text>
        <t>[Threaded comment]
Your version of Excel allows you to read this threaded comment; however, any edits to it will get removed if the file is opened in a newer version of Excel. Learn more: https://go.microsoft.com/fwlink/?linkid=870924
Comment:
    The financial statements demonstrate how material climate-related matters are incorporated.</t>
      </text>
    </comment>
    <comment ref="N12" authorId="5" shapeId="0" xr:uid="{1021AB55-E504-5E4F-88FD-4E2C2591A7D7}">
      <text>
        <t>[Threaded comment]
Your version of Excel allows you to read this threaded comment; however, any edits to it will get removed if the file is opened in a newer version of Excel. Learn more: https://go.microsoft.com/fwlink/?linkid=870924
Comment:
    The financial statements disclose the quantitative climate-related assumptions and estimates.</t>
      </text>
    </comment>
    <comment ref="P12" authorId="6" shapeId="0" xr:uid="{3C025A85-BC21-1345-B8AB-DACBEEE42164}">
      <text>
        <t>[Threaded comment]
Your version of Excel allows you to read this threaded comment; however, any edits to it will get removed if the file is opened in a newer version of Excel. Learn more: https://go.microsoft.com/fwlink/?linkid=870924
Comment:
    The financial statements are consistent with the company’s other reporting</t>
      </text>
    </comment>
    <comment ref="R12" authorId="7" shapeId="0" xr:uid="{35C6DCBD-947E-3E4E-8A17-97C01A9C0F30}">
      <text>
        <t>[Threaded comment]
Your version of Excel allows you to read this threaded comment; however, any edits to it will get removed if the file is opened in a newer version of Excel. Learn more: https://go.microsoft.com/fwlink/?linkid=870924
Comment:
    The audit report demonstrates that the auditor considered the effects of material climate-related matters in its audit.</t>
      </text>
    </comment>
    <comment ref="T12" authorId="8" shapeId="0" xr:uid="{506B1A78-80C5-D740-86D4-BF30084391AB}">
      <text>
        <t>[Threaded comment]
Your version of Excel allows you to read this threaded comment; however, any edits to it will get removed if the file is opened in a newer version of Excel. Learn more: https://go.microsoft.com/fwlink/?linkid=870924
Comment:
    The audit report identifies how the auditor has assessed the material impacts of climate-related matters</t>
      </text>
    </comment>
    <comment ref="V12" authorId="9" shapeId="0" xr:uid="{B08439C8-298E-A94B-9DA6-4036414344EE}">
      <text>
        <t>[Threaded comment]
Your version of Excel allows you to read this threaded comment; however, any edits to it will get removed if the file is opened in a newer version of Excel. Learn more: https://go.microsoft.com/fwlink/?linkid=870924
Comment:
    Any inconsistencies between the financial statements and ‘other information’ are identified in the audit report, where applicable.</t>
      </text>
    </comment>
    <comment ref="X12" authorId="10" shapeId="0" xr:uid="{CB0DD038-B4D7-C944-A424-9DB5B44DBFD5}">
      <text>
        <t>[Threaded comment]
Your version of Excel allows you to read this threaded comment; however, any edits to it will get removed if the file is opened in a newer version of Excel. Learn more: https://go.microsoft.com/fwlink/?linkid=870924
Comment:
    The audited financial statements (including the notes thereto) incorporate the material impacts of the global drive to net zero greenhouse gas (GHG) emissions by 2050 (or sooner), which for the purpose of this assessment is considered to be equivalent to achieving the Paris Agreement goal of limiting global warming to no more than 1.5°C. </t>
      </text>
    </comment>
    <comment ref="Z12" authorId="11" shapeId="0" xr:uid="{CB4A9FFD-3445-E346-A98D-271AD9ED2862}">
      <text>
        <t>[Threaded comment]
Your version of Excel allows you to read this threaded comment; however, any edits to it will get removed if the file is opened in a newer version of Excel. Learn more: https://go.microsoft.com/fwlink/?linkid=870924
Comment:
    The financial statements use, or disclose sensitivity analysis(es) to, assumptions and estimates that are aligned with achieving net zero GHG emissions by 2050 (or sooner).</t>
      </text>
    </comment>
    <comment ref="AB12" authorId="12" shapeId="0" xr:uid="{235ACB1B-ABC1-9B4B-A6AE-6FCA84DB3D98}">
      <text>
        <t>[Threaded comment]
Your version of Excel allows you to read this threaded comment; however, any edits to it will get removed if the file is opened in a newer version of Excel. Learn more: https://go.microsoft.com/fwlink/?linkid=870924
Comment:
    The audit report identifies that the assumptions and estimates that the company used in the financial statements or sensitivity analysis(es) were aligned with achieving net zero GHG emissions by 2050 (or sooner), or provides a sensitivity analysis(es) on the potential implications.</t>
      </text>
    </comment>
    <comment ref="H13" authorId="13" shapeId="0" xr:uid="{530A0A80-8897-9044-B414-EC63B3DF7D94}">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J13" authorId="14" shapeId="0" xr:uid="{05AFCEB5-AF69-704C-9780-74B1B09239F9}">
      <text>
        <t xml:space="preserve">[Threaded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 </t>
      </text>
    </comment>
    <comment ref="L13" authorId="15" shapeId="0" xr:uid="{1327E745-0BBA-0146-9F93-21835652C38F}">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N13" authorId="16" shapeId="0" xr:uid="{635A09D8-B72D-2448-9C93-0302AEADCC7C}">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P13" authorId="17" shapeId="0" xr:uid="{53AAD151-0CDD-0F43-A8E9-5FB0EAD88E24}">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R13" authorId="18" shapeId="0" xr:uid="{7B0E72A2-2DE4-454F-B36B-B341030CCECA}">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T13" authorId="19" shapeId="0" xr:uid="{137BBEA3-30F0-A843-938A-62649089F3F4}">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V13" authorId="20" shapeId="0" xr:uid="{5C5DDD99-278E-F344-A5CA-4A5E0F8543C8}">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X13" authorId="21" shapeId="0" xr:uid="{603B78BF-2696-DE44-8AE7-2EE7F466630B}">
      <text>
        <t xml:space="preserve">[Threaded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 </t>
      </text>
    </comment>
    <comment ref="Z13" authorId="22" shapeId="0" xr:uid="{FD8F6D2C-8828-B743-9078-41C0FCA3F332}">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 ref="AB13" authorId="23" shapeId="0" xr:uid="{B5FBD4C4-271C-DC49-90ED-C6E2E8A0A481}">
      <text>
        <t>[Threaded comment]
Your version of Excel allows you to read this threaded comment; however, any edits to it will get removed if the file is opened in a newer version of Excel. Learn more: https://go.microsoft.com/fwlink/?linkid=870924
Comment:
    Columns headed 'Progress (change in score)' indicate that there has either been: 
1. 'No change' in score;
2. 'Improvement' in score (driven by improved disclosure by the company or its auditor); or
3. 'Decline' in score (driven by less disclosure being provided by the company or its auditor).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tc={BC9F0DCA-C993-D740-8621-DB049FB51D10}</author>
    <author>tc={4AD1FF8B-ECFF-2241-9D15-3EFD8DACF540}</author>
    <author>tc={D9F32939-5379-7745-A766-C19A926C3E29}</author>
    <author>tc={C411BE4E-A192-3E40-85E1-29842CB5CF94}</author>
    <author>tc={8512510D-A1C2-7946-B63D-F3B95F7E6E01}</author>
    <author>tc={859D5312-270D-AD44-9E26-801CB1AD66C8}</author>
    <author>tc={4C9AD4FD-EC16-1E40-945F-91267DCC6D59}</author>
    <author>tc={2C15ACC6-B21E-8541-B543-BBA7014193F9}</author>
  </authors>
  <commentList>
    <comment ref="G11" authorId="0" shapeId="0" xr:uid="{BC9F0DCA-C993-D740-8621-DB049FB51D10}">
      <text>
        <t>[Threaded comment]
Your version of Excel allows you to read this threaded comment; however, any edits to it will get removed if the file is opened in a newer version of Excel. Learn more: https://go.microsoft.com/fwlink/?linkid=870924
Comment:
    - Compatibility of the company’s recent upstream oil and gas investment (CapEx) with a Paris-aligned pathway.
- In the most recent full year (2022), all of the upstream oil and gas investments sanctioned by the company were assessed not to be incompatible with the IEA's Net Zero Emissions by 2050 Scenario (NZE, 1.5°C).   
*Failing that, companies will be assessed against the IEA's Announced Pledges Scenario (APS, 1.7°C). 
 </t>
      </text>
    </comment>
    <comment ref="I11" authorId="1" shapeId="0" xr:uid="{4AD1FF8B-ECFF-2241-9D15-3EFD8DACF540}">
      <text>
        <t>[Threaded comment]
Your version of Excel allows you to read this threaded comment; however, any edits to it will get removed if the file is opened in a newer version of Excel. Learn more: https://go.microsoft.com/fwlink/?linkid=870924
Comment:
    Compatibility of the company’s potential future investment on new upstream oil and gas projects with a Paris-aligned pathway
Reply:
    The company’s potential future capex in new upstream oil and gas projects are assessed not to be incompatible with the IEA's Net Zero Emissions by 2050 Scenario (NZE, 1.5°C).  
*Failing that, companies will be assessed against the IEA's Announced Pledges Scenario (APS, 1.7°C). 
Reply:
    To support this assessment, the exact % of CapEx incompatible with APS is included within the descriptive text.</t>
      </text>
    </comment>
    <comment ref="J11" authorId="2" shapeId="0" xr:uid="{D9F32939-5379-7745-A766-C19A926C3E29}">
      <text>
        <t>[Threaded comment]
Your version of Excel allows you to read this threaded comment; however, any edits to it will get removed if the file is opened in a newer version of Excel. Learn more: https://go.microsoft.com/fwlink/?linkid=870924
Comment:
    Compatibility of the company’s potential future upstream oil and gas production with a Paris-aligned pathway. 
Reply:
    The company’s potential future (2030s) oil and gas production is at or below that which would be expected from projects that are assessed not to be incompatible with the IEA’s Net Zero Emissions by 2050 Scenario (NZE, 1.5°C). </t>
      </text>
    </comment>
    <comment ref="M11" authorId="3" shapeId="0" xr:uid="{C411BE4E-A192-3E40-85E1-29842CB5CF94}">
      <text>
        <t xml:space="preserve">[Threaded comment]
Your version of Excel allows you to read this threaded comment; however, any edits to it will get removed if the file is opened in a newer version of Excel. Learn more: https://go.microsoft.com/fwlink/?linkid=870924
Comment:
    - Compatibility of the company’s oil price forecasts with a Paris-aligned pathway. 
- The company is planning for the long-term oil prices used in its impairment testing to fall, in accordance with expectations under Paris-aligned scenarios. 
- The shape of the company’s oil price forecast curve is provided in brackets.     
</t>
      </text>
    </comment>
    <comment ref="H12" authorId="4" shapeId="0" xr:uid="{8512510D-A1C2-7946-B63D-F3B95F7E6E01}">
      <text>
        <t>[Threaded comment]
Your version of Excel allows you to read this threaded comment; however, any edits to it will get removed if the file is opened in a newer version of Excel. Learn more: https://go.microsoft.com/fwlink/?linkid=870924
Comment:
    % = Proportion of the company’s overall upstream oil and gas CapEx allocated in the most recent year to projects assessed not to be compatible with the APS. 
() = Absolute dollar value of capex allocated in the most recent year to projects assessed not to be compatible with the APS. </t>
      </text>
    </comment>
    <comment ref="K12" authorId="5" shapeId="0" xr:uid="{859D5312-270D-AD44-9E26-801CB1AD66C8}">
      <text>
        <t xml:space="preserve">[Threaded comment]
Your version of Excel allows you to read this threaded comment; however, any edits to it will get removed if the file is opened in a newer version of Excel. Learn more: https://go.microsoft.com/fwlink/?linkid=870924
Comment:
    - The % decline of the company’s implied oil &amp; gas production level in the 2030s vs 2022 baseline, assuming the sanction of only new oil &amp; gas projects assessed not to be incompatible with the NZE (1.5°C).
- The additional data points show the magnitude of the production declines that would result from a company only developing new projects that are not incompatible with the NZE (1.5°C) and the APS (1.7°C) scenarios. Whereas the indicator shows the extent to which future production exceeds that from NZE-compatible project – and thus the degree of Paris-alignment – these data points give an indication of the rate at which Paris-aligned production declines for each company. The faster the decline rate, the more insulated from future commodity price variations, but the faster the potential impact to cash flows, and thus the strategic challenge to replace earnings if a diversification strategy is pursued.
</t>
      </text>
    </comment>
    <comment ref="L12" authorId="6" shapeId="0" xr:uid="{4C9AD4FD-EC16-1E40-945F-91267DCC6D59}">
      <text>
        <t>[Threaded comment]
Your version of Excel allows you to read this threaded comment; however, any edits to it will get removed if the file is opened in a newer version of Excel. Learn more: https://go.microsoft.com/fwlink/?linkid=870924
Comment:
    - The % decline of the company’s implied oil &amp; gas production level in the 2030s vs 2022 baseline, assuming the sanction of only new oil &amp; gas projects assessed not to be incompatible with the APS (1.7°C).  
- The additional data points show the magnitude of the production declines that would result from a company only developing new projects that are not incompatible with the NZE (1.5°C) and the APS (1.7°C) scenarios. Whereas the indicator shows the extent to which future production exceeds that from NZE-compatible project – and thus the degree of Paris-alignment – these data points give an indication of the rate at which Paris-aligned production declines for each company. The faster the decline rate, the more insulated from future commodity price variations, but the faster the potential impact to cash flows, and thus the strategic challenge to replace earnings if a diversification strategy is pursued. 
 </t>
      </text>
    </comment>
    <comment ref="O12" authorId="7" shapeId="0" xr:uid="{2C15ACC6-B21E-8541-B543-BBA7014193F9}">
      <text>
        <t xml:space="preserve">[Threaded comment]
Your version of Excel allows you to read this threaded comment; however, any edits to it will get removed if the file is opened in a newer version of Excel. Learn more: https://go.microsoft.com/fwlink/?linkid=870924
Comment:
    The maximum price in the company’s oil price forecast used in impairment testing, and in what year is it forecasted.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tc={4D832A7E-9FCB-2D4A-B067-A54451F784A3}</author>
    <author>tc={2C257E3C-FD1E-9443-9934-879847D85EFC}</author>
    <author>tc={806BDE5E-8381-064C-B49E-00739F2E6E32}</author>
    <author>tc={9107FAE8-5E33-8C47-89CE-F245754D51A8}</author>
    <author>tc={139F6D42-FFB9-0B41-81C8-7557A6CC7966}</author>
    <author>tc={EAF5DAD4-5A9D-0E41-AE02-9588CF26E5BC}</author>
    <author>tc={92735B97-0033-6442-8C91-19F549280D77}</author>
    <author>tc={1B111D45-BAD6-5E4E-8D35-B946D00E7A93}</author>
    <author>tc={1A080BCB-35A0-D44B-AF28-930DBBC3ED54}</author>
    <author>tc={408E6E5B-0F99-394A-86C1-5DD638FC979B}</author>
  </authors>
  <commentList>
    <comment ref="E11" authorId="0" shapeId="0" xr:uid="{4D832A7E-9FCB-2D4A-B067-A54451F784A3}">
      <text>
        <t>[Threaded comment]
Your version of Excel allows you to read this threaded comment; however, any edits to it will get removed if the file is opened in a newer version of Excel. Learn more: https://go.microsoft.com/fwlink/?linkid=870924
Comment:
    The company has announced a full phase-out of unabated coal units by 2040 that is consistent with Carbon Tracker Initiative's interpretation of the International Energy Agency (IEA)’s Net Zero Emissions (NZE) by 2050 Scenario.</t>
      </text>
    </comment>
    <comment ref="G11" authorId="1" shapeId="0" xr:uid="{2C257E3C-FD1E-9443-9934-879847D85EFC}">
      <text>
        <t>[Threaded comment]
Your version of Excel allows you to read this threaded comment; however, any edits to it will get removed if the file is opened in a newer version of Excel. Learn more: https://go.microsoft.com/fwlink/?linkid=870924
Comment:
    The company has announced a full phase-out of unabated gas units by 2050 that is consistent with Carbon Tracker Initiative's interpretation of the IEA’s Net Zero Emissions (NZE) by 2050 Scenario. 
Reply:
    Note that a full phase-out of unabated gas units leaves open a role for other abatement technologies such gas-to-hydrogen conversion beyond 2050.</t>
      </text>
    </comment>
    <comment ref="K12" authorId="2" shapeId="0" xr:uid="{806BDE5E-8381-064C-B49E-00739F2E6E32}">
      <text>
        <t>[Threaded comment]
Your version of Excel allows you to read this threaded comment; however, any edits to it will get removed if the file is opened in a newer version of Excel. Learn more: https://go.microsoft.com/fwlink/?linkid=870924
Comment:
    The company’s 5-year capacity plans for applicable technologies are consistent with the IEA’s Net Zero Emissions by 2050 Scenario at an aggregate level.
Reply:
    Indicator 1 provides an aggregate assessment of the company’s power capacity plans for each of the relevant technologies.</t>
      </text>
    </comment>
    <comment ref="M12" authorId="3" shapeId="0" xr:uid="{9107FAE8-5E33-8C47-89CE-F245754D51A8}">
      <text>
        <t>[Threaded comment]
Your version of Excel allows you to read this threaded comment; however, any edits to it will get removed if the file is opened in a newer version of Excel. Learn more: https://go.microsoft.com/fwlink/?linkid=870924
Comment:
    The company's 5-year coal power capacity plans are consistent with the IEA's Net Zero Emissions by 2050 Scenario.</t>
      </text>
    </comment>
    <comment ref="O12" authorId="4" shapeId="0" xr:uid="{139F6D42-FFB9-0B41-81C8-7557A6CC7966}">
      <text>
        <t>[Threaded comment]
Your version of Excel allows you to read this threaded comment; however, any edits to it will get removed if the file is opened in a newer version of Excel. Learn more: https://go.microsoft.com/fwlink/?linkid=870924
Comment:
The company's 5-year natural gas power capacity plans are consistent with the IEA’s Net Zero Emissions by 2050 Scenario.</t>
      </text>
    </comment>
    <comment ref="Q12" authorId="5" shapeId="0" xr:uid="{EAF5DAD4-5A9D-0E41-AE02-9588CF26E5BC}">
      <text>
        <t>[Threaded comment]
Your version of Excel allows you to read this threaded comment; however, any edits to it will get removed if the file is opened in a newer version of Excel. Learn more: https://go.microsoft.com/fwlink/?linkid=870924
Comment:
    The company's 5-year oil power capacity plans are consistent with the IEA's Net Zero Emissions by 2050 Scenario.</t>
      </text>
    </comment>
    <comment ref="S12" authorId="6" shapeId="0" xr:uid="{92735B97-0033-6442-8C91-19F549280D77}">
      <text>
        <t>[Threaded comment]
Your version of Excel allows you to read this threaded comment; however, any edits to it will get removed if the file is opened in a newer version of Excel. Learn more: https://go.microsoft.com/fwlink/?linkid=870924
Comment:
    The company's 5-year nuclear power capacity plans are consistent with the IEA’s Net Zero Emissions by 2050 Scenario.</t>
      </text>
    </comment>
    <comment ref="U12" authorId="7" shapeId="0" xr:uid="{1B111D45-BAD6-5E4E-8D35-B946D00E7A93}">
      <text>
        <t>[Threaded comment]
Your version of Excel allows you to read this threaded comment; however, any edits to it will get removed if the file is opened in a newer version of Excel. Learn more: https://go.microsoft.com/fwlink/?linkid=870924
Comment:
    The company’s
power capacity plans are consistent with the IEA’s Net Zero Emissions by 2050 Scenario.</t>
      </text>
    </comment>
    <comment ref="W12" authorId="8" shapeId="0" xr:uid="{1A080BCB-35A0-D44B-AF28-930DBBC3ED54}">
      <text>
        <t>[Threaded comment]
Your version of Excel allows you to read this threaded comment; however, any edits to it will get removed if the file is opened in a newer version of Excel. Learn more: https://go.microsoft.com/fwlink/?linkid=870924
Comment:
The company's 5-year renewable power capacity plans are consistent with the IEA’s Net Zero Emissions by 2050 Scenario.</t>
      </text>
    </comment>
    <comment ref="O66" authorId="9" shapeId="0" xr:uid="{408E6E5B-0F99-394A-86C1-5DD638FC979B}">
      <text>
        <t>[Threaded comment]
Your version of Excel allows you to read this threaded comment; however, any edits to it will get removed if the file is opened in a newer version of Excel. Learn more: https://go.microsoft.com/fwlink/?linkid=870924
Comment:
    Real change: refers to changes in power capacity due to fossil fuel power plant closures or by adding renewables to the grid, as opposed to changes resulting from ownership transfers.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tc={40863B1A-4533-1242-BE6C-4964E52CA303}</author>
    <author>tc={9F8346BF-4345-AD46-88BF-193F470CAB8A}</author>
    <author>tc={A4B71FB0-0292-3A48-A56C-D78F79AE00FB}</author>
  </authors>
  <commentList>
    <comment ref="E11" authorId="0" shapeId="0" xr:uid="{40863B1A-4533-1242-BE6C-4964E52CA303}">
      <text>
        <t>[Threaded comment]
Your version of Excel allows you to read this threaded comment; however, any edits to it will get removed if the file is opened in a newer version of Excel. Learn more: https://go.microsoft.com/fwlink/?linkid=870924
Comment:
    The company's operating and planned coal capacity (in percentage terms) is aligned with Carbon Tracker Initiative's interpretation of the IEA’s Net Zero Emissions by 2050 Scenario.</t>
      </text>
    </comment>
    <comment ref="G11" authorId="1" shapeId="0" xr:uid="{9F8346BF-4345-AD46-88BF-193F470CAB8A}">
      <text>
        <t>[Threaded comment]
Your version of Excel allows you to read this threaded comment; however, any edits to it will get removed if the file is opened in a newer version of Excel. Learn more: https://go.microsoft.com/fwlink/?linkid=870924
Comment:
    The company's operating and planned gas capacity (in percentage terms) is aligned with Carbon Tracker Initiative's interpretation of the IEA’s Net Zero Emissions (NZE) by 2050 Scenario.
Reply:
    This assumes that all unabated gas generation must be phased out (or abated) by 2050 under NZE. At present, CTI scales down IEA scenarios to regional grid level and therefore do not take into consideration local grid constraint issues.  </t>
      </text>
    </comment>
    <comment ref="J12" authorId="2" shapeId="0" xr:uid="{A4B71FB0-0292-3A48-A56C-D78F79AE00FB}">
      <text>
        <t>[Threaded comment]
Your version of Excel allows you to read this threaded comment; however, any edits to it will get removed if the file is opened in a newer version of Excel. Learn more: https://go.microsoft.com/fwlink/?linkid=870924
Comment:
    This Indicator will not be assessed for 2024</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tc={8D356971-286F-41BE-AB68-F5DCC4BAFC3C}</author>
    <author>tc={1D4C3C76-8873-4C0C-AEC0-4270F89156A0}</author>
    <author>tc={EFC60E64-35FB-48E5-96D8-88B0D19D7094}</author>
    <author>tc={03383E23-AC4E-44AE-8199-C82B1E423BCB}</author>
  </authors>
  <commentList>
    <comment ref="F10" authorId="0" shapeId="0" xr:uid="{8D356971-286F-41BE-AB68-F5DCC4BAFC3C}">
      <text>
        <t>[Threaded comment]
Your version of Excel allows you to read this threaded comment; however, any edits to it will get removed if the file is opened in a newer version of Excel. Learn more: https://go.microsoft.com/fwlink/?linkid=870924
Comment:
    The company’s 5-year power capacity plans for applicable technologies are consistent with the IEA’s Net Zero Emissions by 2050 Scenario at an aggregate level.
Reply:
    Indicator 1 provides an aggregate score drawing from assessments of the company’s power capacity plans for each of the relevant technologies (Sub-indicators 1.1 - 1.6). </t>
      </text>
    </comment>
    <comment ref="H10" authorId="1" shapeId="0" xr:uid="{1D4C3C76-8873-4C0C-AEC0-4270F89156A0}">
      <text>
        <t>[Threaded comment]
Your version of Excel allows you to read this threaded comment; however, any edits to it will get removed if the file is opened in a newer version of Excel. Learn more: https://go.microsoft.com/fwlink/?linkid=870924
Comment:
    The company's 5-year Internal Combustion Engine (including mild hybrid technology) vehicle production plans are consistent with the IEA’s Net Zero Emissions by 2050 Scenario.</t>
      </text>
    </comment>
    <comment ref="J10" authorId="2" shapeId="0" xr:uid="{EFC60E64-35FB-48E5-96D8-88B0D19D7094}">
      <text>
        <t>[Threaded comment]
Your version of Excel allows you to read this threaded comment; however, any edits to it will get removed if the file is opened in a newer version of Excel. Learn more: https://go.microsoft.com/fwlink/?linkid=870924
Comment:
    The company's 5-year hybrid (plug-in technology) vehicle production plans are consistent with the IEA’s Net Zero Emissions by 2050 Scenario.</t>
      </text>
    </comment>
    <comment ref="L10" authorId="3" shapeId="0" xr:uid="{03383E23-AC4E-44AE-8199-C82B1E423BCB}">
      <text>
        <t>[Threaded comment]
Your version of Excel allows you to read this threaded comment; however, any edits to it will get removed if the file is opened in a newer version of Excel. Learn more: https://go.microsoft.com/fwlink/?linkid=870924
Comment:
    The company's 5-year electric vehicle production plans are consistent with the IEA’s Net Zero Emissions by 2050 Scenario.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tc={3B34BC64-0890-4A35-812D-A79C185396D3}</author>
  </authors>
  <commentList>
    <comment ref="F7" authorId="0" shapeId="0" xr:uid="{3B34BC64-0890-4A35-812D-A79C185396D3}">
      <text>
        <t>[Threaded comment]
Your version of Excel allows you to read this threaded comment; however, any edits to it will get removed if the file is opened in a newer version of Excel. Learn more: https://go.microsoft.com/fwlink/?linkid=870924
Comment:
    The company’s current emissions intensity is approaching Paris-aligned IEA 2030 scenario targets. </t>
      </text>
    </comment>
  </commentList>
</comments>
</file>

<file path=xl/sharedStrings.xml><?xml version="1.0" encoding="utf-8"?>
<sst xmlns="http://schemas.openxmlformats.org/spreadsheetml/2006/main" count="74539" uniqueCount="1807">
  <si>
    <t>Hover over the relevant cells to view the wording of specific indicators, sub-indicators, and metrics, as well as important notes about them. If nothing appears when you hover, check that you are not in protected view. Please also use the group functions to expand (+) or collapse (-) indicator columns. Where assessments are directly comparable to those in previous Net Zero Company Benchmark releases, data from prior years can be viewed by expanding (+) the indicator columns. Top left also has an expand all (2, 3 &amp; 4) and collapse all (1) function. See scoring rules and notes at the bottom of the sheet.</t>
  </si>
  <si>
    <t>This spreadsheet shows data as of both the March 2021 and March 2022 Benchmark iterations. For March 2021, all data is as of 22nd January 2021 and for March 2022, all data is as of 31st December 2021. March 2021 data is not presented in cases marked 'Not Applicable' as year-on-year comparisons are not possible owing to changes in methodology</t>
  </si>
  <si>
    <t>Net-zero GHG Emissions by 2050 (or sooner) ambition</t>
  </si>
  <si>
    <t>Long-term (2036-2050) GHG reduction target(s)</t>
  </si>
  <si>
    <t>Medium-term (2026-2035) GHG reduction target(s)</t>
  </si>
  <si>
    <t>Short-term (up to 2025) GHG reduction target(s)</t>
  </si>
  <si>
    <t>Decarbonisation Strategy (Target Delivery)</t>
  </si>
  <si>
    <t>Capital Alignment</t>
  </si>
  <si>
    <t>Climate Policy Engagement</t>
  </si>
  <si>
    <t>Climate Governance</t>
  </si>
  <si>
    <t>Just Transition [Beta]</t>
  </si>
  <si>
    <t>TCFD Disclosure</t>
  </si>
  <si>
    <t>Company name</t>
  </si>
  <si>
    <t>ISIN</t>
  </si>
  <si>
    <t>HQ Country</t>
  </si>
  <si>
    <t>HQ Region</t>
  </si>
  <si>
    <t>Sector cluster</t>
  </si>
  <si>
    <t>Sector</t>
  </si>
  <si>
    <t>Secondary sector</t>
  </si>
  <si>
    <t>Scope 3 category</t>
  </si>
  <si>
    <t>1.1 Metric assessment</t>
  </si>
  <si>
    <t>Indicator 1 assessment</t>
  </si>
  <si>
    <t>2.1</t>
  </si>
  <si>
    <t>2.2 Metric assessment</t>
  </si>
  <si>
    <t>Sub-indicator 2.2 assessment</t>
  </si>
  <si>
    <t>2.3</t>
  </si>
  <si>
    <t>2.3 (Secondary sector assessments)</t>
  </si>
  <si>
    <t>Indicator 2 assessment</t>
  </si>
  <si>
    <t>3.1</t>
  </si>
  <si>
    <t>3.2 Metric assessment</t>
  </si>
  <si>
    <t>Sub-indicator 3.2 assessment</t>
  </si>
  <si>
    <t>3.3</t>
  </si>
  <si>
    <t>3.3 (Secondary sector assessments)</t>
  </si>
  <si>
    <t>Indicator 3 assessment</t>
  </si>
  <si>
    <t>4.1</t>
  </si>
  <si>
    <t>4.2 Metric assessment</t>
  </si>
  <si>
    <t>Sub-indicator 4.2 assessment</t>
  </si>
  <si>
    <t>4.3</t>
  </si>
  <si>
    <t>4.3 (Secondary sector assessments)</t>
  </si>
  <si>
    <t>Indicator 4 assessment</t>
  </si>
  <si>
    <t>5.1 Metric assessment</t>
  </si>
  <si>
    <t>Sub-indicator 5.1 assessment</t>
  </si>
  <si>
    <t>5.2 Metric assessment</t>
  </si>
  <si>
    <t>Sub-indicator 5.2 assessment</t>
  </si>
  <si>
    <t>Indicator 5 assessment</t>
  </si>
  <si>
    <t>6.1 Metric assessment</t>
  </si>
  <si>
    <t>Sub-indicator 6.1 assessment</t>
  </si>
  <si>
    <t>6.2 Metric assessment</t>
  </si>
  <si>
    <t>Sub-indicator 6.2 assessment</t>
  </si>
  <si>
    <t>Indicator 6 assessment</t>
  </si>
  <si>
    <t>7.1 Metric assessment</t>
  </si>
  <si>
    <t>Sub-indicator 7.1 assessment</t>
  </si>
  <si>
    <t>7.2 Metric assessment</t>
  </si>
  <si>
    <t>Sub-indicator 7.2 assessment</t>
  </si>
  <si>
    <t>7.3 Metrics</t>
  </si>
  <si>
    <t>Sub-indicator 7.3 assessment</t>
  </si>
  <si>
    <t>Indicator 7 assessment</t>
  </si>
  <si>
    <t>8.1</t>
  </si>
  <si>
    <t>Sub-indicator 8.1 assessment</t>
  </si>
  <si>
    <t>8.2</t>
  </si>
  <si>
    <t>Sub-indicator 8.2 assessment</t>
  </si>
  <si>
    <t>Sub-indicator 8.3 assessment</t>
  </si>
  <si>
    <t>Indicator 8 assessment</t>
  </si>
  <si>
    <t>Indicator 9</t>
  </si>
  <si>
    <t>10.1</t>
  </si>
  <si>
    <t>Sub-indicator 10.1 assessment</t>
  </si>
  <si>
    <t>10.2</t>
  </si>
  <si>
    <t>Sub-indicator 10.2 assessment</t>
  </si>
  <si>
    <t>Indicator 10 assessment</t>
  </si>
  <si>
    <t>a</t>
  </si>
  <si>
    <t>b</t>
  </si>
  <si>
    <t>1.1.a Progress</t>
  </si>
  <si>
    <t>1.1.b Progress</t>
  </si>
  <si>
    <t>Indicator 1 Progress</t>
  </si>
  <si>
    <t>2.1 Progress</t>
  </si>
  <si>
    <t>2.2.a Progress</t>
  </si>
  <si>
    <t>2.2.b Progress</t>
  </si>
  <si>
    <t>2.2 Progress</t>
  </si>
  <si>
    <t>2021 Benchmark</t>
  </si>
  <si>
    <t>2022 Benchmark</t>
  </si>
  <si>
    <t>2.3 Progress</t>
  </si>
  <si>
    <t>2.3 (Secondary sector) Progress</t>
  </si>
  <si>
    <t>Indicator 2 Progress</t>
  </si>
  <si>
    <t>3.1 Progress</t>
  </si>
  <si>
    <t>3.2.a Progress</t>
  </si>
  <si>
    <t>3.2 Progress</t>
  </si>
  <si>
    <t>3.3 Progress</t>
  </si>
  <si>
    <t>3.3 (Secondary sector) Progress</t>
  </si>
  <si>
    <t>Indicator 3 Progress</t>
  </si>
  <si>
    <t>4.1 Progress</t>
  </si>
  <si>
    <t>4.2.a Progress</t>
  </si>
  <si>
    <t>4.2.b Progress</t>
  </si>
  <si>
    <t>4.2 Progress</t>
  </si>
  <si>
    <t>4.3 Progress</t>
  </si>
  <si>
    <t>4.3 (Secondary sector) Progress</t>
  </si>
  <si>
    <t>Indicator 4 Progress</t>
  </si>
  <si>
    <t>5.1.a Progress</t>
  </si>
  <si>
    <t>5.1.b Progress</t>
  </si>
  <si>
    <t>5.1 Progress</t>
  </si>
  <si>
    <t>5.2.a Progress</t>
  </si>
  <si>
    <t>5.2.b Progress</t>
  </si>
  <si>
    <t>5.2 Progress</t>
  </si>
  <si>
    <t>Indicator 5 Progress</t>
  </si>
  <si>
    <t>6.1.a Progress</t>
  </si>
  <si>
    <t>6.1.b Progress</t>
  </si>
  <si>
    <t>6.1 Progress</t>
  </si>
  <si>
    <t>6.2.a Progress</t>
  </si>
  <si>
    <t>6.2.b Progress</t>
  </si>
  <si>
    <t>6.2 Progress</t>
  </si>
  <si>
    <t>Indicator 6 Progress</t>
  </si>
  <si>
    <t>7.1.a Progress</t>
  </si>
  <si>
    <t>7.1.b Progress</t>
  </si>
  <si>
    <t>7.1 Progress</t>
  </si>
  <si>
    <t>7.2.a Progress</t>
  </si>
  <si>
    <t>7.2.b Progress</t>
  </si>
  <si>
    <t>7.2 Progress</t>
  </si>
  <si>
    <t>7.3.a Progress</t>
  </si>
  <si>
    <t>7.3.b Progress</t>
  </si>
  <si>
    <t>7.3 Progress</t>
  </si>
  <si>
    <t>Indicator 7 Progress</t>
  </si>
  <si>
    <t>8.1.a Progress</t>
  </si>
  <si>
    <t>8.1.b Progress</t>
  </si>
  <si>
    <t>8.1 Progress</t>
  </si>
  <si>
    <t>8.2.a Progress</t>
  </si>
  <si>
    <t>8.2.b Progress</t>
  </si>
  <si>
    <t>8.2 Progress</t>
  </si>
  <si>
    <t>Indicator 8 Progress</t>
  </si>
  <si>
    <t>10.1.a Progress</t>
  </si>
  <si>
    <t>10.1.b Progress</t>
  </si>
  <si>
    <t>10.1 Progress</t>
  </si>
  <si>
    <t>10.2.a Progress</t>
  </si>
  <si>
    <t>10.2.b Progress</t>
  </si>
  <si>
    <t>10.2 Progress</t>
  </si>
  <si>
    <t>Indicator 10 Progress</t>
  </si>
  <si>
    <t>A.P. Moller (Maersk)</t>
  </si>
  <si>
    <t>DK0010244425</t>
  </si>
  <si>
    <t>Denmark</t>
  </si>
  <si>
    <t>Europe</t>
  </si>
  <si>
    <t>Transportation</t>
  </si>
  <si>
    <t>Shipping</t>
  </si>
  <si>
    <t>Not applicable</t>
  </si>
  <si>
    <t>No</t>
  </si>
  <si>
    <t>Y</t>
  </si>
  <si>
    <t>No change in score</t>
  </si>
  <si>
    <t>N</t>
  </si>
  <si>
    <t>Improvement in score</t>
  </si>
  <si>
    <t>Below 2 Degrees</t>
  </si>
  <si>
    <t>1.5 Degrees</t>
  </si>
  <si>
    <t>Partial</t>
  </si>
  <si>
    <t>Not assessed</t>
  </si>
  <si>
    <t>Adbri Limited</t>
  </si>
  <si>
    <t>AU000000ABC7</t>
  </si>
  <si>
    <t>Australia</t>
  </si>
  <si>
    <t>Australasia</t>
  </si>
  <si>
    <t>Industrials</t>
  </si>
  <si>
    <t>Cement</t>
  </si>
  <si>
    <t>Decline in score</t>
  </si>
  <si>
    <t>AES Corp.</t>
  </si>
  <si>
    <t>US00130H1059</t>
  </si>
  <si>
    <t>USA</t>
  </si>
  <si>
    <t>North America</t>
  </si>
  <si>
    <t>Energy</t>
  </si>
  <si>
    <t>Electricity Utilities</t>
  </si>
  <si>
    <t>AGL Energy Ltd.</t>
  </si>
  <si>
    <t>AU000000AGL7</t>
  </si>
  <si>
    <t>Yes (use of sold product from oil and gas distribution businesses - Category 11 of the GHG protocol)</t>
  </si>
  <si>
    <t>Air France–KLM S.A.</t>
  </si>
  <si>
    <t>FR0000031122</t>
  </si>
  <si>
    <t>France</t>
  </si>
  <si>
    <t>Airlines</t>
  </si>
  <si>
    <t>Airbus Group</t>
  </si>
  <si>
    <t>NL0000235190</t>
  </si>
  <si>
    <t>Netherlands</t>
  </si>
  <si>
    <t>Other transport</t>
  </si>
  <si>
    <t>Yes (use of sold product - Category 11 of the GHG protocol)</t>
  </si>
  <si>
    <t>American Airlines Group Inc.</t>
  </si>
  <si>
    <t>US02376R1023</t>
  </si>
  <si>
    <t>American Electric Power Company Inc.</t>
  </si>
  <si>
    <t>US0255371017</t>
  </si>
  <si>
    <t>China Shenhua Energy Co. Ltd.</t>
  </si>
  <si>
    <t>CNE1000002R0</t>
  </si>
  <si>
    <t>China</t>
  </si>
  <si>
    <t>Asia</t>
  </si>
  <si>
    <t>Coal Mining</t>
  </si>
  <si>
    <t>Anglo American plc</t>
  </si>
  <si>
    <t>GB00B1XZS820</t>
  </si>
  <si>
    <t>United Kingdom</t>
  </si>
  <si>
    <t>Diversified Mining</t>
  </si>
  <si>
    <t>Yes (processing of sold products (Category 10 of the GHG protocol) and use of sold products (Category 11 of the GHG protocol))</t>
  </si>
  <si>
    <t>Anhui Conch Cement Company Ltd.</t>
  </si>
  <si>
    <t>CNE1000001W2</t>
  </si>
  <si>
    <t>ArcelorMittal S.A.</t>
  </si>
  <si>
    <t>LU0323134006</t>
  </si>
  <si>
    <t>Luxembourg</t>
  </si>
  <si>
    <t>Steel</t>
  </si>
  <si>
    <t>BASF SE</t>
  </si>
  <si>
    <t>DE000BASF111</t>
  </si>
  <si>
    <t>Germany</t>
  </si>
  <si>
    <t>Chemicals</t>
  </si>
  <si>
    <t>Yes (purchased goods and services (Category 1 of the GHG protocol) and use of sold products (Category 11 of the GHG protocol))</t>
  </si>
  <si>
    <t>Bayer AG</t>
  </si>
  <si>
    <t>DE000BAY0017</t>
  </si>
  <si>
    <t>Bayerische Motoren Werke Aktiengesellschaft (BMW)</t>
  </si>
  <si>
    <t>DE0005190003</t>
  </si>
  <si>
    <t>Autos</t>
  </si>
  <si>
    <t>Berkshire Hathaway</t>
  </si>
  <si>
    <t>US0846707026</t>
  </si>
  <si>
    <t>Other Industrials</t>
  </si>
  <si>
    <t>BHP Group Limited</t>
  </si>
  <si>
    <t>AU000000BHP4</t>
  </si>
  <si>
    <t>Bluescope Steel Ltd.</t>
  </si>
  <si>
    <t>AU000000BSL0</t>
  </si>
  <si>
    <t>Boeing Co.</t>
  </si>
  <si>
    <t>US0970231058</t>
  </si>
  <si>
    <t>Boral Ltd.</t>
  </si>
  <si>
    <t>AU000000BLD2</t>
  </si>
  <si>
    <t>BP plc</t>
  </si>
  <si>
    <t>GB0007980591</t>
  </si>
  <si>
    <t>Oil &amp; Gas</t>
  </si>
  <si>
    <t>Coal India Ltd.</t>
  </si>
  <si>
    <t>INE522F01014</t>
  </si>
  <si>
    <t>India</t>
  </si>
  <si>
    <t>Bunge Ltd.</t>
  </si>
  <si>
    <t>BMG169621056</t>
  </si>
  <si>
    <t>Consumer goods and Services</t>
  </si>
  <si>
    <t>Yes (purchased goods and services - Category 1 of the GHG protocol)</t>
  </si>
  <si>
    <t>Canadian Natural Resources Ltd.</t>
  </si>
  <si>
    <t>CA1363851017</t>
  </si>
  <si>
    <t>Canada</t>
  </si>
  <si>
    <t>Caterpillar Inc.</t>
  </si>
  <si>
    <t>US1491231015</t>
  </si>
  <si>
    <t>Yes (use of sold product, Category 11 of the GHG protocol - but excluding electricity use of sold product)</t>
  </si>
  <si>
    <t>Cemex SAB de CV</t>
  </si>
  <si>
    <t>MXP225611567</t>
  </si>
  <si>
    <t>Mexico</t>
  </si>
  <si>
    <t>Centrica plc</t>
  </si>
  <si>
    <t>GB00B033F229</t>
  </si>
  <si>
    <t>Oil &amp; Gas Distribution</t>
  </si>
  <si>
    <t>CEZ AS</t>
  </si>
  <si>
    <t>CZ0005112300</t>
  </si>
  <si>
    <t>Czech Republic</t>
  </si>
  <si>
    <t>Chevron Corp.</t>
  </si>
  <si>
    <t>US1667641005</t>
  </si>
  <si>
    <t>China National Offshore Oil Corp. (CNOOC) Ltd.</t>
  </si>
  <si>
    <t>HK0883013259</t>
  </si>
  <si>
    <t>China Petroleum &amp; Chemical Corp. (Sinopec)</t>
  </si>
  <si>
    <t>CNE1000002Q2</t>
  </si>
  <si>
    <t>Ford Motor Company</t>
  </si>
  <si>
    <t>US3453708600</t>
  </si>
  <si>
    <t>China Steel Corp.</t>
  </si>
  <si>
    <t>TW0002002003</t>
  </si>
  <si>
    <t>Taiwan</t>
  </si>
  <si>
    <t>Formosa Petrochemical Corp.</t>
  </si>
  <si>
    <t>TW0006505001</t>
  </si>
  <si>
    <t>General Motors Company</t>
  </si>
  <si>
    <t>US37045V1008</t>
  </si>
  <si>
    <t>Colgate-Palmolive Co.</t>
  </si>
  <si>
    <t>US1941621039</t>
  </si>
  <si>
    <t>ConocoPhillips</t>
  </si>
  <si>
    <t>US20825C1045</t>
  </si>
  <si>
    <t>CRH plc</t>
  </si>
  <si>
    <t>IE0001827041</t>
  </si>
  <si>
    <t>Ireland</t>
  </si>
  <si>
    <t>Cummins Inc.</t>
  </si>
  <si>
    <t>US2310211063</t>
  </si>
  <si>
    <t>Daikin Industries Ltd.</t>
  </si>
  <si>
    <t>JP3481800005</t>
  </si>
  <si>
    <t>Japan</t>
  </si>
  <si>
    <t>Daimler AG*</t>
  </si>
  <si>
    <t>DE0007100000</t>
  </si>
  <si>
    <t>Dangote Cement Plc</t>
  </si>
  <si>
    <t>NGDANGCEM008</t>
  </si>
  <si>
    <t>Nigeria</t>
  </si>
  <si>
    <t>Africa</t>
  </si>
  <si>
    <t>Danone SA</t>
  </si>
  <si>
    <t>FR0000120644</t>
  </si>
  <si>
    <t>Delta Air Lines Inc.</t>
  </si>
  <si>
    <t>US2473617023</t>
  </si>
  <si>
    <t>Devon Energy Corp.</t>
  </si>
  <si>
    <t>US25179M1036</t>
  </si>
  <si>
    <t>Dominion Energy Inc.</t>
  </si>
  <si>
    <t>US25746U1097</t>
  </si>
  <si>
    <t>Dow Inc.</t>
  </si>
  <si>
    <t>US2605571031</t>
  </si>
  <si>
    <t>Duke Energy Corp.</t>
  </si>
  <si>
    <t>US26441C2044</t>
  </si>
  <si>
    <t>E.ON SE</t>
  </si>
  <si>
    <t>DE000ENAG999</t>
  </si>
  <si>
    <t>Ecopetrol SA</t>
  </si>
  <si>
    <t>COC04PA00016</t>
  </si>
  <si>
    <t>Colombia</t>
  </si>
  <si>
    <t>South America</t>
  </si>
  <si>
    <t>Électricité de France S.A.</t>
  </si>
  <si>
    <t>FR0010242511</t>
  </si>
  <si>
    <t>Enbridge</t>
  </si>
  <si>
    <t>CA29250N1050</t>
  </si>
  <si>
    <t>Enel SpA</t>
  </si>
  <si>
    <t>IT0003128367</t>
  </si>
  <si>
    <t>Italy</t>
  </si>
  <si>
    <t>ENEOS Holdings Inc.</t>
  </si>
  <si>
    <t>JP3386450005</t>
  </si>
  <si>
    <t>Engie SA</t>
  </si>
  <si>
    <t>FR0010208488</t>
  </si>
  <si>
    <t>Eni SpA</t>
  </si>
  <si>
    <t>IT0003132476</t>
  </si>
  <si>
    <t>Equinor ASA</t>
  </si>
  <si>
    <t>NO0010096985</t>
  </si>
  <si>
    <t>Norway</t>
  </si>
  <si>
    <t>Eskom Holdings SOC Ltd.</t>
  </si>
  <si>
    <t>ZAG000066697</t>
  </si>
  <si>
    <t>South Africa</t>
  </si>
  <si>
    <t>Exelon Corp.</t>
  </si>
  <si>
    <t>US30161N1019</t>
  </si>
  <si>
    <t>Exxon Mobil Corp.</t>
  </si>
  <si>
    <t>US30231G1022</t>
  </si>
  <si>
    <t>FirstEnergy Corp.</t>
  </si>
  <si>
    <t>US3379321074</t>
  </si>
  <si>
    <t>Hon Hai Precision Industry Co. Ltd.</t>
  </si>
  <si>
    <t>TW0002317005</t>
  </si>
  <si>
    <t>Lockheed Martin Corporation</t>
  </si>
  <si>
    <t>US5398301094</t>
  </si>
  <si>
    <t>y</t>
  </si>
  <si>
    <t>Fortum Oyj</t>
  </si>
  <si>
    <t>FI0009007132</t>
  </si>
  <si>
    <t>Finland</t>
  </si>
  <si>
    <t>Gazprom PAO</t>
  </si>
  <si>
    <t>RU0007661625</t>
  </si>
  <si>
    <t>Russia</t>
  </si>
  <si>
    <t>General Electric Co.</t>
  </si>
  <si>
    <t>US3696041033</t>
  </si>
  <si>
    <t>Orica Ltd.</t>
  </si>
  <si>
    <t>AU000000ORI1</t>
  </si>
  <si>
    <t>Glencore PLC</t>
  </si>
  <si>
    <t>JE00B4T3BW64</t>
  </si>
  <si>
    <t>Switzerland</t>
  </si>
  <si>
    <t>Grupo Argos SA</t>
  </si>
  <si>
    <t>COT09PA00035</t>
  </si>
  <si>
    <t xml:space="preserve">Grupo México, S.A.B de C.V. </t>
  </si>
  <si>
    <t>MXP370841019</t>
  </si>
  <si>
    <t>Yes (processing of sold products - Category 10 of the GHG protocol)</t>
  </si>
  <si>
    <t>HeidelbergCement AG</t>
  </si>
  <si>
    <t>DE0006047004</t>
  </si>
  <si>
    <t>Hitachi Ltd.</t>
  </si>
  <si>
    <t>JP3788600009</t>
  </si>
  <si>
    <t>Holcim Ltd.</t>
  </si>
  <si>
    <t>CH0012214059</t>
  </si>
  <si>
    <t>Origin Energy Ltd.</t>
  </si>
  <si>
    <t>AU000000ORG5</t>
  </si>
  <si>
    <t>Honda Motor Co.</t>
  </si>
  <si>
    <t>JP3854600008</t>
  </si>
  <si>
    <t>Iberdrola SA</t>
  </si>
  <si>
    <t>ES0144580Y14</t>
  </si>
  <si>
    <t>Spain</t>
  </si>
  <si>
    <t>Imperial Oil</t>
  </si>
  <si>
    <t>CA4530384086</t>
  </si>
  <si>
    <t>Incitec Pivot Limited</t>
  </si>
  <si>
    <t>AU000000IPL1</t>
  </si>
  <si>
    <t>International Paper Company</t>
  </si>
  <si>
    <t>US4601461035</t>
  </si>
  <si>
    <t>Paper</t>
  </si>
  <si>
    <t>Kinder Morgan</t>
  </si>
  <si>
    <t>US49456B1017</t>
  </si>
  <si>
    <t>Koninklijke Philips</t>
  </si>
  <si>
    <t>NL0000009538</t>
  </si>
  <si>
    <t>Korea Electric Power Corp. (KEPCO)</t>
  </si>
  <si>
    <t>KR7015760002</t>
  </si>
  <si>
    <t>South Korea</t>
  </si>
  <si>
    <t>l'Air Liquide SA</t>
  </si>
  <si>
    <t>FR0000120073</t>
  </si>
  <si>
    <t>PACCAR Inc.</t>
  </si>
  <si>
    <t>US6937181088</t>
  </si>
  <si>
    <t>Lukoil OAO</t>
  </si>
  <si>
    <t>RU0009024277</t>
  </si>
  <si>
    <t>LyondellBasell Industries N.V. Cl A</t>
  </si>
  <si>
    <t>NL0009434992</t>
  </si>
  <si>
    <t>Marathon Petroleum</t>
  </si>
  <si>
    <t>US56585A1025</t>
  </si>
  <si>
    <t>Martin Marietta Materials</t>
  </si>
  <si>
    <t>US5732841060</t>
  </si>
  <si>
    <t>MMC Norilsk Nickel PSJC</t>
  </si>
  <si>
    <t>RU0007288411</t>
  </si>
  <si>
    <t>National Grid PLC</t>
  </si>
  <si>
    <t>GB00BDR05C01</t>
  </si>
  <si>
    <t>Naturgy Energy Group SA</t>
  </si>
  <si>
    <t>ES0116870314</t>
  </si>
  <si>
    <t>Nestle</t>
  </si>
  <si>
    <t>CH0038863350</t>
  </si>
  <si>
    <t>NextEra Energy Inc</t>
  </si>
  <si>
    <t>US65339F1012</t>
  </si>
  <si>
    <t>Nippon Steel Corp.</t>
  </si>
  <si>
    <t>JP3381000003</t>
  </si>
  <si>
    <t>Nissan Motor Co. Ltd.</t>
  </si>
  <si>
    <t>JP3672400003</t>
  </si>
  <si>
    <t>NRG Energy Inc.</t>
  </si>
  <si>
    <t>US6293775085</t>
  </si>
  <si>
    <t>NTPC Ltd.</t>
  </si>
  <si>
    <t>INE733E01010</t>
  </si>
  <si>
    <t>Occidental Petroleum Corp.</t>
  </si>
  <si>
    <t>US6745991058</t>
  </si>
  <si>
    <t>Oil &amp; Natural Gas Corp.</t>
  </si>
  <si>
    <t>INE213A01029</t>
  </si>
  <si>
    <t>Oil Search*</t>
  </si>
  <si>
    <t>PG0008579883</t>
  </si>
  <si>
    <t>OMV AG</t>
  </si>
  <si>
    <t>AT0000743059</t>
  </si>
  <si>
    <t>Austria</t>
  </si>
  <si>
    <t>POSCO Holdings Inc.</t>
  </si>
  <si>
    <t>KR7005490008</t>
  </si>
  <si>
    <t>PT Aneka Tambang Tbk (ANTAM)</t>
  </si>
  <si>
    <t>ID1000106602</t>
  </si>
  <si>
    <t>Indonesia</t>
  </si>
  <si>
    <t>PT United Tractors Tbk</t>
  </si>
  <si>
    <t>ID1000058407</t>
  </si>
  <si>
    <t>Panasonic Corp.</t>
  </si>
  <si>
    <t>JP3866800000</t>
  </si>
  <si>
    <t>PTT Public Co. Ltd.</t>
  </si>
  <si>
    <t>TH0646010007</t>
  </si>
  <si>
    <t>Thailand</t>
  </si>
  <si>
    <t>PetroChina Co. Ltd.</t>
  </si>
  <si>
    <t>CNE1000003W8</t>
  </si>
  <si>
    <t>PepsiCo, Inc.</t>
  </si>
  <si>
    <t>US7134481081</t>
  </si>
  <si>
    <t>Petróleo Brasileiro S.A. (Petrobras)</t>
  </si>
  <si>
    <t>BRPETRACNPR6</t>
  </si>
  <si>
    <t>Brazil</t>
  </si>
  <si>
    <t>Phillips 66</t>
  </si>
  <si>
    <t>US7185461040</t>
  </si>
  <si>
    <t>Petróleos Mexicanos (PEMEX)</t>
  </si>
  <si>
    <t>Na</t>
  </si>
  <si>
    <t>Polska Grupa Energetyczna S.A. (PGE)</t>
  </si>
  <si>
    <t>PLPGER000010</t>
  </si>
  <si>
    <t>Poland</t>
  </si>
  <si>
    <t>Power Assets Holdings Ltd.</t>
  </si>
  <si>
    <t>HK0006000050</t>
  </si>
  <si>
    <t>PPL Corp.</t>
  </si>
  <si>
    <t>US69351T1060</t>
  </si>
  <si>
    <t>Procter &amp; Gamble Co.</t>
  </si>
  <si>
    <t>US7427181091</t>
  </si>
  <si>
    <t>PT Bumi Resources Tbk</t>
  </si>
  <si>
    <t>ID1000068703</t>
  </si>
  <si>
    <t>Qantas Airways Ltd.</t>
  </si>
  <si>
    <t>AU000000QAN2</t>
  </si>
  <si>
    <t>Raytheon Technologies Corp.</t>
  </si>
  <si>
    <t>US75513E1010</t>
  </si>
  <si>
    <t>Reliance Industries</t>
  </si>
  <si>
    <t>INE002A01018</t>
  </si>
  <si>
    <t>Renault S.A.</t>
  </si>
  <si>
    <t>FR0000131906</t>
  </si>
  <si>
    <t>Repsol S.A.</t>
  </si>
  <si>
    <t>ES0173516115</t>
  </si>
  <si>
    <t>Rio Tinto</t>
  </si>
  <si>
    <t>GB0007188757</t>
  </si>
  <si>
    <t>Aluminium</t>
  </si>
  <si>
    <t>Rolls-Royce Holdings plc</t>
  </si>
  <si>
    <t>GB00B63H8491</t>
  </si>
  <si>
    <t>Rosneft Oil Company</t>
  </si>
  <si>
    <t>RU000A0J2Q06</t>
  </si>
  <si>
    <t>RWE AG</t>
  </si>
  <si>
    <t>DE0007037129</t>
  </si>
  <si>
    <t>Saic Motor Corp.</t>
  </si>
  <si>
    <t>CNE000000TY6</t>
  </si>
  <si>
    <t>Saint-Gobain S.A.</t>
  </si>
  <si>
    <t>FR0000125007</t>
  </si>
  <si>
    <t>Santos Ltd.*</t>
  </si>
  <si>
    <t>AU000000STO6</t>
  </si>
  <si>
    <t>Sasol Ltd.</t>
  </si>
  <si>
    <t>ZAE000006896</t>
  </si>
  <si>
    <t>Saudi Arabian Oil Company (Aramco)</t>
  </si>
  <si>
    <t>SA14TG012N13</t>
  </si>
  <si>
    <t>Saudi Arabia</t>
  </si>
  <si>
    <t>Severstal PAO</t>
  </si>
  <si>
    <t>RU0009046510</t>
  </si>
  <si>
    <t>Shell plc</t>
  </si>
  <si>
    <t>GB00B03MLX29</t>
  </si>
  <si>
    <t>Siemens Energy</t>
  </si>
  <si>
    <t>DE000ENER6Y0</t>
  </si>
  <si>
    <t>SK Innovation Co. Ltd.</t>
  </si>
  <si>
    <t>KR7096770003</t>
  </si>
  <si>
    <t>South32 Ltd.</t>
  </si>
  <si>
    <t>AU000000S320</t>
  </si>
  <si>
    <t>SSAB AB</t>
  </si>
  <si>
    <t>SE0000171100</t>
  </si>
  <si>
    <t>Sweden</t>
  </si>
  <si>
    <t>SSE PLC</t>
  </si>
  <si>
    <t>GB0007908733</t>
  </si>
  <si>
    <t>Stellantis NV (former Fiat/PSA Groupe)*</t>
  </si>
  <si>
    <t>NL00150001Q9</t>
  </si>
  <si>
    <t>Suncor Energy Inc.</t>
  </si>
  <si>
    <t>CA8672241079</t>
  </si>
  <si>
    <t>Suzano S.A.</t>
  </si>
  <si>
    <t>BRSUZBACNOR0</t>
  </si>
  <si>
    <t>Suzuki Motor Corp.</t>
  </si>
  <si>
    <t>JP3397200001</t>
  </si>
  <si>
    <t>TC Energy</t>
  </si>
  <si>
    <t>CA89353D1078</t>
  </si>
  <si>
    <t>Teck Resources Ltd.</t>
  </si>
  <si>
    <t>CA8787422044</t>
  </si>
  <si>
    <t>The Southern Company</t>
  </si>
  <si>
    <t>US8425871071</t>
  </si>
  <si>
    <t>Thyssenkrupp AG</t>
  </si>
  <si>
    <t>DE0007500001</t>
  </si>
  <si>
    <t>Toray Industries Inc.</t>
  </si>
  <si>
    <t>JP3621000003</t>
  </si>
  <si>
    <t>TotalEnergies SE</t>
  </si>
  <si>
    <t>FR0000120271</t>
  </si>
  <si>
    <t>The Coca-Cola Company</t>
  </si>
  <si>
    <t>US1912161007</t>
  </si>
  <si>
    <t>Trane Technologies PLC</t>
  </si>
  <si>
    <t>IE00BK9ZQ967</t>
  </si>
  <si>
    <t>UltraTech Cement Ltd.</t>
  </si>
  <si>
    <t>INE481G01011</t>
  </si>
  <si>
    <t>Unilever PLC</t>
  </si>
  <si>
    <t>GB00B10RZP78</t>
  </si>
  <si>
    <t>Uniper SE</t>
  </si>
  <si>
    <t>DE000UNSE018</t>
  </si>
  <si>
    <t>United Airlines Holdings Inc.</t>
  </si>
  <si>
    <t>US9100471096</t>
  </si>
  <si>
    <t>Toyota Motor Corp.</t>
  </si>
  <si>
    <t>JP3633400001</t>
  </si>
  <si>
    <t>Vale S.A.</t>
  </si>
  <si>
    <t>BRVALEACNOR0</t>
  </si>
  <si>
    <t>Valero Energy Corp.</t>
  </si>
  <si>
    <t>US91913Y1001</t>
  </si>
  <si>
    <t>Vedanta Ltd.</t>
  </si>
  <si>
    <t>INE205A01025</t>
  </si>
  <si>
    <t>Vistra Corp.</t>
  </si>
  <si>
    <t>US92840M1027</t>
  </si>
  <si>
    <t>Volkswagen AG</t>
  </si>
  <si>
    <t>DE0007664039</t>
  </si>
  <si>
    <t>Volvo AB</t>
  </si>
  <si>
    <t>SE0000115446</t>
  </si>
  <si>
    <t>Walmart Inc.</t>
  </si>
  <si>
    <t>US9311421039</t>
  </si>
  <si>
    <t>WEC Energy Group Inc.</t>
  </si>
  <si>
    <t>US92939U1060</t>
  </si>
  <si>
    <t>Weyerhaeuser Co.</t>
  </si>
  <si>
    <t>US9621661043</t>
  </si>
  <si>
    <t>Woodside Energy</t>
  </si>
  <si>
    <t>AU000000WPL2</t>
  </si>
  <si>
    <t>Woolworths Group Ltd.</t>
  </si>
  <si>
    <t>AU000000WOW2</t>
  </si>
  <si>
    <t>Xcel Energy Inc.</t>
  </si>
  <si>
    <t>US98389B1008</t>
  </si>
  <si>
    <t>2022 focus company updates</t>
  </si>
  <si>
    <t xml:space="preserve">TPI Traffic Light Scoring Rules - Yes/No/Partial </t>
  </si>
  <si>
    <t>*Stellantis NV</t>
  </si>
  <si>
    <t>Stellantis NV is the result of a merger between Peugeot and Fiat Chrysler, which concluded in January 2021. The combined entity has signalled that it will publish new information on its climate change strategy later in 2022.</t>
  </si>
  <si>
    <t>*Daimler AG</t>
  </si>
  <si>
    <t>Daimler AG has been assessed in the 2022 iteration of the benchmark, however we note that this company has recently split into two entities Mercedes-Benz Group AG
and Daimler Trucks. For future iterations of the Benchmark only Mercedes-Benz Group AG will be assessed.</t>
  </si>
  <si>
    <t xml:space="preserve">Each metric is assessed with a binary Yes / No, based on information and evidence published by the company. </t>
  </si>
  <si>
    <t>*Santos Ltd and Oil Search</t>
  </si>
  <si>
    <t>Santos was assessed in the first iteration in March 2021 of the Climate Action 100+ Net Zero Company Benchmark because it was part of the initiative’s original focus list. Oil Search was a new addition to the focus list and both Santos and Oil Search will be assessed as part of the March 2022 assessment. Following a merger in December 2021, future engagement will be on the merged company, Santos, and future iterations of the Benchmark will only assess Santos.</t>
  </si>
  <si>
    <t>*Siemens Energy</t>
  </si>
  <si>
    <t>Siemens AG was assessed in the first iteration of the Climate Action 100+ Net Zero Company Benchmark because it was part of the initiative’s original focus list. Following a corporate spin off in September 2020, it was decided to instead focus future engagement on the newly-established Siemens Energy. Future iterations of the Benchmark will only assess Siemens Energy.</t>
  </si>
  <si>
    <t>Aggregation at the sub-indicator and indicator levels then use the following system:</t>
  </si>
  <si>
    <t>*Exelon Corp.</t>
  </si>
  <si>
    <t xml:space="preserve">The March 2022 assessment represents Exelon Corporation prior to the separation of business in February 2022.  </t>
  </si>
  <si>
    <r>
      <rPr>
        <b/>
        <sz val="12"/>
        <color indexed="17"/>
        <rFont val="Arial"/>
        <family val="2"/>
      </rPr>
      <t>Yes</t>
    </r>
    <r>
      <rPr>
        <sz val="12"/>
        <color indexed="8"/>
        <rFont val="Arial"/>
        <family val="2"/>
      </rPr>
      <t xml:space="preserve"> = When all metrics for a sub-indicator or indicator are Yes</t>
    </r>
  </si>
  <si>
    <t>Disclosure Framework: Defining sectors with the most relevant scope 3 emissions:</t>
  </si>
  <si>
    <r>
      <rPr>
        <b/>
        <sz val="12"/>
        <color rgb="FFFFC000"/>
        <rFont val="Arial"/>
        <family val="2"/>
      </rPr>
      <t xml:space="preserve">Partial = </t>
    </r>
    <r>
      <rPr>
        <sz val="12"/>
        <rFont val="Arial"/>
        <family val="2"/>
      </rPr>
      <t>W</t>
    </r>
    <r>
      <rPr>
        <sz val="12"/>
        <color theme="1"/>
        <rFont val="Arial"/>
        <family val="2"/>
      </rPr>
      <t>hen at least one metric for a sub-indicator or indicator are Yes</t>
    </r>
  </si>
  <si>
    <t>Scope 3 applicability (i.e., which Scope 3 categories are deemed applicable for a given company) is determined on a sector level and based on consultation with climate experts, investor signatories and investor networks.The classification system outlined below, which is in accordance with the Greenhouse Gas Protocol, applies.This is relevant to criteria for Indicators 1, 2, 3, 4 and 5.</t>
  </si>
  <si>
    <r>
      <rPr>
        <b/>
        <sz val="12"/>
        <color indexed="10"/>
        <rFont val="Arial"/>
        <family val="2"/>
      </rPr>
      <t>No</t>
    </r>
    <r>
      <rPr>
        <sz val="12"/>
        <color indexed="8"/>
        <rFont val="Arial"/>
        <family val="2"/>
      </rPr>
      <t xml:space="preserve"> = When all metrics for a sub-indicator or indicator are No</t>
    </r>
  </si>
  <si>
    <t>Cluster</t>
  </si>
  <si>
    <t>Scope 3 applicable?</t>
  </si>
  <si>
    <t xml:space="preserve">Note: sub-indicators usually only have two metrics (a + b). Indicators can have multiple sub-indicators and metrics (e.g. Indicator 7 = three sub-indicators and six metrics). Metrics can also be Not Applicable and Not Assessed. Where this is the case, the metric is not included as part of the threshold for Yes / No / Partial. 
</t>
  </si>
  <si>
    <t>Oil and gas</t>
  </si>
  <si>
    <t>Yes (use of sold products)</t>
  </si>
  <si>
    <t>Oil and gas distribution</t>
  </si>
  <si>
    <t>Electric utilities</t>
  </si>
  <si>
    <t>Utilities w/ oil and gas distribution businesses (use of sold products from distribution businesses)</t>
  </si>
  <si>
    <t>Coal mining</t>
  </si>
  <si>
    <t>Transport</t>
  </si>
  <si>
    <t>Yes (purchased goods and services and use of sold products)</t>
  </si>
  <si>
    <t>Yes (processing of sold products; for coal manufacturers, also use of sold products)</t>
  </si>
  <si>
    <t>Other industrials</t>
  </si>
  <si>
    <t>On a case by case basis (non-electricity use of sold product)</t>
  </si>
  <si>
    <t>Consumer goods and services</t>
  </si>
  <si>
    <t>Yes (purchased goods and services)</t>
  </si>
  <si>
    <t>October 2024 Net Zero Company Benchmark (Version 2.1) Data Sheet: Document version 1.0</t>
  </si>
  <si>
    <t>Benchmark Company Results</t>
  </si>
  <si>
    <t>Welcome! This document provides a high level overview of 2024 focus company results for the Climate Action 100+ Net Zero Company Benchmark. Please follow the links below for more detail on the different company assessments. 
Please see the Climate Action 100+ website climateaction100.org for further information. 
Please also refer to the Climate Action 100+ disclaimer, available below and at https://www.climateaction100.org/disclaimer/ and the Climate Action 100+ Net Zero Company Benchmark Data Usage Terms and Conditions, available in the final tab.</t>
  </si>
  <si>
    <t xml:space="preserve">After publication, Climate Action 100+ and its data partners do not update company scores or incorporate new information into the Benchmark assessments. However, this document is occasionally edited to account for scoring errors. These updates only address specific technical errors and are not based on new, out-of-cycle company feedback (i.e. all the information in the scoring update has already been provided via regular feedback cycles). Please always check and refer to the most recent version of this document as indicated by the Version Log (located on the final tab of this document) and version number in the top righthand corner of this page to ensure you are using the most up-to-date iteration.  </t>
  </si>
  <si>
    <t>Navigation</t>
  </si>
  <si>
    <t xml:space="preserve">For more information visit our website:  </t>
  </si>
  <si>
    <t xml:space="preserve">CA100+ Benchmark Framework </t>
  </si>
  <si>
    <t>Net Zero Company Benchmark Webpage</t>
  </si>
  <si>
    <t xml:space="preserve">Please see a summary here of the v2.0 Benchmark assessment indicators </t>
  </si>
  <si>
    <t>Disclosure Framework Assessments</t>
  </si>
  <si>
    <t xml:space="preserve">Disclosure Framework Assessments: Using only publicly disclosed data (e.g. annual reports, sustainability reports, press releases, CDP disclosures), companies are assessed against 11 indicators developed in partnership with the Transition Pathway Initiative Global Climate Transition Centre (TPI Centre) and FTSE Russell, an LSEG business. </t>
  </si>
  <si>
    <t>Disclosure Framework Assessments</t>
  </si>
  <si>
    <t xml:space="preserve">Alignment Assessments </t>
  </si>
  <si>
    <t>Contact us at:</t>
  </si>
  <si>
    <t>Alignment Assessments complement the Disclosure Framework by providing independent evaluations of the alignment of company actions with the goals of Climate Action 100+ and the Paris Agreement. 
The structure of the assessments and their scoring rules differ depending on the data provider. For more information, please see the links below.</t>
  </si>
  <si>
    <t xml:space="preserve">benchmark@climateaction100.org </t>
  </si>
  <si>
    <t xml:space="preserve">Climate Accounting and Audit Assessments </t>
  </si>
  <si>
    <t>Climate Policy Engagement Assessments</t>
  </si>
  <si>
    <t xml:space="preserve">Sector-specific Alignment Assessments </t>
  </si>
  <si>
    <t>Electric Utilities Assessments</t>
  </si>
  <si>
    <t>Oil and Gas Assessments</t>
  </si>
  <si>
    <t>Autos Assessments</t>
  </si>
  <si>
    <t>Cement Assessments</t>
  </si>
  <si>
    <t>Steel Assessments</t>
  </si>
  <si>
    <t>Airlines Assessments</t>
  </si>
  <si>
    <t>Data Usage Note</t>
  </si>
  <si>
    <t>Company Review and Redress Process</t>
  </si>
  <si>
    <t>Navigation is also available by right-clicking on the &lt; &gt; arrows in the bottom left corner of Excel</t>
  </si>
  <si>
    <t xml:space="preserve">Climate Action 100+ Disclaimer </t>
  </si>
  <si>
    <t>Climate Action 100+ does not require or seek collective decision-making or action with respect to acquiring, holding, disposing and/or voting of securities.
Signatories are independent fiduciaries responsible for their own investment and voting decisions and must always act completely independently to set their own strategies, policies and practices based on their own best interests. The use of particular engagement tools and tactics, including the scope of participation in Climate Action 100+ engagements, is at the discretion of individual signatories. Climate Action 100+ facilitates the exchange of public information, but signatories must avoid the exchange (including one-way disclosure) of nonpublic, competitively sensitive information, including with other signatories, participants in engagements, Climate Action 100+ itself, and its investor networks. Even the exchange of information in the context of collaboration can give the appearance of a potentially unlawful agreement; it is important to avoid exchanging information which might result in, or appear to result in, a breach of corporate or competition law.
Signatories may not claim to represent other signatories or make statements referencing other signatories without their express consent. Any decision by signatories to take action with respect to acquiring, holding, disposing and/or voting of securities shall be at their sole discretion and made in their individual capacities and not on behalf of Climate Action 100+, its investor networks or their other signatories or members. Signatories must avoid coordination of strategic behavior between competitors that impacts or is likely to impact
competition.
Climate Action 100+ and its investor networks do not act or speak on behalf of each other or Climate Action 100+ signatories. They also do not seek directly or indirectly, either on their own or another’s behalf, the power to act as proxy for a security holder and do not furnish or otherwise request, or act on behalf of a person who furnishes or requests, a form of revocation, abstention, consent or authorization. In addition, Climate Action 100+ and the investor network entities do not provide investment or voting recommendations, and signatories are not obligated by Climate Action 100+ to make investment or voting recommendations based on the investment or voting behavior of other signatories.
Climate Action 100+ and its investor networks do not provide investment, legal, accounting or tax advice. Climate Action 100+ and its investor networks do not necessarily endorse or validate the information contained herein.
The terms of engagement, responsibilities, rights and other information contained elsewhere herein are intended to be interpreted in a manner consistent with the foregoing.</t>
  </si>
  <si>
    <t>Climate Action 100+ Net Zero Company Benchmark</t>
  </si>
  <si>
    <t xml:space="preserve">This spreadsheet shows data as of October 2024 (Version 2.1)  Benchmark iteration released in October 2024. For details on any changes made to this document after its release please refer to the 'Change Log' in the final tab of the sheet. </t>
  </si>
  <si>
    <t>Data from previous Climate Action 100+ Benchmark assessments can be accessed from the following files:</t>
  </si>
  <si>
    <t>Disclosure Framework Historical Assessments</t>
  </si>
  <si>
    <t>Alignment Assessments Historical Assessments</t>
  </si>
  <si>
    <r>
      <t xml:space="preserve">Table of Contents
</t>
    </r>
    <r>
      <rPr>
        <sz val="18"/>
        <color rgb="FF000000"/>
        <rFont val="Calibri (Body)"/>
      </rPr>
      <t xml:space="preserve">1.	Benchmark Framework Overview 
2.	Assessment structures and scoring guidelines  
3.	Focus List changes 
4. 	Using the spreadsheet </t>
    </r>
  </si>
  <si>
    <t xml:space="preserve">1. Benchmark Framework Overview </t>
  </si>
  <si>
    <t>The CA100+ Net Zero Company Benchmark is comprised of two distinct sets of assessments: the Disclosure Framework Indicators and Alignment Assessments. The Disclosure Framework Indicators evaluate the adequacy of corporate disclosure. The Alignment Assessments evaluate the alignment of company actions with the Paris Agreement Goals. The Disclosure Framework assessments are conducted by the TPI Centre and FTSE Russell. Alignment Assessments are provided by Carbon Tracker Initiative (CTI), InfluenceMap and the Rocky Mountain Institute (RMI). An overview is available below:</t>
  </si>
  <si>
    <r>
      <t xml:space="preserve">Disclosure Framework </t>
    </r>
    <r>
      <rPr>
        <sz val="16"/>
        <color theme="1"/>
        <rFont val="Calibri"/>
        <family val="2"/>
        <scheme val="minor"/>
      </rPr>
      <t>(Assessed by TPI Centre &amp; FTSE Russell)</t>
    </r>
  </si>
  <si>
    <t>Alignment Assessments</t>
  </si>
  <si>
    <t>1. Net-zero GHG Emissions By 2050 (Or Sooner) Ambition</t>
  </si>
  <si>
    <t>2. Long-term (2036-2050) GHG Reduction Target(s)</t>
  </si>
  <si>
    <t xml:space="preserve">3. Medium-term (2027-2035) GHG Reduction Target(s) </t>
  </si>
  <si>
    <t>4. Short-term (Up To 2026) GHG Reduction Target(s)</t>
  </si>
  <si>
    <t>5. Decarbonisation Strategy</t>
  </si>
  <si>
    <r>
      <rPr>
        <b/>
        <sz val="16"/>
        <color theme="1"/>
        <rFont val="Calibri"/>
        <family val="2"/>
        <scheme val="minor"/>
      </rPr>
      <t>Capital Allocation and Transition Plan Alignment (for utilities &amp; oil and gas sectors</t>
    </r>
    <r>
      <rPr>
        <sz val="16"/>
        <color theme="1"/>
        <rFont val="Calibri"/>
        <family val="2"/>
        <scheme val="minor"/>
      </rPr>
      <t>) - (Assessed by CTI)</t>
    </r>
  </si>
  <si>
    <t>6.Capital Allocation</t>
  </si>
  <si>
    <r>
      <rPr>
        <b/>
        <sz val="16"/>
        <color rgb="FF000000"/>
        <rFont val="Calibri"/>
        <family val="2"/>
        <scheme val="minor"/>
      </rPr>
      <t xml:space="preserve">Capital Allocation Alignment (for airline, automotive, cement, steel and utilities sectors) </t>
    </r>
    <r>
      <rPr>
        <sz val="16"/>
        <color rgb="FF000000"/>
        <rFont val="Calibri"/>
        <family val="2"/>
        <scheme val="minor"/>
      </rPr>
      <t>- (Assessed by RMI)</t>
    </r>
  </si>
  <si>
    <t>7. Climate Policy Engagement</t>
  </si>
  <si>
    <r>
      <rPr>
        <b/>
        <sz val="16"/>
        <color theme="1"/>
        <rFont val="Calibri"/>
        <family val="2"/>
        <scheme val="minor"/>
      </rPr>
      <t xml:space="preserve">Climate Policy Engagement Alignment </t>
    </r>
    <r>
      <rPr>
        <sz val="16"/>
        <color theme="1"/>
        <rFont val="Calibri"/>
        <family val="2"/>
        <scheme val="minor"/>
      </rPr>
      <t>- (Assessed by InfluenceMap)</t>
    </r>
  </si>
  <si>
    <t xml:space="preserve">8. Climate Governance </t>
  </si>
  <si>
    <t xml:space="preserve">9. Just Transition </t>
  </si>
  <si>
    <t>10. TCFD Disclosure</t>
  </si>
  <si>
    <t>11. Historical GHG Emissions Reductions [Beta Indicator in 2023]</t>
  </si>
  <si>
    <r>
      <rPr>
        <b/>
        <sz val="16"/>
        <color theme="1"/>
        <rFont val="Calibri"/>
        <family val="2"/>
        <scheme val="minor"/>
      </rPr>
      <t>Climate Accounting and Audit Hybrid Assessment (Disclosure &amp; Alignment)</t>
    </r>
    <r>
      <rPr>
        <sz val="16"/>
        <color theme="1"/>
        <rFont val="Calibri"/>
        <family val="2"/>
        <scheme val="minor"/>
      </rPr>
      <t xml:space="preserve"> - (Assessed by CTI)</t>
    </r>
  </si>
  <si>
    <t>For more information please see our framework and methodologies</t>
  </si>
  <si>
    <t xml:space="preserve">Contact us at benchmark@climateaction100.org </t>
  </si>
  <si>
    <t>2. Assessment structure and scoring guidelines</t>
  </si>
  <si>
    <t xml:space="preserve"> Company assessments are ordered into Indicators, Sub-indicators, and Metrics. </t>
  </si>
  <si>
    <r>
      <rPr>
        <b/>
        <sz val="22"/>
        <color rgb="FF000000"/>
        <rFont val="Calibri"/>
        <family val="2"/>
        <scheme val="minor"/>
      </rPr>
      <t xml:space="preserve">Indicator: </t>
    </r>
    <r>
      <rPr>
        <sz val="22"/>
        <color rgb="FF000000"/>
        <rFont val="Calibri"/>
        <family val="2"/>
        <scheme val="minor"/>
      </rPr>
      <t>Specific area the company is being assessed on (e.g. Indicator 8 evaluates companies on climate governance). </t>
    </r>
  </si>
  <si>
    <r>
      <t xml:space="preserve">Sub-indicator: </t>
    </r>
    <r>
      <rPr>
        <sz val="22"/>
        <color rgb="FF000000"/>
        <rFont val="Calibri"/>
        <family val="2"/>
      </rPr>
      <t>Component of an indicator that divides it into specific areas of interest (e.g. Sub-indicator 8.2 evaluates executive remuneration). </t>
    </r>
  </si>
  <si>
    <r>
      <t xml:space="preserve">Metric: </t>
    </r>
    <r>
      <rPr>
        <sz val="22"/>
        <color rgb="FF000000"/>
        <rFont val="Calibri"/>
        <family val="2"/>
        <scheme val="minor"/>
      </rPr>
      <t>The unit or standard of measurement.</t>
    </r>
    <r>
      <rPr>
        <b/>
        <sz val="22"/>
        <color rgb="FF000000"/>
        <rFont val="Calibri"/>
        <family val="2"/>
        <scheme val="minor"/>
      </rPr>
      <t xml:space="preserve"> </t>
    </r>
    <r>
      <rPr>
        <sz val="22"/>
        <color rgb="FF000000"/>
        <rFont val="Calibri"/>
        <family val="2"/>
        <scheme val="minor"/>
      </rPr>
      <t>Highest resolution assessment that separates Sub-indicators into components (e.g. Metric 8.2.b focuses on the company‘s progress against incorporating their climate change targets as a KPI to remuneration).</t>
    </r>
  </si>
  <si>
    <t xml:space="preserve"> Traffic Light Scoring Rules</t>
  </si>
  <si>
    <t>Green - Yes, meets criteria</t>
  </si>
  <si>
    <t>Amber - Partial, meets some criteria</t>
  </si>
  <si>
    <t>Red - No, does not meet criteria</t>
  </si>
  <si>
    <t>Grey - Not applicable / Not assessed / Insufficient data</t>
  </si>
  <si>
    <t xml:space="preserve">Please see bottom of individual assessment tabs for scoring guidance details. </t>
  </si>
  <si>
    <t>3. Focus List Changes</t>
  </si>
  <si>
    <t xml:space="preserve">165 companies have been assessed against the Benchmark Disclosure Framework and Climate Policy Engagement Alignment Assessments in October 2024 (v2.1). 
The coverage of other assessments differs depending on their sectoral or thematic focus. </t>
  </si>
  <si>
    <t>Below is a list outlining changes to the CA100+ company focus list since the first iteration of the Benchmark as well as changes that can be expected for future assessments:</t>
  </si>
  <si>
    <t>Stellantis NV</t>
  </si>
  <si>
    <t>Stellantis NV is the result of a merger between Peugeot and Fiat Chrysler (both previous Climate Action 100+ focus companies assessed by the Benchmark). This merger concluded in January 2021 and following the March 2022 (v1.1) assessments, all future engagement and benchmarking has focused on the merged company, Stellantis.</t>
  </si>
  <si>
    <r>
      <t xml:space="preserve">Mercedes-Benz Group AG  </t>
    </r>
    <r>
      <rPr>
        <sz val="18"/>
        <color rgb="FF000000"/>
        <rFont val="Calibri"/>
        <family val="2"/>
      </rPr>
      <t>(former Daimler AG)</t>
    </r>
  </si>
  <si>
    <t>Daimler AG was assessed in the March 2022 (v1.1) iteration of the Benchmark. This company subsequently split into two entities: Mercedes-Benz Group AG and Daimler Trucks. Following this date, only Mercedes-Benz Group AG has been assessed.</t>
  </si>
  <si>
    <r>
      <t xml:space="preserve">Santos Ltd. </t>
    </r>
    <r>
      <rPr>
        <sz val="18"/>
        <color rgb="FF000000"/>
        <rFont val="Calibri"/>
        <family val="2"/>
        <scheme val="minor"/>
      </rPr>
      <t>and Oil Search</t>
    </r>
  </si>
  <si>
    <t>Santos and Oil Search merged in December 2021, following the March 2022 (v1.1) assessments future iterations of the Benchmark have only assessed Santos.</t>
  </si>
  <si>
    <r>
      <t>Siemens Energy AG</t>
    </r>
    <r>
      <rPr>
        <sz val="18"/>
        <color rgb="FF000000"/>
        <rFont val="Calibri"/>
        <family val="2"/>
      </rPr>
      <t xml:space="preserve"> (former Siemens AG)</t>
    </r>
  </si>
  <si>
    <t>Siemens AG was assessed in the first iteration of the Benchmark March 2021 (v1.0) because it was part of the initiative’s original focus list. Following a corporate spin off in September 2020, it was decided to instead focus future engagement on the newly-established Siemens Energy. All iterations of the Benchmark since March 2022 (v1.1) have only assessed Siemens Energy.</t>
  </si>
  <si>
    <t xml:space="preserve">
 </t>
  </si>
  <si>
    <t>Constellation Energy Corp. and Exelon Corp.</t>
  </si>
  <si>
    <r>
      <t>The March 2021 and March 2022 Benchmarks assessed Exelon Corporation prior to the separation of business into Exelon and Constellation in February 2022. For the October 2022 and October 2023 iteration of the Benchmark, Climate Action 100+</t>
    </r>
    <r>
      <rPr>
        <sz val="18"/>
        <rFont val="Calibri (Body)"/>
      </rPr>
      <t xml:space="preserve"> did not</t>
    </r>
    <r>
      <rPr>
        <sz val="18"/>
        <rFont val="Calibri"/>
        <family val="2"/>
        <scheme val="minor"/>
      </rPr>
      <t xml:space="preserve"> assess Exelon or Constellation </t>
    </r>
    <r>
      <rPr>
        <sz val="18"/>
        <rFont val="Calibri (Body)"/>
      </rPr>
      <t xml:space="preserve">however for the October 2024 assessment and beyond both have been assessed. </t>
    </r>
  </si>
  <si>
    <t>Woodside Energy Group Ltd.</t>
  </si>
  <si>
    <t>Woodside Petroleum Ltd. completed its merger with BHP's oil and gas assets in June 2022, becoming 'Woodside Energy Group Ltd.' The merged entity has been assessed from the October 2022 (v1.2) assessments.</t>
  </si>
  <si>
    <t>Russian companies: MMC Norilsk Nickel PSJC, Gazprom PAO, Lukoil OAO, Rosneft Oil Company, Severstal PAO</t>
  </si>
  <si>
    <t>Investor signatories have paused active engagement with Russian companies under the Climate Action 100+ initiative until further notice. The same Russian companies will continue to remain on the focus list for the time being, however, have not been assessed against the Benchmark since October 2022 (v1.2).</t>
  </si>
  <si>
    <t>General Electric</t>
  </si>
  <si>
    <t xml:space="preserve">General Electric (GE) has been a CA100+ focus company since 2017. The company has now split its business into three separate entities:  
•	In late 2022, GE spun off GE Healthcare, and it was agreed CA100+ would not add GE Healthcare to the focus list as healthcare is not a target sector.  
•	Earlier this month (April 2024), GE spun off its energy business, GE Vernova (GEV), and GE became GE Aerospace.  
This change is not reflected for the October 2024 (v2.1) assessments but will be addressed in 2025 and beyond. </t>
  </si>
  <si>
    <t xml:space="preserve">Teck Resources Ltd. announced the sale of Elk Valley Resources, met coal, to Glencore (majority stake) and Nippon Steel (minority stake) in November 2023. This change is not reflected for the October 2024 (v2.1) assessments but will be addressed in 2025 and beyond. </t>
  </si>
  <si>
    <t>Companies removed from the CA100+ focus for October 2023 (v2.0): Weyerhaueser, Koninklyke Philips N.V., PepsiCo, The Coca-Cola Company, Uniper, Enbridge, TC Energy, Kinder Morgan, Devon Energy, Oil Search (due to merger with Santos)</t>
  </si>
  <si>
    <t>These companies have been removed from the CA100+ Focus list for phase 2 of the initiative and will not be assessed against the Benchmark from October 2023 (v2.0).</t>
  </si>
  <si>
    <r>
      <rPr>
        <b/>
        <sz val="18"/>
        <color rgb="FF000000"/>
        <rFont val="Calibri"/>
        <family val="2"/>
      </rPr>
      <t>Companies that have been added to the CA100+ focus list in June 2023 and assessed from October 2024 (v2.1) onwards:</t>
    </r>
    <r>
      <rPr>
        <sz val="18"/>
        <color rgb="FF000000"/>
        <rFont val="Calibri"/>
        <family val="2"/>
      </rPr>
      <t xml:space="preserve"> Ameren Corp., Baoshan Iron &amp; Steel Co., Ltd., Carrefour S.A., EOG Resources, Inc., EQT Corp., Honeywell International Inc., JBS S.A., Mitsubishi Heavy Industries, Ltd., PBF Energy Inc., Saudi Basic Industries Corp. (SABIC), Samsung Electronics Co., Ltd., Tata Steel Ltd., The Home Depot, Inc.</t>
    </r>
  </si>
  <si>
    <r>
      <t xml:space="preserve">These companies </t>
    </r>
    <r>
      <rPr>
        <sz val="18"/>
        <rFont val="Calibri (Body)"/>
      </rPr>
      <t>have been</t>
    </r>
    <r>
      <rPr>
        <sz val="18"/>
        <rFont val="Calibri"/>
        <family val="2"/>
        <scheme val="minor"/>
      </rPr>
      <t xml:space="preserve"> assessed against the Benchmark from </t>
    </r>
    <r>
      <rPr>
        <sz val="18"/>
        <rFont val="Calibri (Body)"/>
      </rPr>
      <t>October 2024</t>
    </r>
    <r>
      <rPr>
        <sz val="18"/>
        <rFont val="Calibri"/>
        <family val="2"/>
        <scheme val="minor"/>
      </rPr>
      <t xml:space="preserve"> onwards.</t>
    </r>
  </si>
  <si>
    <t>Adbri and Boral</t>
  </si>
  <si>
    <t>Adbri and Boral were removed from the CA100+ focus list in 2023 however assessments remain on this document for 2024 only.</t>
  </si>
  <si>
    <t xml:space="preserve">Orica Ltd. </t>
  </si>
  <si>
    <r>
      <rPr>
        <b/>
        <sz val="18"/>
        <color theme="1"/>
        <rFont val="Calibri"/>
        <family val="2"/>
        <scheme val="minor"/>
      </rPr>
      <t>For the October 2024 assessments, Orica Ltd. has been reclassified from an other indistrials company to a chemicals company.</t>
    </r>
    <r>
      <rPr>
        <sz val="18"/>
        <color theme="1"/>
        <rFont val="Calibri"/>
        <family val="2"/>
        <scheme val="minor"/>
      </rPr>
      <t xml:space="preserve"> Reviewing their 'Revenue by product' data, we believe that circa 70% of the company's revenues comes from manufacturing and selling chemicals (predominantly those used for mining activities). Most of the other Revenue is derived from developing mining and tunnelling support systems and related technical services. Additionally, more than 95% of the company's Scope 1 emissions come from the manufacturing of the chemicals ammonia, nitric acid, ammonium nitrate, and sodium cyanide. As such, the company can be recategorised as a Chemicals company.</t>
    </r>
  </si>
  <si>
    <r>
      <rPr>
        <b/>
        <sz val="18"/>
        <color rgb="FF000000"/>
        <rFont val="Calibri"/>
        <family val="2"/>
        <scheme val="minor"/>
      </rPr>
      <t>For the October 2024 assessments, Power Assets Holdings Ltd. has been reclassified as Scope 3 applicable due to their oil and gas distribution business.</t>
    </r>
    <r>
      <rPr>
        <sz val="18"/>
        <color rgb="FF000000"/>
        <rFont val="Calibri"/>
        <family val="2"/>
        <scheme val="minor"/>
      </rPr>
      <t xml:space="preserve"> The company's portfolio covers most gas and electricity distribution operations. Even though research showed that the company should remain an electric utility business, TPI reviewed whether Power Assets Holdings should be an applicable Scope 3 company due to its oil and gas distribution assets. Currently, 16 of the 28 Electricity Utilities companies assessed for CA100+ are Scope 3 applicable. The publicly available information on Power Asset Holdings asset ownership and generation figures for these assets is partial, making calculations indicative rather than exact. Nevertheless, our calculations indicate that oil and gas distribution accounts for roughly 35% of the company's distribution revenue (the other 65% being electricity distribution). The company distributes more than 500,000 GWh of oil and gas annually. These figures suggest that oil and gas distribution accounts for a significant part of the company's business and are comparable to the figures for other Scope 3 applicable EU companies, such as Xcel Energy and Iberdrola. As such, we suggest that Power Assets Holdings becomes a Scope 3 applicable company so that the CA100+ assessment covers a more significant proportion of the company's business practices and assets. Source: www.powerassets.com/documents/en/InvestorRelations/Documents/Annual%20Report%202022/e101.pdf</t>
    </r>
  </si>
  <si>
    <t>Berkshire Hathaway Inc., Centrica plc, Origin Energy Ltd. and Tech Resources Ltd.</t>
  </si>
  <si>
    <t>These companies have a different sector classification in the Alignment Assessments as compared to the Disclosure Framework.</t>
  </si>
  <si>
    <t>Applicable only to the Climate Accounting and Audit Assessments</t>
  </si>
  <si>
    <r>
      <t xml:space="preserve">Rate regulated utilities companies: Ameren Corp., </t>
    </r>
    <r>
      <rPr>
        <sz val="18"/>
        <color rgb="FF000000"/>
        <rFont val="Calibri"/>
        <family val="2"/>
      </rPr>
      <t>American Electric Power Co., Inc., Constellation Energy Corp., Dominion Energy, Inc., Duke Energy Corp., Exelon Corp., FirstEnergy Corp., National Grid plc, NextEra Energy, Inc., PPL Corp., The Southern Co., WEC Energy Group, Inc., Xcel Energy Inc.</t>
    </r>
  </si>
  <si>
    <t>Rate-of return-based regulation  (herein, ’rate-regulated’) companies will be excluded from the Climate Accounting and Audit Assessment.  The rationale is that the regulator of rate-regulated utilities may allow these companies to recover the financial impacts of climate-related matters, such as the costs of impairing assets, or increases to annual depreciation due to the shortening of related asset lives, by passing them on to the rate payer (e.g., the end customer). In this way, their financial results may not be impacted by climate in the same way as entities that have activities that are not rate-regulated: the financial risk is more related to regulatory disallowance of costs associated with the continued operation of fossil-fuel related assets.</t>
  </si>
  <si>
    <t>4. Using the spreadsheet</t>
  </si>
  <si>
    <t>To view further information on specific Indicators, Sub-indicators, and Metrics, as well as important notes about them, hover over the relevant cells. If nothing appears when hovering over a cell, please check that you are not in protected view.</t>
  </si>
  <si>
    <t>This spreadsheet contains expand (+) and collapse (-) group functions for the indicator columns. Where assessments are directly comparable to those in previous Net Zero Company Benchmark releases, data from prior years can be viewed in the progress columns.</t>
  </si>
  <si>
    <t xml:space="preserve">You can also expand the spreadsheet using (+) and (-) in the top left corner of the spreadsheet (above the column identifier). 
Clicking (1) provides October 2023 score and Indicator level progress, where relevant
Clicking (2) adds Sub-indicator level scoring and progress indication to the above, where relevant
Clicking (3) adds Metric-level scoring and progress indication to the above, where relevant </t>
  </si>
  <si>
    <t>Expanding the Spreadsheet using (+) and (-) in top left corner:
(1) Provides October 2024 score and Indicator level progress, where relevant
(2) Adds Sub-Indicator level scoring and progress indication to the above, where relevant
(3) Adds Metric level scoring and progress indication to the above, where relevant 
Please see the 'CA100+ Benchmark Framework' tab for further information.</t>
  </si>
  <si>
    <t xml:space="preserve">Data </t>
  </si>
  <si>
    <t>This spreadsheet shows data as of October 2024 (v2.1) Benchmark iteration. For October 2024, the data is as of 9th June.
Progress from October 2023 and October 2024 data where year-on-year comparisons are not possible (e.g., owing to changes in methodology) is represented as 'Not Applicable'.</t>
  </si>
  <si>
    <t>Indicator 1: Net-zero GHG Emissions by 2050 (Or Sooner) Ambition</t>
  </si>
  <si>
    <t>Indicator 2: Long-term (2036-2050) GHG Reduction Target(s)</t>
  </si>
  <si>
    <t>Indicator 3: Medium-term (2028-2035) GHG Reduction Target(s)</t>
  </si>
  <si>
    <t>Indicator 4: Short-term (up to 2027) GHG Reduction Target(s)</t>
  </si>
  <si>
    <t xml:space="preserve">Indicator 5: Decarbonisation Strategy </t>
  </si>
  <si>
    <t>Indicator 6: Capital Allocation</t>
  </si>
  <si>
    <t>Indicator 7: Climate Policy Engagement (Please refer to Influence Map's Climate Policy Alignment Assessments for complementary analysis - see tab '7. Climate Policy Alignment')</t>
  </si>
  <si>
    <t>Indicator 8: Climate Governance</t>
  </si>
  <si>
    <t>Indicator 9: Just Transition</t>
  </si>
  <si>
    <t>Indicator 10: Climate-Related Disclosures</t>
  </si>
  <si>
    <t xml:space="preserve">Indicator 11: Historical GHG Emissions Reductions </t>
  </si>
  <si>
    <t>Notes</t>
  </si>
  <si>
    <t>HQ Location</t>
  </si>
  <si>
    <t>Indicator 1 overall assessment</t>
  </si>
  <si>
    <t>Indicator 2 overall assessment</t>
  </si>
  <si>
    <t>Sub-indicator 2.1: Long-term (2036-2050) GHG Reduction Target(s)</t>
  </si>
  <si>
    <t>Sub-indicator 2.2: Long-term (2036-2050) GHG reduction target coverage</t>
  </si>
  <si>
    <t xml:space="preserve">Sub-indicator 2.3: Paris Agreement alignment of target carbon intensity </t>
  </si>
  <si>
    <t>Indicator 3 overall assessment</t>
  </si>
  <si>
    <t>Sub-indicator 3.1: Medium-term (2028-2035) GHG Reduction Target(s)</t>
  </si>
  <si>
    <t>Sub-indicator 3.2: Medium-term (2028-2035) GHG Reduction Target(s) emissions coverage</t>
  </si>
  <si>
    <t xml:space="preserve">Sub-indicator 3.3: Paris Agreement alignment of target carbon intensity </t>
  </si>
  <si>
    <t>Sub-indicator 3.4: Conversion of intensity target to absolute emissions reductions</t>
  </si>
  <si>
    <t>Indicator 4 overall assessment</t>
  </si>
  <si>
    <t>Sub-indicator 4.1: Short-term (up to 2027) GHG Reduction Target(s)</t>
  </si>
  <si>
    <t>Sub-indicator 4.2: Short-term (up to 2027) GHG Reduction Target(s) emissions coverage</t>
  </si>
  <si>
    <t xml:space="preserve">Sub-indicator 4.3: Paris Agreement alignment of target carbon intensity </t>
  </si>
  <si>
    <t>Indicator 5 overall assessment</t>
  </si>
  <si>
    <t>Sub-indicator 5.1: Decarbonisation strategy (Target Delivery)</t>
  </si>
  <si>
    <t>Sub-indicator 5.2: Role of climate solutions in decarbonisation strategy</t>
  </si>
  <si>
    <t>Indicator 6 overall assessment</t>
  </si>
  <si>
    <t>Sub-indicator 6.1: Decarbonisation of capital expenditures (CapEx)</t>
  </si>
  <si>
    <t xml:space="preserve">Sub-indicator 6.2: Disclosure of intended investments into climate solutions </t>
  </si>
  <si>
    <t>Indicator 7 overall assessment</t>
  </si>
  <si>
    <t>Sub-indicator 7.1: Paris-aligned climate policy engagement</t>
  </si>
  <si>
    <t>Sub-indicator 7.2: Review of climate policy engagement positions and activities</t>
  </si>
  <si>
    <t>Indicator 8 overall assessment</t>
  </si>
  <si>
    <t xml:space="preserve">Sub-indicator 8.1: Board oversight of climate change </t>
  </si>
  <si>
    <t>Sub-indicator 8.2: Inclusion of climate elements in executive remuneration scheme</t>
  </si>
  <si>
    <t xml:space="preserve">Sub-indicator 8.3: Board competencies/capabilities to assess and manage climate-related risks and opportunities </t>
  </si>
  <si>
    <t>Indicator 9 overall assessment</t>
  </si>
  <si>
    <t>Sub-indicator 9.1: Commitment to Just Transition principles</t>
  </si>
  <si>
    <t xml:space="preserve">Sub-indicator 9.2: Disclosure of Just Transition planning and progress monitoring </t>
  </si>
  <si>
    <t>Indicator 10 overall assessment</t>
  </si>
  <si>
    <t>Sub-indicator 10.1: Commitment to implementation of TCFD or ISSB recommendations</t>
  </si>
  <si>
    <t xml:space="preserve">Sub-indicator 10.2: Climate scenario testing for strategic and operational resilience </t>
  </si>
  <si>
    <t>Indicator 11 overall assessment</t>
  </si>
  <si>
    <t xml:space="preserve">Sub-indicator 11.1: The company’s historical emissions intensity is decreasing. </t>
  </si>
  <si>
    <t>Sub-indicator 11.2:
The company's absolute historical emissions are decreasing.</t>
  </si>
  <si>
    <t xml:space="preserve">Sub-indicator 11.3: 
The company discloses the factors that have led to any changes in its historical emissions trajectory.  </t>
  </si>
  <si>
    <t xml:space="preserve">Please see the note on sector classification and Scope 3 emissions application  at the bottom of the spreadsheet. </t>
  </si>
  <si>
    <t>Metric 1.1.a: Qualitative Ambition Statement</t>
  </si>
  <si>
    <t>Metric 1.1.b: Coverage of Scope 3 GHG emissions categories</t>
  </si>
  <si>
    <t>Metric 2.2.a: Coverage of Scope 1 and Scope 2 GHG emissions</t>
  </si>
  <si>
    <t>Metric 2.2.b: Coverage of Scope 3 GHG categories</t>
  </si>
  <si>
    <t xml:space="preserve">Primary Sector </t>
  </si>
  <si>
    <t xml:space="preserve">Secondary Sector (where applicable) </t>
  </si>
  <si>
    <t>Metric 3.2.a: Coverage of Scope 1 and Scope 2 GHG emissions</t>
  </si>
  <si>
    <t>Metric 3.2.b: Coverage of Scope 3 GHG categories</t>
  </si>
  <si>
    <t>Primary Sector</t>
  </si>
  <si>
    <t>Secondary Sector (where applicable)</t>
  </si>
  <si>
    <t>Metric 4.2.a: Coverage of Scope 1 and Scope 2 GHG emissions</t>
  </si>
  <si>
    <t>Metric 4.2.b: Coverage of Scope 3 GHG categories</t>
  </si>
  <si>
    <t>Metric 5.1.a: Action identification for target delivery</t>
  </si>
  <si>
    <t>Metric 5.1.b: Quantification of decarbonisation levers</t>
  </si>
  <si>
    <t>Metric 5.1.c: Disclosure of offsets &amp; negative emissions technologies</t>
  </si>
  <si>
    <t>Metric 5.1.d: Disclosure of abatement measures</t>
  </si>
  <si>
    <t xml:space="preserve">Metric 5.2.a: Disclosure of revenue/production from climate solutions </t>
  </si>
  <si>
    <t>Metric 5.2.b: Target setting for increased revenue/production from climate solutions</t>
  </si>
  <si>
    <t>Metric 6.1.a: Commitment to phase-out carbon-intensive assets/products</t>
  </si>
  <si>
    <t>Metric 6.1.b: Disclosure of CapEx allocation to unabated carbon-intensive assets/products</t>
  </si>
  <si>
    <t xml:space="preserve">Metric 6.2.a: Disclosure of stated value of past CapEx allocation to climate solutions </t>
  </si>
  <si>
    <t>Metric 6.2.b: Disclosure of stated value of future CapEx allocation to climate solutions</t>
  </si>
  <si>
    <t xml:space="preserve">Metric 7.1.a: Commitment to Paris-aligned lobbying  </t>
  </si>
  <si>
    <t>Metric 7.1.b: Commitment to advocate for Paris-aligned lobbying within relevant trade associations</t>
  </si>
  <si>
    <t>Metric 7.1.c: Commitment to 1.5°C-aligned lobbying</t>
  </si>
  <si>
    <t>Metric 7.2.a: Published review of own policy positions' Paris-alignment and advocacy</t>
  </si>
  <si>
    <t>Metric 7.2.b: Review of trade associations'  positions and consequential actions taken</t>
  </si>
  <si>
    <t>Metric 8.1.a: Disclosure of Board Committee oversight of climate change risks</t>
  </si>
  <si>
    <t>Metric 8.1.b: Board level position named with responsibility for climate change</t>
  </si>
  <si>
    <t>Metric 8.2.a: Incorporation of climate change performance as KPI for at least one senior executive</t>
  </si>
  <si>
    <t>Metric 8.2.b: Incorporation of progress on GHG reduction targets as KPI for at least one senior executive</t>
  </si>
  <si>
    <t>Metric 8.3.a: Assessment and reporting of Board climate competencies</t>
  </si>
  <si>
    <t>Metric 8.3.b: Criteria for assessment of Board climate competencies</t>
  </si>
  <si>
    <t xml:space="preserve">Metric 9.1.a: Commitment to decarbonise in line with Just Transition principles </t>
  </si>
  <si>
    <t>Metric 9.1.b: Commitment to workers affected by decarbonisation efforts</t>
  </si>
  <si>
    <t xml:space="preserve">Metric 9.1.c: Commitment to consult and seek consent from affected communities </t>
  </si>
  <si>
    <t>Metric 9.2.a: Development of Just Transition plan</t>
  </si>
  <si>
    <t>Metric 9.2.b: Just Transition plan developed in consultation with affected stakeholders</t>
  </si>
  <si>
    <t>Metric 9.2.c: Disclosure of KPIs for Just Transition plan</t>
  </si>
  <si>
    <t xml:space="preserve">Metric 10.1.a: Public alignment with TCFD or ISSB recommendations </t>
  </si>
  <si>
    <t>Metric 10.1.b: Sign-posting of TCFD or ISSB aligned disclosures in annual reporting or publishing of TCFD or ISSB report</t>
  </si>
  <si>
    <t xml:space="preserve">Metric 10.2.a: Conducting and disclosing results of cllimate-related scenario analysis </t>
  </si>
  <si>
    <t>Metric 10.2.b: Scenario analysis coverage and reporting</t>
  </si>
  <si>
    <t>Metric 11.1.a - Primary Sector: The company’s GHG emissions intensity has decreased in the past year relative to the previous year. (Primary sector)</t>
  </si>
  <si>
    <t>Metric 11.1.a - Secondary Sector (where applicable)</t>
  </si>
  <si>
    <t>Metric 11.1.b - Primary Sector: The company’s GHG emissions intensity decreased over the past three years.</t>
  </si>
  <si>
    <t>Metric 11.1.b - Secondary Sector (where applicable)</t>
  </si>
  <si>
    <t>Metric 11.1.c - Primary Sector : The company has reduced its GHG emissions intensity at a rate faster than that projected by a credible 1.5°C pathway for its sector over the past 3 years.</t>
  </si>
  <si>
    <t>Metric 11.1.c - Secondary Sector (where applicable)</t>
  </si>
  <si>
    <t>Metric 11.2.a: The company's absolute Scope 1&amp;2 emissions have decreased in the past year relative to the previous year.</t>
  </si>
  <si>
    <t>Metric 11.2.b: The company's absolute Scope 1&amp;2 emissions have decreased over the past three years.</t>
  </si>
  <si>
    <t>Metric 11.3.a: The company has quantified the main actions that have driven any Scope 1 and 2 emission changes, specifying the impact of any large “one-off” items (e.g., divestments, acquisitions, and mergers).</t>
  </si>
  <si>
    <t xml:space="preserve">Metric 11.3.b: The company has quantified the main actions that have driven any Scope 3 emission changes, specifying the impact of any large “one-off” items (e.g., divestments, acquisitions, and mergers). </t>
  </si>
  <si>
    <t xml:space="preserve">Metric 11.3.c : The company discloses details on the carbon credits it retired in the previous year. </t>
  </si>
  <si>
    <t>October 2024</t>
  </si>
  <si>
    <t>2.3 (2) Progress</t>
  </si>
  <si>
    <t>3.2.b Progress</t>
  </si>
  <si>
    <t>3.3 (2) Progress</t>
  </si>
  <si>
    <t>3.4 Progress</t>
  </si>
  <si>
    <t>4.3 (2) Progress</t>
  </si>
  <si>
    <t>5.1.c Progress</t>
  </si>
  <si>
    <t>5.1.d Progress</t>
  </si>
  <si>
    <t>5.2. Progress</t>
  </si>
  <si>
    <t>7.1.c Progress</t>
  </si>
  <si>
    <t>October 2023</t>
  </si>
  <si>
    <t>8.3 Progress</t>
  </si>
  <si>
    <t>8.3.a Progress</t>
  </si>
  <si>
    <t>8.3.b Progress</t>
  </si>
  <si>
    <t>Indicator 9 Progress</t>
  </si>
  <si>
    <t>9.1 Progress</t>
  </si>
  <si>
    <t>9.1.a Progress</t>
  </si>
  <si>
    <t>9.1.b Progress</t>
  </si>
  <si>
    <t>9.1.c Progress</t>
  </si>
  <si>
    <t>9.2 Progress</t>
  </si>
  <si>
    <t>9.2.a Progress</t>
  </si>
  <si>
    <t>9.2.b Progress</t>
  </si>
  <si>
    <t>9.2.c Progress</t>
  </si>
  <si>
    <t>Indicator 11 Progress</t>
  </si>
  <si>
    <t>Indicator 11.1 Progress</t>
  </si>
  <si>
    <t>11.1.a Progress</t>
  </si>
  <si>
    <t>11.1.b Progress</t>
  </si>
  <si>
    <t>11.1.c Progress</t>
  </si>
  <si>
    <t>11.2 Progress</t>
  </si>
  <si>
    <t>11.2.a Progress</t>
  </si>
  <si>
    <t>11.2.b Progress</t>
  </si>
  <si>
    <t>11.3 Progress</t>
  </si>
  <si>
    <t>11.3.a Progress</t>
  </si>
  <si>
    <t>11.3.b Progress</t>
  </si>
  <si>
    <t>11.3.c Progress</t>
  </si>
  <si>
    <t>Not Applicable</t>
  </si>
  <si>
    <t>Not Assessed</t>
  </si>
  <si>
    <t>Adbri Ltd.</t>
  </si>
  <si>
    <t>Adbri was removed from the CA100+ focus list in 2023 however assessments remain on this document for 2024 only.</t>
  </si>
  <si>
    <t>Electric Utilities</t>
  </si>
  <si>
    <t>Yes (use of sold product from oil and gas distribution businesses - Category 11 of the GHG Protocol)</t>
  </si>
  <si>
    <t>Category 3 – Fuel- and Energy-Related Activities</t>
  </si>
  <si>
    <t>Airbus SE</t>
  </si>
  <si>
    <t>Other Transport</t>
  </si>
  <si>
    <t>Yes (use of sold product - Category 11 of the GHG Protocol)</t>
  </si>
  <si>
    <t>Ameren Corp.</t>
  </si>
  <si>
    <t>US0236081024</t>
  </si>
  <si>
    <t>n</t>
  </si>
  <si>
    <t>Yes (processing of sold products (Category 10 of the GHG Protocol) and use of sold products (Category 11 of the GHG Protocol))</t>
  </si>
  <si>
    <t>Baoshan Iron &amp; Steel Co., Ltd.</t>
  </si>
  <si>
    <t>CNE0000015R4</t>
  </si>
  <si>
    <t>Yes (purchased goods and services (Category 1 of the GHG Protocol) and use of sold products (Category 11 of the GHG Protocol))</t>
  </si>
  <si>
    <t>Berkshire Hathaway Inc.</t>
  </si>
  <si>
    <t>BHP Group</t>
  </si>
  <si>
    <t>Australia and UK</t>
  </si>
  <si>
    <t>Europe and Australasia</t>
  </si>
  <si>
    <t>Boral was removed from the CA100+ focus list in 2023 however assessments remain on this document for 2024 only.</t>
  </si>
  <si>
    <t>Bunge Global SA</t>
  </si>
  <si>
    <t>CH1300646267</t>
  </si>
  <si>
    <t>Consumer Goods and Services</t>
  </si>
  <si>
    <t>Yes (purchased goods and services - Category 1 of the GHG Protocol)</t>
  </si>
  <si>
    <t>Carrefour S.A</t>
  </si>
  <si>
    <t>FR0000120172</t>
  </si>
  <si>
    <t>Yes (use of sold product, Category 11 of the GHG Protocol - but excluding electricity use of sold product)</t>
  </si>
  <si>
    <t>Constellation Energy Corp.</t>
  </si>
  <si>
    <t>US21037T1097</t>
  </si>
  <si>
    <t>EOG Resources, Inc.</t>
  </si>
  <si>
    <t>US26875P1012</t>
  </si>
  <si>
    <t>EQT Corp.</t>
  </si>
  <si>
    <t>US26884L1098</t>
  </si>
  <si>
    <t>Grupo México, S.A.B de C.V.</t>
  </si>
  <si>
    <t>Yes (processing of sold products - Category 10 of the GHG Protocol)</t>
  </si>
  <si>
    <t>Heidelberg Materials AG</t>
  </si>
  <si>
    <t>Honda Motor Co., Ltd.</t>
  </si>
  <si>
    <t>Honeywell International Inc.</t>
  </si>
  <si>
    <t>US4385161066</t>
  </si>
  <si>
    <t>Imperial Oil Ltd.</t>
  </si>
  <si>
    <t>Incitec Pivot Ltd.</t>
  </si>
  <si>
    <t>JBS S.A.</t>
  </si>
  <si>
    <t>US4661101034</t>
  </si>
  <si>
    <t>l’Air Liquide SA</t>
  </si>
  <si>
    <t>LyondellBasell Industries N.V.</t>
  </si>
  <si>
    <t>Marathon Petroleum Corp.</t>
  </si>
  <si>
    <t>Martin Marietta Materials, Inc.</t>
  </si>
  <si>
    <t>Mercedes-Benz Group AG</t>
  </si>
  <si>
    <t>Mitsubishi Heavy Industries, Ltd.</t>
  </si>
  <si>
    <t>JP3900000005</t>
  </si>
  <si>
    <t>Nestle S.A.</t>
  </si>
  <si>
    <t>Oil &amp; Natural Gas Corp. Ltd.</t>
  </si>
  <si>
    <t>Panasonic Holdings Corp.</t>
  </si>
  <si>
    <t xml:space="preserve">PBF Energy </t>
  </si>
  <si>
    <t>US69318G1067</t>
  </si>
  <si>
    <t>Hong Kong SAR</t>
  </si>
  <si>
    <t>US7551115071</t>
  </si>
  <si>
    <t>Reliance Industries Ltd.</t>
  </si>
  <si>
    <t>SAIC Motor Corp. Ltd.</t>
  </si>
  <si>
    <t>Samsung Electronics Co., Ltd.</t>
  </si>
  <si>
    <t>KR7005930003</t>
  </si>
  <si>
    <t>Santos Ltd.</t>
  </si>
  <si>
    <t>Middle East</t>
  </si>
  <si>
    <t>Saudi Basic Industries Corp.</t>
  </si>
  <si>
    <t>SA0007879121</t>
  </si>
  <si>
    <t>Siemens Energy AG</t>
  </si>
  <si>
    <t>BRFIBRACNOR9</t>
  </si>
  <si>
    <t>Tata Steel Ltd.</t>
  </si>
  <si>
    <t>INE081A01020</t>
  </si>
  <si>
    <t>The Home Depot, Inc.</t>
  </si>
  <si>
    <t>US4370761029</t>
  </si>
  <si>
    <t>Woodside Energy Group Ltd.</t>
  </si>
  <si>
    <t>Disclosure Framework 'Traffic Light' Scoring Rules</t>
  </si>
  <si>
    <t xml:space="preserve">Disclosure Framework Scope 3 applicability </t>
  </si>
  <si>
    <t xml:space="preserve">At the overall assessment level, the company receives a ‘Yes’ on all Sub-indicators and Metrics that make up the Indicator. At the Sub-indicator level, the company receives a ‘Yes’ on all Metrics that make up the Sub-indicator. </t>
  </si>
  <si>
    <t>We have identified sectors/companies where Scope 3 emissions are likely to be significant, without setting formal thresholds. This is based on consultation with climate experts, investor signatories and investor networks. Given the uncertainties inherent in measuring Scope 3 emissions, our research continues in this area. Below is a summary of sector classification and Scope 3 emissions application (relevant to criteria for Indicators 1, 2, 3, 4, 5, and 11.)</t>
  </si>
  <si>
    <t>At the overall assessment level, the company receives a ‘Yes’ on at least one Metric that makes up the Indicator. At the Sub-indicator level, the company receives a ‘Yes’ on at least one Metric that makes up the Sub-indicator.</t>
  </si>
  <si>
    <t>At the overall assessment level, the company receives a ‘No’ on all Sub-indicators or Metrics that make up the Indicator. At the Sub-indicator level, the company receives a 'No' for all Metrics that make up the Sub-indicator.</t>
  </si>
  <si>
    <t>Scope 3 emissions assessed (Type of Scope 3 assets)</t>
  </si>
  <si>
    <t>Grey</t>
  </si>
  <si>
    <t>Not applicable / Insufficient data.</t>
  </si>
  <si>
    <t xml:space="preserve">Yes (use of sold products – Category 11 of the GHG Protocol) </t>
  </si>
  <si>
    <t>Yes – for electric utilities with oil and gas distribution businesses (use of sold products – Category 11 of the GHG Protocol)</t>
  </si>
  <si>
    <t xml:space="preserve">Yes (fuel- and energy-related activities – Category 3 of the GHG Protocol) </t>
  </si>
  <si>
    <t xml:space="preserve">Yes (purchased goods and services – Category 1 of the GHG protocol and use of sold products – Category 11 of the GHG Protocol) </t>
  </si>
  <si>
    <t xml:space="preserve">Yes (processing of sold products – Category 10 of the GHG Protocol; for coal manufacturers, also use of sold products – Category 11 of the GHG Protocol)  </t>
  </si>
  <si>
    <t>Yes (purchased goods and services – Category 1 of the GHG Protocol) *</t>
  </si>
  <si>
    <t>* Panasonic Holdings Corp is an exception from rest of consumer goods and services companies as it is not Scope 3 applicable. This is because majority of the company’s Scope 3 emissions come from the use of electricity to power the company’s products. CA100+ made the decision to exclude those for companies classified as consumer goods and services.</t>
  </si>
  <si>
    <t>Climate Policy Engagement Alignment Assessments: October 2024 Climate Action 100+ Net Zero Company Benchmark</t>
  </si>
  <si>
    <r>
      <rPr>
        <b/>
        <sz val="11"/>
        <color rgb="FF000000"/>
        <rFont val="Calibri"/>
        <family val="2"/>
        <scheme val="minor"/>
      </rPr>
      <t xml:space="preserve">Expanding the spreadsheet using (+) and (-) in top left corner:
</t>
    </r>
    <r>
      <rPr>
        <sz val="11"/>
        <color rgb="FF000000"/>
        <rFont val="Calibri"/>
        <family val="2"/>
        <scheme val="minor"/>
      </rPr>
      <t xml:space="preserve">(1) Provides October 2024 score and Indicator level progress, where relevant
(2) Adds Sub-indicator level scoring and progress indication to the above, where relevant
</t>
    </r>
    <r>
      <rPr>
        <b/>
        <sz val="11"/>
        <color rgb="FF000000"/>
        <rFont val="Calibri"/>
        <family val="2"/>
        <scheme val="minor"/>
      </rPr>
      <t>Please see the 'CA100+ Benchmark Framework' tab for further information.</t>
    </r>
  </si>
  <si>
    <r>
      <t xml:space="preserve">This spreadsheet shows data as of October 2024 (v2.1) Benchmark iteration. For October 2024 the data is as of </t>
    </r>
    <r>
      <rPr>
        <sz val="11"/>
        <rFont val="Calibri (Body)"/>
      </rPr>
      <t>1 August 2024.</t>
    </r>
    <r>
      <rPr>
        <sz val="11"/>
        <rFont val="Calibri"/>
        <family val="2"/>
        <scheme val="minor"/>
      </rPr>
      <t xml:space="preserve">
Progress columns refer to recent progress (i.e., October 2023 to October 2024), not overall progress (i.e., March 2021 to October 2024). Up-to-date scores, which are refreshed on a continual basis, can be found on the</t>
    </r>
    <r>
      <rPr>
        <b/>
        <i/>
        <sz val="11"/>
        <rFont val="Calibri"/>
        <family val="2"/>
        <scheme val="minor"/>
      </rPr>
      <t xml:space="preserve"> InfluenceMap CA100+ Investor Hub.</t>
    </r>
    <r>
      <rPr>
        <sz val="11"/>
        <rFont val="Calibri"/>
        <family val="2"/>
        <scheme val="minor"/>
      </rPr>
      <t xml:space="preserve"> </t>
    </r>
  </si>
  <si>
    <t>Access the InfluenceMap CA100+ Investor Hub here.</t>
  </si>
  <si>
    <t>Learn more about InfluenceMap's Climate Policy Engagement assessments.</t>
  </si>
  <si>
    <t>Indicator 1: Real-world Climate Policy Engagement</t>
  </si>
  <si>
    <t>Indicator 2: Accuracy of Climate Policy Engagement Disclosure</t>
  </si>
  <si>
    <t>Indicator 3: Corporate Climate Policy Engagement Review</t>
  </si>
  <si>
    <t>Indicator 1 overall assessment: Performance Band (A+ - F)</t>
  </si>
  <si>
    <t>Indicator 1 overall progress (Change in score from October 2023 to October 2024)</t>
  </si>
  <si>
    <t xml:space="preserve">Sub-indicator 1.1: Direct Climate Policy Engagement (Organisation Score) </t>
  </si>
  <si>
    <t xml:space="preserve">Sub-indicator 1.2: Indirect Climate Policy Engagement via Industry Associations (Relationship Score)  </t>
  </si>
  <si>
    <t>Indicator 2 overall assessment: Aggregate assessment</t>
  </si>
  <si>
    <t>Indicator 2 overall progress (Change in score from October 2023 to October 2024)</t>
  </si>
  <si>
    <t xml:space="preserve">Sub-indicator 2.1: Accuracy of Direct Climate Policy Engagement Disclosure  </t>
  </si>
  <si>
    <t xml:space="preserve">Sub-indicator 2.2: Accuracy of Indirect Climate Policy Engagement Disclosure  </t>
  </si>
  <si>
    <t>Indicator 3 overall assessment: Review score</t>
  </si>
  <si>
    <t>Indicator 3 overall progress (Change in score from October 2023 to October 2024)</t>
  </si>
  <si>
    <t>Sector Cluster</t>
  </si>
  <si>
    <t>InfluenceMap Profile Link</t>
  </si>
  <si>
    <t>Indicator 1 progress</t>
  </si>
  <si>
    <t>Sub-indicator 1.1 progress</t>
  </si>
  <si>
    <t>Sub-indicator 1.2 progress</t>
  </si>
  <si>
    <t>Indicator 2 progress</t>
  </si>
  <si>
    <t>Sub-indicator 2.1 progress</t>
  </si>
  <si>
    <t>Sub-indicator 2.2 progress</t>
  </si>
  <si>
    <t>Indicator 3 progress</t>
  </si>
  <si>
    <t>A.P. Møller - Mærsk A/S</t>
  </si>
  <si>
    <t>https://lobbymap.org/company/Moller-Maersk-Group</t>
  </si>
  <si>
    <t>Partially aligned - B-</t>
  </si>
  <si>
    <t>Aligned - Individual % score 75</t>
  </si>
  <si>
    <t>Partially aligned - Individual % score 65</t>
  </si>
  <si>
    <t>Partial, meets some criteria</t>
  </si>
  <si>
    <t>Yes, meets criteria</t>
  </si>
  <si>
    <t>No, does not meet criteria</t>
  </si>
  <si>
    <t>No, does not meet criteria - 1/14 (7%)</t>
  </si>
  <si>
    <t>AB Volvo</t>
  </si>
  <si>
    <t>https://lobbymap.org/company/Volvo-Group-e9eeb1935c20febdd72d8e76e1bdd58c</t>
  </si>
  <si>
    <t>Partially aligned - C</t>
  </si>
  <si>
    <t>Partially aligned - Individual % score 63</t>
  </si>
  <si>
    <t>Partially aligned - Individual % score 59</t>
  </si>
  <si>
    <t>No review published</t>
  </si>
  <si>
    <t>https://lobbymap.org/company/ADELAIDE-BRIGHTON-7150c6797d2576f7182face305ec7672</t>
  </si>
  <si>
    <t>Partially aligned - C+</t>
  </si>
  <si>
    <t>Partially aligned - Individual % score 62</t>
  </si>
  <si>
    <t>https://lobbymap.org/company/AGL-Energy</t>
  </si>
  <si>
    <t>Partially aligned - Individual % score 66</t>
  </si>
  <si>
    <t>Partially aligned - Individual % score 73</t>
  </si>
  <si>
    <t>https://lobbymap.org/company/Air-France-KLM-a93f0fff3b302d582d4a156eab9ed99f</t>
  </si>
  <si>
    <t>Partially aligned - C-</t>
  </si>
  <si>
    <t>Partially aligned - Individual % score 56</t>
  </si>
  <si>
    <t>Partially aligned - Individual % score 53</t>
  </si>
  <si>
    <t>https://lobbymap.org/company/Airbus-Group</t>
  </si>
  <si>
    <t>Partially aligned - Individual % score 60</t>
  </si>
  <si>
    <t>U.S.</t>
  </si>
  <si>
    <t>https://lobbymap.org/company/Ameren-Corp-e342401ec5c8ed00dfeda0598bce9e83</t>
  </si>
  <si>
    <t>Misaligned - D-</t>
  </si>
  <si>
    <t>No comparable assessments</t>
  </si>
  <si>
    <t>Misaligned - Individual % score 47</t>
  </si>
  <si>
    <t>Misaligned - Individual % score 36</t>
  </si>
  <si>
    <t>https://lobbymap.org/company/American-Airlines-Group-Inc-fe5d4859f8a0fc026a6485b948854f40</t>
  </si>
  <si>
    <t>Misaligned - Individual % score 43</t>
  </si>
  <si>
    <t>American Electric Power Co., Inc.</t>
  </si>
  <si>
    <t>https://lobbymap.org/company/American-Electric-Power</t>
  </si>
  <si>
    <t>Misaligned - D</t>
  </si>
  <si>
    <t>Misaligned - Individual % score 45</t>
  </si>
  <si>
    <t>Partially aligned - Individual % score 52</t>
  </si>
  <si>
    <t>Partial, meets some criteria - 4/14 (29%)</t>
  </si>
  <si>
    <t>UK</t>
  </si>
  <si>
    <t>https://lobbymap.org/company/Anglo-American</t>
  </si>
  <si>
    <t>Partially aligned - Individual % score 51</t>
  </si>
  <si>
    <t>Partially aligned - Individual % score 61</t>
  </si>
  <si>
    <t>Anhui Conch Cement Co. Ltd.</t>
  </si>
  <si>
    <t>CNE1000001W2/CNE0000019V8</t>
  </si>
  <si>
    <t>https://lobbymap.org/company/Anhui-Conch-Cement-3d3c28226ac42e509ba2442fd2a67abd</t>
  </si>
  <si>
    <t xml:space="preserve">ArcelorMittal S.A. </t>
  </si>
  <si>
    <t>LU1598757687</t>
  </si>
  <si>
    <t>https://lobbymap.org/company/ArcelorMittal-c6dfbde97d6da50fe5027ac1534b42f6</t>
  </si>
  <si>
    <t>Partially aligned - Individual % score 54</t>
  </si>
  <si>
    <t>Partially aligned - Individual % score 55</t>
  </si>
  <si>
    <t>Partial, meets some criteria - 5/14 (36%)</t>
  </si>
  <si>
    <t>https://lobbymap.org/company/Baowu-Steel-Group-df8e57a5a23578b2d44b9c567e100ec2</t>
  </si>
  <si>
    <t>Partially aligned - Individual % score 57</t>
  </si>
  <si>
    <t>Baowu Group is wholly owned by the government of China. State-owned enterprises likely retain channels of direct engagement with government officials that InfluenceMap is unable to assess, and therefore are not represented in Baowu's engagement intensity metric.</t>
  </si>
  <si>
    <t>https://lobbymap.org/company/BASF-9c2526b336864ffb52b43107fe4296b5</t>
  </si>
  <si>
    <t>Partially aligned - D+</t>
  </si>
  <si>
    <t>No, does not meet criteria - 3/14 (21%)</t>
  </si>
  <si>
    <t>https://lobbymap.org/company/Bayer-6c618bc4a9be17c4f6812721dc5e2ca7</t>
  </si>
  <si>
    <t>Partial, meets some criteria - 6/14 (43%)</t>
  </si>
  <si>
    <t>Bayerische Motoren Werke AG</t>
  </si>
  <si>
    <t>https://lobbymap.org/company/BMW-Group</t>
  </si>
  <si>
    <t>No, does not meet criteria - 2/14 (14%)</t>
  </si>
  <si>
    <t>US0846701086/US0846707026</t>
  </si>
  <si>
    <t>https://lobbymap.org/company/Berkshire-Hathaway</t>
  </si>
  <si>
    <t>Misaligned - E+</t>
  </si>
  <si>
    <t>Misaligned - Individual % score 41</t>
  </si>
  <si>
    <t>BHP Group Ltd (Aus); 
BHP Group plc (UK)</t>
  </si>
  <si>
    <t>AU000000BHP4/GB00BH0P3Z91/GB0000566504</t>
  </si>
  <si>
    <t>https://lobbymap.org/company/BHP-Billiton</t>
  </si>
  <si>
    <t>Partially aligned - Individual % score 50</t>
  </si>
  <si>
    <t>BlueScope Steel Ltd.</t>
  </si>
  <si>
    <t>https://lobbymap.org/company/BLUESCOPE-STEEL-7b39cf0e549f4c9835f15543ebdc8b95</t>
  </si>
  <si>
    <t>https://lobbymap.org/company/Boral-Limited-81988f5e6ed056b8ea6fdfd6b37f0737</t>
  </si>
  <si>
    <t>Partially aligned - Individual % score 58</t>
  </si>
  <si>
    <t>https://lobbymap.org/company/BP-94bc79de9cd9bff157e9d554618aaa09</t>
  </si>
  <si>
    <t>https://lobbymap.org/company/Bunge-Limited-417af98a66919e6ec111ab3f1b1f18f5</t>
  </si>
  <si>
    <t>https://lobbymap.org/company/Canadian-Natural-Resources</t>
  </si>
  <si>
    <t>Misaligned - Individual % score 38</t>
  </si>
  <si>
    <t>Carrefour S.A.</t>
  </si>
  <si>
    <t>https://lobbymap.org/company/Carrefour-c68e3342a005e7c4c7f874b0b3955c85</t>
  </si>
  <si>
    <t>Partially aligned - Individual % score 67</t>
  </si>
  <si>
    <t>Partially aligned - Individual % score 64</t>
  </si>
  <si>
    <t>https://lobbymap.org/company/Caterpillar-23fa28232337f0149d9f7c694a2e5325</t>
  </si>
  <si>
    <t>Misaligned - Individual % score 40</t>
  </si>
  <si>
    <t>MXP225611567/EST01PA00013/US1512908898</t>
  </si>
  <si>
    <t>https://lobbymap.org/company/Cemex-1aabf6ff124b549d4b8826e58c89e4d5</t>
  </si>
  <si>
    <t>Partially aligned - Individual % score 71</t>
  </si>
  <si>
    <t>https://lobbymap.org/company/Centrica-b4d9224099679858f87f66a8e49de44a</t>
  </si>
  <si>
    <t>Partially aligned - Individual % score 68</t>
  </si>
  <si>
    <t>CEZ, a.s.</t>
  </si>
  <si>
    <t>https://lobbymap.org/company/CEZ-0557406667710e301a806961fd696675</t>
  </si>
  <si>
    <t>Misaligned - Individual % score 48</t>
  </si>
  <si>
    <t>CEZ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CEZ's full LobbyMap profile.</t>
  </si>
  <si>
    <t>https://lobbymap.org/company/Chevron-f4b47c4ea77f0f6249ba7f77d4f210ff</t>
  </si>
  <si>
    <t>Misaligned - Individual % score 46</t>
  </si>
  <si>
    <t>China Petroleum &amp; Chemical Corp.</t>
  </si>
  <si>
    <t>https://lobbymap.org/company/China-Petroleum-Chemical-Corporation-d3536c59b2db3fa9c9c403acd539f25d</t>
  </si>
  <si>
    <t>Sinopec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Sinopec's full LobbyMap profile.</t>
  </si>
  <si>
    <t>https://lobbymap.org/company/China-Shenhua-Energy-ba695be12a19081d961f80f6c763abbc</t>
  </si>
  <si>
    <t>China Shenhua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China Shenhua Energy's full LobbyMap profile.</t>
  </si>
  <si>
    <t>Taiwan ROC</t>
  </si>
  <si>
    <t>https://lobbymap.org/company/China-Steel-f7cbf9de9c8135e3cb60d5733a207898</t>
  </si>
  <si>
    <t>Misaligned - Individual % score 42</t>
  </si>
  <si>
    <t>China Steel is headquartered in Taiwan where InfluenceMap’s LobbyMap platform can currently only make a provisional assessment of corporate climate policy engagement activities. For more information, see China Steel Corp's full LobbyMap profile.</t>
  </si>
  <si>
    <t>CNOOC Ltd.</t>
  </si>
  <si>
    <t>https://lobbymap.org/company/CNOOC-965143bc424fea57a60aa87df82bc3fc</t>
  </si>
  <si>
    <t>CNOOC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CNOOC's full LobbyMap profile.</t>
  </si>
  <si>
    <t>https://lobbymap.org/company/Coal-India-9617ba0d9ae84c7cee6f0438189292db</t>
  </si>
  <si>
    <t>Coal India is headquartered in India where InfluenceMap’s LobbyMap platform can currently only make a provisional assessment of corporate climate policy engagement activities. Also, Coal India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Coal India's full LobbyMap profile.</t>
  </si>
  <si>
    <t>https://lobbymap.org/company/Colgate-Palmoliv-8df0c539f66b58adc7672a038c1a6548</t>
  </si>
  <si>
    <t>Partially aligned - Individual % score 70</t>
  </si>
  <si>
    <t>Compagnie de Saint-Gobain S.A.</t>
  </si>
  <si>
    <t>https://lobbymap.org/company/Saint-Gobain-b9bb48993279c06f4444b6cbf536ca03</t>
  </si>
  <si>
    <t>Aligned - Individual % score 78</t>
  </si>
  <si>
    <t>https://lobbymap.org/company/Conoco-Phillips</t>
  </si>
  <si>
    <t>https://lobbymap.org/company/Constellation-589affc2ebaefc3750d0973f131ec0ea</t>
  </si>
  <si>
    <t>IE0001827041/US12626K2033</t>
  </si>
  <si>
    <t>https://lobbymap.org/company/CRH-Plc</t>
  </si>
  <si>
    <t>https://lobbymap.org/company/Cummins-60d45894f7d5443dfc0a16b96cab8037</t>
  </si>
  <si>
    <t>Daikin Industries, Ltd.</t>
  </si>
  <si>
    <t>https://lobbymap.org/company/Daikin-Industries-c399bb6a6c5eafb712e1d8915111f067</t>
  </si>
  <si>
    <t>Partially aligned - Individual % score 72</t>
  </si>
  <si>
    <t>Dangote Cement plc</t>
  </si>
  <si>
    <t>https://lobbymap.org/company/Dangote-Cement-Plc-98f5f9dfa68b660197a7eb29d102eca4</t>
  </si>
  <si>
    <t>Dangote Cement is headquartered in Nigeria where InfluenceMap’s LobbyMap platform can currently only make a provisional assessment of corporate climate policy engagement activities. For more information, see Dangote Cement's full LobbyMap profile.</t>
  </si>
  <si>
    <t>Danone S.A.</t>
  </si>
  <si>
    <t>https://lobbymap.org/company/Danone-6be5beb49a7372f16770d9ab55571c0f</t>
  </si>
  <si>
    <t>Aligned - Individual % score 81</t>
  </si>
  <si>
    <t>Partial, meets some criteria - 7/14 (50%)</t>
  </si>
  <si>
    <t>Delta Air Lines, Inc.</t>
  </si>
  <si>
    <t>https://lobbymap.org/company/Delta-Air-Lines</t>
  </si>
  <si>
    <t>Dominion Energy, Inc.</t>
  </si>
  <si>
    <t>https://lobbymap.org/company/Dominion-Resources</t>
  </si>
  <si>
    <t>https://lobbymap.org/company/Dow-Chemical</t>
  </si>
  <si>
    <t>Misaligned - Individual % score 49</t>
  </si>
  <si>
    <t>https://lobbymap.org/company/Duke-Energy</t>
  </si>
  <si>
    <t>https://lobbymap.org/company/E-ON</t>
  </si>
  <si>
    <t>Ecopetrol S.A.</t>
  </si>
  <si>
    <t>https://lobbymap.org/company/Ecopetrol-4b45bb6dedd9ead48306f8569663730f</t>
  </si>
  <si>
    <t>Ecopetrol is headquartered in Colombia where InfluenceMap’s LobbyMap platform can currently only make a provisional assessment of corporate climate policy engagement activities. Also, Ecopetrol SA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Ecopetrol SA's full LobbyMap profile.</t>
  </si>
  <si>
    <t>Electricité de France S.A.</t>
  </si>
  <si>
    <t>https://lobbymap.org/company/EDF-72fdabf53d6bf3e73276df658a32042a</t>
  </si>
  <si>
    <t>Aligned - B</t>
  </si>
  <si>
    <t>Partial, meets some criteria - 10/14 (71%)</t>
  </si>
  <si>
    <t>EDF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EDF's full LobbyMap profile.</t>
  </si>
  <si>
    <t>https://lobbymap.org/company/Enel-e3acfc23c1f0dfd05759e00c3fa35175</t>
  </si>
  <si>
    <t>Aligned - Individual % score 79</t>
  </si>
  <si>
    <t>Partially aligned - Individual % score 74</t>
  </si>
  <si>
    <t>Yes, meets criteria - 11/14 (79%)</t>
  </si>
  <si>
    <t>ENEOS Holdings, Inc.</t>
  </si>
  <si>
    <t>https://lobbymap.org/company/JX-Holdings-8265ac9d61c07ebb304baaf892acac65</t>
  </si>
  <si>
    <t>Engie S.A.</t>
  </si>
  <si>
    <t>https://lobbymap.org/company/Engie-15788432cdf2e77819cea97f29fee349</t>
  </si>
  <si>
    <t>Eni S.p.A.</t>
  </si>
  <si>
    <t>https://lobbymap.org/company/ENI-f50369f20d3a3fdc4c2ce661963277d0</t>
  </si>
  <si>
    <t>https://lobbymap.org/company/EOG-Resources</t>
  </si>
  <si>
    <t>Misaligned - E</t>
  </si>
  <si>
    <t>Misaligned - Individual % score 34</t>
  </si>
  <si>
    <t>https://lobbymap.org/company/EQT-Corporation-264db87fcda77cb3a9302e25ed6824f5</t>
  </si>
  <si>
    <t>Misaligned - Individual % score 32</t>
  </si>
  <si>
    <t>https://lobbymap.org/company/Statoil-52dcf7a991209e6d453f4c7dec385d24</t>
  </si>
  <si>
    <t>Equinor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Equinor's full LobbyMap profile.</t>
  </si>
  <si>
    <t>https://lobbymap.org/company/Eskom-Holdings-Soc-Limited-69e35e168f47c1d2605e5302afa94688</t>
  </si>
  <si>
    <t>Eskom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Eskom's full LobbyMap profile.</t>
  </si>
  <si>
    <t>https://lobbymap.org/company/Exelon-2a6102daca399022d97122c9e389d53f</t>
  </si>
  <si>
    <t>https://lobbymap.org/company/Exxon-Mobil</t>
  </si>
  <si>
    <t>https://lobbymap.org/company/FirstEnergy-Corp-d57029fba295e3c278b7176914980a10</t>
  </si>
  <si>
    <t>Ford Motor Co.</t>
  </si>
  <si>
    <t>https://lobbymap.org/company/Ford-Motor</t>
  </si>
  <si>
    <t>https://lobbymap.org/company/Formosa-Petrochemical-fecbe60aa1c105b01051fd5f6ac1fed0</t>
  </si>
  <si>
    <t>Formosa Petrochemical is headquartered in Taiwan where InfluenceMap’s LobbyMap platform can currently only make a provisional assessment of corporate climate policy engagement activities. For more information, see Formosa Petrochemical's full LobbyMap profile.</t>
  </si>
  <si>
    <t>https://lobbymap.org/company/Fortum-b6b682169937bda28a9deeaa1c445ac6</t>
  </si>
  <si>
    <t>Fortum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Fortum's full LobbyMap profile.</t>
  </si>
  <si>
    <t>US3696043013</t>
  </si>
  <si>
    <t>https://lobbymap.org/company/General-Electric</t>
  </si>
  <si>
    <t>GE Vernova was spun-off from General Electric in April 2024. InfluenceMap has incorporated evidence of climate policy engagement activites associated with General Electric into GE Vernova's LobbyMap profile up to April 2024. This does not include General Electric's historical corporate climate lobbying reviews.</t>
  </si>
  <si>
    <t>General Motors Co.</t>
  </si>
  <si>
    <t>https://lobbymap.org/company/General-Motors</t>
  </si>
  <si>
    <t>Glencore plc</t>
  </si>
  <si>
    <t>https://lobbymap.org/company/Glencore-International</t>
  </si>
  <si>
    <t>Grupo Argos S.A.</t>
  </si>
  <si>
    <t>https://lobbymap.org/company/Cementos-Argos-SA</t>
  </si>
  <si>
    <t>Grupo Argos is headquartered in Colombia where InfluenceMap’s LobbyMap platform can currently only make a provisional assessment of corporate climate policy engagement activities. For more information, see Grupo Argos SA's full LobbyMap profile.</t>
  </si>
  <si>
    <t>Grupo México, S.A.B. de C.V.</t>
  </si>
  <si>
    <t>https://lobbymap.org/company/Grupo-Mexico-81a655bdb755f267fae81a749515509c</t>
  </si>
  <si>
    <t>Grupo México is headquartered in Mexico where InfluenceMap’s LobbyMap platform can currently only make a provisional assessment of corporate climate policy engagement activities. For more information, see Grupo Mexico's full LobbyMap profile.</t>
  </si>
  <si>
    <t>https://lobbymap.org/company/Heidelberg-Cement</t>
  </si>
  <si>
    <t>Hitachi, Ltd.</t>
  </si>
  <si>
    <t>https://lobbymap.org/company/Hitachi-f7b013181feb77224ad7d20e24f5088d</t>
  </si>
  <si>
    <t>Holcim Ltd</t>
  </si>
  <si>
    <t>https://lobbymap.org/company/LaFarge-dc3eac7b23effb94f94b9d57661e5e04</t>
  </si>
  <si>
    <t>Hon Hai Precision Industry Co., Ltd.</t>
  </si>
  <si>
    <t>https://lobbymap.org/company/Hon-Hai-Precision-Industry</t>
  </si>
  <si>
    <t>Hon Hai is headquartered in Taiwan where InfluenceMap’s LobbyMap platform can currently only make a provisional assessment of corporate climate policy engagement activities. For more information, see Hon Hai Precision Industry's full LobbyMap profile.</t>
  </si>
  <si>
    <t>https://lobbymap.org/company/Honda-Motor</t>
  </si>
  <si>
    <t>https://lobbymap.org/company/Honeywell-International</t>
  </si>
  <si>
    <t>Iberdrola, S.A.</t>
  </si>
  <si>
    <t>https://lobbymap.org/company/Iberdrola-a88bc60c58e2b3aa71b04be5271cc8c3</t>
  </si>
  <si>
    <t>Aligned - Individual % score 80</t>
  </si>
  <si>
    <t>Partially aligned - Individual % score 69</t>
  </si>
  <si>
    <t>https://lobbymap.org/company/Imperial-Oil-Limited</t>
  </si>
  <si>
    <t>https://lobbymap.org/company/Incitec-Pivot</t>
  </si>
  <si>
    <t>International Paper Co.</t>
  </si>
  <si>
    <t>https://lobbymap.org/company/International-Paper-Company-29f8663786c8afce50b6d69a645c7b77</t>
  </si>
  <si>
    <t>Misaligned - Individual % score 39</t>
  </si>
  <si>
    <t>https://lobbymap.org/company/JBS-2594dc94bcf60fec8c3a506a42cc041f/projectlink/JBS-in-Climate-Change-61e9edad4ea478dcea0ff196a2477f73</t>
  </si>
  <si>
    <t>Korea Electric Power Corp.</t>
  </si>
  <si>
    <t>https://lobbymap.org/company/Kepco-0e2e5c15ae956a5fcdfb71b31682baaf</t>
  </si>
  <si>
    <t>KEPCO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KEPCO's full LobbyMap profile.</t>
  </si>
  <si>
    <t>L'Air Liquide S.A.</t>
  </si>
  <si>
    <t>https://lobbymap.org/company/Air-Liquide</t>
  </si>
  <si>
    <t>Lockheed Martin Corp.</t>
  </si>
  <si>
    <t>https://lobbymap.org/company/Lockheed-Martin</t>
  </si>
  <si>
    <t>Partially aligned- D+</t>
  </si>
  <si>
    <t>No, does not meet criteria - 0/14 (0%)</t>
  </si>
  <si>
    <t>The Netherlands</t>
  </si>
  <si>
    <t>https://lobbymap.org/company/LyondellBasell-Industries</t>
  </si>
  <si>
    <t>https://lobbymap.org/company/Marathon-Petroleum</t>
  </si>
  <si>
    <t>Misaligned - E-</t>
  </si>
  <si>
    <t>Misaligned - Individual % score 29</t>
  </si>
  <si>
    <t>Misaligned - Individual % score 30</t>
  </si>
  <si>
    <t>https://lobbymap.org/company/Martin-Marietta-Materials-21c69f1d608b4557315dd29cefc865b3</t>
  </si>
  <si>
    <t>https://lobbymap.org/company/Mercedes-Benz-7c1efd951fa2a6dfc2b58e9f311f6d7b</t>
  </si>
  <si>
    <t>https://lobbymap.org/company/Mitsubishi-Heavy-Industries-1d353c9a6757d314931ba4b7f0706a88</t>
  </si>
  <si>
    <t>National Grid plc</t>
  </si>
  <si>
    <t>https://lobbymap.org/company/National-Grid</t>
  </si>
  <si>
    <t>Naturgy Energy Group, S.A.</t>
  </si>
  <si>
    <t>https://lobbymap.org/company/Gas-Natural-Fenosa</t>
  </si>
  <si>
    <t>Nestlé S.A.</t>
  </si>
  <si>
    <t>https://lobbymap.org/company/Nestle-ed1237ea9a806b4921ed6578c090c549</t>
  </si>
  <si>
    <t>Partial, meets some criteria - 9/14 (64%)</t>
  </si>
  <si>
    <t>NextEra Energy, Inc.</t>
  </si>
  <si>
    <t>https://lobbymap.org/company/NextEra-Energy</t>
  </si>
  <si>
    <t>https://lobbymap.org/company/Nippon-Steel</t>
  </si>
  <si>
    <t>Nissan Motor Co., Ltd.</t>
  </si>
  <si>
    <t>https://lobbymap.org/company/Nissan-abdc9326775d476cb90209eca8efc593</t>
  </si>
  <si>
    <t>NRG Energy, Inc.</t>
  </si>
  <si>
    <t>https://lobbymap.org/company/NRG-Energy-87def577abc38fd8c082b0617ca8cc50</t>
  </si>
  <si>
    <t xml:space="preserve">NTPC Ltd. </t>
  </si>
  <si>
    <t>https://lobbymap.org/company/NTPC-Ltd-3d350edb2e58d081b86c9fdaa036a85a</t>
  </si>
  <si>
    <t>NTPC is headquartered in India where InfluenceMap’s LobbyMap platform can currently only make a provisional assessment of corporate climate policy engagement activities. Also, NTPC Ltd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NTPC Ltd's full LobbyMap profile.</t>
  </si>
  <si>
    <t>https://lobbymap.org/company/Occidental-Petroleum</t>
  </si>
  <si>
    <t>Misaligned - Individual % score 28</t>
  </si>
  <si>
    <t>Oil and Natural Gas Corp. Ltd.</t>
  </si>
  <si>
    <t>https://lobbymap.org/company/Oil-Natural-Gas-Ltd-ONGC-77af6c7026e1376e1fea229d9f054623</t>
  </si>
  <si>
    <t>ONGC is headquartered in India where InfluenceMap’s LobbyMap platform can currently only make a provisional assessment of corporate climate policy engagement activities. Also, Oil &amp; Natural Gas Corp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Oil &amp; Natural Gas Corp's full LobbyMap profile.</t>
  </si>
  <si>
    <t>https://lobbymap.org/company/OMV-9575d9222925fe611b993356d67f507c</t>
  </si>
  <si>
    <t>https://lobbymap.org/company/Orica-Ltd-c990bcbb69dfdc670e9618bfcb34ee10</t>
  </si>
  <si>
    <t>https://lobbymap.org/company/Origin-Energy</t>
  </si>
  <si>
    <t>PACCAR Inc</t>
  </si>
  <si>
    <t>https://lobbymap.org/company/PACCAR-48e918779dd0d348cd39c7cd0cbf77b8</t>
  </si>
  <si>
    <t>https://lobbymap.org/company/Panasonic-8f09a02061befec7c7ed37b4ec8671b7</t>
  </si>
  <si>
    <t>PBF Energy Inc.</t>
  </si>
  <si>
    <t>https://lobbymap.org/company/PBF-Energy-69288b21347c17c79dc7ce83a4c4ff42/projectlink/PBF-Energy-in-Climate-Change-958a18140731d97bb6ad570068b7a54d</t>
  </si>
  <si>
    <t>Misaligned - F</t>
  </si>
  <si>
    <t>https://lobbymap.org/company/PetroChina-Company-Limited-b382e1bcc1183ab36ce2f55e8d540fc7</t>
  </si>
  <si>
    <t>PetroChina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PetroChina Co Ltd's full LobbyMap profile.</t>
  </si>
  <si>
    <t>Petróleo Brasileiro S.A.</t>
  </si>
  <si>
    <t>BRPETRACNPR6/BRPETRACNOR9</t>
  </si>
  <si>
    <t>https://lobbymap.org/company/Petrobras-cfbb83e866a19cb4f6348146333a07b4</t>
  </si>
  <si>
    <t>Petrobras is headquartered in Brazil where InfluenceMap’s LobbyMap platform can currently only make a provisional assessment of corporate climate policy engagement activities. Also, Petrobras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Petrobras' full LobbyMap profile.</t>
  </si>
  <si>
    <t>Petróleos Mexicanos</t>
  </si>
  <si>
    <t>XS0775808917</t>
  </si>
  <si>
    <t>https://lobbymap.org/company/PEMEX-cabaf5db153ac8f233e76050173ed278</t>
  </si>
  <si>
    <t>PGE Polska Grupa Energetyczna S.A.</t>
  </si>
  <si>
    <t>https://lobbymap.org/company/PGE-Group-44fe8453a18a1f6703d40994bf6d62ec</t>
  </si>
  <si>
    <t>PGE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PGE's full LobbyMap profile.</t>
  </si>
  <si>
    <t>https://lobbymap.org/company/Phillips-66</t>
  </si>
  <si>
    <t>https://lobbymap.org/company/Posco-5145b6d6876189c01199c8a1ca293453</t>
  </si>
  <si>
    <t>https://lobbymap.org/company/Power-Assets-Holdings-Limited-185169a89b85b5359b4205f5c26f43fa</t>
  </si>
  <si>
    <t>Power Assets is headquartered in Hong Kong where InfluenceMap’s LobbyMap platform can currently only make a provisional assessment of corporate climate policy engagement activities. For more information, see Power Assets Holdings Ltd's full LobbyMap profile.</t>
  </si>
  <si>
    <t>https://lobbymap.org/company/PPL-c48beacbf617cf90aa83d1453b246a9a</t>
  </si>
  <si>
    <t>PT Aneka Tambang Tbk</t>
  </si>
  <si>
    <t>https://lobbymap.org/company/Antam-Aneka-Tambang-4ed1fabbf3840bde0f018f70794f0800</t>
  </si>
  <si>
    <t>ANTAM is headquartered in Indonesia where InfluenceMap’s LobbyMap platform can currently only make a provisional assessment of corporate climate policy engagement activities. Also, Antam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ANTAM's full LobbyMap profile.</t>
  </si>
  <si>
    <t>https://lobbymap.org/company/Bumi-Resources-a579e766b10a3db98e8110c3b28943af</t>
  </si>
  <si>
    <t>Bumi Resources is headquartered in Indonesia where InfluenceMap’s LobbyMap platform can currently only make a provisional assessment of corporate climate policy engagement activities. For more information, see Bumi Resources' full LobbyMap profile.</t>
  </si>
  <si>
    <t>https://lobbymap.org/company/United-Tractors-ee4576f13e532842eb13782d960bfebd</t>
  </si>
  <si>
    <t>United Tractors is headquartered in Indonesia where InfluenceMap’s LobbyMap platform can currently only make a provisional assessment of corporate climate policy engagement activities. For more information, see United Tractors' full LobbyMap profile.</t>
  </si>
  <si>
    <t>TH0646010007/TH0646010Z00</t>
  </si>
  <si>
    <t>https://lobbymap.org/company/PTT-Public-Company-Limited-9514c2e22057397f57faad73e181d282</t>
  </si>
  <si>
    <t>PTT is headquartered in Thailand where InfluenceMap’s LobbyMap platform can currently only make a provisional assessment of corporate climate policy engagement activities. Also, PTT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PTT's full LobbyMap profile.</t>
  </si>
  <si>
    <t>https://lobbymap.org/company/QANTAS-AIRWAYS-5b39cefc74e3c8c6349ba2fb86996177</t>
  </si>
  <si>
    <t>US7551115071/US9130171096</t>
  </si>
  <si>
    <t>https://lobbymap.org/company/United-Technologies</t>
  </si>
  <si>
    <t>https://lobbymap.org/company/Reliance-Industries</t>
  </si>
  <si>
    <t>Reliance Industries is headquartered in India where InfluenceMap’s LobbyMap platform can currently only make a provisional assessment of corporate climate policy engagement activities. For more information, see Reliance Industries' full LobbyMap profile.</t>
  </si>
  <si>
    <t>https://lobbymap.org/company/Renault-da6a2597b9d24c063ad54d8be696efdf</t>
  </si>
  <si>
    <t>Repsol, S.A.</t>
  </si>
  <si>
    <t>https://lobbymap.org/company/Repsol-8752a6719f097064bf8688b57d17370e</t>
  </si>
  <si>
    <t>Rio Tinto plc (UK);
Rio Tinto Ltd. (Aus)</t>
  </si>
  <si>
    <t>GB0007188757/AU000000RIO1</t>
  </si>
  <si>
    <t>https://lobbymap.org/company/Rio-Tinto-Group</t>
  </si>
  <si>
    <t>https://lobbymap.org/company/Rolls-Royce-ae9744dc43fb73f9d30f3863215f1a6b</t>
  </si>
  <si>
    <t>https://lobbymap.org/company/RWE-5dfd3548a08b9f9d54ee6396b6650ace</t>
  </si>
  <si>
    <t>https://lobbymap.org/company/Saic-Motor-a1b706228303c63e68b65553f640d44f</t>
  </si>
  <si>
    <t>Saic Motor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SAIC Motor Corp's full LobbyMap profile.</t>
  </si>
  <si>
    <t>KR7005930003/US7960508882</t>
  </si>
  <si>
    <t>https://lobbymap.org/company/Samsung-Electronics</t>
  </si>
  <si>
    <t>https://lobbymap.org/company/Santos-1a1fb152d93c9e34c7b741b97e6d6d1c</t>
  </si>
  <si>
    <t>https://lobbymap.org/company/Sasol-901b3e373efd487e596441367fe72a2c</t>
  </si>
  <si>
    <t>Saudi Arabian Oil Co.</t>
  </si>
  <si>
    <t>https://lobbymap.org/company/Saudi-Aramco-5d080667c8b668082bdd862768bce38c</t>
  </si>
  <si>
    <t>Saudi Aramco is headquartered in Saudi Arabia where InfluenceMap’s LobbyMap platform can currently only make a provisional assessment of corporate climate policy engagement activities. Also, Saudi Aramco is a listed company with more than 50% of its shares owned by the state. State-owned enterprises may utilise climate policy engagement channels that are not available to fully investor-owned entities. These engagement channels are not covered by the LobbyMap system. For more information, see Saudi Aramco's full LobbyMap profile.</t>
  </si>
  <si>
    <t>https://lobbymap.org/company/SABIC-b025a29f36a1e36445b9ad40039997a9</t>
  </si>
  <si>
    <t>GB00BP6MXD84</t>
  </si>
  <si>
    <t>https://lobbymap.org/company/Royal-Dutch-Shell</t>
  </si>
  <si>
    <t>https://lobbymap.org/company/Siemens-Energy-596f90c1b0c19067a9648150a66b1fdb</t>
  </si>
  <si>
    <t>SK Innovation Co., Ltd.</t>
  </si>
  <si>
    <t>https://lobbymap.org/company/SK-Innovation-Co-36242001e7c475d24750957a9d843011</t>
  </si>
  <si>
    <t>https://lobbymap.org/company/South-32-62081f846e228e3e38b0053cc58fd4e0</t>
  </si>
  <si>
    <t>https://lobbymap.org/company/SSAB-b4ccd7360e7b3723f491396145031ba1</t>
  </si>
  <si>
    <t>SSE plc</t>
  </si>
  <si>
    <t>https://lobbymap.org/company/SSE-18c5ea10186d5866341487dfe0a8d872</t>
  </si>
  <si>
    <t>Stellantis N.V.</t>
  </si>
  <si>
    <t>https://lobbymap.org/company/Stellantis-NV-019d8501313bd6e981bf5591457e9d00</t>
  </si>
  <si>
    <t>https://lobbymap.org/company/Suncor-Energy</t>
  </si>
  <si>
    <t>https://lobbymap.org/company/Suzano-S-A-formerly-Fibria-Celulose-S-A-536b5124f365aef30ed190904d62e3af</t>
  </si>
  <si>
    <t>Suzano is headquartered in Brazil where InfluenceMap’s LobbyMap platform can currently only make a provisional assessment of corporate climate policy engagement activities. For more information, see Suzano SA's full LobbyMap profile.</t>
  </si>
  <si>
    <t>JP3397200001/JP3397210000</t>
  </si>
  <si>
    <t>https://lobbymap.org/company/Suzuki-a460b07424a3f6c4426ecb41c2b12ed5</t>
  </si>
  <si>
    <t>https://lobbymap.org/company/Tata-Steel-6123b3619ba4066ddf062d76229667ff</t>
  </si>
  <si>
    <t>https://lobbymap.org/company/Teck-Resources-Limited</t>
  </si>
  <si>
    <t>The AES Corp.</t>
  </si>
  <si>
    <t>https://lobbymap.org/company/The-AES-Corporation-92e960d37ad5057f359e1f8dded8aad0</t>
  </si>
  <si>
    <t>The Boeing Co.</t>
  </si>
  <si>
    <t>https://lobbymap.org/company/Boeing-8069fc81ee891c2f7dda59ed922b5e24</t>
  </si>
  <si>
    <t>https://lobbymap.org/company/Home-Depot/projectlink/Home-Depot-In-Climate-Change</t>
  </si>
  <si>
    <t>The Procter &amp; Gamble Co.</t>
  </si>
  <si>
    <t>https://lobbymap.org/company/Procter-Gamble</t>
  </si>
  <si>
    <t>The Southern Co.</t>
  </si>
  <si>
    <t>https://lobbymap.org/company/Southern-Company</t>
  </si>
  <si>
    <t>thyssenkrupp AG</t>
  </si>
  <si>
    <t>https://lobbymap.org/company/ThyssenKrupp-AG-6c77b30b2b24882711908942480fd700</t>
  </si>
  <si>
    <t>Toray Industries, Inc.</t>
  </si>
  <si>
    <t>https://lobbymap.org/company/Toray-Industries-Inc</t>
  </si>
  <si>
    <t>https://lobbymap.org/company/Total-5a9f086d9a2ce300529ea4eb020d1aa3</t>
  </si>
  <si>
    <t>https://lobbymap.org/company/Toyota-Motor</t>
  </si>
  <si>
    <t>Trane Technologies plc</t>
  </si>
  <si>
    <t>IE00BK9ZQ967/IE00B6330302</t>
  </si>
  <si>
    <t>https://lobbymap.org/company/Ingersoll-Rand-709c5a5940a2c59593d400040c863313</t>
  </si>
  <si>
    <t>Aligned - Individual % score 83</t>
  </si>
  <si>
    <t>https://lobbymap.org/company/Ultratech-Cement</t>
  </si>
  <si>
    <t>UltraTech Cement is headquartered in India where InfluenceMap’s LobbyMap platform can currently only make a provisional assessment of corporate climate policy engagement activities. For more information, see UltraTech Cement's full LobbyMap profile.</t>
  </si>
  <si>
    <t>Unilever plc</t>
  </si>
  <si>
    <t>GB00B10RZP78/NL0000388619/NL000000935</t>
  </si>
  <si>
    <t>https://lobbymap.org/company/Unilever-be41a93200d3068f15897ef51795038b</t>
  </si>
  <si>
    <t>Aligned - Individual % score 84</t>
  </si>
  <si>
    <t>Yes, meets criteria - 14/14 (100%)</t>
  </si>
  <si>
    <t>United Airlines Holdings, Inc.</t>
  </si>
  <si>
    <t>https://lobbymap.org/company/United-Airlines-Holdings-Inc-98ba46f89ceadbf78d4d478af68d6af1</t>
  </si>
  <si>
    <t>https://lobbymap.org/company/Vale-e29ba1cc59a5d66cf188ef3b8794e305</t>
  </si>
  <si>
    <t>Vale is headquartered in Brazil where InfluenceMap’s LobbyMap platform can currently only make a provisional assessment of corporate climate policy engagement activities. For more information, see Vale's full LobbyMap profile.</t>
  </si>
  <si>
    <t>https://lobbymap.org/company/Valero-Energy</t>
  </si>
  <si>
    <t>Misaligned - Individual % score 23</t>
  </si>
  <si>
    <t>https://lobbymap.org/company/Vedanta-Resources</t>
  </si>
  <si>
    <t xml:space="preserve">Vistra Corp. </t>
  </si>
  <si>
    <t>https://lobbymap.org/company/Vistra-Corp-4bc0b43c0fc8340390084b8b885ed6b5</t>
  </si>
  <si>
    <t>DE0007664039/DE0007664005</t>
  </si>
  <si>
    <t>https://lobbymap.org/company/Volkswagen-9e7f6038049cce3caa35490440a6a54b</t>
  </si>
  <si>
    <t>https://lobbymap.org/company/Wal-mart-Stores</t>
  </si>
  <si>
    <t>Aligned - Individual % score 82</t>
  </si>
  <si>
    <t>WEC Energy Group, Inc.</t>
  </si>
  <si>
    <t>https://lobbymap.org/company/WEC-Energy-Group-Inc-ba7ae7a1bbf87e08cce4e074235eaf2d</t>
  </si>
  <si>
    <t>Misaligned - Individual % score 37</t>
  </si>
  <si>
    <t>Woodside Energy Group Ltd</t>
  </si>
  <si>
    <t>https://lobbymap.org/company/Woodside-Petroleum</t>
  </si>
  <si>
    <t>https://lobbymap.org/company/WOOLWORTHS-GROUP-e84c9321e7d2311e0c40ecf22a642012</t>
  </si>
  <si>
    <t>https://lobbymap.org/company/XCEL-Energy-15fe8dadaef42488940ca6e444910afb</t>
  </si>
  <si>
    <t>Influence Map Traffic Light Scoring Rules</t>
  </si>
  <si>
    <t>Green - Aligned, meets criteria</t>
  </si>
  <si>
    <r>
      <t xml:space="preserve">Text shows that the company is aligned as it is within IM's Performance Band: </t>
    </r>
    <r>
      <rPr>
        <b/>
        <sz val="11"/>
        <color rgb="FF000000"/>
        <rFont val="Calibri"/>
        <family val="2"/>
        <scheme val="minor"/>
      </rPr>
      <t>[A+ to B]</t>
    </r>
  </si>
  <si>
    <t>Amber - Partially aligned, meets some criteria</t>
  </si>
  <si>
    <r>
      <t>Text shows that the company is partially aligned as it is within IM's Performance Band:</t>
    </r>
    <r>
      <rPr>
        <b/>
        <sz val="11"/>
        <color rgb="FF000000"/>
        <rFont val="Calibri"/>
        <family val="2"/>
        <scheme val="minor"/>
      </rPr>
      <t xml:space="preserve"> [B- to D+]</t>
    </r>
  </si>
  <si>
    <t>Red - Misaligned, does not meet criteria</t>
  </si>
  <si>
    <r>
      <t xml:space="preserve">Text shows that the company is misaligned as it is in IM's Performance Band: </t>
    </r>
    <r>
      <rPr>
        <b/>
        <sz val="11"/>
        <color rgb="FF000000"/>
        <rFont val="Calibri"/>
        <family val="2"/>
        <scheme val="minor"/>
      </rPr>
      <t>[D to F]</t>
    </r>
  </si>
  <si>
    <t>Sub-indicator 1.1 and 1.2: Real-world Direct and Indirect Climate Policy Engagement</t>
  </si>
  <si>
    <r>
      <t>Text shows that the company is aligned as it is within IM's Organisation Score range:</t>
    </r>
    <r>
      <rPr>
        <b/>
        <sz val="11"/>
        <color rgb="FF000000"/>
        <rFont val="Calibri"/>
        <family val="2"/>
        <scheme val="minor"/>
      </rPr>
      <t xml:space="preserve"> [&gt;75%]</t>
    </r>
  </si>
  <si>
    <r>
      <t>Text shows that the company is partially aligned as it is within IM's Organisation Score range:</t>
    </r>
    <r>
      <rPr>
        <b/>
        <sz val="11"/>
        <color rgb="FF000000"/>
        <rFont val="Calibri"/>
        <family val="2"/>
        <scheme val="minor"/>
      </rPr>
      <t xml:space="preserve"> [50% - 74%]</t>
    </r>
  </si>
  <si>
    <r>
      <rPr>
        <sz val="11"/>
        <color rgb="FF000000"/>
        <rFont val="Calibri"/>
        <family val="2"/>
        <scheme val="minor"/>
      </rPr>
      <t>Text shows that the company is misaligned as it is within IM's Organisation Score range:</t>
    </r>
    <r>
      <rPr>
        <b/>
        <sz val="11"/>
        <color rgb="FF000000"/>
        <rFont val="Calibri"/>
        <family val="2"/>
        <scheme val="minor"/>
      </rPr>
      <t xml:space="preserve"> [&lt;50%]</t>
    </r>
  </si>
  <si>
    <t xml:space="preserve">At the overall assessment level, the company receives a ‘Yes’ or 'Partial' on at least one Metric that makes up the Indicator. At the Sub-indicator level, the company receives a ‘Yes’ or 'Partial' on at least one Metric that makes up the Sub-indicator. 
</t>
  </si>
  <si>
    <t>At the overall assessment level, the company receives a ‘No’ on all Sub-indicators or Metrics that make up the Indicator. At the Sub-indicator level, the company receives a “No” for all Metrics that make up the Sub-indicator.</t>
  </si>
  <si>
    <t>Sub-indicator 2.1 and 2.2: Accuracy of Direct and Indirect Climate Policy Engagement</t>
  </si>
  <si>
    <t>Text shows that the company has published an accurate account of its positions and engagement activities on specific climate policies, aligned with InfluenceMap's database.</t>
  </si>
  <si>
    <t>Text shows that the company has published a partial account of its positions and engagement activities on specific climate policies, but excludes material evidence of direct climate policy engagement identified by InfluenceMap's database.</t>
  </si>
  <si>
    <t>Text shows that the company has not published an account of its positions and engagement activities on specific climate-related policies, or the company’s disclosure is limited to ‘top-line’ climate statements without reference to specific climate-related.</t>
  </si>
  <si>
    <r>
      <t>Text shows that the company meets the criteria for this Indicator as it is within IM's Review Score range:</t>
    </r>
    <r>
      <rPr>
        <b/>
        <sz val="11"/>
        <color rgb="FF000000"/>
        <rFont val="Calibri"/>
        <family val="2"/>
        <scheme val="minor"/>
      </rPr>
      <t xml:space="preserve"> [&gt;75%]</t>
    </r>
  </si>
  <si>
    <r>
      <t xml:space="preserve">Text shows that the company meets some of the criteria for this Indicator as it is within IM's Review Score range: </t>
    </r>
    <r>
      <rPr>
        <b/>
        <sz val="11"/>
        <color rgb="FF000000"/>
        <rFont val="Calibri"/>
        <family val="2"/>
        <scheme val="minor"/>
      </rPr>
      <t>[25%-74%]</t>
    </r>
  </si>
  <si>
    <r>
      <t xml:space="preserve"> Text shows that the company does not meet the criteria for this Indicator as it is within IM's Review Score range: </t>
    </r>
    <r>
      <rPr>
        <b/>
        <sz val="11"/>
        <color rgb="FF000000"/>
        <rFont val="Calibri"/>
        <family val="2"/>
        <scheme val="minor"/>
      </rPr>
      <t>[&lt;25%]</t>
    </r>
    <r>
      <rPr>
        <b/>
        <sz val="11"/>
        <color rgb="FFFF0000"/>
        <rFont val="Calibri"/>
        <family val="2"/>
        <scheme val="minor"/>
      </rPr>
      <t xml:space="preserve"> </t>
    </r>
    <r>
      <rPr>
        <b/>
        <i/>
        <sz val="11"/>
        <color rgb="FF000000"/>
        <rFont val="Calibri"/>
        <family val="2"/>
        <scheme val="minor"/>
      </rPr>
      <t>OR</t>
    </r>
    <r>
      <rPr>
        <sz val="11"/>
        <color rgb="FF000000"/>
        <rFont val="Calibri"/>
        <family val="2"/>
        <scheme val="minor"/>
      </rPr>
      <t xml:space="preserve"> States no review published </t>
    </r>
  </si>
  <si>
    <t>Climate Accounting &amp; Audit Assessments: October 2024 Climate Action 100+ Net Zero Company Benchmark</t>
  </si>
  <si>
    <t>Data</t>
  </si>
  <si>
    <r>
      <t xml:space="preserve">This tab contains the results of the Climate Accounting and Audit assessments from Carbon Tracker Initiative (CTI), used to assess whether a company’s financial statements (including the notes thereto), and the auditor’s report thereon, reflect consideration of the effects of climate risk and the global move onto a 2050 (or sooner) net zero greenhouse gas (GHG) emissions pathway and achieving the Paris Agreement goal of limiting global warming to no more than 1.5°C.
Note that the </t>
    </r>
    <r>
      <rPr>
        <b/>
        <sz val="11"/>
        <color rgb="FF000000"/>
        <rFont val="Calibri"/>
        <family val="2"/>
      </rPr>
      <t>metric-level scoring system was changed</t>
    </r>
    <r>
      <rPr>
        <sz val="11"/>
        <color rgb="FF000000"/>
        <rFont val="Calibri"/>
        <family val="2"/>
      </rPr>
      <t xml:space="preserve"> in 2023 from a binary yes/no to a traffic light scoring system (i.e., green/amber/red) to provide better insight into progress companies are making towards meeting the Metric criteria. 
Progress (change in score) columns refer to recent progress (i.e., October 2023 assessment versus October 2024 assessment), not overall progress (i.e., March 2022 assessment versus to October 2024 assessment).	
</t>
    </r>
    <r>
      <rPr>
        <b/>
        <u/>
        <sz val="11"/>
        <color rgb="FF4472C4"/>
        <rFont val="Calibri"/>
        <family val="2"/>
      </rPr>
      <t>Learn more about Carbon Tracker's Climate Accounting and Audit assessments.</t>
    </r>
  </si>
  <si>
    <t xml:space="preserve"> Indicator: Overall Climate Accounting and Audit Score</t>
  </si>
  <si>
    <t>Sub-indicator 1: Financial Statements</t>
  </si>
  <si>
    <t>Sub-indicator 2: Audit Report</t>
  </si>
  <si>
    <t xml:space="preserve">Sub-indicator 3: Alignment with net zero greenhouse gas (GHG) emissions by 2050 (or sooner) and no more than 1.5°C warming </t>
  </si>
  <si>
    <t xml:space="preserve">
</t>
  </si>
  <si>
    <t>Financial Year End Assessed</t>
  </si>
  <si>
    <t>Overall accounting and audit assessment</t>
  </si>
  <si>
    <t>Overall accounting and audit progress (change in score from October 2023 to October 2024)</t>
  </si>
  <si>
    <t>Sub-indicator 1: Overall assessment</t>
  </si>
  <si>
    <t>Metric 1.a: Material climate-related matters</t>
  </si>
  <si>
    <t>Metric 1.b: Quantitative climate-related assumptions and estimates</t>
  </si>
  <si>
    <t>Metric 1.c: Consistency with company's other reporting</t>
  </si>
  <si>
    <t>Sub-indicator 2: Overall assessment</t>
  </si>
  <si>
    <t>Metric 2.a: Auditor assessment of material impacts of climate-related matters</t>
  </si>
  <si>
    <t>Metric 2.b: Inconsistencies between the financial statements and ‘other information’ identified</t>
  </si>
  <si>
    <t>Sub-indicator 3: Overall assessment</t>
  </si>
  <si>
    <t>Metric 3.a: Financial statements use, or disclose sensitivity(ies) to net zero greenhouse gas (GHG) emissions by 2050 (or sooner)</t>
  </si>
  <si>
    <t>Metric 3.b: Audit report identifies that assumptions and estimates or sensitivity analysis(es) were aligned with achieving net zero GHG emissions by 2050 (or sooner), or provides sensitivity analysis(es)</t>
  </si>
  <si>
    <t>Overall Progress</t>
  </si>
  <si>
    <t>Sub-indicator 1: Progress (change in score)</t>
  </si>
  <si>
    <t>1.a: Progress (change in score)</t>
  </si>
  <si>
    <t>1.b: Progress (change in score)</t>
  </si>
  <si>
    <t>1.c: Progress (change in score)</t>
  </si>
  <si>
    <t>Sub-indicator 2: Progress (change in score)</t>
  </si>
  <si>
    <t>2.a: Progress (change in score)</t>
  </si>
  <si>
    <t>2.b: Progress (change in score)</t>
  </si>
  <si>
    <t>Sub-indicator 3: Progress (change in score)</t>
  </si>
  <si>
    <t>3.a: Progress (change in score)</t>
  </si>
  <si>
    <t>3.b: Progress (change in score)</t>
  </si>
  <si>
    <t>31/12/2023</t>
  </si>
  <si>
    <t>No, does not meet any criteria</t>
  </si>
  <si>
    <t>30/06/2024</t>
  </si>
  <si>
    <t>Accounts not yet released</t>
  </si>
  <si>
    <t>31/03/2024</t>
  </si>
  <si>
    <t>31/03/2023</t>
  </si>
  <si>
    <t>30/09/2024</t>
  </si>
  <si>
    <t>28/01/2023</t>
  </si>
  <si>
    <t>31/01/2024</t>
  </si>
  <si>
    <t>25/06/2024</t>
  </si>
  <si>
    <t xml:space="preserve">Climate Accounting and Audit Traffic Light Assessment Rules (Note: Metric level scores roll up into Sub-Indicator scores, which roll up into the "Overall Climate Accounting and Audit Assessment") </t>
  </si>
  <si>
    <t>Green - Yes, meets all criteria</t>
  </si>
  <si>
    <t xml:space="preserve">At the overall assessment level, the company receives a ‘Yes’ on all Sub-indicators and Metrics that make up the Indicator. At the Sub-indicator level, the company receives a ‘Yes’ on all Metrics that make up the Sub-indicator. At Metric level, the company receives a 'Yes' when the methodology requirements are met.  </t>
  </si>
  <si>
    <t xml:space="preserve">At the overall assessment level, the company receives a ‘Yes’ or 'Partial' on at least one Metric that makes up the Indicator. At the Sub-indicator level, the company receives a ‘Yes’ or 'Partial' on at least one Metric that makes up the Sub-indicator. At Metric level, the company receives a 'Partial' when the methodology requirements are partially met. 
</t>
  </si>
  <si>
    <t>Red - No, does not meet any criteria</t>
  </si>
  <si>
    <t>At the overall assessment level, the company receives a ‘No’ on all Sub-indicators or Metrics that make up the Indicator. At the Sub-indicator level, the company receives a “No” for all Metrics that make up the Sub-indicator. At Metric level, the company receives a 'Partial' when the methodology requirements are partially met.</t>
  </si>
  <si>
    <t>Not currently assessed.</t>
  </si>
  <si>
    <t>Capital Allocation Alignment Assessments - Oil and Gas: October 2024 Climate Action 100+ Net Zero Company Benchmark</t>
  </si>
  <si>
    <t> </t>
  </si>
  <si>
    <t>Carbon Tracker Initiative provides sector specific assessments for measuring whether Oil and Gas companies' planned capital allocation and capacity is consistent with the IEA’s Net Zero Emissions (NZE) by 2050 scenario.</t>
  </si>
  <si>
    <r>
      <rPr>
        <b/>
        <sz val="9"/>
        <color rgb="FF000000"/>
        <rFont val="Calibri"/>
        <family val="2"/>
      </rPr>
      <t xml:space="preserve">Expanding the Spreadsheet using (+) and (-) in top left corner:
</t>
    </r>
    <r>
      <rPr>
        <sz val="9"/>
        <color rgb="FF000000"/>
        <rFont val="Calibri"/>
        <family val="2"/>
      </rPr>
      <t xml:space="preserve">(1) Provides October 2024 score and Indicator level progress, where relevant
(2) Adds supplementary information, where relevant
</t>
    </r>
    <r>
      <rPr>
        <b/>
        <sz val="9"/>
        <color rgb="FF000000"/>
        <rFont val="Calibri"/>
        <family val="2"/>
      </rPr>
      <t>Please see the 'CA100+ Benchmark Framework' tab for further information.</t>
    </r>
  </si>
  <si>
    <t>Data </t>
  </si>
  <si>
    <t>This spreadsheet shows data as of August 2024.</t>
  </si>
  <si>
    <t>Learn more about Carbon Tracker's Oil and Gas sector specific assessments.</t>
  </si>
  <si>
    <t>Indicator 1: Recent investments (CapEx)</t>
  </si>
  <si>
    <t>Indicator 2: Future investments (CapEx)</t>
  </si>
  <si>
    <t>Indicator 3: Future production sensitivity</t>
  </si>
  <si>
    <t>Indicator 4: Commodity (Oil) Prices</t>
  </si>
  <si>
    <t>Notes: </t>
  </si>
  <si>
    <t>Supplementary information: CapEx committed to recent projects assessed to be incompatible with APS (1.7°C)</t>
  </si>
  <si>
    <r>
      <rPr>
        <b/>
        <sz val="11"/>
        <color rgb="FF000000"/>
        <rFont val="Calibri"/>
        <family val="2"/>
      </rPr>
      <t>Supplementary information: </t>
    </r>
    <r>
      <rPr>
        <sz val="11"/>
        <color rgb="FF000000"/>
        <rFont val="Calibri"/>
        <family val="2"/>
      </rPr>
      <t>Production decline under</t>
    </r>
    <r>
      <rPr>
        <b/>
        <sz val="11"/>
        <color rgb="FF000000"/>
        <rFont val="Calibri"/>
        <family val="2"/>
      </rPr>
      <t> </t>
    </r>
    <r>
      <rPr>
        <sz val="11"/>
        <color rgb="FF000000"/>
        <rFont val="Calibri"/>
        <family val="2"/>
      </rPr>
      <t>NZE (1.5°C). The company's implied oil and gas production level in the 2030's vs a 2023 baseline.</t>
    </r>
  </si>
  <si>
    <r>
      <rPr>
        <b/>
        <sz val="11"/>
        <color rgb="FF000000"/>
        <rFont val="Calibri"/>
        <family val="2"/>
      </rPr>
      <t>Supplementary information: </t>
    </r>
    <r>
      <rPr>
        <sz val="11"/>
        <color rgb="FF000000"/>
        <rFont val="Calibri"/>
        <family val="2"/>
      </rPr>
      <t>Production decline under APS (1.7°C). The company's implied oil and gas production level in the 2030's vs a 2023 baseline.</t>
    </r>
  </si>
  <si>
    <r>
      <rPr>
        <b/>
        <sz val="11"/>
        <color rgb="FF000000"/>
        <rFont val="Calibri"/>
        <family val="2"/>
      </rPr>
      <t>Supplementary information: </t>
    </r>
    <r>
      <rPr>
        <sz val="11"/>
        <color rgb="FF000000"/>
        <rFont val="Calibri"/>
        <family val="2"/>
      </rPr>
      <t>Maximum price in the company’s commodity price forecast used in impairment testing and the year it is was reached. </t>
    </r>
  </si>
  <si>
    <t>Not incompatible with APS (1.7°C)</t>
  </si>
  <si>
    <t>36% incompatible with APS  (1.7°C)</t>
  </si>
  <si>
    <t>Exceeds NZE (1.5°C) not incompatible production by &lt;50%</t>
  </si>
  <si>
    <r>
      <t xml:space="preserve">24% </t>
    </r>
    <r>
      <rPr>
        <sz val="11"/>
        <rFont val="Calibri"/>
        <family val="2"/>
      </rPr>
      <t>production decline from 2023</t>
    </r>
  </si>
  <si>
    <r>
      <t xml:space="preserve">1% </t>
    </r>
    <r>
      <rPr>
        <sz val="11"/>
        <rFont val="Calibri"/>
        <family val="2"/>
      </rPr>
      <t>production decline from 2023</t>
    </r>
  </si>
  <si>
    <t>Not incompatible with APS (1.7°C) - Decreasing</t>
  </si>
  <si>
    <t>$72.87 (2024)</t>
  </si>
  <si>
    <t>38% incompatible with APS  (1.7°C)</t>
  </si>
  <si>
    <r>
      <t xml:space="preserve">8% </t>
    </r>
    <r>
      <rPr>
        <sz val="11"/>
        <rFont val="Calibri"/>
        <family val="2"/>
      </rPr>
      <t>production decline from 2023</t>
    </r>
  </si>
  <si>
    <r>
      <t xml:space="preserve">0% </t>
    </r>
    <r>
      <rPr>
        <sz val="11"/>
        <rFont val="Calibri"/>
        <family val="2"/>
      </rPr>
      <t>production decline from 2023</t>
    </r>
  </si>
  <si>
    <t>Incompatible with APS (1.7°C) or is not disclosed - Not Disclosed</t>
  </si>
  <si>
    <t>Not disclosed</t>
  </si>
  <si>
    <t>51% incompatible with APS  (1.7°C)</t>
  </si>
  <si>
    <t>Exceeds NZE (1.5°C) not incompatible production by 50-100%</t>
  </si>
  <si>
    <r>
      <t>33%</t>
    </r>
    <r>
      <rPr>
        <sz val="11"/>
        <rFont val="Calibri"/>
        <family val="2"/>
      </rPr>
      <t xml:space="preserve"> production decline from 2023</t>
    </r>
  </si>
  <si>
    <r>
      <t xml:space="preserve">15% </t>
    </r>
    <r>
      <rPr>
        <sz val="11"/>
        <rFont val="Calibri"/>
        <family val="2"/>
      </rPr>
      <t>production decline from 2023</t>
    </r>
  </si>
  <si>
    <t>51% of capex ($650 million) is incompatible with both NZE (1.5°C) and APS (1.7°C)</t>
  </si>
  <si>
    <t>51% Capex ($650 million)</t>
  </si>
  <si>
    <t>23% incompatible with APS  (1.7°C)</t>
  </si>
  <si>
    <r>
      <t>27%</t>
    </r>
    <r>
      <rPr>
        <sz val="11"/>
        <rFont val="Calibri"/>
        <family val="2"/>
      </rPr>
      <t xml:space="preserve"> production decline from 2023</t>
    </r>
  </si>
  <si>
    <t>17% of capex ($2500 million) is incompatible with both NZE (1.5°C) and APS (1.7°C)</t>
  </si>
  <si>
    <t>17% Capex ($2500 million)</t>
  </si>
  <si>
    <t>44% incompatible with APS  (1.7°C)</t>
  </si>
  <si>
    <r>
      <t>42%</t>
    </r>
    <r>
      <rPr>
        <sz val="11"/>
        <rFont val="Calibri"/>
        <family val="2"/>
      </rPr>
      <t xml:space="preserve"> production decline from 2023</t>
    </r>
  </si>
  <si>
    <r>
      <t>13%</t>
    </r>
    <r>
      <rPr>
        <sz val="11"/>
        <rFont val="Calibri"/>
        <family val="2"/>
      </rPr>
      <t xml:space="preserve"> production decline from 2023</t>
    </r>
  </si>
  <si>
    <t>39% of capex ($4900 million) is incompatible with both NZE (1.5°C) and APS (1.7°C)</t>
  </si>
  <si>
    <t>39% Capex ($4900 million)</t>
  </si>
  <si>
    <t>88% incompatible with APS  (1.7°C)</t>
  </si>
  <si>
    <r>
      <t xml:space="preserve">48% </t>
    </r>
    <r>
      <rPr>
        <sz val="11"/>
        <rFont val="Calibri"/>
        <family val="2"/>
      </rPr>
      <t>production decline from 2023</t>
    </r>
  </si>
  <si>
    <r>
      <t xml:space="preserve">39% </t>
    </r>
    <r>
      <rPr>
        <sz val="11"/>
        <rFont val="Calibri"/>
        <family val="2"/>
      </rPr>
      <t>production decline from 2023</t>
    </r>
  </si>
  <si>
    <t>61% of capex ($680 million) is incompatible with both NZE (1.5°C) and APS (1.7°C)</t>
  </si>
  <si>
    <t>61% Capex ($680 million)</t>
  </si>
  <si>
    <t>57% incompatible with APS  (1.7°C)</t>
  </si>
  <si>
    <r>
      <t xml:space="preserve">62% </t>
    </r>
    <r>
      <rPr>
        <sz val="11"/>
        <rFont val="Calibri"/>
        <family val="2"/>
      </rPr>
      <t>production decline from 2023</t>
    </r>
  </si>
  <si>
    <r>
      <t xml:space="preserve">49% </t>
    </r>
    <r>
      <rPr>
        <sz val="11"/>
        <rFont val="Calibri"/>
        <family val="2"/>
      </rPr>
      <t>production decline from 2023</t>
    </r>
  </si>
  <si>
    <t>Incompatible with APS (1.7°C) or is not disclosed - Flat</t>
  </si>
  <si>
    <t>$83.35 (2024)</t>
  </si>
  <si>
    <t>No new recent investments identified</t>
  </si>
  <si>
    <t>0% incompatible with APS  (1.7°C)</t>
  </si>
  <si>
    <r>
      <t xml:space="preserve">69% </t>
    </r>
    <r>
      <rPr>
        <sz val="11"/>
        <rFont val="Calibri"/>
        <family val="2"/>
      </rPr>
      <t>production decline from 2023</t>
    </r>
  </si>
  <si>
    <r>
      <t>-31%</t>
    </r>
    <r>
      <rPr>
        <sz val="11"/>
        <rFont val="Calibri"/>
        <family val="2"/>
      </rPr>
      <t xml:space="preserve"> production decline from 2023</t>
    </r>
  </si>
  <si>
    <t>40% of capex ($1500 million) is incompatible with both NZE (1.5°C) and APS (1.7°C)</t>
  </si>
  <si>
    <t>40% Capex ($1500 million)</t>
  </si>
  <si>
    <t>28% incompatible with APS  (1.7°C)</t>
  </si>
  <si>
    <r>
      <t xml:space="preserve">34% </t>
    </r>
    <r>
      <rPr>
        <sz val="11"/>
        <rFont val="Calibri"/>
        <family val="2"/>
      </rPr>
      <t>production decline from 2023</t>
    </r>
  </si>
  <si>
    <r>
      <t xml:space="preserve">-17% </t>
    </r>
    <r>
      <rPr>
        <sz val="11"/>
        <rFont val="Calibri"/>
        <family val="2"/>
      </rPr>
      <t>production decline from 2023</t>
    </r>
  </si>
  <si>
    <t>$75.99 (2024)</t>
  </si>
  <si>
    <t>29% incompatible with APS  (1.7°C)</t>
  </si>
  <si>
    <r>
      <t xml:space="preserve">23% </t>
    </r>
    <r>
      <rPr>
        <sz val="11"/>
        <rFont val="Calibri"/>
        <family val="2"/>
      </rPr>
      <t>production decline from 2023</t>
    </r>
  </si>
  <si>
    <r>
      <t xml:space="preserve">9% </t>
    </r>
    <r>
      <rPr>
        <sz val="11"/>
        <rFont val="Calibri"/>
        <family val="2"/>
      </rPr>
      <t>production decline from 2023</t>
    </r>
  </si>
  <si>
    <t>22% incompatible with APS  (1.7°C)</t>
  </si>
  <si>
    <r>
      <t xml:space="preserve">52% </t>
    </r>
    <r>
      <rPr>
        <sz val="11"/>
        <rFont val="Calibri"/>
        <family val="2"/>
      </rPr>
      <t>production decline from 2023</t>
    </r>
  </si>
  <si>
    <t>Equinor</t>
  </si>
  <si>
    <t>3% of capex ($350 million) is incompatible with both NZE (1.5°C) and APS (1.7°C)</t>
  </si>
  <si>
    <t>3% Capex ($350 million)</t>
  </si>
  <si>
    <r>
      <t xml:space="preserve">47% </t>
    </r>
    <r>
      <rPr>
        <sz val="11"/>
        <rFont val="Calibri"/>
        <family val="2"/>
      </rPr>
      <t>production decline from 2023</t>
    </r>
  </si>
  <si>
    <r>
      <t xml:space="preserve">32% </t>
    </r>
    <r>
      <rPr>
        <sz val="11"/>
        <rFont val="Calibri"/>
        <family val="2"/>
      </rPr>
      <t>production decline from 2023</t>
    </r>
  </si>
  <si>
    <t>Incompatible with APS (1.7°C) or is not disclosed - Decreasing</t>
  </si>
  <si>
    <t>$78 (2030)</t>
  </si>
  <si>
    <t>6% of capex ($310 million) is incompatible with both NZE (1.5°C) and APS (1.7°C)</t>
  </si>
  <si>
    <t>6% Capex ($310 million)</t>
  </si>
  <si>
    <t>60% incompatible with APS  (1.7°C)</t>
  </si>
  <si>
    <r>
      <t xml:space="preserve">45% </t>
    </r>
    <r>
      <rPr>
        <sz val="11"/>
        <rFont val="Calibri"/>
        <family val="2"/>
      </rPr>
      <t>production decline from 2023</t>
    </r>
  </si>
  <si>
    <r>
      <t xml:space="preserve">16% </t>
    </r>
    <r>
      <rPr>
        <sz val="11"/>
        <rFont val="Calibri"/>
        <family val="2"/>
      </rPr>
      <t>production decline from 2023</t>
    </r>
  </si>
  <si>
    <t>100% incompatible with APS  (1.7°C)</t>
  </si>
  <si>
    <r>
      <t xml:space="preserve">18% </t>
    </r>
    <r>
      <rPr>
        <sz val="11"/>
        <rFont val="Calibri"/>
        <family val="2"/>
      </rPr>
      <t>production decline from 2023</t>
    </r>
  </si>
  <si>
    <r>
      <t>18%</t>
    </r>
    <r>
      <rPr>
        <sz val="11"/>
        <rFont val="Calibri"/>
        <family val="2"/>
      </rPr>
      <t xml:space="preserve"> production decline from 2023</t>
    </r>
  </si>
  <si>
    <r>
      <t xml:space="preserve">63% </t>
    </r>
    <r>
      <rPr>
        <sz val="11"/>
        <rFont val="Calibri"/>
        <family val="2"/>
      </rPr>
      <t>production decline from 2023</t>
    </r>
  </si>
  <si>
    <r>
      <t xml:space="preserve">51% </t>
    </r>
    <r>
      <rPr>
        <sz val="11"/>
        <rFont val="Calibri"/>
        <family val="2"/>
      </rPr>
      <t>production decline from 2023</t>
    </r>
  </si>
  <si>
    <t>74% of capex ($800 million) is incompatible with both NZE (1.5°C) and APS (1.7°C)</t>
  </si>
  <si>
    <t>74% Capex ($800 million)</t>
  </si>
  <si>
    <t>12% incompatible with APS  (1.7°C)</t>
  </si>
  <si>
    <r>
      <t xml:space="preserve">26% </t>
    </r>
    <r>
      <rPr>
        <sz val="11"/>
        <rFont val="Calibri"/>
        <family val="2"/>
      </rPr>
      <t>production decline from 2023</t>
    </r>
  </si>
  <si>
    <t>19% incompatible with APS  (1.7°C)</t>
  </si>
  <si>
    <r>
      <t xml:space="preserve">41% </t>
    </r>
    <r>
      <rPr>
        <sz val="11"/>
        <rFont val="Calibri"/>
        <family val="2"/>
      </rPr>
      <t>production decline from 2023</t>
    </r>
  </si>
  <si>
    <r>
      <t xml:space="preserve">27% </t>
    </r>
    <r>
      <rPr>
        <sz val="11"/>
        <rFont val="Calibri"/>
        <family val="2"/>
      </rPr>
      <t>production decline from 2023</t>
    </r>
  </si>
  <si>
    <t>$78 (2024)</t>
  </si>
  <si>
    <t> Electricity Utilities</t>
  </si>
  <si>
    <r>
      <t xml:space="preserve">46% </t>
    </r>
    <r>
      <rPr>
        <sz val="11"/>
        <rFont val="Calibri"/>
        <family val="2"/>
      </rPr>
      <t>production decline from 2023</t>
    </r>
  </si>
  <si>
    <t xml:space="preserve"> </t>
  </si>
  <si>
    <t>10% of capex ($60 million) is incompatible with both NZE (1.5°C) and APS (1.7°C)</t>
  </si>
  <si>
    <t>10% Capex ($60 million)</t>
  </si>
  <si>
    <t>35% incompatible with APS  (1.7°C)</t>
  </si>
  <si>
    <r>
      <t xml:space="preserve">-3% </t>
    </r>
    <r>
      <rPr>
        <sz val="11"/>
        <rFont val="Calibri"/>
        <family val="2"/>
      </rPr>
      <t>production decline from 2023</t>
    </r>
  </si>
  <si>
    <t>83% incompatible with APS  (1.7°C)</t>
  </si>
  <si>
    <r>
      <t xml:space="preserve">14% </t>
    </r>
    <r>
      <rPr>
        <sz val="11"/>
        <rFont val="Calibri"/>
        <family val="2"/>
      </rPr>
      <t>production decline from 2023</t>
    </r>
  </si>
  <si>
    <r>
      <t xml:space="preserve">4% </t>
    </r>
    <r>
      <rPr>
        <sz val="11"/>
        <rFont val="Calibri"/>
        <family val="2"/>
      </rPr>
      <t>production decline from 2023</t>
    </r>
  </si>
  <si>
    <t>$80 (2024)</t>
  </si>
  <si>
    <t>77% of capex ($3300 million) is incompatible with both NZE (1.5°C) and APS (1.7°C)</t>
  </si>
  <si>
    <t>77% Capex ($3330 million)</t>
  </si>
  <si>
    <t>89% incompatible with APS  (1.7°C)</t>
  </si>
  <si>
    <r>
      <t xml:space="preserve">66% </t>
    </r>
    <r>
      <rPr>
        <sz val="11"/>
        <rFont val="Calibri"/>
        <family val="2"/>
      </rPr>
      <t>production decline from 2023</t>
    </r>
  </si>
  <si>
    <t>9% incompatible with APS  (1.7°C)</t>
  </si>
  <si>
    <r>
      <t xml:space="preserve">59% </t>
    </r>
    <r>
      <rPr>
        <sz val="11"/>
        <rFont val="Calibri"/>
        <family val="2"/>
      </rPr>
      <t>production decline from 2023</t>
    </r>
  </si>
  <si>
    <r>
      <t xml:space="preserve">31% </t>
    </r>
    <r>
      <rPr>
        <sz val="11"/>
        <rFont val="Calibri"/>
        <family val="2"/>
      </rPr>
      <t>production decline from 2023</t>
    </r>
  </si>
  <si>
    <r>
      <t xml:space="preserve">40% </t>
    </r>
    <r>
      <rPr>
        <sz val="11"/>
        <rFont val="Calibri"/>
        <family val="2"/>
      </rPr>
      <t>production decline from 2023</t>
    </r>
  </si>
  <si>
    <t>20% of capex ($500 million) is incompatible with both NZE (1.5°C) and APS (1.7°C)</t>
  </si>
  <si>
    <t>20% Capex ($500 million)</t>
  </si>
  <si>
    <t>47% incompatible with APS  (1.7°C)</t>
  </si>
  <si>
    <t>$81.4 (2025)</t>
  </si>
  <si>
    <r>
      <t>16%</t>
    </r>
    <r>
      <rPr>
        <sz val="11"/>
        <rFont val="Calibri"/>
        <family val="2"/>
      </rPr>
      <t xml:space="preserve"> production decline from 2023</t>
    </r>
  </si>
  <si>
    <r>
      <t xml:space="preserve">-21% </t>
    </r>
    <r>
      <rPr>
        <sz val="11"/>
        <rFont val="Calibri"/>
        <family val="2"/>
      </rPr>
      <t>production decline from 2023</t>
    </r>
  </si>
  <si>
    <t>$77.26 (2028)</t>
  </si>
  <si>
    <r>
      <t>34%</t>
    </r>
    <r>
      <rPr>
        <sz val="11"/>
        <rFont val="Calibri"/>
        <family val="2"/>
      </rPr>
      <t xml:space="preserve"> production decline from 2023</t>
    </r>
  </si>
  <si>
    <t>$83.06 (2024)</t>
  </si>
  <si>
    <r>
      <t xml:space="preserve">-16% </t>
    </r>
    <r>
      <rPr>
        <sz val="11"/>
        <rFont val="Calibri"/>
        <family val="2"/>
      </rPr>
      <t>production decline from 2023</t>
    </r>
  </si>
  <si>
    <r>
      <t xml:space="preserve">-24% </t>
    </r>
    <r>
      <rPr>
        <sz val="11"/>
        <rFont val="Calibri"/>
        <family val="2"/>
      </rPr>
      <t>production decline from 2023</t>
    </r>
  </si>
  <si>
    <t>31% of capex ($1500 million) is incompatible with both NZE (1.5°C) and APS (1.7°C)</t>
  </si>
  <si>
    <t>31% Capex ($1500 million)</t>
  </si>
  <si>
    <t>52% incompatible with APS  (1.7°C)</t>
  </si>
  <si>
    <r>
      <t>30%</t>
    </r>
    <r>
      <rPr>
        <sz val="11"/>
        <rFont val="Calibri"/>
        <family val="2"/>
      </rPr>
      <t xml:space="preserve"> production decline from 2023</t>
    </r>
  </si>
  <si>
    <r>
      <t xml:space="preserve">12% </t>
    </r>
    <r>
      <rPr>
        <sz val="11"/>
        <rFont val="Calibri"/>
        <family val="2"/>
      </rPr>
      <t>production decline from 2023</t>
    </r>
  </si>
  <si>
    <t>$74 (2027)</t>
  </si>
  <si>
    <t>97% incompatible with APS  (1.7°C)</t>
  </si>
  <si>
    <r>
      <t xml:space="preserve">13% </t>
    </r>
    <r>
      <rPr>
        <sz val="11"/>
        <rFont val="Calibri"/>
        <family val="2"/>
      </rPr>
      <t>production decline from 2023</t>
    </r>
  </si>
  <si>
    <r>
      <t xml:space="preserve">10% </t>
    </r>
    <r>
      <rPr>
        <sz val="11"/>
        <rFont val="Calibri"/>
        <family val="2"/>
      </rPr>
      <t>production decline from 2023</t>
    </r>
  </si>
  <si>
    <t>Incompatible with APS (1.7°C) or is not disclosed - Concave</t>
  </si>
  <si>
    <t>$85 (2023)</t>
  </si>
  <si>
    <t>62% of capex ($5200 million) is incompatible with both NZE (1.5°C) and APS (1.7°C)</t>
  </si>
  <si>
    <t>62% Capex ($5200 million)</t>
  </si>
  <si>
    <t>46% incompatible with APS  (1.7°C)</t>
  </si>
  <si>
    <r>
      <t xml:space="preserve">-10% </t>
    </r>
    <r>
      <rPr>
        <sz val="11"/>
        <rFont val="Calibri"/>
        <family val="2"/>
      </rPr>
      <t>production decline from 2023</t>
    </r>
  </si>
  <si>
    <t>$70 (2025)</t>
  </si>
  <si>
    <t>89% of capex ($4600 million) is incompatible with both NZE (1.5°C) and APS (1.7°C)</t>
  </si>
  <si>
    <t>89% Capex ($4600 million)</t>
  </si>
  <si>
    <t>10% incompatible with APS  (1.7°C)</t>
  </si>
  <si>
    <r>
      <t xml:space="preserve">17% </t>
    </r>
    <r>
      <rPr>
        <sz val="11"/>
        <rFont val="Calibri"/>
        <family val="2"/>
      </rPr>
      <t>production decline from 2023</t>
    </r>
  </si>
  <si>
    <r>
      <t xml:space="preserve">-15% </t>
    </r>
    <r>
      <rPr>
        <sz val="11"/>
        <rFont val="Calibri"/>
        <family val="2"/>
      </rPr>
      <t>production decline from 2023</t>
    </r>
  </si>
  <si>
    <t>$117.21 (2050)</t>
  </si>
  <si>
    <t>Oil and Gas sector specific Traffic Light Scoring Rules - Indicator 1</t>
  </si>
  <si>
    <t xml:space="preserve">Text indicates that the company’s investment approach is not incompatible with the NZE (1.5°C) scenario, as only projects with a breakeven price lower than the NZE threshold price were sanctioned in the past year. Companies may also recieve a green assessment where No new recent investments have been identified. </t>
  </si>
  <si>
    <t>Text indicates that the company’s investment approach is not incompatible with the APS (1.7°C) scenario, as only projects with a breakeven price lower than the APS threshold price were sanctioned in the past year.</t>
  </si>
  <si>
    <t>Text indicates that the company’s investment approach is incompatible with both the NZE (1.5°C) and the APS (1.7°C) scenario, as projects with a breakeven price higher than the APS were sanctioned in the past year. The percentage of a company’s upstream CapEx on projects incompatible with APS scenario is included within the ‘no’ score.</t>
  </si>
  <si>
    <t>Oil and Gas sector specific Traffic Light Scoring Rules - Indicator 2</t>
  </si>
  <si>
    <t>Text shows that the company’s potential future investment (CapEx) in new upstream oil and gas projects is not incompatible with the NZE (1.5°C) scenario. </t>
  </si>
  <si>
    <t xml:space="preserve">Amber assessments are allocated where &lt;50% of the company’s potential future investment (CapEx) in new upstream oil and gas projects is not incompatible with the APS (1.7°C) scenario. To support this assessment, the exact % of CapEx incompatible with APS is included within the description of  the assessment. </t>
  </si>
  <si>
    <t xml:space="preserve">Red assessments are allocated where 50-100% of the company’s potential future investment (CapEx) in new upstream oil and gas projects is incompatible with both NZE (1.5°C) and APS (1.7°C) scenarios.  To support this assessment, the exact % of CapEx incompatible with APS is included within the description of  the assessment. </t>
  </si>
  <si>
    <t>Oil and Gas sector specific Traffic Light Scoring Rules - Indicator 3</t>
  </si>
  <si>
    <t>Text indicates that the company’s future production from a business-as-usual investment approach does not exceed that from projects assessed not to be incompatible with the NZE. </t>
  </si>
  <si>
    <t>Text indicates that the company’s potential business-as-usual investment approach is not more than 50% more than that from NZE-compatible projects.</t>
  </si>
  <si>
    <t>Text indicates that the production resulting from a company’s potential business-as-usual investment is more than 50% higher than that from NZE-compatible projects.</t>
  </si>
  <si>
    <t>Oil and Gas sector specific Traffic Light Scoring Rules - Indicator 4</t>
  </si>
  <si>
    <t>Text shows the company's price forecast curve shape [this is displayed in the square brackets] and identifies that it is not incompatible with the forecast predicted in the NZE (1.5°C) scenario. Supplementary text provides the maximum price forecasted by the company and the date upon which this forecast was made. </t>
  </si>
  <si>
    <t>Text shows the company's price forecast curve shape [this is displayed in the square brackets] and identifies that it is not incompatible with the forecast predicted in the APS (1.7°C) scenario. Supplementary text provides the maximum price forecasted by the company and the date upon which this forecast was made. </t>
  </si>
  <si>
    <t>Text shows the company's price forecast curve shape [this is displayed in the square brackets] and identifies that it is incompatible with both the forecast predicted in the APS (1.7°C) scenario and the NZE (1.5°C) scenario. Supplementary text provides the maximum price forecasted by the company and the date upon which this forecast was made. </t>
  </si>
  <si>
    <t>Transition Plan Alignment Assessments - Utilities: October 2024 Climate Action 100+ Net Zero Company Benchmark</t>
  </si>
  <si>
    <t>Carbon Tracker Initiative and Rocky Mountain Institute both provide sector specific assessments for measuring whether Electric Utilities companies' planned capital allocation and capacity is consistent with the IEA’s Net Zero Emissions (NZE) by 2050 scenario.</t>
  </si>
  <si>
    <t>This spreadsheet shows CTI asssement data as of 1st September 2024 and RMI data is as of 31st December 2023.
Progress columns refer to recent progress (i.e., October 2023 to October 2024), not overall progress (i.e., March 2021 to October 2024).</t>
  </si>
  <si>
    <r>
      <rPr>
        <b/>
        <sz val="11"/>
        <color rgb="FF000000"/>
        <rFont val="Calibri"/>
        <family val="2"/>
      </rPr>
      <t xml:space="preserve">Expanding the Spreadsheet using (+) and (-) in top left corner:
</t>
    </r>
    <r>
      <rPr>
        <sz val="11"/>
        <color rgb="FF000000"/>
        <rFont val="Calibri"/>
        <family val="2"/>
      </rPr>
      <t xml:space="preserve">(1) Provides October 2023 score and Indicator level progress, where relevant
(2) Adds Sub-Indicator level scoring and progress indication to the above, where relevant
</t>
    </r>
    <r>
      <rPr>
        <b/>
        <sz val="11"/>
        <color rgb="FF000000"/>
        <rFont val="Calibri"/>
        <family val="2"/>
      </rPr>
      <t>Please see the 'CA100+ Benchmark Framework' tab for further information.</t>
    </r>
  </si>
  <si>
    <t>Learn more about CTI's electric utility assessments.</t>
  </si>
  <si>
    <t>Learn more about RMI's electric utility assessments.</t>
  </si>
  <si>
    <t>Carbon Tracker Initiative (CTI) Data</t>
  </si>
  <si>
    <t>Rocky Mountain Institute (formerly 2 Degrees Investing Initiative) Data</t>
  </si>
  <si>
    <t>Indicator 1: Unabated Coal Phase-out Alignment With a 1.5°C Pathway</t>
  </si>
  <si>
    <t>Indicator 2: Unabated Gas Phase-out Alignment With a 1.5°C Pathway</t>
  </si>
  <si>
    <t>Indicator 1: Company-Level Planned Capacity Alignment With a 1.5°C Pathway (NZE)</t>
  </si>
  <si>
    <t>Indicator 1 overall assessment: 5-year capacity plan consistency with NZE at an aggregate level.</t>
  </si>
  <si>
    <t>Sub-indicator 1.1: Coal power planned capacity alignment</t>
  </si>
  <si>
    <t>Sub-indicator 1.2: Natural gas power planned capacity alignment</t>
  </si>
  <si>
    <t>Sub-indicator 1.3: Oil power planned capacity alignment</t>
  </si>
  <si>
    <t>Sub-indicator 1.4: Nuclear power planned capacity alignment</t>
  </si>
  <si>
    <t>Sub-indicator 1.5: Hydroelectric power planned capacity alignment</t>
  </si>
  <si>
    <t>Sub-indicator 1.6: Renewables power planned capacity alignment</t>
  </si>
  <si>
    <t>Company Name</t>
  </si>
  <si>
    <t>Progress</t>
  </si>
  <si>
    <t>Full Retirement not consistent with NZE (1.5°C)</t>
  </si>
  <si>
    <t>Partial retirement</t>
  </si>
  <si>
    <t>Misaligned with NZE  (1.5°C)</t>
  </si>
  <si>
    <t>Unannounced / Insufficient data</t>
  </si>
  <si>
    <t>This company has been added to the CA100+ focus list for 2024.</t>
  </si>
  <si>
    <t>US0846701086</t>
  </si>
  <si>
    <t>Full Retirement - Consistent with NZE (1.5°C)</t>
  </si>
  <si>
    <t xml:space="preserve">Berkshire Hathaway Inc. has a different sector classification in the disclosure framework (Other Industrials) as compared to the CTI and RMI Electric Utility assessments. 
This company has a different sector classification in the disclosure framework </t>
  </si>
  <si>
    <t xml:space="preserve">Centrica plc. has a different sector classification in the disclosure framework (Oil and Gas Distribution) as compared to the CTI and RMI Electric Utility assessments.
This company has a different sector classification in the disclosure framework </t>
  </si>
  <si>
    <t>The March 2021 and March 2022 Benchmarks assessed Exelon Corporation prior to the separation of business into Exelon and Constellation in February 2022. For the October 2022 and October 2023 iteration of the Benchmark, Climate Action 100+ did not assess Exelon or Constellation however for the October 2024 assessment and beyond both have been assessed.</t>
  </si>
  <si>
    <t xml:space="preserve">The March 2021 and March 2022 Benchmarks assessed Exelon Corporation prior to the separation of business into Exelon and Constellation in February 2022. For the October 2022 and October 2023 iteration of the Benchmark, Climate Action 100+ did not assess Exelon or Constellation however for the October 2024 assessment and beyond both have been assessed. </t>
  </si>
  <si>
    <t>NTPC Ltd. </t>
  </si>
  <si>
    <t>Origin Energy Ltd. has a different sector classification in the disclosure framework (Oil and Gas Distribution) as compared to the CTI and RMI Electric Utility assessments.</t>
  </si>
  <si>
    <t>Hong Kong</t>
  </si>
  <si>
    <t>Vistra Corp. </t>
  </si>
  <si>
    <t>CTI Electric Utilities Sector Specific Assessment Traffic Light Scoring Rules</t>
  </si>
  <si>
    <t>RMI Electric Utilities Sector Specific Assessment Traffic Light Scoring Rules</t>
  </si>
  <si>
    <t>Indicators 1 and 2</t>
  </si>
  <si>
    <t>Indicator 1 - Aggregate assessment</t>
  </si>
  <si>
    <t>Text states that there has been a full retirement of the coal or gas fired generation fleet, consistent with CTI’s interpretation of the IEA's Net Zero Emissions by 2050 Scenario (NZE - 1.5°C).</t>
  </si>
  <si>
    <t>Text states that the company is aligned at an aggregate level with the IEA's Net Zero Emissions by 2050 Scenario (NZE - 1.5°C). This means that the company´s 5-year production plans are aligned with the IEA´s NZE at an aggregate level.</t>
  </si>
  <si>
    <t>Text states that a full retirement of the coal or gas fired generation fleet has been announced, but it is not consistent with CTI’s interpretation of the IEA NZE (1.5°C).</t>
  </si>
  <si>
    <t xml:space="preserve">Text states that the company is misaligned at an aggregate level with NZE (1.5°C). This means that the company´s 5-year production plans are not aligned with the IEA´s Net Zero Emissions by 2050 scenario at an aggregate level. </t>
  </si>
  <si>
    <r>
      <t xml:space="preserve">Text states that there has only been partial retirement of coal or gas fired generation fleet </t>
    </r>
    <r>
      <rPr>
        <b/>
        <sz val="11"/>
        <color rgb="FF000000"/>
        <rFont val="Calibri"/>
        <family val="2"/>
        <scheme val="minor"/>
      </rPr>
      <t xml:space="preserve">OR </t>
    </r>
    <r>
      <rPr>
        <sz val="11"/>
        <color rgb="FF000000"/>
        <rFont val="Calibri"/>
        <family val="2"/>
        <scheme val="minor"/>
      </rPr>
      <t>that there is</t>
    </r>
    <r>
      <rPr>
        <b/>
        <sz val="11"/>
        <color rgb="FF000000"/>
        <rFont val="Calibri"/>
        <family val="2"/>
        <scheme val="minor"/>
      </rPr>
      <t xml:space="preserve"> </t>
    </r>
    <r>
      <rPr>
        <sz val="11"/>
        <color rgb="FF000000"/>
        <rFont val="Calibri"/>
        <family val="2"/>
        <scheme val="minor"/>
      </rPr>
      <t>unannounced/ insufficient data on retirements.</t>
    </r>
  </si>
  <si>
    <r>
      <t xml:space="preserve">Not applicable </t>
    </r>
    <r>
      <rPr>
        <b/>
        <sz val="11"/>
        <color theme="1"/>
        <rFont val="Calibri"/>
        <family val="2"/>
        <scheme val="minor"/>
      </rPr>
      <t>OR</t>
    </r>
    <r>
      <rPr>
        <sz val="11"/>
        <color theme="1"/>
        <rFont val="Calibri"/>
        <family val="2"/>
        <scheme val="minor"/>
      </rPr>
      <t xml:space="preserve"> Not Assessed.</t>
    </r>
  </si>
  <si>
    <t>Indicator 1 and Sub-indicators 1.1 - 1.6</t>
  </si>
  <si>
    <t>Indicators 3 and 4</t>
  </si>
  <si>
    <t>Text states that planned capacity is aligned with or below NZE (1.5°C).</t>
  </si>
  <si>
    <r>
      <t>Text states that planned coal or gas capacity is</t>
    </r>
    <r>
      <rPr>
        <b/>
        <sz val="11"/>
        <color rgb="FF000000"/>
        <rFont val="Calibri"/>
        <family val="2"/>
        <scheme val="minor"/>
      </rPr>
      <t xml:space="preserve"> 100% </t>
    </r>
    <r>
      <rPr>
        <sz val="11"/>
        <color rgb="FF000000"/>
        <rFont val="Calibri"/>
        <family val="2"/>
        <scheme val="minor"/>
      </rPr>
      <t>aligned with the Paris Agreement goal of limiting global warming to 1.5°C.</t>
    </r>
  </si>
  <si>
    <t>Text states that planned capacity is aligned with the IEA's Announced Pledges Scenario (APS; 1.5°C -1.7°C).</t>
  </si>
  <si>
    <r>
      <t xml:space="preserve">Text states that planned coal or gas capacity is </t>
    </r>
    <r>
      <rPr>
        <b/>
        <sz val="11"/>
        <color rgb="FF000000"/>
        <rFont val="Calibri"/>
        <family val="2"/>
        <scheme val="minor"/>
      </rPr>
      <t xml:space="preserve">75-99% </t>
    </r>
    <r>
      <rPr>
        <sz val="11"/>
        <color rgb="FF000000"/>
        <rFont val="Calibri"/>
        <family val="2"/>
        <scheme val="minor"/>
      </rPr>
      <t>aligned with the Paris Agreement goal of limiting global warming to 1.5°C.</t>
    </r>
  </si>
  <si>
    <r>
      <t xml:space="preserve">Text states that planned capacity is above APS (&gt;1.7°C) </t>
    </r>
    <r>
      <rPr>
        <b/>
        <sz val="11"/>
        <color rgb="FF000000"/>
        <rFont val="Calibri"/>
        <family val="2"/>
        <scheme val="minor"/>
      </rPr>
      <t>OR</t>
    </r>
    <r>
      <rPr>
        <sz val="11"/>
        <color rgb="FF000000"/>
        <rFont val="Calibri"/>
        <family val="2"/>
        <scheme val="minor"/>
      </rPr>
      <t xml:space="preserve"> aligned with/above the IEA's Stated Policies Scenario (STEPS; &gt;2.5°C).</t>
    </r>
  </si>
  <si>
    <r>
      <t xml:space="preserve">Text states that planned coal or gas capacity is only </t>
    </r>
    <r>
      <rPr>
        <b/>
        <sz val="11"/>
        <color rgb="FF000000"/>
        <rFont val="Calibri"/>
        <family val="2"/>
        <scheme val="minor"/>
      </rPr>
      <t>0-75%</t>
    </r>
    <r>
      <rPr>
        <sz val="11"/>
        <color rgb="FF000000"/>
        <rFont val="Calibri"/>
        <family val="2"/>
        <scheme val="minor"/>
      </rPr>
      <t xml:space="preserve"> aligned with the Paris Agreement goal of limiting global warming to 1.5°C.</t>
    </r>
  </si>
  <si>
    <t>Indicator 2</t>
  </si>
  <si>
    <t>There is no aggregate assessment for this Indicator</t>
  </si>
  <si>
    <t>Sub-indicator 2.1</t>
  </si>
  <si>
    <r>
      <t xml:space="preserve">Text shows that there has been significant changes at an asset level that led to real high carbon capacity decrease </t>
    </r>
    <r>
      <rPr>
        <b/>
        <sz val="11"/>
        <color rgb="FF000000"/>
        <rFont val="Calibri"/>
        <family val="2"/>
        <scheme val="minor"/>
      </rPr>
      <t xml:space="preserve">OR </t>
    </r>
    <r>
      <rPr>
        <sz val="11"/>
        <color rgb="FF000000"/>
        <rFont val="Calibri"/>
        <family val="2"/>
        <scheme val="minor"/>
      </rPr>
      <t xml:space="preserve">real low carbon capacity increase, as well as the % closure </t>
    </r>
    <r>
      <rPr>
        <b/>
        <sz val="11"/>
        <color rgb="FF000000"/>
        <rFont val="Calibri"/>
        <family val="2"/>
        <scheme val="minor"/>
      </rPr>
      <t>OR</t>
    </r>
    <r>
      <rPr>
        <sz val="11"/>
        <color rgb="FF000000"/>
        <rFont val="Calibri"/>
        <family val="2"/>
        <scheme val="minor"/>
      </rPr>
      <t xml:space="preserve"> % of buildout that this can be attributed to.</t>
    </r>
  </si>
  <si>
    <r>
      <t xml:space="preserve">Text shows that there has been significant, but only virtual changes at an asset level that lead to high carbon capacity decrease </t>
    </r>
    <r>
      <rPr>
        <b/>
        <sz val="11"/>
        <color rgb="FF000000"/>
        <rFont val="Calibri"/>
        <family val="2"/>
        <scheme val="minor"/>
      </rPr>
      <t xml:space="preserve">OR </t>
    </r>
    <r>
      <rPr>
        <sz val="11"/>
        <color rgb="FF000000"/>
        <rFont val="Calibri"/>
        <family val="2"/>
        <scheme val="minor"/>
      </rPr>
      <t xml:space="preserve">low carbon capacity increase, as well as the % sale </t>
    </r>
    <r>
      <rPr>
        <b/>
        <sz val="11"/>
        <color rgb="FF000000"/>
        <rFont val="Calibri"/>
        <family val="2"/>
        <scheme val="minor"/>
      </rPr>
      <t>OR</t>
    </r>
    <r>
      <rPr>
        <sz val="11"/>
        <color rgb="FF000000"/>
        <rFont val="Calibri"/>
        <family val="2"/>
        <scheme val="minor"/>
      </rPr>
      <t xml:space="preserve"> % acquisition that this can be attributed to.</t>
    </r>
  </si>
  <si>
    <r>
      <t xml:space="preserve">Text shows that there has been significant, real </t>
    </r>
    <r>
      <rPr>
        <b/>
        <sz val="11"/>
        <color rgb="FF000000"/>
        <rFont val="Calibri"/>
        <family val="2"/>
        <scheme val="minor"/>
      </rPr>
      <t>OR</t>
    </r>
    <r>
      <rPr>
        <sz val="11"/>
        <color rgb="FF000000"/>
        <rFont val="Calibri"/>
        <family val="2"/>
        <scheme val="minor"/>
      </rPr>
      <t xml:space="preserve"> virtual changes at an asset level that have led to high carbon capacity increase </t>
    </r>
    <r>
      <rPr>
        <b/>
        <sz val="11"/>
        <color rgb="FF000000"/>
        <rFont val="Calibri"/>
        <family val="2"/>
        <scheme val="minor"/>
      </rPr>
      <t xml:space="preserve">OR </t>
    </r>
    <r>
      <rPr>
        <sz val="11"/>
        <color rgb="FF000000"/>
        <rFont val="Calibri"/>
        <family val="2"/>
        <scheme val="minor"/>
      </rPr>
      <t xml:space="preserve">low carbon capacity decrease, as well as the % buildout </t>
    </r>
    <r>
      <rPr>
        <b/>
        <sz val="11"/>
        <color rgb="FF000000"/>
        <rFont val="Calibri"/>
        <family val="2"/>
        <scheme val="minor"/>
      </rPr>
      <t>OR</t>
    </r>
    <r>
      <rPr>
        <sz val="11"/>
        <color rgb="FF000000"/>
        <rFont val="Calibri"/>
        <family val="2"/>
        <scheme val="minor"/>
      </rPr>
      <t xml:space="preserve"> % closure </t>
    </r>
    <r>
      <rPr>
        <b/>
        <sz val="11"/>
        <color rgb="FF000000"/>
        <rFont val="Calibri"/>
        <family val="2"/>
        <scheme val="minor"/>
      </rPr>
      <t xml:space="preserve">OR </t>
    </r>
    <r>
      <rPr>
        <sz val="11"/>
        <color rgb="FF000000"/>
        <rFont val="Calibri"/>
        <family val="2"/>
        <scheme val="minor"/>
      </rPr>
      <t xml:space="preserve">% sale </t>
    </r>
    <r>
      <rPr>
        <b/>
        <sz val="11"/>
        <color rgb="FF000000"/>
        <rFont val="Calibri"/>
        <family val="2"/>
        <scheme val="minor"/>
      </rPr>
      <t>OR</t>
    </r>
    <r>
      <rPr>
        <sz val="11"/>
        <color rgb="FF000000"/>
        <rFont val="Calibri"/>
        <family val="2"/>
        <scheme val="minor"/>
      </rPr>
      <t xml:space="preserve"> % acquisition that this can be attributed to.</t>
    </r>
  </si>
  <si>
    <r>
      <t>Text shows if the company shows no significant change</t>
    </r>
    <r>
      <rPr>
        <b/>
        <sz val="11"/>
        <color rgb="FF000000"/>
        <rFont val="Calibri"/>
        <family val="2"/>
        <scheme val="minor"/>
      </rPr>
      <t xml:space="preserve"> OR</t>
    </r>
    <r>
      <rPr>
        <sz val="11"/>
        <color rgb="FF000000"/>
        <rFont val="Calibri"/>
        <family val="2"/>
        <scheme val="minor"/>
      </rPr>
      <t xml:space="preserve"> significant change for which there is insufficient data to determine if it is real or virtual. </t>
    </r>
  </si>
  <si>
    <t>Sub-indicator 2.2 - Contingent on Sub-indicator 2.1 showing Amber or Green</t>
  </si>
  <si>
    <t>Text shows that the high carbon electricity that was generated by an asset that has been sold or closed has seen sufficient (&gt;100%) substitution with low-carbon electricity generation.</t>
  </si>
  <si>
    <t>Text shows that the high carbon electricity that was generated by an asset that has been sold or closed has seen partial (25% - 100%) with low-carbon electricity generation.</t>
  </si>
  <si>
    <t>Text shows that the high carbon electricity that was generated by an asset that has been sold or closed has seen insufficient (&lt; 25%) low-carbon substitution with low-carbon electricity generation.</t>
  </si>
  <si>
    <t>Not Assessed - If the company did not receive Green or Amber within their Sub-indicator 2.1 assessment, they will not be scored on this Sub-indicator.</t>
  </si>
  <si>
    <t>Capital Allocation Alignment Assessments - Electric Utilities: October 2024 Climate Action 100+ Net Zero Company Benchmark</t>
  </si>
  <si>
    <t>Carbon Tracker Initiative and Rocky Mountain Institute both provide sector specific assessments for measuring Electric Utilities companies alignment with Paris-aligned scenarios.</t>
  </si>
  <si>
    <t>This spreadsheet shows CTI assessment data is as of 1st September 2024 and RMI's assessment data as of 31st December 2023.
Progress columns refer to recent progress (i.e., October 2023 to October 2023), not overall progress (i.e., March 2021 to October 2024).</t>
  </si>
  <si>
    <t>Indicator 3: Coal Capacity Alignment With a 1.5°C Pathway</t>
  </si>
  <si>
    <t>Indicator 4: Gas Capacity Alignment With a 1.5°C Pathway</t>
  </si>
  <si>
    <t>Indicator 2: Asset-level Decarbonization Of Electric Capacity &amp; Generation</t>
  </si>
  <si>
    <t>Indicator 2 overall assessment: No aggregate assessment</t>
  </si>
  <si>
    <t>0-75% NZE (1.5°C) Consistent</t>
  </si>
  <si>
    <t>100% NZE (1.5°C) Consistent</t>
  </si>
  <si>
    <t>75-99% NZE (1.5°C) Consistent</t>
  </si>
  <si>
    <t>Text states that there has been a full retirement of the coal or gas fired generation fleet, consistent with CTI’s interpretation of the IEA's Net Zero Emissions by 2050 Scenario (NZE - 1.5°C)</t>
  </si>
  <si>
    <t>Text states that a full retirement of the coal or gas fired generation fleet has been announced, but it is not consistent with CTI’s interpretation of the IEA NZE (1.5°C)</t>
  </si>
  <si>
    <r>
      <rPr>
        <sz val="11"/>
        <color rgb="FF000000"/>
        <rFont val="Calibri"/>
        <family val="2"/>
        <scheme val="minor"/>
      </rPr>
      <t xml:space="preserve">Text states that there has only been partial retirement of coal or gas fired generation fleet </t>
    </r>
    <r>
      <rPr>
        <b/>
        <sz val="11"/>
        <color rgb="FF000000"/>
        <rFont val="Calibri"/>
        <family val="2"/>
        <scheme val="minor"/>
      </rPr>
      <t xml:space="preserve">OR </t>
    </r>
    <r>
      <rPr>
        <sz val="11"/>
        <color rgb="FF000000"/>
        <rFont val="Calibri"/>
        <family val="2"/>
        <scheme val="minor"/>
      </rPr>
      <t>that there is</t>
    </r>
    <r>
      <rPr>
        <b/>
        <sz val="11"/>
        <color rgb="FF000000"/>
        <rFont val="Calibri"/>
        <family val="2"/>
        <scheme val="minor"/>
      </rPr>
      <t xml:space="preserve"> </t>
    </r>
    <r>
      <rPr>
        <sz val="11"/>
        <color rgb="FF000000"/>
        <rFont val="Calibri"/>
        <family val="2"/>
        <scheme val="minor"/>
      </rPr>
      <t>unannounced/ insufficient data on retirements</t>
    </r>
  </si>
  <si>
    <t>Not applicable / Insufficient data</t>
  </si>
  <si>
    <t>Capital Allocation Alignment Assessments - Automotives: October 2024 Climate Action 100+ Net Zero Company Benchmark</t>
  </si>
  <si>
    <r>
      <t xml:space="preserve">This spreadsheet shows data as of October 2024 (v2.1)  Benchmark iteration. For October 2024 the data is as of </t>
    </r>
    <r>
      <rPr>
        <sz val="11"/>
        <rFont val="Calibri (Body)"/>
      </rPr>
      <t>31st December 2023.</t>
    </r>
    <r>
      <rPr>
        <sz val="11"/>
        <rFont val="Calibri"/>
        <family val="2"/>
        <scheme val="minor"/>
      </rPr>
      <t xml:space="preserve">
Progress columns refer to recent progress (i.e., October 2023 to October 2024), not overall progress (i.e., March 2021 to October 2024).</t>
    </r>
  </si>
  <si>
    <t>Learn more about RMI's autos assessments.</t>
  </si>
  <si>
    <t>Indicator 1: Planned Capacity Alignment With a 1.5°C Pathway (NZE)</t>
  </si>
  <si>
    <t>Indicator 1 Company-level assessment</t>
  </si>
  <si>
    <t>Sub-indicator 1.1: Internal Combustion Engine (including mild hybrid technology) vehicle production plan alignment</t>
  </si>
  <si>
    <t>Sub-indicator 1.2: Hybrid (plug-in technology) vehicle production plan alignment</t>
  </si>
  <si>
    <t>Sub-indicator 1.3: Electric vehicle production plan alignment</t>
  </si>
  <si>
    <t>BMW</t>
  </si>
  <si>
    <t>Misaligned with NZE (1.5°C)</t>
  </si>
  <si>
    <t>Ford</t>
  </si>
  <si>
    <t>General Motors</t>
  </si>
  <si>
    <t>Aligned with /Above STEPS (&gt;2.5°C)</t>
  </si>
  <si>
    <t>Honda Motor</t>
  </si>
  <si>
    <t>Mercedes-Benz (formerly Daimler AG)</t>
  </si>
  <si>
    <t>Nissan</t>
  </si>
  <si>
    <t>Renault</t>
  </si>
  <si>
    <t>Saic Motor</t>
  </si>
  <si>
    <t>Stellantis (formerly Fiat/PSA Groupe)</t>
  </si>
  <si>
    <t>Suzuki Motor</t>
  </si>
  <si>
    <t>Toyota</t>
  </si>
  <si>
    <t>Volkswagen</t>
  </si>
  <si>
    <t>Automotives Sector Specific Assessment Traffic Light Scoring Rules</t>
  </si>
  <si>
    <t>Text states that the company is aligned at an aggregate level with the IEA's Net Zero Emissions by 2050 Scenario (NZE - 1.5°C). This means that the company´s 5-year production plans are aligned with the IEA NZE at an aggregate level.</t>
  </si>
  <si>
    <t xml:space="preserve">Text states that the company is misaligned at an aggregate level with the IEA's Net Zero Emissions by 2050 Scenario (NZE - 1.5°C). This means that the company´s 5-year production plans are not aligned with the IEA NZE at an aggregate level. </t>
  </si>
  <si>
    <r>
      <t xml:space="preserve">Not applicable </t>
    </r>
    <r>
      <rPr>
        <b/>
        <sz val="11"/>
        <color theme="1"/>
        <rFont val="Calibri"/>
        <family val="2"/>
        <scheme val="minor"/>
      </rPr>
      <t>OR</t>
    </r>
    <r>
      <rPr>
        <sz val="11"/>
        <color theme="1"/>
        <rFont val="Calibri"/>
        <family val="2"/>
        <scheme val="minor"/>
      </rPr>
      <t xml:space="preserve"> Not Assessed</t>
    </r>
  </si>
  <si>
    <t>Text states that planned capacity is below NZE (1.5°C)</t>
  </si>
  <si>
    <t>Text states that planned capacity is aligned with APS (1.5°C - 1.7°C)</t>
  </si>
  <si>
    <t>Text states that planned capacity is above APS (&gt;1.7°C)</t>
  </si>
  <si>
    <t>Emissions Intensity Alignment Assessments - Steel: October 2024 Climate Action 100+ Net Zero Company Benchmark</t>
  </si>
  <si>
    <r>
      <t xml:space="preserve">This spreadsheet shows data as of October 2024 (v2.1)  Benchmark iteration. For October 2024 the data is as of </t>
    </r>
    <r>
      <rPr>
        <sz val="11"/>
        <rFont val="Calibri (Body)"/>
      </rPr>
      <t>1st September 2024.</t>
    </r>
  </si>
  <si>
    <t>Learn more about RMI's steel assessments.</t>
  </si>
  <si>
    <t>Indicator 1: Distance between the company’s current emissions intensity and the IEA 2030 Scenario Targets</t>
  </si>
  <si>
    <r>
      <t xml:space="preserve">Supplementary data point: </t>
    </r>
    <r>
      <rPr>
        <sz val="11"/>
        <color rgb="FF000000"/>
        <rFont val="Calibri"/>
        <family val="2"/>
      </rPr>
      <t>Q2 2023 emissions intensity.</t>
    </r>
  </si>
  <si>
    <t>ArcelorMittal S.A. </t>
  </si>
  <si>
    <t>1.68 t of CO2 / t of Steel</t>
  </si>
  <si>
    <t>Baoshan Iron &amp; Steel Co. Ltd.</t>
  </si>
  <si>
    <t>1.91 t of CO2 / t of Steel</t>
  </si>
  <si>
    <t>This company has been added to the CA100+ focus list in 2024.</t>
  </si>
  <si>
    <t>1.52 t of CO2 / t of Steel</t>
  </si>
  <si>
    <t>Assessment are not comparable due to changes in 2030 targets. This is due to changes in hydrogen emissions modelisation.</t>
  </si>
  <si>
    <t>1.67 t of CO2 / t of Steel</t>
  </si>
  <si>
    <t>1.87 t of CO2 / t of Steel</t>
  </si>
  <si>
    <t>1.45 t of CO2 / t of Steel</t>
  </si>
  <si>
    <t>1.85 t of CO2 / t of Steel</t>
  </si>
  <si>
    <t>Steel Sector Specific Assessment Traffic Light Scoring Rules</t>
  </si>
  <si>
    <t>Text states that the company is approaching NZE (1.5°C) (&lt;15% emissions reduction required)</t>
  </si>
  <si>
    <t>Text states that the company is a moderate distance from NZE (1.5°C) (15-36% emissions reduction required)</t>
  </si>
  <si>
    <t>Text states that the company is significantly distanced from NZE (1.5°C) (&gt;36% emissions reduction required)</t>
  </si>
  <si>
    <r>
      <t>Not applicable</t>
    </r>
    <r>
      <rPr>
        <b/>
        <sz val="11"/>
        <color theme="1"/>
        <rFont val="Calibri"/>
        <family val="2"/>
        <scheme val="minor"/>
      </rPr>
      <t xml:space="preserve"> OR</t>
    </r>
    <r>
      <rPr>
        <sz val="11"/>
        <color theme="1"/>
        <rFont val="Calibri"/>
        <family val="2"/>
        <scheme val="minor"/>
      </rPr>
      <t xml:space="preserve"> Not Assessed</t>
    </r>
  </si>
  <si>
    <t>Emissions Intensity Alignment Assessments - Cement: October 2024 Climate Action 100+ Net Zero Company Benchmark</t>
  </si>
  <si>
    <r>
      <t>This spreadsheet shows data as of October 2024 (v2.1)  Benchmark iteration. For October 2024 the data is as of</t>
    </r>
    <r>
      <rPr>
        <sz val="11"/>
        <rFont val="Calibri (Body)"/>
      </rPr>
      <t xml:space="preserve"> 31st December 2023.</t>
    </r>
    <r>
      <rPr>
        <sz val="11"/>
        <rFont val="Calibri"/>
        <family val="2"/>
        <scheme val="minor"/>
      </rPr>
      <t xml:space="preserve">
Progress columns refer to recent progress (i.e., October 2023 to October 2024), not overall progress (i.e., March 2021 to October 2024). </t>
    </r>
  </si>
  <si>
    <t>Learn more about RMI's cement assessments.</t>
  </si>
  <si>
    <t>0,72 ton of CO2 / ton of Cement</t>
  </si>
  <si>
    <t>0,73 ton of CO2 / ton of Cement</t>
  </si>
  <si>
    <t>0,75 ton of CO2 / ton of Cement</t>
  </si>
  <si>
    <t>0,66 ton of CO2 / ton of Cement</t>
  </si>
  <si>
    <t>0,79 ton of CO2 / ton of Cement</t>
  </si>
  <si>
    <t>0,70 ton of CO2 / ton of Cement</t>
  </si>
  <si>
    <t>0,85 ton of CO2 / ton of Cement</t>
  </si>
  <si>
    <t>0,63 ton of CO2 / ton of Cement</t>
  </si>
  <si>
    <t>Cement Sector Specific Assessment Traffic Light Scoring Rules</t>
  </si>
  <si>
    <t>Text states that the company is approaching NZE (1.5°C) (&lt;5% emissions reduction required)</t>
  </si>
  <si>
    <t>Text states that the company is a moderate distance from NZE (1.5°C) (5-20% emissions reduction required)</t>
  </si>
  <si>
    <t>Text states that the company is significantly distanced from NZE (1.5°C) (&gt;20% emissions reduction required)</t>
  </si>
  <si>
    <r>
      <t xml:space="preserve">Not Applicable </t>
    </r>
    <r>
      <rPr>
        <b/>
        <sz val="11"/>
        <color theme="1"/>
        <rFont val="Calibri"/>
        <family val="2"/>
        <scheme val="minor"/>
      </rPr>
      <t>OR</t>
    </r>
    <r>
      <rPr>
        <sz val="11"/>
        <color theme="1"/>
        <rFont val="Calibri"/>
        <family val="2"/>
        <scheme val="minor"/>
      </rPr>
      <t xml:space="preserve"> Not Assessed</t>
    </r>
  </si>
  <si>
    <t>Emissions Intensity Alignment Assessments - Airlines: October 2024 Climate Action 100+ Net Zero Company Benchmark</t>
  </si>
  <si>
    <t>This spreadsheet shows data as of October 2024 (v2.1)  Benchmark iteration. For October 2024 the data is as of 31st December 2023.</t>
  </si>
  <si>
    <t>Learn more about RMI's airline assessments.</t>
  </si>
  <si>
    <r>
      <t xml:space="preserve">Supplementary data point: </t>
    </r>
    <r>
      <rPr>
        <sz val="11"/>
        <color rgb="FF000000"/>
        <rFont val="Calibri (Body)"/>
      </rPr>
      <t>Q2 2023 emissions intensity.</t>
    </r>
  </si>
  <si>
    <r>
      <t xml:space="preserve">Supplementary data point: </t>
    </r>
    <r>
      <rPr>
        <sz val="11"/>
        <color rgb="FF000000"/>
        <rFont val="Calibri (Body)"/>
      </rPr>
      <t>Q2 2019 emissions intensity.</t>
    </r>
  </si>
  <si>
    <t>Moderate distance NZE (1.5°C)</t>
  </si>
  <si>
    <t>102 g of CO2 / pkm</t>
  </si>
  <si>
    <t>135 g of CO2 / pkm</t>
  </si>
  <si>
    <t>Significant distance NZE (1.5°C)</t>
  </si>
  <si>
    <t>114 g of CO2 / pkm</t>
  </si>
  <si>
    <t>139 g of CO2 / pkm</t>
  </si>
  <si>
    <t>112 g of CO2 / pkm</t>
  </si>
  <si>
    <t>136 g of CO2 / pkm</t>
  </si>
  <si>
    <t>106 g of CO2 / pkm</t>
  </si>
  <si>
    <t>131 g of CO2 / pkm</t>
  </si>
  <si>
    <t>Scenario has been changed so 2030 targets is now less ambtious than 2030 targets set from ETP2017.
Very small changes compared to October 2023 (less than 1g of CO2 / pkm for most of the companies)</t>
  </si>
  <si>
    <t>104 g of CO2 / pkm</t>
  </si>
  <si>
    <t>Airline Sector Specific Assessment Traffic Light Scoring Rules</t>
  </si>
  <si>
    <t>Text states that the company is approaching the IEA's Beyond 2 Degrees Scenario (B2DS; &lt;15% emissions reduction required)</t>
  </si>
  <si>
    <t>Text states that the company is a moderate distance from B2DS (&lt;2.0°C) (15-30% emissions reduction required)</t>
  </si>
  <si>
    <t>Text states that the company is significantly distanced from B2DS (&lt;2.0°C) (&gt;30% emissions reduction required)</t>
  </si>
  <si>
    <r>
      <t>Not Applicable</t>
    </r>
    <r>
      <rPr>
        <b/>
        <sz val="11"/>
        <color theme="1"/>
        <rFont val="Calibri (Body)"/>
      </rPr>
      <t xml:space="preserve"> OR</t>
    </r>
    <r>
      <rPr>
        <sz val="11"/>
        <color theme="1"/>
        <rFont val="Calibri (Body)"/>
      </rPr>
      <t xml:space="preserve"> Not Assessed</t>
    </r>
  </si>
  <si>
    <t>Climate Action 100+ Disclaimer &amp; Net Zero Company Benchmark Disclosure Framework Data Usage Terms &amp; Conditions</t>
  </si>
  <si>
    <r>
      <t xml:space="preserve">CLIMATE ACTION 100+ DISCLAIMER
</t>
    </r>
    <r>
      <rPr>
        <sz val="9"/>
        <color theme="1"/>
        <rFont val="Arial"/>
        <family val="2"/>
      </rPr>
      <t>Climate Action 100+ does not require or seek collective decision-making or action with respect to acquiring, holding, disposing and/or voting of securities.
Signatories are independent fiduciaries responsible for their own investment and voting decisions and must always act completely independently to set their own strategies, policies and practices based on their own best interests. The use of particular engagement tools and tactics, including the scope of participation in Climate Action 100+ engagements, is at the discretion of individual signatories. Climate Action 100+ facilitates the exchange of public information, but signatories must avoid the exchange (including one-way disclosure) of nonpublic, competitively sensitive information, including with other signatories, participants in engagements, Climate Action 100+ itself, and its investor networks. Even the exchange of information in the context of collaboration can give the appearance of a potentially unlawful agreement; it is important to avoid exchanging information which might result in, or appear to result in, a breach of corporate or competition law.
Signatories may not claim to represent other signatories or make statements referencing other signatories without their express consent. Any decision by signatories to take action with respect to acquiring, holding, disposing and/or voting of securities shall be at their sole discretion and made in their individual capacities and not on behalf of Climate Action 100+, its investor networks or their other signatories or members. Signatories must avoid coordination of strategic behavior between competitors that impacts or is likely to impact
competition.
Climate Action 100+ and its investor networks do not act or speak on behalf of each other or Climate Action 100+ signatories. They also do not seek directly or indirectly, either on their own or another’s behalf, the power to act as proxy for a security holder and do not furnish or otherwise request, or act on behalf of a person who furnishes or requests, a form of revocation, abstention, consent or authorization. In addition, Climate Action 100+ and the investor network entities do not provide investment or voting recommendations, and signatories are not obligated by Climate Action 100+ to make investment or voting recommendations based on the investment or voting behavior of other signatories.
Climate Action 100+ and its investor networks do not provide investment, legal, accounting or tax advice. Climate Action 100+ and its investor networks do not necessarily endorse or validate the information contained herein.
The terms of engagement, responsibilities, rights and other information contained elsewhere herein are intended to be interpreted in a manner consistent with the foregoing.</t>
    </r>
  </si>
  <si>
    <r>
      <rPr>
        <b/>
        <sz val="10"/>
        <color rgb="FF000000"/>
        <rFont val="Arial"/>
        <family val="2"/>
      </rPr>
      <t xml:space="preserve">CLIMATE ACTION 100+ NET ZERO COMPANY BENCHMARK DATA USAGE TERMS AND CONDITIONS
</t>
    </r>
    <r>
      <rPr>
        <sz val="10"/>
        <color rgb="FF000000"/>
        <rFont val="Arial"/>
        <family val="2"/>
      </rPr>
      <t xml:space="preserve">
</t>
    </r>
    <r>
      <rPr>
        <b/>
        <sz val="10"/>
        <color rgb="FF000000"/>
        <rFont val="Arial"/>
        <family val="2"/>
      </rPr>
      <t xml:space="preserve">Climate Action 100+ Net-Zero Company Benchmark Disclosure Framework Data Usage Terms and Conditions </t>
    </r>
    <r>
      <rPr>
        <sz val="10"/>
        <color rgb="FF000000"/>
        <rFont val="Arial"/>
        <family val="2"/>
      </rPr>
      <t xml:space="preserve">
By accessing the Net Zero Company Benchmark Disclosure Framework data and information published on the Climate Action 100+ website and in this Excel datasheet, you acknowledge that you understand and agree to the  terms and conditions set out below. In particular, please refer to the paragraphs below which detail certain data use restrictions.  
The data and information provided as part of the Net Zero Company Benchmark Disclosure Framework assessments by Climate Action 100+ research partner Transition Pathway Initiative Global Climate Transition Centre (TPI Centre), in collaboration with FTSE International Limited, can be used by you in a variety of ways – such as to inform your investment research, your corporate engagement and proxy-voting, to analyse your portfolios and publish the outcomes to demonstrate to your stakeholders your delivery of climate policy objectives. However, you must make your own decisions on how to use this data as Climate Action 100+ and TPI cannot guarantee the accuracy of any data made available, the data and information on the website is not intended to constitute or form the basis of any advice (investment, professional or otherwise), and Climate Action 100+ and TPI do not accept any liability for any claim or loss arising from any use of, or reliance on, the data or information. Furthermore, we do not impose any obligations on supporting organisations to use the data provided in any particular way. It is for individual organisations to determine the most appropriate ways in which this data can be helpful to their internal processes.  
Subject to the paragraph above, none of the data or information on the website is permitted to be used in connection with the creation, development, exploitation, calculation, dissemination, distribution or publication of financial indices or analytics products or datasets (including any scoring, indicator, metric or model relating to environmental, climate, carbon, sustainability or other similar considerations) or financial products (being exchange traded funds, mutual funds, undertakings collective investment in transferable securities (UCITS), collective investment schemes, separate managed accounts, listed futures and listed options); and you are prohibited from using any data or information on the website in any of such ways and from permitting or purporting to permit any such use.  
The data referenced on the website and supporting materials is not intended to be used as a “benchmark” as defined in Regulation (EU) 2016/1011 of the European Parliament and of the Council of 8 June 2016 on indices used as benchmarks in financial instruments and financial contracts or to measure the performance of investment funds (the European Benchmark Regulation) and The Benchmarks (Amendment and Transitional Provision) (EU Exit) Regulations 2019 (the UK Benchmark Regulation).  
Notwithstanding any other provision of these website terms and conditions, none of the data or information on the website may be reproduced or made available by you to any other person except that you may reproduce an insubstantial amount of the data or information on the website for the uses permitted above.  
The data and information on the website and in this Excel datasheet may not be used in any way other than as permitted above.  
If you have any questions regarding cases not covered under this Data Usage Terms and Conditions, please email benchmark@climateaction100.org.  
</t>
    </r>
  </si>
  <si>
    <r>
      <t xml:space="preserve">Carbon Tracker Initiative Data Usage Terms and Conditions 
</t>
    </r>
    <r>
      <rPr>
        <sz val="10"/>
        <color theme="1"/>
        <rFont val="Arial"/>
        <family val="2"/>
      </rPr>
      <t>Climate Action 100+ Net Zero Company Benchmark Alignment Assessment data provided by Carbon Tracker Initiative (CTI) is covered by CTI’s data usage terms of use available at https://carbontracker.org/terms-of-use/.</t>
    </r>
  </si>
  <si>
    <r>
      <t xml:space="preserve">InfluenceMap Climate Policy Engagement Alignment Assessment Data Usage Terms and Conditions 
</t>
    </r>
    <r>
      <rPr>
        <sz val="10"/>
        <color theme="1"/>
        <rFont val="Arial"/>
        <family val="2"/>
      </rPr>
      <t xml:space="preserve">
Climate Action 100+ Net Zero Company Benchmark Climate Policy Engagement Alignment Assessment data is covered by InfluenceMap’s data usage terms available at https://influencemap.org/terms.</t>
    </r>
  </si>
  <si>
    <r>
      <rPr>
        <b/>
        <sz val="10"/>
        <color theme="1"/>
        <rFont val="Arial"/>
        <family val="2"/>
      </rPr>
      <t xml:space="preserve">Rocky Mountain Institute Capital Allocation Alignment Assessment Data Usage Terms and Conditions </t>
    </r>
    <r>
      <rPr>
        <sz val="10"/>
        <color theme="1"/>
        <rFont val="Arial"/>
        <family val="2"/>
      </rPr>
      <t xml:space="preserve">
The data and information provided by Climate Action 100+ and its research partner Rocky Mountain Institute (RMI) can be used by you in a variety of ways – such as to inform your investment research, your corporate engagement and proxy voting, to analyze and track the performance of companies within your portfolios and publish the outcomes to demonstrate to your stakeholders your delivery of climate policy objectives. All uses are subject to the following considerations: 
Exclusion of liability to the extent permitted by law, RMI will not be liable to any user for any direct or indirect loss or damage, whether in contract, tort (including negligence), breach of statutory duty or otherwise, even if foreseeable, arising under or in connection with use of or reliance on any information, data or content obtained via our services, including (without limitation) the company alignment metrics included in the Net Zero Company Benchmark assessment.  
No financial advice. Your use of the data and information is at your own risk. The information provided does not comprise, constitute or provide, nor should it be relied upon as, investment or financial advice, credit ratings, an advertisement, an invitation, a confirmation, an offer or a solicitation, or a recommendation, to buy or sell any security or other financial, credit or lending product or to engage in any investment activity, or an offer of any financial service. The assessments provided do not purport to quantify risks to a portfolio (or any part thereof), nor make any representation in regards to the performance, strategy, prospects, creditworthiness, or risk associated with any investment, nor their suitability for purchase, holding or sale in the context of any particular portfolio. The data and metrics included in these assessments are provided with the understanding and expectation that each investor will, with due care, conduct its own investigation and evaluation of each security or other instrument that is under consideration for purchase, holding, or sale. 
No scenario(s) endorsement. The company alignment metrics will use one or more scenarios, as set out in the RMI Company Benchmark Alignment Methodology Document. The choice of any scenario should not be taken as any endorsement of those scenarios, nor any statement as to the accuracy or completeness of those scenarios’ methodologies or assumptions, nor as a general preference of those scenarios over any other economic scenarios. The analysis provided by the company alignment metrics may be carried out using other economic scenarios, and users must form their own view as to the decarbonization scenarios, trajectories, and models that are most appropriate to their portfolio and investee companies. No explicit or implicit assumption is made in relation to the current or future alignment of the scenarios with climate-related policies of any government at the international, national, or sub-national level. 
Third-party data provider.  The data RMI uses for the company alignment is provided by external third-party data providers. RMI cannot guarantee the accuracy of data from third-party providers and disclaims any responsibility or liability related to third party content.  
Subject to the paragraphs above, none of the data or information on the website is permitted to be used in connection with the creation, development, exploitation, calculation, dissemination, distribution or publication of financial indices or analytics products or datasets (including any scoring, indicator, metric or model relating to environmental, climate, carbon, sustainability or other similar considerations) or financial products (being exchange traded funds, mutual funds, undertakings collective investment in transferable securities (UCITS), collective investment schemes, separate managed accounts, listed futures and listed options); and you are prohibited from using any data or information on the website in any of such ways and from permitting or purporting to permit any such use. 
The data referenced on the website and supporting materials is not intended to be used as a “benchmark” as defined in Regulation (EU) 2016/1011 of the European Parliament and of the Council of 8 June 2016 on indices used as benchmarks in financial instruments and financial contracts or to measure the performance of investment funds (the European Benchmark Regulation) and The Benchmarks (Amendment and Transitional Provision) (EU Exit) Regulations 2019 (the UK Benchmark Regulation). 
The company alignment metrics provided by RMI use the PACTA methodology.  You agree to take reasonable measures to protect PACTA’s intellectual property. Notwithstanding any other provision of these website terms and conditions, none of the data or information on the website may be reproduced or made available by you to any other person except that you may reproduce an insubstantial amount of the data or information on the website for the internal uses permitted above. </t>
    </r>
  </si>
  <si>
    <t>COMPANY REVIEW &amp; REDRESS PROCESSES</t>
  </si>
  <si>
    <t>TRANSITION PATHWAY INITIATIVE - DISCLOSURE FRAMEWORK</t>
  </si>
  <si>
    <t xml:space="preserve">Transition Pathway Initiative (TPI) processes the company data provided by FTSE Russell according to the methodology set out below and it carries out its own Carbon Performance assessment (benchmark sub-indicators 2.3, 3.3 and 4.3) from beginning to end. Both of these assessments are then subject to TPI’s own quality assurance as follows: </t>
  </si>
  <si>
    <r>
      <t xml:space="preserve">•       </t>
    </r>
    <r>
      <rPr>
        <b/>
        <sz val="10"/>
        <color indexed="8"/>
        <rFont val="Arial"/>
        <family val="2"/>
      </rPr>
      <t>Initial data collection and review</t>
    </r>
    <r>
      <rPr>
        <sz val="10"/>
        <color indexed="8"/>
        <rFont val="Arial"/>
        <family val="2"/>
      </rPr>
      <t xml:space="preserve">. An analyst collects Carbon Performance data from company disclosures and conducts a detailed review to confirm that the data are complete and consistent with those collected by FTSE Russell, where the data overlap. Any inconsistencies are discussed with FTSE Russell. </t>
    </r>
  </si>
  <si>
    <r>
      <t xml:space="preserve">•       </t>
    </r>
    <r>
      <rPr>
        <b/>
        <sz val="10"/>
        <color indexed="8"/>
        <rFont val="Arial"/>
        <family val="2"/>
      </rPr>
      <t>Initial findings review</t>
    </r>
    <r>
      <rPr>
        <sz val="10"/>
        <color indexed="8"/>
        <rFont val="Arial"/>
        <family val="2"/>
      </rPr>
      <t>.  The preliminary assessment is reviewed by TPI analysts who were not originally involved in making it.</t>
    </r>
  </si>
  <si>
    <r>
      <t xml:space="preserve">•       </t>
    </r>
    <r>
      <rPr>
        <b/>
        <sz val="10"/>
        <color indexed="8"/>
        <rFont val="Arial"/>
        <family val="2"/>
      </rPr>
      <t>Company review</t>
    </r>
    <r>
      <rPr>
        <sz val="10"/>
        <color indexed="8"/>
        <rFont val="Arial"/>
        <family val="2"/>
      </rPr>
      <t>.  Once the initial findings review is complete, TPI writes to companies with their assessment and requests companies to review it and confirm the accuracy of the company disclosures being used. The company review is done for all companies, including those who provide unsuitable or insufficiently detailed disclosures.</t>
    </r>
  </si>
  <si>
    <r>
      <t xml:space="preserve">•       </t>
    </r>
    <r>
      <rPr>
        <b/>
        <sz val="10"/>
        <color indexed="8"/>
        <rFont val="Arial"/>
        <family val="2"/>
      </rPr>
      <t>Final assessment</t>
    </r>
    <r>
      <rPr>
        <sz val="10"/>
        <color indexed="8"/>
        <rFont val="Arial"/>
        <family val="2"/>
      </rPr>
      <t>.  Company assessments are reviewed and, if it is considered appropriate, revised.</t>
    </r>
  </si>
  <si>
    <t xml:space="preserve">Further details of the procedures for incorporating company feedback are outlined below. </t>
  </si>
  <si>
    <t xml:space="preserve">Allowing companies the opportunity to review and, if necessary, correct their assessments is an integral part of Transition Pathway Initiative’s (TPIs) quality assurance process. TPI sends each company its draft assessment and the data that underpin that assessment, offering companies the opportunity to review and comment. If a company seeks to challenge its result/representation, our process is as follows: </t>
  </si>
  <si>
    <t>•       TPI reviews the information provided by the company (involving FTSE Russell where appropriate). At this point, additional information may be requested.</t>
  </si>
  <si>
    <t xml:space="preserve">•       If it is concluded that the company’s challenge has merit, the assessment is updated. </t>
  </si>
  <si>
    <t>•       If it is concluded that there are insufficient grounds to change the assessment, TPI publishes its original assessment.</t>
  </si>
  <si>
    <t xml:space="preserve">•       If the company requests an explanation regarding its feedback after the publication of its assessment, TPI explains the decisions taken. </t>
  </si>
  <si>
    <t>•       If a company requests an update of its assessment based on data publicly disclosed after the research cut-off date communicated to the company, TPI can note the new disclosure on the company’s profile on the TPI website.</t>
  </si>
  <si>
    <t>•       If a company chooses to further contest the assessment and reverts to legal means to do so, the company’s assessment is withheld from the Climate Action 100+ Net Zero Company Benchmark website and the company is identified as having challenged its assessment.</t>
  </si>
  <si>
    <t>INFLUENCEMAP - ALIGNMENT ASSESSMENTS</t>
  </si>
  <si>
    <t xml:space="preserve">InfluenceMap's LobbyMap platform continually updates its climate policy engagement analysis of the companies and industry associations covered, with thousands of data points reviewed and assessed each week. Fully up-to-date metrics for each company can be found at this landing page: </t>
  </si>
  <si>
    <t>https://lobbymap.org/filter/List-of-Companies-and-Influencers#3.</t>
  </si>
  <si>
    <t>InfluenceMap welcomes the opportunity to engage with the companies and industry associations covered, and other stakeholders interested in our content. We are happy to explain our system and would appreciate any comments, clarifications, gaps, and/or potential misrepresentations. Detailed feedback on specific pieces of evidence or text within our profiles may be provided by clicking on the "Comment" boxes at the upper right of each scoring cell, accessible via the grid at the bottom of the profiles. Alternatively, please email joe.brooks@influencemap.org to arrange a call.</t>
  </si>
  <si>
    <t>ROCKY MOUNTAIN INSTITUTE (FORMERLY 2 DEGREES INVESTING INITIATIVE) - ALIGNMENT ASSESSMENTS</t>
  </si>
  <si>
    <t>For questions or concerns relating to the Rocky Mountain Institute (RMI) Alignment Assessments in the Climate Action 100+ Net Zero Company Benchmark, please email:</t>
  </si>
  <si>
    <t>ca100@rmi.org</t>
  </si>
  <si>
    <t>CARBON TRACKER INITIATIVE - ALIGNMENT ASSESSMENTS</t>
  </si>
  <si>
    <t>For questions or concerns relating to the Carbon Tracker Initiative (CTI) Alignment Assessments (including those related to the provisional Climate Accounting and Audit assessment) in the Climate Action 100+ Net Zero Company Benchmark, please email:</t>
  </si>
  <si>
    <t>CA100@carbontracker.org</t>
  </si>
  <si>
    <t>More detail on the company review and redress process can be found here: https://www.climateaction100.org/net-zero-company-benchmark-company-review-and-redress-process/.</t>
  </si>
  <si>
    <t>Change tracking</t>
  </si>
  <si>
    <t>New version</t>
  </si>
  <si>
    <t>Date of update</t>
  </si>
  <si>
    <t>Person making the change</t>
  </si>
  <si>
    <t>Change made</t>
  </si>
  <si>
    <t>General scoring - across tabs</t>
  </si>
  <si>
    <t>InfluenceMap</t>
  </si>
  <si>
    <t>Indicator 1 Performance scores</t>
  </si>
  <si>
    <t>Sub-indicator scores</t>
  </si>
  <si>
    <t>Progress scores</t>
  </si>
  <si>
    <t>Indicator 3 Scores</t>
  </si>
  <si>
    <t>Performance band: [A+ - B] - Aligned</t>
  </si>
  <si>
    <t>Individual % score &gt;75% - Aligned</t>
  </si>
  <si>
    <t>Yes, meets criteria (Individual % score 25%-75%)</t>
  </si>
  <si>
    <t>Performance band [B- to D+] - Partially Aligned</t>
  </si>
  <si>
    <t>Individual % score 50-75% - Partially aligned</t>
  </si>
  <si>
    <t>Partial, meets some criteria (Individual % score 25%-75%)</t>
  </si>
  <si>
    <t>Performance band: [D to F] - Misaligned</t>
  </si>
  <si>
    <t>Individual % score &lt;50% - Misaligned</t>
  </si>
  <si>
    <t xml:space="preserve">No, does not meet criteria (Individual % score &lt;25%) </t>
  </si>
  <si>
    <t>Accounting &amp; Audit</t>
  </si>
  <si>
    <t>Overall assessments</t>
  </si>
  <si>
    <t>Score change due to metric level scoring update</t>
  </si>
  <si>
    <t>Expected by dd/mm/yyyy</t>
  </si>
  <si>
    <t>CTI</t>
  </si>
  <si>
    <t>RMI</t>
  </si>
  <si>
    <t>Aligned with NZE (1.5°C)</t>
  </si>
  <si>
    <t>Aligned with/Below NZE (&lt;1.5°C)</t>
  </si>
  <si>
    <t>Real high carbon capacity decrease (% Closure)</t>
  </si>
  <si>
    <t xml:space="preserve">Substantial (&gt;100%) low-carbon substitution </t>
  </si>
  <si>
    <r>
      <t xml:space="preserve">Full Retirement </t>
    </r>
    <r>
      <rPr>
        <b/>
        <sz val="10"/>
        <color rgb="FF000000"/>
        <rFont val="Calibri"/>
        <family val="2"/>
        <scheme val="minor"/>
      </rPr>
      <t xml:space="preserve">not </t>
    </r>
    <r>
      <rPr>
        <sz val="10"/>
        <color rgb="FF000000"/>
        <rFont val="Calibri"/>
        <family val="2"/>
        <scheme val="minor"/>
      </rPr>
      <t>consistent with NZE (1.5°C)</t>
    </r>
  </si>
  <si>
    <t>Aligned with APS (1.5°C - 1.7°C)</t>
  </si>
  <si>
    <t xml:space="preserve">Real low carbon capacity increase (% Buildout) </t>
  </si>
  <si>
    <t xml:space="preserve">Partial (25% - 100%) low-carbon substitution </t>
  </si>
  <si>
    <t>Above APS (&gt;1.7°C)</t>
  </si>
  <si>
    <t>Virtual high carbon capacity decrease (% Sale)</t>
  </si>
  <si>
    <t xml:space="preserve">Insufficient (&lt; 25%) low-carbon substitution </t>
  </si>
  <si>
    <t>Virtual low carbon capacity increase (% Acquisition)</t>
  </si>
  <si>
    <t>Virtual high carbon capacity increase (% Acquisition)</t>
  </si>
  <si>
    <t>Virtual low carbon capacity decrease (% Sale)</t>
  </si>
  <si>
    <t>Cement / Steel</t>
  </si>
  <si>
    <t>Real high carbon capacity increase (% Buildout)</t>
  </si>
  <si>
    <t>Approaching NZE (1.5°C)</t>
  </si>
  <si>
    <t>Approaching B2DS (&lt;2.0°C)</t>
  </si>
  <si>
    <t>Real low carbon capacity decrease (% Closure)</t>
  </si>
  <si>
    <t>Moderate distance to B2DS (&lt;2.0°C)</t>
  </si>
  <si>
    <t>No Significant Change</t>
  </si>
  <si>
    <t>Significant distance to B2DS (&lt;2.0°C)</t>
  </si>
  <si>
    <t>Significant change: &gt;50% unknown change</t>
  </si>
  <si>
    <t>Oil and Gas</t>
  </si>
  <si>
    <t>Not incompatible with NZE (1.5°C)</t>
  </si>
  <si>
    <t>&lt;25% incompatible with APS (1.7°C)</t>
  </si>
  <si>
    <t xml:space="preserve">Exceeds NZE (1.5°C) not incompatible production by 0-50% </t>
  </si>
  <si>
    <t>Incompatible with both NZE (1.5°C) and APS (1.7°C)</t>
  </si>
  <si>
    <t>25-100% incompatible with APS (1.7°C)</t>
  </si>
  <si>
    <t>Exceeds NZE (1.5°C) not incompatible production by &gt;50%</t>
  </si>
  <si>
    <t>Virtual high carbon capacity increase (% Buildout)</t>
  </si>
  <si>
    <t>Virtual low carbon capacity decrease (% Closure)</t>
  </si>
  <si>
    <t>Real high carbon capacity increase (% Acquisition)</t>
  </si>
  <si>
    <t>Real low carbon capacity decrease (% Sale)</t>
  </si>
  <si>
    <t>No significant change: &gt;15% unknown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</si>
</sst>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19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12"/>
      <color indexed="8"/>
      <name val="Arial"/>
      <family val="2"/>
    </font>
    <font>
      <b/>
      <sz val="12"/>
      <color indexed="17"/>
      <name val="Arial"/>
      <family val="2"/>
    </font>
    <font>
      <b/>
      <sz val="12"/>
      <color indexed="10"/>
      <name val="Arial"/>
      <family val="2"/>
    </font>
    <font>
      <sz val="12"/>
      <color theme="1"/>
      <name val="Arial"/>
      <family val="2"/>
    </font>
    <font>
      <sz val="12"/>
      <color theme="1"/>
      <name val="Calibri"/>
      <family val="2"/>
      <scheme val="minor"/>
    </font>
    <font>
      <b/>
      <sz val="11"/>
      <color theme="1"/>
      <name val="Calibri"/>
      <family val="2"/>
      <scheme val="minor"/>
    </font>
    <font>
      <sz val="10"/>
      <color theme="1"/>
      <name val="Arial"/>
      <family val="2"/>
    </font>
    <font>
      <b/>
      <sz val="10"/>
      <color theme="1"/>
      <name val="Arial"/>
      <family val="2"/>
    </font>
    <font>
      <sz val="10"/>
      <color theme="0"/>
      <name val="Arial"/>
      <family val="2"/>
    </font>
    <font>
      <b/>
      <sz val="12"/>
      <color theme="1"/>
      <name val="Arial"/>
      <family val="2"/>
    </font>
    <font>
      <sz val="12"/>
      <color rgb="FF000000"/>
      <name val="Arial"/>
      <family val="2"/>
    </font>
    <font>
      <b/>
      <sz val="12"/>
      <color rgb="FFFFFFFF"/>
      <name val="Arial"/>
      <family val="2"/>
    </font>
    <font>
      <b/>
      <sz val="12"/>
      <color rgb="FFED7D31"/>
      <name val="Arial"/>
      <family val="2"/>
    </font>
    <font>
      <sz val="10"/>
      <color rgb="FFFF0000"/>
      <name val="Arial"/>
      <family val="2"/>
    </font>
    <font>
      <i/>
      <sz val="12"/>
      <color rgb="FF4472C4"/>
      <name val="Arial"/>
      <family val="2"/>
    </font>
    <font>
      <b/>
      <sz val="12"/>
      <color theme="5"/>
      <name val="Arial"/>
      <family val="2"/>
    </font>
    <font>
      <sz val="11"/>
      <color theme="1"/>
      <name val="Arial"/>
      <family val="2"/>
    </font>
    <font>
      <b/>
      <sz val="11"/>
      <color rgb="FF000000"/>
      <name val="Arial"/>
      <family val="2"/>
    </font>
    <font>
      <sz val="10"/>
      <color rgb="FF375623"/>
      <name val="Arial"/>
      <family val="2"/>
    </font>
    <font>
      <sz val="10"/>
      <color rgb="FFFFC000"/>
      <name val="Arial"/>
      <family val="2"/>
    </font>
    <font>
      <sz val="11"/>
      <color rgb="FF070706"/>
      <name val="Arial"/>
      <family val="2"/>
    </font>
    <font>
      <b/>
      <sz val="12"/>
      <color rgb="FFFFC000"/>
      <name val="Arial"/>
      <family val="2"/>
    </font>
    <font>
      <sz val="12"/>
      <name val="Arial"/>
      <family val="2"/>
    </font>
    <font>
      <b/>
      <sz val="14"/>
      <color rgb="FF000000"/>
      <name val="Arial"/>
      <family val="2"/>
    </font>
    <font>
      <b/>
      <sz val="16"/>
      <color theme="0"/>
      <name val="Arial"/>
      <family val="2"/>
    </font>
    <font>
      <sz val="12"/>
      <color rgb="FFFF0000"/>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color rgb="FF9C0006"/>
      <name val="Calibri"/>
      <family val="2"/>
      <scheme val="minor"/>
    </font>
    <font>
      <b/>
      <sz val="11"/>
      <color rgb="FF000000"/>
      <name val="Calibri"/>
      <family val="2"/>
      <scheme val="minor"/>
    </font>
    <font>
      <b/>
      <sz val="11"/>
      <color rgb="FF00B050"/>
      <name val="Calibri"/>
      <family val="2"/>
      <scheme val="minor"/>
    </font>
    <font>
      <b/>
      <sz val="11"/>
      <color rgb="FFFF0000"/>
      <name val="Calibri"/>
      <family val="2"/>
      <scheme val="minor"/>
    </font>
    <font>
      <b/>
      <sz val="11"/>
      <color rgb="FFFFC000"/>
      <name val="Calibri"/>
      <family val="2"/>
      <scheme val="minor"/>
    </font>
    <font>
      <b/>
      <sz val="11"/>
      <color rgb="FFFFFFFF"/>
      <name val="Calibri"/>
      <family val="2"/>
      <scheme val="minor"/>
    </font>
    <font>
      <sz val="11"/>
      <color rgb="FF000000"/>
      <name val="Calibri"/>
      <family val="2"/>
    </font>
    <font>
      <sz val="11"/>
      <color theme="5"/>
      <name val="Calibri"/>
      <family val="2"/>
      <scheme val="minor"/>
    </font>
    <font>
      <b/>
      <sz val="10"/>
      <color rgb="FF000000"/>
      <name val="Calibri"/>
      <family val="2"/>
      <scheme val="minor"/>
    </font>
    <font>
      <sz val="10"/>
      <color rgb="FF000000"/>
      <name val="Calibri"/>
      <family val="2"/>
      <scheme val="minor"/>
    </font>
    <font>
      <b/>
      <u/>
      <sz val="11"/>
      <color theme="4"/>
      <name val="Calibri"/>
      <family val="2"/>
      <scheme val="minor"/>
    </font>
    <font>
      <b/>
      <sz val="11"/>
      <color theme="0" tint="-0.249977111117893"/>
      <name val="Calibri"/>
      <family val="2"/>
      <scheme val="minor"/>
    </font>
    <font>
      <sz val="11"/>
      <color theme="1"/>
      <name val="Calibri"/>
      <family val="2"/>
    </font>
    <font>
      <b/>
      <sz val="11"/>
      <color rgb="FF000000"/>
      <name val="Calibri"/>
      <family val="2"/>
    </font>
    <font>
      <sz val="10"/>
      <color rgb="FF000000"/>
      <name val="Calibri"/>
      <family val="2"/>
    </font>
    <font>
      <sz val="11"/>
      <color rgb="FF000000"/>
      <name val="Calibri"/>
      <family val="2"/>
      <charset val="1"/>
    </font>
    <font>
      <sz val="11"/>
      <name val="Calibri"/>
      <family val="2"/>
      <scheme val="minor"/>
    </font>
    <font>
      <sz val="11"/>
      <color theme="9" tint="-0.249977111117893"/>
      <name val="Calibri"/>
      <family val="2"/>
      <scheme val="minor"/>
    </font>
    <font>
      <sz val="10"/>
      <color rgb="FF000000"/>
      <name val="Arial"/>
      <family val="2"/>
    </font>
    <font>
      <sz val="10"/>
      <color theme="5"/>
      <name val="Arial"/>
      <family val="2"/>
    </font>
    <font>
      <b/>
      <sz val="10"/>
      <name val="Arial"/>
      <family val="2"/>
    </font>
    <font>
      <sz val="10"/>
      <color theme="9" tint="-0.499984740745262"/>
      <name val="Arial"/>
      <family val="2"/>
    </font>
    <font>
      <sz val="10"/>
      <color rgb="FFC00000"/>
      <name val="Arial"/>
      <family val="2"/>
    </font>
    <font>
      <b/>
      <sz val="11"/>
      <color rgb="FFC00000"/>
      <name val="Calibri"/>
      <family val="2"/>
      <scheme val="minor"/>
    </font>
    <font>
      <b/>
      <sz val="11"/>
      <name val="Calibri"/>
      <family val="2"/>
      <scheme val="minor"/>
    </font>
    <font>
      <u/>
      <sz val="11"/>
      <color theme="10"/>
      <name val="Calibri"/>
      <family val="2"/>
      <scheme val="minor"/>
    </font>
    <font>
      <sz val="11"/>
      <color rgb="FFC00000"/>
      <name val="Calibri"/>
      <family val="2"/>
      <scheme val="minor"/>
    </font>
    <font>
      <b/>
      <u/>
      <sz val="11"/>
      <color theme="1"/>
      <name val="Calibri"/>
      <family val="2"/>
      <scheme val="minor"/>
    </font>
    <font>
      <b/>
      <i/>
      <sz val="11"/>
      <color rgb="FFFF0000"/>
      <name val="Calibri"/>
      <family val="2"/>
      <scheme val="minor"/>
    </font>
    <font>
      <sz val="11"/>
      <color theme="1"/>
      <name val="Calibri (Body)"/>
    </font>
    <font>
      <sz val="11"/>
      <color rgb="FFFF0000"/>
      <name val="Calibri (Body)"/>
    </font>
    <font>
      <sz val="11"/>
      <color rgb="FFC00000"/>
      <name val="Calibri (Body)"/>
    </font>
    <font>
      <b/>
      <sz val="11"/>
      <color theme="1"/>
      <name val="Calibri (Body)"/>
    </font>
    <font>
      <b/>
      <sz val="11"/>
      <color rgb="FF000000"/>
      <name val="Calibri (Body)"/>
    </font>
    <font>
      <sz val="11"/>
      <color rgb="FF000000"/>
      <name val="Calibri (Body)"/>
    </font>
    <font>
      <b/>
      <sz val="11"/>
      <color rgb="FF00B050"/>
      <name val="Calibri (Body)"/>
    </font>
    <font>
      <b/>
      <sz val="11"/>
      <color rgb="FFFF0000"/>
      <name val="Calibri (Body)"/>
    </font>
    <font>
      <b/>
      <sz val="11"/>
      <color theme="0" tint="-0.249977111117893"/>
      <name val="Calibri (Body)"/>
    </font>
    <font>
      <sz val="11"/>
      <name val="Calibri (Body)"/>
    </font>
    <font>
      <b/>
      <sz val="11"/>
      <color theme="0"/>
      <name val="Calibri"/>
      <family val="2"/>
      <scheme val="minor"/>
    </font>
    <font>
      <sz val="11"/>
      <color rgb="FF7030A0"/>
      <name val="Calibri"/>
      <family val="2"/>
      <scheme val="minor"/>
    </font>
    <font>
      <sz val="11"/>
      <color rgb="FF000000"/>
      <name val="Arial"/>
      <family val="2"/>
    </font>
    <font>
      <b/>
      <u/>
      <sz val="11"/>
      <color theme="1"/>
      <name val="Calibri (Body)"/>
    </font>
    <font>
      <sz val="11"/>
      <color rgb="FF7030A0"/>
      <name val="Calibri (Body)"/>
    </font>
    <font>
      <b/>
      <sz val="11"/>
      <color rgb="FFFFC000"/>
      <name val="Calibri (Body)"/>
    </font>
    <font>
      <sz val="11"/>
      <name val="Calibri"/>
      <family val="2"/>
      <charset val="1"/>
    </font>
    <font>
      <b/>
      <sz val="12"/>
      <name val="Arial"/>
      <family val="2"/>
    </font>
    <font>
      <sz val="9"/>
      <color theme="1"/>
      <name val="Arial"/>
      <family val="2"/>
    </font>
    <font>
      <b/>
      <sz val="10"/>
      <color rgb="FF000000"/>
      <name val="Arial"/>
      <family val="2"/>
    </font>
    <font>
      <sz val="10"/>
      <name val="Calibri"/>
      <family val="2"/>
      <scheme val="minor"/>
    </font>
    <font>
      <sz val="11"/>
      <color theme="1" tint="0.34998626667073579"/>
      <name val="Calibri"/>
      <family val="2"/>
      <scheme val="minor"/>
    </font>
    <font>
      <b/>
      <u/>
      <sz val="11"/>
      <color rgb="FF000000"/>
      <name val="Calibri"/>
      <family val="2"/>
      <charset val="1"/>
    </font>
    <font>
      <sz val="11"/>
      <color rgb="FFFF0000"/>
      <name val="Calibri"/>
      <family val="2"/>
      <charset val="1"/>
    </font>
    <font>
      <b/>
      <sz val="11"/>
      <color rgb="FF000000"/>
      <name val="Calibri"/>
      <family val="2"/>
      <charset val="1"/>
    </font>
    <font>
      <sz val="11"/>
      <color rgb="FFC00000"/>
      <name val="Calibri"/>
      <family val="2"/>
      <charset val="1"/>
    </font>
    <font>
      <b/>
      <sz val="9"/>
      <color rgb="FF000000"/>
      <name val="Calibri"/>
      <family val="2"/>
    </font>
    <font>
      <sz val="9"/>
      <color rgb="FF000000"/>
      <name val="Calibri"/>
      <family val="2"/>
    </font>
    <font>
      <sz val="10"/>
      <color rgb="FF000000"/>
      <name val="Arial"/>
      <family val="2"/>
      <charset val="1"/>
    </font>
    <font>
      <sz val="11"/>
      <color rgb="FFED7D31"/>
      <name val="Calibri"/>
      <family val="2"/>
    </font>
    <font>
      <b/>
      <sz val="11"/>
      <color rgb="FFFF0000"/>
      <name val="Calibri"/>
      <family val="2"/>
      <charset val="1"/>
    </font>
    <font>
      <sz val="11"/>
      <name val="Calibri"/>
      <family val="2"/>
    </font>
    <font>
      <sz val="10"/>
      <name val="Arial"/>
      <family val="2"/>
      <charset val="1"/>
    </font>
    <font>
      <b/>
      <sz val="11"/>
      <color rgb="FF00B050"/>
      <name val="Calibri"/>
      <family val="2"/>
      <charset val="1"/>
    </font>
    <font>
      <b/>
      <sz val="11"/>
      <color rgb="FFFFC000"/>
      <name val="Calibri"/>
      <family val="2"/>
      <charset val="1"/>
    </font>
    <font>
      <b/>
      <sz val="11"/>
      <color rgb="FFBFBFBF"/>
      <name val="Calibri"/>
      <family val="2"/>
      <charset val="1"/>
    </font>
    <font>
      <sz val="11"/>
      <color rgb="FF242424"/>
      <name val="Aptos Narrow"/>
    </font>
    <font>
      <sz val="10"/>
      <color theme="1"/>
      <name val="Arial "/>
    </font>
    <font>
      <sz val="10"/>
      <name val="Arial "/>
    </font>
    <font>
      <sz val="11"/>
      <color theme="2" tint="-0.249977111117893"/>
      <name val="Calibri"/>
      <family val="2"/>
      <scheme val="minor"/>
    </font>
    <font>
      <sz val="11"/>
      <color rgb="FF242424"/>
      <name val="Calibri"/>
      <family val="2"/>
      <scheme val="minor"/>
    </font>
    <font>
      <strike/>
      <sz val="11"/>
      <color theme="1"/>
      <name val="Calibri"/>
      <family val="2"/>
      <scheme val="minor"/>
    </font>
    <font>
      <strike/>
      <sz val="11"/>
      <color rgb="FFFF0000"/>
      <name val="Calibri"/>
      <family val="2"/>
      <scheme val="minor"/>
    </font>
    <font>
      <sz val="10"/>
      <color rgb="FF000000"/>
      <name val="Arial "/>
    </font>
    <font>
      <b/>
      <u/>
      <sz val="11"/>
      <color rgb="FF4472C4"/>
      <name val="Calibri"/>
      <family val="2"/>
    </font>
    <font>
      <b/>
      <sz val="11"/>
      <name val="Calibri (Body)"/>
    </font>
    <font>
      <b/>
      <sz val="11"/>
      <color rgb="FFFFFFFF"/>
      <name val="Calibri (Body)"/>
    </font>
    <font>
      <i/>
      <sz val="11"/>
      <color theme="5"/>
      <name val="Calibri"/>
      <family val="2"/>
      <scheme val="minor"/>
    </font>
    <font>
      <b/>
      <sz val="11"/>
      <color rgb="FFF9C001"/>
      <name val="Calibri (Body)"/>
    </font>
    <font>
      <sz val="11"/>
      <color rgb="FF444444"/>
      <name val="Calibri (Body)"/>
    </font>
    <font>
      <b/>
      <sz val="10"/>
      <color rgb="FFFF0000"/>
      <name val="Calibri"/>
      <family val="2"/>
      <scheme val="minor"/>
    </font>
    <font>
      <b/>
      <sz val="11"/>
      <color theme="5"/>
      <name val="Calibri"/>
      <family val="2"/>
      <scheme val="minor"/>
    </font>
    <font>
      <sz val="12"/>
      <color rgb="FF000000"/>
      <name val="Calibri"/>
      <family val="2"/>
      <scheme val="minor"/>
    </font>
    <font>
      <b/>
      <u/>
      <sz val="11"/>
      <color rgb="FF4472C4"/>
      <name val="Calibri (Body)"/>
    </font>
    <font>
      <sz val="10"/>
      <color rgb="FF00B050"/>
      <name val="Calibri"/>
      <family val="2"/>
      <scheme val="minor"/>
    </font>
    <font>
      <b/>
      <i/>
      <sz val="11"/>
      <color rgb="FF000000"/>
      <name val="Calibri"/>
      <family val="2"/>
      <scheme val="minor"/>
    </font>
    <font>
      <b/>
      <u/>
      <sz val="11"/>
      <color theme="10"/>
      <name val="Calibri"/>
      <family val="2"/>
      <scheme val="minor"/>
    </font>
    <font>
      <sz val="10"/>
      <color rgb="FF000000"/>
      <name val="Aptos Narrow"/>
    </font>
    <font>
      <b/>
      <sz val="11"/>
      <color theme="1" tint="0.499984740745262"/>
      <name val="Calibri"/>
      <family val="2"/>
      <scheme val="minor"/>
    </font>
    <font>
      <sz val="11"/>
      <color theme="0"/>
      <name val="Arial"/>
      <family val="2"/>
    </font>
    <font>
      <sz val="9"/>
      <color theme="5"/>
      <name val="Arial"/>
      <family val="2"/>
    </font>
    <font>
      <u/>
      <sz val="10"/>
      <color theme="10"/>
      <name val="Arial"/>
      <family val="2"/>
    </font>
    <font>
      <b/>
      <sz val="11"/>
      <color theme="1"/>
      <name val="Arial"/>
      <family val="2"/>
    </font>
    <font>
      <u/>
      <sz val="11"/>
      <color theme="10"/>
      <name val="Arial"/>
      <family val="2"/>
    </font>
    <font>
      <b/>
      <sz val="11"/>
      <color rgb="FFFF0000"/>
      <name val="Arial"/>
      <family val="2"/>
    </font>
    <font>
      <b/>
      <sz val="26"/>
      <color theme="1"/>
      <name val="Arial"/>
      <family val="2"/>
    </font>
    <font>
      <sz val="14"/>
      <color theme="1"/>
      <name val="Calibri"/>
      <family val="2"/>
      <scheme val="minor"/>
    </font>
    <font>
      <sz val="14"/>
      <color rgb="FFED7D31"/>
      <name val="Calibri"/>
      <family val="2"/>
      <scheme val="minor"/>
    </font>
    <font>
      <b/>
      <sz val="14"/>
      <color theme="1"/>
      <name val="Calibri"/>
      <family val="2"/>
      <scheme val="minor"/>
    </font>
    <font>
      <sz val="14"/>
      <color theme="0"/>
      <name val="Calibri"/>
      <family val="2"/>
      <scheme val="minor"/>
    </font>
    <font>
      <sz val="14"/>
      <color rgb="FFFF0000"/>
      <name val="Calibri"/>
      <family val="2"/>
      <scheme val="minor"/>
    </font>
    <font>
      <sz val="18"/>
      <color theme="1"/>
      <name val="Calibri"/>
      <family val="2"/>
      <scheme val="minor"/>
    </font>
    <font>
      <b/>
      <sz val="24"/>
      <color theme="1"/>
      <name val="Calibri"/>
      <family val="2"/>
      <scheme val="minor"/>
    </font>
    <font>
      <b/>
      <sz val="18"/>
      <color rgb="FF000000"/>
      <name val="Calibri"/>
      <family val="2"/>
    </font>
    <font>
      <sz val="18"/>
      <color rgb="FF000000"/>
      <name val="Calibri"/>
      <family val="2"/>
    </font>
    <font>
      <b/>
      <sz val="18"/>
      <color theme="1"/>
      <name val="Calibri"/>
      <family val="2"/>
      <scheme val="minor"/>
    </font>
    <font>
      <sz val="18"/>
      <color rgb="FF000000"/>
      <name val="Calibri"/>
      <family val="2"/>
      <scheme val="minor"/>
    </font>
    <font>
      <b/>
      <sz val="18"/>
      <color rgb="FF000000"/>
      <name val="Calibri"/>
      <family val="2"/>
      <scheme val="minor"/>
    </font>
    <font>
      <sz val="18"/>
      <name val="Calibri"/>
      <family val="2"/>
      <scheme val="minor"/>
    </font>
    <font>
      <sz val="18"/>
      <name val="Calibri (Body)"/>
    </font>
    <font>
      <sz val="18"/>
      <color rgb="FF070706"/>
      <name val="Calibri"/>
      <family val="2"/>
      <scheme val="minor"/>
    </font>
    <font>
      <b/>
      <sz val="20"/>
      <color theme="1"/>
      <name val="Calibri"/>
      <family val="2"/>
      <scheme val="minor"/>
    </font>
    <font>
      <b/>
      <sz val="20"/>
      <color theme="0" tint="-0.249977111117893"/>
      <name val="Calibri"/>
      <family val="2"/>
      <scheme val="minor"/>
    </font>
    <font>
      <b/>
      <sz val="20"/>
      <name val="Calibri"/>
      <family val="2"/>
      <scheme val="minor"/>
    </font>
    <font>
      <b/>
      <sz val="20"/>
      <color theme="0" tint="-0.499984740745262"/>
      <name val="Calibri"/>
      <family val="2"/>
      <scheme val="minor"/>
    </font>
    <font>
      <b/>
      <sz val="20"/>
      <color rgb="FFFF0000"/>
      <name val="Calibri"/>
      <family val="2"/>
      <scheme val="minor"/>
    </font>
    <font>
      <b/>
      <sz val="20"/>
      <color theme="7"/>
      <name val="Calibri"/>
      <family val="2"/>
      <scheme val="minor"/>
    </font>
    <font>
      <b/>
      <sz val="20"/>
      <color rgb="FF00B050"/>
      <name val="Calibri"/>
      <family val="2"/>
      <scheme val="minor"/>
    </font>
    <font>
      <b/>
      <sz val="22"/>
      <color rgb="FF000000"/>
      <name val="Calibri"/>
      <family val="2"/>
      <scheme val="minor"/>
    </font>
    <font>
      <sz val="22"/>
      <color rgb="FF000000"/>
      <name val="Calibri"/>
      <family val="2"/>
      <scheme val="minor"/>
    </font>
    <font>
      <b/>
      <sz val="22"/>
      <color rgb="FF000000"/>
      <name val="Calibri"/>
      <family val="2"/>
    </font>
    <font>
      <sz val="22"/>
      <color rgb="FF000000"/>
      <name val="Calibri"/>
      <family val="2"/>
    </font>
    <font>
      <b/>
      <sz val="14"/>
      <color rgb="FFBFBFBF"/>
      <name val="Calibri"/>
      <family val="2"/>
      <scheme val="minor"/>
    </font>
    <font>
      <b/>
      <sz val="22"/>
      <name val="Calibri"/>
      <family val="2"/>
      <scheme val="minor"/>
    </font>
    <font>
      <b/>
      <sz val="14"/>
      <color rgb="FFFF0000"/>
      <name val="Calibri"/>
      <family val="2"/>
      <scheme val="minor"/>
    </font>
    <font>
      <u/>
      <sz val="16"/>
      <name val="Calibri"/>
      <family val="2"/>
      <scheme val="minor"/>
    </font>
    <font>
      <sz val="16"/>
      <color theme="1"/>
      <name val="Calibri"/>
      <family val="2"/>
      <scheme val="minor"/>
    </font>
    <font>
      <b/>
      <sz val="16"/>
      <color theme="1"/>
      <name val="Calibri"/>
      <family val="2"/>
      <scheme val="minor"/>
    </font>
    <font>
      <sz val="16"/>
      <color rgb="FF000000"/>
      <name val="Calibri"/>
      <family val="2"/>
      <scheme val="minor"/>
    </font>
    <font>
      <b/>
      <sz val="16"/>
      <color rgb="FF000000"/>
      <name val="Calibri"/>
      <family val="2"/>
      <scheme val="minor"/>
    </font>
    <font>
      <b/>
      <sz val="18"/>
      <color theme="1"/>
      <name val="Calibri (Body)"/>
    </font>
    <font>
      <b/>
      <sz val="18"/>
      <color rgb="FF000000"/>
      <name val="Calibri (Body)"/>
    </font>
    <font>
      <sz val="18"/>
      <color rgb="FF000000"/>
      <name val="Calibri (Body)"/>
    </font>
    <font>
      <u/>
      <sz val="18"/>
      <color theme="10"/>
      <name val="Calibri (Body)"/>
    </font>
    <font>
      <sz val="18"/>
      <color theme="1"/>
      <name val="Calibri (Body)"/>
    </font>
    <font>
      <b/>
      <sz val="26"/>
      <name val="Calibri"/>
      <family val="2"/>
      <scheme val="minor"/>
    </font>
    <font>
      <b/>
      <sz val="10"/>
      <color indexed="8"/>
      <name val="Arial"/>
      <family val="2"/>
    </font>
    <font>
      <sz val="10"/>
      <color indexed="8"/>
      <name val="Arial"/>
      <family val="2"/>
    </font>
    <font>
      <b/>
      <i/>
      <sz val="11"/>
      <name val="Calibri"/>
      <family val="2"/>
      <scheme val="minor"/>
    </font>
    <font>
      <b/>
      <sz val="18"/>
      <color theme="1"/>
      <name val="Calibri"/>
      <family val="2"/>
    </font>
    <font>
      <sz val="11"/>
      <color rgb="FF00B050"/>
      <name val="Calibri"/>
      <family val="2"/>
      <scheme val="minor"/>
    </font>
  </fonts>
  <fills count="57">
    <fill>
      <patternFill patternType="none"/>
    </fill>
    <fill>
      <patternFill patternType="gray125"/>
    </fill>
    <fill>
      <patternFill patternType="solid">
        <fgColor rgb="FFFFF2CC"/>
        <bgColor indexed="64"/>
      </patternFill>
    </fill>
    <fill>
      <patternFill patternType="solid">
        <fgColor rgb="FFFFFFFF"/>
        <bgColor indexed="64"/>
      </patternFill>
    </fill>
    <fill>
      <patternFill patternType="solid">
        <fgColor theme="6" tint="0.79998168889431442"/>
        <bgColor indexed="64"/>
      </patternFill>
    </fill>
    <fill>
      <patternFill patternType="solid">
        <fgColor rgb="FFDA001A"/>
        <bgColor indexed="64"/>
      </patternFill>
    </fill>
    <fill>
      <patternFill patternType="solid">
        <fgColor theme="0"/>
        <bgColor indexed="64"/>
      </patternFill>
    </fill>
    <fill>
      <patternFill patternType="solid">
        <fgColor rgb="FFED7D31"/>
        <bgColor indexed="64"/>
      </patternFill>
    </fill>
    <fill>
      <patternFill patternType="solid">
        <fgColor theme="7"/>
        <bgColor indexed="64"/>
      </patternFill>
    </fill>
    <fill>
      <patternFill patternType="solid">
        <fgColor rgb="FFD0CECE"/>
        <bgColor indexed="64"/>
      </patternFill>
    </fill>
    <fill>
      <patternFill patternType="solid">
        <fgColor theme="8" tint="0.79995117038483843"/>
        <bgColor indexed="64"/>
      </patternFill>
    </fill>
    <fill>
      <patternFill patternType="solid">
        <fgColor theme="0" tint="-0.14999847407452621"/>
        <bgColor indexed="64"/>
      </patternFill>
    </fill>
    <fill>
      <patternFill patternType="solid">
        <fgColor theme="5" tint="0.59996337778862885"/>
        <bgColor indexed="64"/>
      </patternFill>
    </fill>
    <fill>
      <patternFill patternType="solid">
        <fgColor theme="8" tint="0.79998168889431442"/>
        <bgColor indexed="64"/>
      </patternFill>
    </fill>
    <fill>
      <patternFill patternType="solid">
        <fgColor rgb="FFDEEAF6"/>
        <bgColor rgb="FFDEEAF6"/>
      </patternFill>
    </fill>
    <fill>
      <patternFill patternType="solid">
        <fgColor rgb="FFDDEBF7"/>
        <bgColor indexed="64"/>
      </patternFill>
    </fill>
    <fill>
      <patternFill patternType="solid">
        <fgColor rgb="FFFFC000"/>
        <bgColor indexed="64"/>
      </patternFill>
    </fill>
    <fill>
      <patternFill patternType="solid">
        <fgColor theme="6" tint="0.59996337778862885"/>
        <bgColor indexed="64"/>
      </patternFill>
    </fill>
    <fill>
      <patternFill patternType="solid">
        <fgColor rgb="FFFFC7CE"/>
      </patternFill>
    </fill>
    <fill>
      <patternFill patternType="solid">
        <fgColor rgb="FF2F75B5"/>
        <bgColor indexed="64"/>
      </patternFill>
    </fill>
    <fill>
      <patternFill patternType="solid">
        <fgColor rgb="FF8EA9DB"/>
        <bgColor indexed="64"/>
      </patternFill>
    </fill>
    <fill>
      <patternFill patternType="solid">
        <fgColor rgb="FF75717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2F2F2"/>
        <bgColor indexed="64"/>
      </patternFill>
    </fill>
    <fill>
      <patternFill patternType="solid">
        <fgColor theme="2"/>
        <bgColor indexed="64"/>
      </patternFill>
    </fill>
    <fill>
      <patternFill patternType="solid">
        <fgColor theme="5" tint="0.79998168889431442"/>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DBDBDB"/>
        <bgColor indexed="64"/>
      </patternFill>
    </fill>
    <fill>
      <patternFill patternType="solid">
        <fgColor rgb="FFEDEDED"/>
        <bgColor indexed="64"/>
      </patternFill>
    </fill>
    <fill>
      <patternFill patternType="solid">
        <fgColor rgb="FFD9E1F2"/>
        <bgColor indexed="64"/>
      </patternFill>
    </fill>
    <fill>
      <patternFill patternType="solid">
        <fgColor rgb="FFFCE4D6"/>
        <bgColor indexed="64"/>
      </patternFill>
    </fill>
    <fill>
      <patternFill patternType="solid">
        <fgColor rgb="FFFFC000"/>
        <bgColor rgb="FF000000"/>
      </patternFill>
    </fill>
    <fill>
      <patternFill patternType="solid">
        <fgColor rgb="FFFFF2CC"/>
        <bgColor rgb="FF000000"/>
      </patternFill>
    </fill>
    <fill>
      <patternFill patternType="solid">
        <fgColor rgb="FFFF0000"/>
        <bgColor rgb="FF000000"/>
      </patternFill>
    </fill>
    <fill>
      <patternFill patternType="solid">
        <fgColor rgb="FF00B050"/>
        <bgColor rgb="FF000000"/>
      </patternFill>
    </fill>
    <fill>
      <patternFill patternType="solid">
        <fgColor rgb="FFBFBFBF"/>
        <bgColor rgb="FF000000"/>
      </patternFill>
    </fill>
    <fill>
      <patternFill patternType="solid">
        <fgColor rgb="FFFFFF00"/>
        <bgColor indexed="64"/>
      </patternFill>
    </fill>
    <fill>
      <patternFill patternType="solid">
        <fgColor rgb="FF1F4E78"/>
        <bgColor indexed="64"/>
      </patternFill>
    </fill>
    <fill>
      <patternFill patternType="solid">
        <fgColor rgb="FFFFBF00"/>
        <bgColor indexed="64"/>
      </patternFill>
    </fill>
    <fill>
      <patternFill patternType="solid">
        <fgColor rgb="FFDDEBF7"/>
        <bgColor rgb="FF000000"/>
      </patternFill>
    </fill>
    <fill>
      <patternFill patternType="solid">
        <fgColor rgb="FF2F75B5"/>
        <bgColor rgb="FF000000"/>
      </patternFill>
    </fill>
    <fill>
      <patternFill patternType="solid">
        <fgColor rgb="FFEDEDED"/>
        <bgColor rgb="FF000000"/>
      </patternFill>
    </fill>
    <fill>
      <patternFill patternType="solid">
        <fgColor rgb="FFFFFF00"/>
        <bgColor rgb="FF000000"/>
      </patternFill>
    </fill>
    <fill>
      <patternFill patternType="solid">
        <fgColor rgb="FFADADAD"/>
        <bgColor rgb="FF000000"/>
      </patternFill>
    </fill>
    <fill>
      <patternFill patternType="solid">
        <fgColor rgb="FFD6DCE4"/>
        <bgColor indexed="64"/>
      </patternFill>
    </fill>
    <fill>
      <patternFill patternType="solid">
        <fgColor rgb="FF000000"/>
        <bgColor indexed="64"/>
      </patternFill>
    </fill>
    <fill>
      <patternFill patternType="solid">
        <fgColor rgb="FFFAA61A"/>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2F00"/>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theme="2" tint="-0.49995422223578601"/>
      </left>
      <right style="thin">
        <color theme="2" tint="-0.49995422223578601"/>
      </right>
      <top style="thin">
        <color theme="2" tint="-0.49995422223578601"/>
      </top>
      <bottom style="thin">
        <color theme="2" tint="-0.49995422223578601"/>
      </bottom>
      <diagonal/>
    </border>
    <border>
      <left style="thin">
        <color rgb="FF000000"/>
      </left>
      <right style="thin">
        <color rgb="FF000000"/>
      </right>
      <top/>
      <bottom style="thin">
        <color rgb="FF000000"/>
      </bottom>
      <diagonal/>
    </border>
    <border>
      <left style="thin">
        <color theme="2" tint="-0.49995422223578601"/>
      </left>
      <right/>
      <top style="thin">
        <color theme="2" tint="-0.49995422223578601"/>
      </top>
      <bottom style="thin">
        <color theme="2" tint="-0.4999542222357860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style="thin">
        <color indexed="64"/>
      </right>
      <top/>
      <bottom style="thin">
        <color rgb="FF000000"/>
      </bottom>
      <diagonal/>
    </border>
    <border>
      <left/>
      <right style="thin">
        <color rgb="FF000000"/>
      </right>
      <top style="thin">
        <color indexed="64"/>
      </top>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theme="2" tint="-0.49995422223578601"/>
      </right>
      <top style="thin">
        <color theme="2" tint="-0.49995422223578601"/>
      </top>
      <bottom style="thin">
        <color theme="2" tint="-0.49995422223578601"/>
      </bottom>
      <diagonal/>
    </border>
    <border>
      <left/>
      <right style="thin">
        <color indexed="64"/>
      </right>
      <top style="thin">
        <color rgb="FF000000"/>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theme="2" tint="-0.49995422223578601"/>
      </left>
      <right style="thin">
        <color theme="2" tint="-0.49995422223578601"/>
      </right>
      <top/>
      <bottom style="thin">
        <color theme="2" tint="-0.49995422223578601"/>
      </bottom>
      <diagonal/>
    </border>
    <border>
      <left style="thin">
        <color indexed="64"/>
      </left>
      <right/>
      <top style="thin">
        <color indexed="64"/>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style="thin">
        <color rgb="FF000000"/>
      </left>
      <right style="thin">
        <color indexed="64"/>
      </right>
      <top/>
      <bottom/>
      <diagonal/>
    </border>
    <border>
      <left/>
      <right style="thin">
        <color indexed="64"/>
      </right>
      <top style="thin">
        <color indexed="64"/>
      </top>
      <bottom style="thin">
        <color rgb="FF000000"/>
      </bottom>
      <diagonal/>
    </border>
    <border>
      <left/>
      <right/>
      <top style="thin">
        <color rgb="FF000000"/>
      </top>
      <bottom style="thin">
        <color indexed="64"/>
      </bottom>
      <diagonal/>
    </border>
    <border>
      <left/>
      <right/>
      <top style="thin">
        <color indexed="64"/>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bottom/>
      <diagonal/>
    </border>
    <border>
      <left style="thin">
        <color indexed="64"/>
      </left>
      <right style="thin">
        <color indexed="64"/>
      </right>
      <top/>
      <bottom style="thin">
        <color rgb="FF000000"/>
      </bottom>
      <diagonal/>
    </border>
    <border>
      <left style="thin">
        <color rgb="FF000000"/>
      </left>
      <right style="thin">
        <color indexed="64"/>
      </right>
      <top style="thin">
        <color indexed="64"/>
      </top>
      <bottom/>
      <diagonal/>
    </border>
    <border>
      <left style="thin">
        <color rgb="FF000000"/>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rgb="FF000000"/>
      </right>
      <top style="thin">
        <color indexed="64"/>
      </top>
      <bottom/>
      <diagonal/>
    </border>
    <border>
      <left/>
      <right style="thin">
        <color rgb="FF000000"/>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right style="thin">
        <color theme="5"/>
      </right>
      <top/>
      <bottom style="thin">
        <color theme="5"/>
      </bottom>
      <diagonal/>
    </border>
    <border>
      <left style="thin">
        <color theme="5"/>
      </left>
      <right/>
      <top/>
      <bottom style="thin">
        <color theme="5"/>
      </bottom>
      <diagonal/>
    </border>
    <border>
      <left/>
      <right style="thin">
        <color theme="5"/>
      </right>
      <top style="thin">
        <color theme="5"/>
      </top>
      <bottom/>
      <diagonal/>
    </border>
    <border>
      <left style="thin">
        <color theme="5"/>
      </left>
      <right/>
      <top style="thin">
        <color theme="5"/>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indexed="64"/>
      </right>
      <top style="medium">
        <color indexed="64"/>
      </top>
      <bottom style="medium">
        <color indexed="64"/>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right style="medium">
        <color rgb="FF000000"/>
      </right>
      <top/>
      <bottom/>
      <diagonal/>
    </border>
    <border>
      <left style="thin">
        <color indexed="64"/>
      </left>
      <right style="medium">
        <color rgb="FF000000"/>
      </right>
      <top style="medium">
        <color indexed="64"/>
      </top>
      <bottom/>
      <diagonal/>
    </border>
    <border>
      <left style="medium">
        <color rgb="FF000000"/>
      </left>
      <right style="thin">
        <color indexed="64"/>
      </right>
      <top style="medium">
        <color indexed="64"/>
      </top>
      <bottom/>
      <diagonal/>
    </border>
    <border>
      <left style="medium">
        <color indexed="64"/>
      </left>
      <right style="medium">
        <color rgb="FF000000"/>
      </right>
      <top/>
      <bottom style="medium">
        <color indexed="64"/>
      </bottom>
      <diagonal/>
    </border>
    <border>
      <left style="medium">
        <color rgb="FF000000"/>
      </left>
      <right style="medium">
        <color indexed="64"/>
      </right>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0000"/>
      </left>
      <right style="medium">
        <color indexed="64"/>
      </right>
      <top/>
      <bottom style="medium">
        <color rgb="FF000000"/>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s>
  <cellStyleXfs count="50">
    <xf numFmtId="0" fontId="0" fillId="0" borderId="0"/>
    <xf numFmtId="0" fontId="25" fillId="0" borderId="0"/>
    <xf numFmtId="0" fontId="26"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3" fillId="0" borderId="0"/>
    <xf numFmtId="0" fontId="13" fillId="0" borderId="0"/>
    <xf numFmtId="0" fontId="13" fillId="0" borderId="0"/>
    <xf numFmtId="0" fontId="12"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51" fillId="18" borderId="0" applyNumberFormat="0" applyBorder="0" applyAlignment="0" applyProtection="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6" fillId="0" borderId="0" applyNumberFormat="0" applyFill="0" applyBorder="0" applyAlignment="0" applyProtection="0"/>
    <xf numFmtId="0" fontId="6" fillId="0" borderId="0"/>
    <xf numFmtId="0" fontId="5" fillId="0" borderId="0"/>
    <xf numFmtId="0" fontId="76" fillId="0" borderId="0" applyNumberFormat="0" applyFill="0" applyBorder="0" applyAlignment="0" applyProtection="0"/>
    <xf numFmtId="0" fontId="4" fillId="0" borderId="0"/>
    <xf numFmtId="0" fontId="4" fillId="0" borderId="0"/>
    <xf numFmtId="0" fontId="3" fillId="0" borderId="0"/>
    <xf numFmtId="0" fontId="2" fillId="0" borderId="0"/>
    <xf numFmtId="0" fontId="1" fillId="0" borderId="0"/>
  </cellStyleXfs>
  <cellXfs count="1312">
    <xf numFmtId="0" fontId="0" fillId="0" borderId="0" xfId="0"/>
    <xf numFmtId="0" fontId="28" fillId="0" borderId="0" xfId="0" applyFont="1"/>
    <xf numFmtId="0" fontId="32" fillId="0" borderId="0" xfId="0" applyFont="1" applyAlignment="1">
      <alignment vertical="top" wrapText="1" readingOrder="1"/>
    </xf>
    <xf numFmtId="0" fontId="33" fillId="7" borderId="1" xfId="0" applyFont="1" applyFill="1" applyBorder="1" applyAlignment="1">
      <alignment horizontal="left" vertical="center" wrapText="1"/>
    </xf>
    <xf numFmtId="0" fontId="33" fillId="7" borderId="1" xfId="0" applyFont="1" applyFill="1" applyBorder="1" applyAlignment="1">
      <alignment wrapText="1"/>
    </xf>
    <xf numFmtId="0" fontId="31" fillId="0" borderId="1" xfId="0" applyFont="1" applyBorder="1" applyAlignment="1">
      <alignment horizontal="left" vertical="top" wrapText="1"/>
    </xf>
    <xf numFmtId="0" fontId="34" fillId="0" borderId="1" xfId="0" applyFont="1" applyBorder="1" applyAlignment="1">
      <alignment horizontal="center" vertical="center" wrapText="1"/>
    </xf>
    <xf numFmtId="0" fontId="33" fillId="7" borderId="3" xfId="0" applyFont="1" applyFill="1" applyBorder="1" applyAlignment="1">
      <alignment horizontal="center" wrapText="1"/>
    </xf>
    <xf numFmtId="0" fontId="25" fillId="0" borderId="3" xfId="0" applyFont="1" applyBorder="1" applyAlignment="1">
      <alignment horizontal="center" vertical="top" wrapText="1"/>
    </xf>
    <xf numFmtId="0" fontId="25" fillId="0" borderId="3" xfId="0" applyFont="1" applyBorder="1" applyAlignment="1">
      <alignment vertical="top" wrapText="1"/>
    </xf>
    <xf numFmtId="0" fontId="33" fillId="0" borderId="0" xfId="0" applyFont="1" applyAlignment="1">
      <alignment horizontal="center" wrapText="1"/>
    </xf>
    <xf numFmtId="0" fontId="25" fillId="0" borderId="0" xfId="0" applyFont="1" applyAlignment="1">
      <alignment horizontal="center" vertical="top" wrapText="1"/>
    </xf>
    <xf numFmtId="0" fontId="25" fillId="0" borderId="0" xfId="0" applyFont="1" applyAlignment="1">
      <alignment vertical="top" wrapText="1"/>
    </xf>
    <xf numFmtId="0" fontId="25" fillId="0" borderId="6" xfId="0" applyFont="1" applyBorder="1" applyAlignment="1">
      <alignment horizontal="center" vertical="top" wrapText="1"/>
    </xf>
    <xf numFmtId="0" fontId="25" fillId="0" borderId="6" xfId="0" applyFont="1" applyBorder="1" applyAlignment="1">
      <alignment vertical="top" wrapText="1"/>
    </xf>
    <xf numFmtId="0" fontId="39" fillId="0" borderId="1" xfId="0" applyFont="1" applyBorder="1" applyAlignment="1">
      <alignment horizontal="left" vertical="top" wrapText="1"/>
    </xf>
    <xf numFmtId="0" fontId="39" fillId="0" borderId="1" xfId="0" applyFont="1" applyBorder="1" applyAlignment="1">
      <alignment vertical="top" wrapText="1"/>
    </xf>
    <xf numFmtId="0" fontId="38" fillId="0" borderId="0" xfId="0" applyFont="1" applyAlignment="1">
      <alignment wrapText="1"/>
    </xf>
    <xf numFmtId="0" fontId="39" fillId="0" borderId="19" xfId="0" applyFont="1" applyBorder="1" applyAlignment="1">
      <alignment vertical="top" wrapText="1"/>
    </xf>
    <xf numFmtId="0" fontId="39" fillId="0" borderId="2" xfId="0" applyFont="1" applyBorder="1" applyAlignment="1">
      <alignment vertical="top" wrapText="1"/>
    </xf>
    <xf numFmtId="0" fontId="28" fillId="0" borderId="16" xfId="0" applyFont="1" applyBorder="1"/>
    <xf numFmtId="0" fontId="28" fillId="0" borderId="16" xfId="0" applyFont="1" applyBorder="1" applyAlignment="1">
      <alignment horizontal="left" vertical="top"/>
    </xf>
    <xf numFmtId="0" fontId="30" fillId="3" borderId="0" xfId="0" applyFont="1" applyFill="1" applyAlignment="1">
      <alignment horizontal="center" vertical="center" wrapText="1"/>
    </xf>
    <xf numFmtId="0" fontId="25" fillId="0" borderId="1" xfId="0" applyFont="1" applyBorder="1" applyAlignment="1">
      <alignment horizontal="center" vertical="center" wrapText="1" readingOrder="1"/>
    </xf>
    <xf numFmtId="0" fontId="17" fillId="0" borderId="0" xfId="6" applyAlignment="1">
      <alignment horizontal="center" vertical="center" wrapText="1"/>
    </xf>
    <xf numFmtId="0" fontId="28" fillId="0" borderId="0" xfId="6" applyFont="1" applyAlignment="1">
      <alignment horizontal="center" vertical="center" wrapText="1"/>
    </xf>
    <xf numFmtId="0" fontId="28" fillId="0" borderId="0" xfId="7" applyFont="1" applyAlignment="1">
      <alignment horizontal="center" vertical="center" wrapText="1"/>
    </xf>
    <xf numFmtId="0" fontId="28" fillId="0" borderId="0" xfId="7" applyFont="1" applyAlignment="1">
      <alignment vertical="center" wrapText="1"/>
    </xf>
    <xf numFmtId="0" fontId="25" fillId="0" borderId="0" xfId="7" applyFont="1" applyAlignment="1">
      <alignment horizontal="center" vertical="center" wrapText="1"/>
    </xf>
    <xf numFmtId="0" fontId="28" fillId="0" borderId="6" xfId="6" applyFont="1" applyBorder="1" applyAlignment="1">
      <alignment horizontal="center" vertical="center" wrapText="1"/>
    </xf>
    <xf numFmtId="0" fontId="17" fillId="0" borderId="16" xfId="6" applyBorder="1" applyAlignment="1">
      <alignment horizontal="left" vertical="top" wrapText="1"/>
    </xf>
    <xf numFmtId="0" fontId="17" fillId="0" borderId="0" xfId="6" applyAlignment="1">
      <alignment horizontal="left" vertical="top" wrapText="1"/>
    </xf>
    <xf numFmtId="0" fontId="28" fillId="0" borderId="0" xfId="6" applyFont="1" applyAlignment="1">
      <alignment horizontal="left" vertical="top" wrapText="1"/>
    </xf>
    <xf numFmtId="0" fontId="28" fillId="0" borderId="1" xfId="6" applyFont="1" applyBorder="1" applyAlignment="1">
      <alignment horizontal="center" vertical="top" wrapText="1"/>
    </xf>
    <xf numFmtId="0" fontId="28" fillId="0" borderId="18" xfId="6" applyFont="1" applyBorder="1" applyAlignment="1">
      <alignment horizontal="center" vertical="top" wrapText="1"/>
    </xf>
    <xf numFmtId="0" fontId="28" fillId="0" borderId="16" xfId="6" applyFont="1" applyBorder="1" applyAlignment="1">
      <alignment horizontal="center" vertical="top" wrapText="1"/>
    </xf>
    <xf numFmtId="0" fontId="21" fillId="0" borderId="16" xfId="6" applyFont="1" applyBorder="1" applyAlignment="1">
      <alignment horizontal="left" vertical="top" wrapText="1"/>
    </xf>
    <xf numFmtId="0" fontId="28" fillId="0" borderId="16" xfId="7" applyFont="1" applyBorder="1" applyAlignment="1">
      <alignment horizontal="left" vertical="top" wrapText="1"/>
    </xf>
    <xf numFmtId="0" fontId="41" fillId="0" borderId="1" xfId="6" applyFont="1" applyBorder="1" applyAlignment="1">
      <alignment horizontal="center" vertical="top" wrapText="1"/>
    </xf>
    <xf numFmtId="0" fontId="41" fillId="0" borderId="18" xfId="6" applyFont="1" applyBorder="1" applyAlignment="1">
      <alignment horizontal="center" vertical="top" wrapText="1"/>
    </xf>
    <xf numFmtId="0" fontId="41" fillId="0" borderId="16" xfId="6" applyFont="1" applyBorder="1" applyAlignment="1">
      <alignment horizontal="center" vertical="top" wrapText="1"/>
    </xf>
    <xf numFmtId="0" fontId="35" fillId="0" borderId="1" xfId="6" applyFont="1" applyBorder="1" applyAlignment="1">
      <alignment horizontal="center" vertical="top" wrapText="1"/>
    </xf>
    <xf numFmtId="0" fontId="35" fillId="0" borderId="18" xfId="6" applyFont="1" applyBorder="1" applyAlignment="1">
      <alignment horizontal="center" vertical="top" wrapText="1"/>
    </xf>
    <xf numFmtId="0" fontId="35" fillId="0" borderId="16" xfId="6" applyFont="1" applyBorder="1" applyAlignment="1">
      <alignment horizontal="center" vertical="top" wrapText="1"/>
    </xf>
    <xf numFmtId="0" fontId="47" fillId="0" borderId="16" xfId="6" applyFont="1" applyBorder="1" applyAlignment="1">
      <alignment horizontal="left" vertical="top" wrapText="1"/>
    </xf>
    <xf numFmtId="0" fontId="47" fillId="0" borderId="0" xfId="6" applyFont="1" applyAlignment="1">
      <alignment horizontal="left" vertical="top" wrapText="1"/>
    </xf>
    <xf numFmtId="0" fontId="35" fillId="0" borderId="0" xfId="6" applyFont="1" applyAlignment="1">
      <alignment horizontal="left" vertical="top" wrapText="1"/>
    </xf>
    <xf numFmtId="0" fontId="28" fillId="0" borderId="0" xfId="7" applyFont="1" applyAlignment="1">
      <alignment horizontal="left" vertical="top" wrapText="1"/>
    </xf>
    <xf numFmtId="0" fontId="40" fillId="0" borderId="1" xfId="6" applyFont="1" applyBorder="1" applyAlignment="1">
      <alignment horizontal="center" vertical="top" wrapText="1"/>
    </xf>
    <xf numFmtId="0" fontId="40" fillId="0" borderId="18" xfId="6" applyFont="1" applyBorder="1" applyAlignment="1">
      <alignment horizontal="center" vertical="top" wrapText="1"/>
    </xf>
    <xf numFmtId="0" fontId="40" fillId="0" borderId="16" xfId="6" applyFont="1" applyBorder="1" applyAlignment="1">
      <alignment horizontal="center" vertical="top" wrapText="1"/>
    </xf>
    <xf numFmtId="0" fontId="41" fillId="0" borderId="44" xfId="6" applyFont="1" applyBorder="1" applyAlignment="1">
      <alignment horizontal="center" vertical="top" wrapText="1"/>
    </xf>
    <xf numFmtId="0" fontId="41" fillId="0" borderId="40" xfId="6" applyFont="1" applyBorder="1" applyAlignment="1">
      <alignment horizontal="center" vertical="top" wrapText="1"/>
    </xf>
    <xf numFmtId="0" fontId="21" fillId="0" borderId="18" xfId="6" applyFont="1" applyBorder="1" applyAlignment="1">
      <alignment horizontal="left" vertical="top" wrapText="1"/>
    </xf>
    <xf numFmtId="0" fontId="48" fillId="9" borderId="1" xfId="6" applyFont="1" applyFill="1" applyBorder="1" applyAlignment="1">
      <alignment horizontal="center" vertical="center" wrapText="1"/>
    </xf>
    <xf numFmtId="0" fontId="28" fillId="0" borderId="1" xfId="6" applyFont="1" applyBorder="1" applyAlignment="1">
      <alignment horizontal="center" vertical="center" wrapText="1"/>
    </xf>
    <xf numFmtId="0" fontId="48" fillId="9" borderId="23" xfId="6" applyFont="1" applyFill="1" applyBorder="1" applyAlignment="1">
      <alignment horizontal="center" vertical="center" wrapText="1"/>
    </xf>
    <xf numFmtId="0" fontId="28" fillId="0" borderId="19" xfId="6" applyFont="1" applyBorder="1" applyAlignment="1">
      <alignment horizontal="center" vertical="center" wrapText="1"/>
    </xf>
    <xf numFmtId="0" fontId="28" fillId="0" borderId="20" xfId="6" applyFont="1" applyBorder="1" applyAlignment="1">
      <alignment horizontal="center" vertical="center" wrapText="1"/>
    </xf>
    <xf numFmtId="0" fontId="28" fillId="0" borderId="17" xfId="6" applyFont="1" applyBorder="1" applyAlignment="1">
      <alignment horizontal="center" vertical="center" wrapText="1"/>
    </xf>
    <xf numFmtId="0" fontId="28" fillId="0" borderId="23" xfId="6" applyFont="1" applyBorder="1" applyAlignment="1">
      <alignment horizontal="center" vertical="center" wrapText="1"/>
    </xf>
    <xf numFmtId="0" fontId="48" fillId="9" borderId="21" xfId="6" applyFont="1" applyFill="1" applyBorder="1" applyAlignment="1">
      <alignment horizontal="center" vertical="center" wrapText="1"/>
    </xf>
    <xf numFmtId="0" fontId="48" fillId="9" borderId="19" xfId="6" applyFont="1" applyFill="1" applyBorder="1" applyAlignment="1">
      <alignment horizontal="center" vertical="center" wrapText="1"/>
    </xf>
    <xf numFmtId="0" fontId="48" fillId="9" borderId="22" xfId="6" applyFont="1" applyFill="1" applyBorder="1" applyAlignment="1">
      <alignment horizontal="center" vertical="center" wrapText="1"/>
    </xf>
    <xf numFmtId="0" fontId="28" fillId="0" borderId="22" xfId="6" applyFont="1" applyBorder="1" applyAlignment="1">
      <alignment horizontal="center" vertical="center" wrapText="1"/>
    </xf>
    <xf numFmtId="0" fontId="28" fillId="0" borderId="21" xfId="6" applyFont="1" applyBorder="1" applyAlignment="1">
      <alignment horizontal="center" vertical="center" wrapText="1"/>
    </xf>
    <xf numFmtId="0" fontId="28" fillId="0" borderId="24" xfId="6" applyFont="1" applyBorder="1" applyAlignment="1">
      <alignment horizontal="center" vertical="center" wrapText="1"/>
    </xf>
    <xf numFmtId="0" fontId="48" fillId="9" borderId="25" xfId="6" applyFont="1" applyFill="1" applyBorder="1" applyAlignment="1">
      <alignment horizontal="center" vertical="center" wrapText="1"/>
    </xf>
    <xf numFmtId="0" fontId="48" fillId="9" borderId="17" xfId="6" applyFont="1" applyFill="1" applyBorder="1" applyAlignment="1">
      <alignment horizontal="center" vertical="center" wrapText="1"/>
    </xf>
    <xf numFmtId="0" fontId="28" fillId="0" borderId="25" xfId="6" applyFont="1" applyBorder="1" applyAlignment="1">
      <alignment horizontal="center" vertical="center" wrapText="1"/>
    </xf>
    <xf numFmtId="0" fontId="29" fillId="10" borderId="6" xfId="6" applyFont="1" applyFill="1" applyBorder="1" applyAlignment="1">
      <alignment horizontal="center" vertical="center" wrapText="1"/>
    </xf>
    <xf numFmtId="0" fontId="29" fillId="10" borderId="4" xfId="6" applyFont="1" applyFill="1" applyBorder="1" applyAlignment="1">
      <alignment horizontal="center" vertical="center" wrapText="1"/>
    </xf>
    <xf numFmtId="0" fontId="29" fillId="10" borderId="7" xfId="6" applyFont="1" applyFill="1" applyBorder="1" applyAlignment="1">
      <alignment horizontal="center" vertical="center" wrapText="1"/>
    </xf>
    <xf numFmtId="0" fontId="29" fillId="10" borderId="26" xfId="6" applyFont="1" applyFill="1" applyBorder="1" applyAlignment="1">
      <alignment horizontal="center" vertical="center" wrapText="1"/>
    </xf>
    <xf numFmtId="0" fontId="29" fillId="10" borderId="2" xfId="6" applyFont="1" applyFill="1" applyBorder="1" applyAlignment="1">
      <alignment horizontal="center" vertical="center" wrapText="1"/>
    </xf>
    <xf numFmtId="0" fontId="29" fillId="10" borderId="8" xfId="6" applyFont="1" applyFill="1" applyBorder="1" applyAlignment="1">
      <alignment horizontal="center" vertical="center" wrapText="1"/>
    </xf>
    <xf numFmtId="0" fontId="29" fillId="10" borderId="9" xfId="6" applyFont="1" applyFill="1" applyBorder="1" applyAlignment="1">
      <alignment horizontal="center" vertical="center" wrapText="1"/>
    </xf>
    <xf numFmtId="0" fontId="29" fillId="10" borderId="28" xfId="6" applyFont="1" applyFill="1" applyBorder="1" applyAlignment="1">
      <alignment horizontal="center" vertical="center" wrapText="1"/>
    </xf>
    <xf numFmtId="0" fontId="28" fillId="11" borderId="14" xfId="6" applyFont="1" applyFill="1" applyBorder="1" applyAlignment="1">
      <alignment horizontal="center" vertical="center" wrapText="1"/>
    </xf>
    <xf numFmtId="0" fontId="28" fillId="11" borderId="0" xfId="6" applyFont="1" applyFill="1" applyAlignment="1">
      <alignment horizontal="center" vertical="center" wrapText="1"/>
    </xf>
    <xf numFmtId="0" fontId="35" fillId="11" borderId="0" xfId="6" applyFont="1" applyFill="1" applyAlignment="1">
      <alignment horizontal="left" vertical="center" wrapText="1"/>
    </xf>
    <xf numFmtId="0" fontId="29" fillId="11" borderId="0" xfId="6" applyFont="1" applyFill="1" applyAlignment="1">
      <alignment horizontal="center" vertical="center" wrapText="1"/>
    </xf>
    <xf numFmtId="49" fontId="56" fillId="20" borderId="4" xfId="0" applyNumberFormat="1" applyFont="1" applyFill="1" applyBorder="1" applyAlignment="1">
      <alignment horizontal="left" vertical="top" wrapText="1"/>
    </xf>
    <xf numFmtId="0" fontId="56" fillId="19" borderId="21" xfId="0" applyFont="1" applyFill="1" applyBorder="1" applyAlignment="1">
      <alignment horizontal="left" vertical="top" wrapText="1"/>
    </xf>
    <xf numFmtId="0" fontId="52" fillId="13" borderId="24" xfId="0" applyFont="1" applyFill="1" applyBorder="1" applyAlignment="1">
      <alignment horizontal="left" vertical="top" wrapText="1"/>
    </xf>
    <xf numFmtId="0" fontId="52" fillId="13" borderId="20" xfId="0" applyFont="1" applyFill="1" applyBorder="1" applyAlignment="1">
      <alignment horizontal="left" vertical="top"/>
    </xf>
    <xf numFmtId="0" fontId="61" fillId="24" borderId="0" xfId="0" applyFont="1" applyFill="1"/>
    <xf numFmtId="0" fontId="53" fillId="4" borderId="19" xfId="0" applyFont="1" applyFill="1" applyBorder="1" applyAlignment="1">
      <alignment horizontal="left" vertical="top" wrapText="1"/>
    </xf>
    <xf numFmtId="0" fontId="62" fillId="4" borderId="19" xfId="0" applyFont="1" applyFill="1" applyBorder="1" applyAlignment="1">
      <alignment horizontal="left" vertical="top" wrapText="1"/>
    </xf>
    <xf numFmtId="0" fontId="62" fillId="4" borderId="20" xfId="0" applyFont="1" applyFill="1" applyBorder="1" applyAlignment="1">
      <alignment horizontal="left" vertical="top" wrapText="1"/>
    </xf>
    <xf numFmtId="49" fontId="52" fillId="26" borderId="46" xfId="0" applyNumberFormat="1" applyFont="1" applyFill="1" applyBorder="1" applyAlignment="1">
      <alignment horizontal="left" vertical="top" wrapText="1"/>
    </xf>
    <xf numFmtId="49" fontId="52" fillId="26" borderId="47" xfId="0" applyNumberFormat="1" applyFont="1" applyFill="1" applyBorder="1" applyAlignment="1">
      <alignment horizontal="left" vertical="top" wrapText="1"/>
    </xf>
    <xf numFmtId="0" fontId="56" fillId="19" borderId="23" xfId="0" applyFont="1" applyFill="1" applyBorder="1" applyAlignment="1">
      <alignment horizontal="left" vertical="top"/>
    </xf>
    <xf numFmtId="0" fontId="60" fillId="27" borderId="19" xfId="0" applyFont="1" applyFill="1" applyBorder="1" applyAlignment="1">
      <alignment wrapText="1"/>
    </xf>
    <xf numFmtId="0" fontId="65" fillId="16" borderId="19" xfId="0" applyFont="1" applyFill="1" applyBorder="1" applyAlignment="1">
      <alignment wrapText="1"/>
    </xf>
    <xf numFmtId="0" fontId="60" fillId="25" borderId="19" xfId="0" applyFont="1" applyFill="1" applyBorder="1" applyAlignment="1">
      <alignment wrapText="1"/>
    </xf>
    <xf numFmtId="0" fontId="66" fillId="26" borderId="19" xfId="0" applyFont="1" applyFill="1" applyBorder="1"/>
    <xf numFmtId="0" fontId="57" fillId="26" borderId="0" xfId="0" applyFont="1" applyFill="1"/>
    <xf numFmtId="0" fontId="60" fillId="25" borderId="28" xfId="0" applyFont="1" applyFill="1" applyBorder="1" applyAlignment="1">
      <alignment wrapText="1"/>
    </xf>
    <xf numFmtId="0" fontId="60" fillId="27" borderId="19" xfId="0" applyFont="1" applyFill="1" applyBorder="1" applyAlignment="1">
      <alignment horizontal="left" vertical="top" wrapText="1"/>
    </xf>
    <xf numFmtId="0" fontId="65" fillId="16" borderId="19" xfId="0" applyFont="1" applyFill="1" applyBorder="1" applyAlignment="1">
      <alignment horizontal="left" vertical="top" wrapText="1"/>
    </xf>
    <xf numFmtId="0" fontId="60" fillId="25" borderId="19" xfId="0" applyFont="1" applyFill="1" applyBorder="1" applyAlignment="1">
      <alignment horizontal="left" vertical="top" wrapText="1"/>
    </xf>
    <xf numFmtId="0" fontId="66" fillId="26" borderId="19" xfId="0" applyFont="1" applyFill="1" applyBorder="1" applyAlignment="1">
      <alignment horizontal="left" vertical="top"/>
    </xf>
    <xf numFmtId="0" fontId="65" fillId="16" borderId="28" xfId="0" applyFont="1" applyFill="1" applyBorder="1" applyAlignment="1">
      <alignment horizontal="left" vertical="top" wrapText="1"/>
    </xf>
    <xf numFmtId="0" fontId="58" fillId="13" borderId="19" xfId="0" applyFont="1" applyFill="1" applyBorder="1" applyAlignment="1">
      <alignment horizontal="left" vertical="top"/>
    </xf>
    <xf numFmtId="0" fontId="66" fillId="26" borderId="24" xfId="0" applyFont="1" applyFill="1" applyBorder="1" applyAlignment="1">
      <alignment horizontal="left" vertical="top"/>
    </xf>
    <xf numFmtId="0" fontId="68" fillId="13" borderId="19" xfId="0" applyFont="1" applyFill="1" applyBorder="1" applyAlignment="1">
      <alignment horizontal="left" vertical="top"/>
    </xf>
    <xf numFmtId="0" fontId="27" fillId="13" borderId="20" xfId="0" applyFont="1" applyFill="1" applyBorder="1" applyAlignment="1">
      <alignment horizontal="left" vertical="top"/>
    </xf>
    <xf numFmtId="0" fontId="27" fillId="13" borderId="19" xfId="0" applyFont="1" applyFill="1" applyBorder="1" applyAlignment="1">
      <alignment horizontal="left" vertical="top"/>
    </xf>
    <xf numFmtId="0" fontId="27" fillId="13" borderId="17" xfId="0" applyFont="1" applyFill="1" applyBorder="1" applyAlignment="1">
      <alignment horizontal="left" vertical="top"/>
    </xf>
    <xf numFmtId="0" fontId="55" fillId="4" borderId="19" xfId="0" applyFont="1" applyFill="1" applyBorder="1" applyAlignment="1">
      <alignment horizontal="left" vertical="top" wrapText="1"/>
    </xf>
    <xf numFmtId="0" fontId="54" fillId="4" borderId="19" xfId="0" applyFont="1" applyFill="1" applyBorder="1" applyAlignment="1">
      <alignment horizontal="left" vertical="top" wrapText="1"/>
    </xf>
    <xf numFmtId="0" fontId="60" fillId="16" borderId="19" xfId="0" applyFont="1" applyFill="1" applyBorder="1" applyAlignment="1">
      <alignment wrapText="1"/>
    </xf>
    <xf numFmtId="0" fontId="53" fillId="4" borderId="20" xfId="0" applyFont="1" applyFill="1" applyBorder="1" applyAlignment="1">
      <alignment horizontal="left" vertical="top" wrapText="1"/>
    </xf>
    <xf numFmtId="0" fontId="55" fillId="4" borderId="20" xfId="0" applyFont="1" applyFill="1" applyBorder="1" applyAlignment="1">
      <alignment horizontal="left" vertical="top" wrapText="1"/>
    </xf>
    <xf numFmtId="0" fontId="54" fillId="4" borderId="20" xfId="0" applyFont="1" applyFill="1" applyBorder="1" applyAlignment="1">
      <alignment horizontal="left" vertical="top" wrapText="1"/>
    </xf>
    <xf numFmtId="0" fontId="52" fillId="4" borderId="25" xfId="0" applyFont="1" applyFill="1" applyBorder="1" applyAlignment="1">
      <alignment horizontal="left" vertical="top" wrapText="1"/>
    </xf>
    <xf numFmtId="0" fontId="52" fillId="4" borderId="24" xfId="0" applyFont="1" applyFill="1" applyBorder="1" applyAlignment="1">
      <alignment horizontal="left" vertical="top" wrapText="1"/>
    </xf>
    <xf numFmtId="0" fontId="60" fillId="8" borderId="19" xfId="0" applyFont="1" applyFill="1" applyBorder="1" applyAlignment="1">
      <alignment wrapText="1"/>
    </xf>
    <xf numFmtId="0" fontId="0" fillId="29" borderId="19" xfId="0" applyFill="1" applyBorder="1"/>
    <xf numFmtId="0" fontId="50" fillId="13" borderId="19" xfId="0" applyFont="1" applyFill="1" applyBorder="1" applyAlignment="1">
      <alignment horizontal="left" vertical="top"/>
    </xf>
    <xf numFmtId="0" fontId="27" fillId="0" borderId="0" xfId="0" applyFont="1"/>
    <xf numFmtId="0" fontId="66" fillId="26" borderId="0" xfId="0" applyFont="1" applyFill="1" applyAlignment="1">
      <alignment horizontal="left" vertical="top"/>
    </xf>
    <xf numFmtId="0" fontId="70" fillId="13" borderId="1" xfId="0" applyFont="1" applyFill="1" applyBorder="1" applyAlignment="1">
      <alignment vertical="top"/>
    </xf>
    <xf numFmtId="0" fontId="71" fillId="13" borderId="5" xfId="0" applyFont="1" applyFill="1" applyBorder="1" applyAlignment="1">
      <alignment horizontal="left" wrapText="1"/>
    </xf>
    <xf numFmtId="0" fontId="72" fillId="13" borderId="5" xfId="0" applyFont="1" applyFill="1" applyBorder="1"/>
    <xf numFmtId="0" fontId="73" fillId="13" borderId="5" xfId="0" applyFont="1" applyFill="1" applyBorder="1"/>
    <xf numFmtId="0" fontId="50" fillId="26" borderId="19" xfId="0" applyFont="1" applyFill="1" applyBorder="1"/>
    <xf numFmtId="0" fontId="74" fillId="24" borderId="0" xfId="0" applyFont="1" applyFill="1" applyAlignment="1">
      <alignment vertical="top" wrapText="1"/>
    </xf>
    <xf numFmtId="0" fontId="66" fillId="27" borderId="19" xfId="0" applyFont="1" applyFill="1" applyBorder="1" applyAlignment="1">
      <alignment horizontal="left" vertical="top"/>
    </xf>
    <xf numFmtId="0" fontId="66" fillId="16" borderId="19" xfId="0" applyFont="1" applyFill="1" applyBorder="1" applyAlignment="1">
      <alignment horizontal="left" vertical="top"/>
    </xf>
    <xf numFmtId="0" fontId="66" fillId="25" borderId="19" xfId="0" applyFont="1" applyFill="1" applyBorder="1" applyAlignment="1">
      <alignment horizontal="left" vertical="top"/>
    </xf>
    <xf numFmtId="0" fontId="66" fillId="27" borderId="25" xfId="0" applyFont="1" applyFill="1" applyBorder="1" applyAlignment="1">
      <alignment horizontal="left" vertical="top"/>
    </xf>
    <xf numFmtId="0" fontId="66" fillId="16" borderId="21" xfId="0" applyFont="1" applyFill="1" applyBorder="1" applyAlignment="1">
      <alignment horizontal="left" vertical="top"/>
    </xf>
    <xf numFmtId="0" fontId="66" fillId="25" borderId="21" xfId="0" applyFont="1" applyFill="1" applyBorder="1" applyAlignment="1">
      <alignment horizontal="left" vertical="top"/>
    </xf>
    <xf numFmtId="0" fontId="50" fillId="26" borderId="20" xfId="0" applyFont="1" applyFill="1" applyBorder="1"/>
    <xf numFmtId="0" fontId="66" fillId="25" borderId="0" xfId="0" applyFont="1" applyFill="1" applyAlignment="1">
      <alignment horizontal="left" vertical="top"/>
    </xf>
    <xf numFmtId="0" fontId="50" fillId="26" borderId="25" xfId="0" applyFont="1" applyFill="1" applyBorder="1"/>
    <xf numFmtId="0" fontId="64" fillId="2" borderId="19" xfId="0" applyFont="1" applyFill="1" applyBorder="1" applyAlignment="1">
      <alignment horizontal="left" vertical="top"/>
    </xf>
    <xf numFmtId="0" fontId="50" fillId="4" borderId="20" xfId="0" applyFont="1" applyFill="1" applyBorder="1" applyAlignment="1">
      <alignment horizontal="left" vertical="top"/>
    </xf>
    <xf numFmtId="0" fontId="27" fillId="13" borderId="25" xfId="0" applyFont="1" applyFill="1" applyBorder="1" applyAlignment="1">
      <alignment horizontal="left" vertical="top"/>
    </xf>
    <xf numFmtId="0" fontId="27" fillId="13" borderId="24" xfId="0" applyFont="1" applyFill="1" applyBorder="1" applyAlignment="1">
      <alignment horizontal="left" vertical="top"/>
    </xf>
    <xf numFmtId="0" fontId="27" fillId="23" borderId="28" xfId="0" applyFont="1" applyFill="1" applyBorder="1"/>
    <xf numFmtId="0" fontId="50" fillId="4" borderId="25" xfId="0" applyFont="1" applyFill="1" applyBorder="1" applyAlignment="1">
      <alignment horizontal="left" vertical="top"/>
    </xf>
    <xf numFmtId="0" fontId="50" fillId="4" borderId="24" xfId="0" applyFont="1" applyFill="1" applyBorder="1" applyAlignment="1">
      <alignment horizontal="left" vertical="top"/>
    </xf>
    <xf numFmtId="0" fontId="27" fillId="23" borderId="29" xfId="0" applyFont="1" applyFill="1" applyBorder="1" applyAlignment="1">
      <alignment horizontal="left" vertical="top"/>
    </xf>
    <xf numFmtId="0" fontId="27" fillId="23" borderId="19" xfId="0" applyFont="1" applyFill="1" applyBorder="1" applyAlignment="1">
      <alignment horizontal="left" vertical="top"/>
    </xf>
    <xf numFmtId="0" fontId="27" fillId="23" borderId="28" xfId="0" applyFont="1" applyFill="1" applyBorder="1" applyAlignment="1">
      <alignment horizontal="left" vertical="top"/>
    </xf>
    <xf numFmtId="9" fontId="60" fillId="27" borderId="19" xfId="0" applyNumberFormat="1" applyFont="1" applyFill="1" applyBorder="1" applyAlignment="1">
      <alignment wrapText="1"/>
    </xf>
    <xf numFmtId="0" fontId="27" fillId="23" borderId="17" xfId="0" applyFont="1" applyFill="1" applyBorder="1" applyAlignment="1">
      <alignment horizontal="left" vertical="top"/>
    </xf>
    <xf numFmtId="0" fontId="68" fillId="13" borderId="10" xfId="0" applyFont="1" applyFill="1" applyBorder="1" applyAlignment="1">
      <alignment horizontal="left" vertical="top"/>
    </xf>
    <xf numFmtId="0" fontId="58" fillId="13" borderId="10" xfId="0" applyFont="1" applyFill="1" applyBorder="1" applyAlignment="1">
      <alignment horizontal="left" vertical="top"/>
    </xf>
    <xf numFmtId="0" fontId="49" fillId="13" borderId="1" xfId="0" applyFont="1" applyFill="1" applyBorder="1" applyAlignment="1">
      <alignment horizontal="left" vertical="top"/>
    </xf>
    <xf numFmtId="0" fontId="64" fillId="26" borderId="0" xfId="0" applyFont="1" applyFill="1" applyAlignment="1">
      <alignment horizontal="left" vertical="top"/>
    </xf>
    <xf numFmtId="0" fontId="60" fillId="27" borderId="20" xfId="0" applyFont="1" applyFill="1" applyBorder="1" applyAlignment="1">
      <alignment horizontal="left" vertical="top" wrapText="1"/>
    </xf>
    <xf numFmtId="0" fontId="65" fillId="16" borderId="20" xfId="0" applyFont="1" applyFill="1" applyBorder="1" applyAlignment="1">
      <alignment horizontal="left" vertical="top" wrapText="1"/>
    </xf>
    <xf numFmtId="0" fontId="60" fillId="25" borderId="20" xfId="0" applyFont="1" applyFill="1" applyBorder="1" applyAlignment="1">
      <alignment horizontal="left" vertical="top" wrapText="1"/>
    </xf>
    <xf numFmtId="0" fontId="57" fillId="0" borderId="0" xfId="0" applyFont="1"/>
    <xf numFmtId="0" fontId="69" fillId="13" borderId="5" xfId="0" applyFont="1" applyFill="1" applyBorder="1"/>
    <xf numFmtId="0" fontId="60" fillId="16" borderId="19" xfId="0" applyFont="1" applyFill="1" applyBorder="1" applyAlignment="1">
      <alignment vertical="top" wrapText="1"/>
    </xf>
    <xf numFmtId="0" fontId="0" fillId="4" borderId="20" xfId="0" applyFill="1" applyBorder="1" applyAlignment="1">
      <alignment horizontal="left" vertical="top" wrapText="1"/>
    </xf>
    <xf numFmtId="49" fontId="56" fillId="21" borderId="4" xfId="0" applyNumberFormat="1" applyFont="1" applyFill="1" applyBorder="1" applyAlignment="1">
      <alignment horizontal="left" vertical="top" wrapText="1"/>
    </xf>
    <xf numFmtId="0" fontId="0" fillId="24" borderId="0" xfId="0" applyFill="1"/>
    <xf numFmtId="0" fontId="0" fillId="6" borderId="0" xfId="0" applyFill="1" applyAlignment="1">
      <alignment horizontal="left" vertical="top"/>
    </xf>
    <xf numFmtId="0" fontId="0" fillId="0" borderId="0" xfId="0" applyAlignment="1">
      <alignment horizontal="left" vertical="top"/>
    </xf>
    <xf numFmtId="0" fontId="0" fillId="0" borderId="35" xfId="0" applyBorder="1" applyAlignment="1">
      <alignment horizontal="left" vertical="top"/>
    </xf>
    <xf numFmtId="0" fontId="0" fillId="0" borderId="24" xfId="0" applyBorder="1" applyAlignment="1">
      <alignment horizontal="left" vertical="top"/>
    </xf>
    <xf numFmtId="0" fontId="0" fillId="0" borderId="19" xfId="0" applyBorder="1"/>
    <xf numFmtId="0" fontId="0" fillId="4" borderId="20" xfId="0" applyFill="1" applyBorder="1" applyAlignment="1">
      <alignment horizontal="left" vertical="top"/>
    </xf>
    <xf numFmtId="0" fontId="0" fillId="4" borderId="25" xfId="0" applyFill="1" applyBorder="1" applyAlignment="1">
      <alignment horizontal="left" vertical="top"/>
    </xf>
    <xf numFmtId="0" fontId="0" fillId="4" borderId="24" xfId="0" applyFill="1" applyBorder="1" applyAlignment="1">
      <alignment horizontal="left" vertical="top"/>
    </xf>
    <xf numFmtId="0" fontId="0" fillId="4" borderId="25" xfId="0" applyFill="1" applyBorder="1" applyAlignment="1">
      <alignment horizontal="left" vertical="top" wrapText="1"/>
    </xf>
    <xf numFmtId="0" fontId="0" fillId="4" borderId="24" xfId="0" applyFill="1" applyBorder="1" applyAlignment="1">
      <alignment horizontal="left" vertical="top" wrapText="1"/>
    </xf>
    <xf numFmtId="0" fontId="78" fillId="24" borderId="0" xfId="0" applyFont="1" applyFill="1"/>
    <xf numFmtId="0" fontId="54" fillId="24" borderId="0" xfId="0" applyFont="1" applyFill="1"/>
    <xf numFmtId="0" fontId="0" fillId="24" borderId="0" xfId="0" applyFill="1" applyAlignment="1">
      <alignment wrapText="1"/>
    </xf>
    <xf numFmtId="0" fontId="0" fillId="24" borderId="0" xfId="0" applyFill="1" applyAlignment="1">
      <alignment horizontal="center" wrapText="1"/>
    </xf>
    <xf numFmtId="0" fontId="50" fillId="24" borderId="0" xfId="0" applyFont="1" applyFill="1" applyAlignment="1">
      <alignment wrapText="1"/>
    </xf>
    <xf numFmtId="0" fontId="27" fillId="24" borderId="0" xfId="0" applyFont="1" applyFill="1" applyAlignment="1">
      <alignment horizontal="center" vertical="center" wrapText="1"/>
    </xf>
    <xf numFmtId="0" fontId="77" fillId="24" borderId="0" xfId="0" applyFont="1" applyFill="1" applyAlignment="1">
      <alignment vertical="top" wrapText="1"/>
    </xf>
    <xf numFmtId="0" fontId="27" fillId="24" borderId="0" xfId="0" applyFont="1" applyFill="1" applyAlignment="1">
      <alignment vertical="top" wrapText="1"/>
    </xf>
    <xf numFmtId="0" fontId="27" fillId="13" borderId="13" xfId="0" applyFont="1" applyFill="1" applyBorder="1" applyAlignment="1">
      <alignment horizontal="left"/>
    </xf>
    <xf numFmtId="0" fontId="27" fillId="13" borderId="13" xfId="0" applyFont="1" applyFill="1" applyBorder="1" applyAlignment="1">
      <alignment vertical="center" wrapText="1"/>
    </xf>
    <xf numFmtId="0" fontId="52" fillId="15" borderId="12" xfId="0" applyFont="1" applyFill="1" applyBorder="1" applyAlignment="1">
      <alignment horizontal="left" vertical="top"/>
    </xf>
    <xf numFmtId="0" fontId="67" fillId="0" borderId="0" xfId="0" applyFont="1" applyAlignment="1">
      <alignment wrapText="1"/>
    </xf>
    <xf numFmtId="0" fontId="0" fillId="0" borderId="0" xfId="0" applyAlignment="1">
      <alignment wrapText="1"/>
    </xf>
    <xf numFmtId="0" fontId="67" fillId="0" borderId="0" xfId="0" applyFont="1" applyAlignment="1">
      <alignment horizontal="center" wrapText="1"/>
    </xf>
    <xf numFmtId="0" fontId="67" fillId="0" borderId="0" xfId="0" applyFont="1" applyAlignment="1">
      <alignment horizontal="left" vertical="top" wrapText="1"/>
    </xf>
    <xf numFmtId="0" fontId="67" fillId="0" borderId="0" xfId="0" applyFont="1" applyAlignment="1">
      <alignment horizontal="left" wrapText="1"/>
    </xf>
    <xf numFmtId="0" fontId="0" fillId="0" borderId="0" xfId="0" applyAlignment="1">
      <alignment horizontal="center" wrapText="1"/>
    </xf>
    <xf numFmtId="0" fontId="0" fillId="24" borderId="0" xfId="0" applyFill="1" applyAlignment="1">
      <alignment horizontal="left" wrapText="1"/>
    </xf>
    <xf numFmtId="0" fontId="0" fillId="24" borderId="0" xfId="0" applyFill="1" applyAlignment="1">
      <alignment horizontal="left"/>
    </xf>
    <xf numFmtId="0" fontId="0" fillId="0" borderId="0" xfId="0" applyAlignment="1">
      <alignment horizontal="left"/>
    </xf>
    <xf numFmtId="0" fontId="68" fillId="13" borderId="19" xfId="0" applyFont="1" applyFill="1" applyBorder="1" applyAlignment="1">
      <alignment vertical="top"/>
    </xf>
    <xf numFmtId="0" fontId="50" fillId="24" borderId="0" xfId="0" applyFont="1" applyFill="1" applyAlignment="1">
      <alignment horizontal="left" wrapText="1"/>
    </xf>
    <xf numFmtId="0" fontId="27" fillId="14" borderId="5" xfId="1" applyFont="1" applyFill="1" applyBorder="1" applyAlignment="1">
      <alignment horizontal="center" vertical="top" wrapText="1"/>
    </xf>
    <xf numFmtId="49" fontId="27" fillId="24" borderId="5" xfId="0" applyNumberFormat="1" applyFont="1" applyFill="1" applyBorder="1" applyAlignment="1">
      <alignment horizontal="center" vertical="center" wrapText="1"/>
    </xf>
    <xf numFmtId="49" fontId="27" fillId="24" borderId="15" xfId="0" applyNumberFormat="1" applyFont="1" applyFill="1" applyBorder="1" applyAlignment="1">
      <alignment horizontal="center" vertical="center" wrapText="1"/>
    </xf>
    <xf numFmtId="0" fontId="0" fillId="24" borderId="0" xfId="0" applyFill="1" applyAlignment="1">
      <alignment horizontal="center" vertical="center"/>
    </xf>
    <xf numFmtId="0" fontId="0" fillId="0" borderId="0" xfId="0" applyAlignment="1">
      <alignment horizontal="center" vertical="center"/>
    </xf>
    <xf numFmtId="0" fontId="91" fillId="24" borderId="0" xfId="0" applyFont="1" applyFill="1" applyAlignment="1">
      <alignment vertical="top" wrapText="1"/>
    </xf>
    <xf numFmtId="0" fontId="0" fillId="6" borderId="0" xfId="0" applyFill="1" applyAlignment="1">
      <alignment horizontal="center" vertical="center"/>
    </xf>
    <xf numFmtId="0" fontId="27" fillId="13" borderId="2" xfId="0" applyFont="1" applyFill="1" applyBorder="1" applyAlignment="1">
      <alignment horizontal="center" vertical="center"/>
    </xf>
    <xf numFmtId="0" fontId="64" fillId="30" borderId="8" xfId="0" applyFont="1" applyFill="1" applyBorder="1" applyAlignment="1">
      <alignment horizontal="left" vertical="center" wrapText="1"/>
    </xf>
    <xf numFmtId="0" fontId="27" fillId="13" borderId="5" xfId="0" applyFont="1" applyFill="1" applyBorder="1" applyAlignment="1">
      <alignment vertical="center"/>
    </xf>
    <xf numFmtId="49" fontId="27" fillId="30" borderId="8" xfId="0" applyNumberFormat="1" applyFont="1" applyFill="1" applyBorder="1" applyAlignment="1">
      <alignment horizontal="center" vertical="center" wrapText="1"/>
    </xf>
    <xf numFmtId="0" fontId="77" fillId="24" borderId="0" xfId="0" applyFont="1" applyFill="1" applyAlignment="1">
      <alignment vertical="center" wrapText="1"/>
    </xf>
    <xf numFmtId="0" fontId="77" fillId="24" borderId="12" xfId="0" applyFont="1" applyFill="1" applyBorder="1" applyAlignment="1">
      <alignment vertical="center" wrapText="1"/>
    </xf>
    <xf numFmtId="0" fontId="27" fillId="13" borderId="8" xfId="0" applyFont="1" applyFill="1" applyBorder="1" applyAlignment="1">
      <alignment horizontal="center" vertical="center"/>
    </xf>
    <xf numFmtId="0" fontId="27" fillId="13" borderId="15" xfId="0" applyFont="1" applyFill="1" applyBorder="1" applyAlignment="1">
      <alignment vertical="center"/>
    </xf>
    <xf numFmtId="0" fontId="93" fillId="24" borderId="0" xfId="0" applyFont="1" applyFill="1"/>
    <xf numFmtId="0" fontId="80" fillId="24" borderId="0" xfId="0" applyFont="1" applyFill="1" applyAlignment="1">
      <alignment horizontal="center" vertical="center"/>
    </xf>
    <xf numFmtId="0" fontId="80" fillId="6" borderId="0" xfId="0" applyFont="1" applyFill="1" applyAlignment="1">
      <alignment horizontal="center" vertical="center"/>
    </xf>
    <xf numFmtId="0" fontId="80" fillId="0" borderId="0" xfId="0" applyFont="1" applyAlignment="1">
      <alignment horizontal="center" vertical="center"/>
    </xf>
    <xf numFmtId="0" fontId="82" fillId="24" borderId="0" xfId="0" applyFont="1" applyFill="1" applyAlignment="1">
      <alignment vertical="center" wrapText="1"/>
    </xf>
    <xf numFmtId="0" fontId="94" fillId="24" borderId="0" xfId="0" applyFont="1" applyFill="1" applyAlignment="1">
      <alignment vertical="top" wrapText="1"/>
    </xf>
    <xf numFmtId="0" fontId="82" fillId="24" borderId="12" xfId="0" applyFont="1" applyFill="1" applyBorder="1" applyAlignment="1">
      <alignment vertical="center" wrapText="1"/>
    </xf>
    <xf numFmtId="0" fontId="83" fillId="13" borderId="2" xfId="0" applyFont="1" applyFill="1" applyBorder="1" applyAlignment="1">
      <alignment horizontal="center" vertical="center"/>
    </xf>
    <xf numFmtId="0" fontId="84" fillId="13" borderId="24" xfId="0" applyFont="1" applyFill="1" applyBorder="1" applyAlignment="1">
      <alignment horizontal="left" vertical="top" wrapText="1"/>
    </xf>
    <xf numFmtId="0" fontId="84" fillId="30" borderId="8" xfId="0" applyFont="1" applyFill="1" applyBorder="1" applyAlignment="1">
      <alignment horizontal="left" vertical="center" wrapText="1"/>
    </xf>
    <xf numFmtId="0" fontId="83" fillId="23" borderId="28" xfId="0" applyFont="1" applyFill="1" applyBorder="1" applyAlignment="1">
      <alignment horizontal="left" vertical="top"/>
    </xf>
    <xf numFmtId="49" fontId="84" fillId="26" borderId="46" xfId="0" applyNumberFormat="1" applyFont="1" applyFill="1" applyBorder="1" applyAlignment="1">
      <alignment horizontal="left" vertical="top" wrapText="1"/>
    </xf>
    <xf numFmtId="49" fontId="84" fillId="26" borderId="47" xfId="0" applyNumberFormat="1" applyFont="1" applyFill="1" applyBorder="1" applyAlignment="1">
      <alignment horizontal="left" vertical="top" wrapText="1"/>
    </xf>
    <xf numFmtId="0" fontId="83" fillId="23" borderId="26" xfId="0" applyFont="1" applyFill="1" applyBorder="1" applyAlignment="1">
      <alignment horizontal="left" vertical="top"/>
    </xf>
    <xf numFmtId="0" fontId="80" fillId="13" borderId="19" xfId="0" applyFont="1" applyFill="1" applyBorder="1" applyAlignment="1">
      <alignment horizontal="left" vertical="top"/>
    </xf>
    <xf numFmtId="0" fontId="84" fillId="2" borderId="19" xfId="0" applyFont="1" applyFill="1" applyBorder="1" applyAlignment="1">
      <alignment horizontal="left" vertical="top"/>
    </xf>
    <xf numFmtId="0" fontId="80" fillId="6" borderId="19" xfId="0" applyFont="1" applyFill="1" applyBorder="1" applyAlignment="1">
      <alignment horizontal="left" vertical="top"/>
    </xf>
    <xf numFmtId="0" fontId="80" fillId="6" borderId="0" xfId="0" applyFont="1" applyFill="1" applyAlignment="1">
      <alignment horizontal="left" vertical="top"/>
    </xf>
    <xf numFmtId="0" fontId="80" fillId="0" borderId="0" xfId="0" applyFont="1" applyAlignment="1">
      <alignment horizontal="left" vertical="top"/>
    </xf>
    <xf numFmtId="0" fontId="80" fillId="0" borderId="35" xfId="0" applyFont="1" applyBorder="1" applyAlignment="1">
      <alignment horizontal="left" vertical="top"/>
    </xf>
    <xf numFmtId="0" fontId="89" fillId="28" borderId="5" xfId="0" applyFont="1" applyFill="1" applyBorder="1" applyAlignment="1">
      <alignment wrapText="1"/>
    </xf>
    <xf numFmtId="0" fontId="89" fillId="28" borderId="5" xfId="0" applyFont="1" applyFill="1" applyBorder="1"/>
    <xf numFmtId="0" fontId="89" fillId="28" borderId="48" xfId="0" applyFont="1" applyFill="1" applyBorder="1" applyAlignment="1">
      <alignment wrapText="1"/>
    </xf>
    <xf numFmtId="0" fontId="89" fillId="28" borderId="48" xfId="0" applyFont="1" applyFill="1" applyBorder="1"/>
    <xf numFmtId="0" fontId="86" fillId="4" borderId="19" xfId="0" applyFont="1" applyFill="1" applyBorder="1" applyAlignment="1">
      <alignment horizontal="left" vertical="top" wrapText="1"/>
    </xf>
    <xf numFmtId="0" fontId="95" fillId="4" borderId="19" xfId="0" applyFont="1" applyFill="1" applyBorder="1" applyAlignment="1">
      <alignment horizontal="left" vertical="top" wrapText="1"/>
    </xf>
    <xf numFmtId="0" fontId="87" fillId="4" borderId="19" xfId="0" applyFont="1" applyFill="1" applyBorder="1" applyAlignment="1">
      <alignment horizontal="left" vertical="top" wrapText="1"/>
    </xf>
    <xf numFmtId="0" fontId="88" fillId="4" borderId="19" xfId="0" applyFont="1" applyFill="1" applyBorder="1" applyAlignment="1">
      <alignment horizontal="left" vertical="top" wrapText="1"/>
    </xf>
    <xf numFmtId="0" fontId="80" fillId="0" borderId="0" xfId="0" applyFont="1" applyAlignment="1">
      <alignment vertical="top" wrapText="1"/>
    </xf>
    <xf numFmtId="0" fontId="52" fillId="0" borderId="0" xfId="0" applyFont="1" applyAlignment="1">
      <alignment horizontal="left" vertical="top"/>
    </xf>
    <xf numFmtId="0" fontId="79" fillId="33" borderId="0" xfId="0" applyFont="1" applyFill="1" applyAlignment="1">
      <alignment horizontal="center" vertical="center" wrapText="1"/>
    </xf>
    <xf numFmtId="0" fontId="79" fillId="0" borderId="0" xfId="0" applyFont="1" applyAlignment="1">
      <alignment horizontal="center"/>
    </xf>
    <xf numFmtId="0" fontId="52" fillId="0" borderId="0" xfId="0" applyFont="1" applyAlignment="1">
      <alignment horizontal="left" vertical="top" wrapText="1"/>
    </xf>
    <xf numFmtId="0" fontId="0" fillId="13" borderId="25" xfId="0" applyFill="1" applyBorder="1" applyAlignment="1">
      <alignment horizontal="left" vertical="top" wrapText="1"/>
    </xf>
    <xf numFmtId="0" fontId="0" fillId="13" borderId="27" xfId="0" applyFill="1" applyBorder="1" applyAlignment="1">
      <alignment horizontal="left" vertical="top" wrapText="1"/>
    </xf>
    <xf numFmtId="0" fontId="0" fillId="13" borderId="27" xfId="0" applyFill="1" applyBorder="1" applyAlignment="1">
      <alignment horizontal="left" vertical="top"/>
    </xf>
    <xf numFmtId="0" fontId="0" fillId="13" borderId="29" xfId="0" applyFill="1" applyBorder="1" applyAlignment="1">
      <alignment horizontal="left" vertical="top" wrapText="1"/>
    </xf>
    <xf numFmtId="0" fontId="0" fillId="24" borderId="0" xfId="0" applyFill="1" applyAlignment="1">
      <alignment horizontal="left" vertical="top"/>
    </xf>
    <xf numFmtId="0" fontId="27" fillId="14" borderId="20" xfId="1" applyFont="1" applyFill="1" applyBorder="1" applyAlignment="1">
      <alignment vertical="top" wrapText="1"/>
    </xf>
    <xf numFmtId="0" fontId="27" fillId="14" borderId="25" xfId="1" applyFont="1" applyFill="1" applyBorder="1" applyAlignment="1">
      <alignment vertical="top" wrapText="1"/>
    </xf>
    <xf numFmtId="0" fontId="27" fillId="13" borderId="20" xfId="0" applyFont="1" applyFill="1" applyBorder="1" applyAlignment="1">
      <alignment horizontal="left" vertical="top" wrapText="1"/>
    </xf>
    <xf numFmtId="0" fontId="27" fillId="13" borderId="25" xfId="0" applyFont="1" applyFill="1" applyBorder="1" applyAlignment="1">
      <alignment horizontal="left" vertical="top" wrapText="1"/>
    </xf>
    <xf numFmtId="0" fontId="27" fillId="13" borderId="24" xfId="0" applyFont="1" applyFill="1" applyBorder="1" applyAlignment="1">
      <alignment horizontal="left" vertical="top" wrapText="1"/>
    </xf>
    <xf numFmtId="0" fontId="0" fillId="0" borderId="0" xfId="0" applyAlignment="1">
      <alignment vertical="top"/>
    </xf>
    <xf numFmtId="0" fontId="0" fillId="0" borderId="19" xfId="0" applyBorder="1" applyAlignment="1">
      <alignment horizontal="left" vertical="top"/>
    </xf>
    <xf numFmtId="0" fontId="76" fillId="24" borderId="0" xfId="41" applyFill="1" applyAlignment="1">
      <alignment vertical="top"/>
    </xf>
    <xf numFmtId="0" fontId="27" fillId="14" borderId="8" xfId="1" applyFont="1" applyFill="1" applyBorder="1" applyAlignment="1">
      <alignment horizontal="left" vertical="top" wrapText="1"/>
    </xf>
    <xf numFmtId="0" fontId="27" fillId="14" borderId="11" xfId="1" applyFont="1" applyFill="1" applyBorder="1" applyAlignment="1">
      <alignment horizontal="left" vertical="top" wrapText="1"/>
    </xf>
    <xf numFmtId="0" fontId="52" fillId="15" borderId="12" xfId="1" applyFont="1" applyFill="1" applyBorder="1" applyAlignment="1">
      <alignment horizontal="left" vertical="top" wrapText="1"/>
    </xf>
    <xf numFmtId="0" fontId="52" fillId="15" borderId="12" xfId="0" applyFont="1" applyFill="1" applyBorder="1" applyAlignment="1">
      <alignment horizontal="left" vertical="top" wrapText="1"/>
    </xf>
    <xf numFmtId="0" fontId="52" fillId="15" borderId="0" xfId="0" applyFont="1" applyFill="1" applyAlignment="1">
      <alignment horizontal="left" vertical="top" wrapText="1"/>
    </xf>
    <xf numFmtId="0" fontId="52" fillId="15" borderId="0" xfId="1" applyFont="1" applyFill="1" applyAlignment="1">
      <alignment horizontal="left" vertical="top" wrapText="1"/>
    </xf>
    <xf numFmtId="0" fontId="0" fillId="23" borderId="26" xfId="0" applyFill="1" applyBorder="1" applyAlignment="1">
      <alignment horizontal="left" vertical="top"/>
    </xf>
    <xf numFmtId="0" fontId="27" fillId="14" borderId="34" xfId="1" applyFont="1" applyFill="1" applyBorder="1" applyAlignment="1">
      <alignment horizontal="left" vertical="top" wrapText="1"/>
    </xf>
    <xf numFmtId="0" fontId="27" fillId="14" borderId="21" xfId="1" applyFont="1" applyFill="1" applyBorder="1" applyAlignment="1">
      <alignment horizontal="left" vertical="top" wrapText="1"/>
    </xf>
    <xf numFmtId="0" fontId="90" fillId="22" borderId="11" xfId="0" applyFont="1" applyFill="1" applyBorder="1" applyAlignment="1">
      <alignment horizontal="left" vertical="top"/>
    </xf>
    <xf numFmtId="0" fontId="52" fillId="22" borderId="11" xfId="0" applyFont="1" applyFill="1" applyBorder="1" applyAlignment="1">
      <alignment horizontal="left" vertical="top"/>
    </xf>
    <xf numFmtId="0" fontId="52" fillId="15" borderId="11" xfId="0" applyFont="1" applyFill="1" applyBorder="1" applyAlignment="1">
      <alignment horizontal="left" vertical="top" wrapText="1"/>
    </xf>
    <xf numFmtId="0" fontId="50" fillId="15" borderId="11" xfId="0" applyFont="1" applyFill="1" applyBorder="1" applyAlignment="1">
      <alignment horizontal="left" vertical="top" wrapText="1"/>
    </xf>
    <xf numFmtId="0" fontId="52" fillId="15" borderId="11" xfId="0" applyFont="1" applyFill="1" applyBorder="1" applyAlignment="1">
      <alignment horizontal="left" vertical="top"/>
    </xf>
    <xf numFmtId="0" fontId="52" fillId="15" borderId="20" xfId="0" applyFont="1" applyFill="1" applyBorder="1" applyAlignment="1">
      <alignment horizontal="left" vertical="top" wrapText="1"/>
    </xf>
    <xf numFmtId="0" fontId="50" fillId="15" borderId="24" xfId="0" applyFont="1" applyFill="1" applyBorder="1" applyAlignment="1">
      <alignment horizontal="left" vertical="top" wrapText="1"/>
    </xf>
    <xf numFmtId="0" fontId="90" fillId="22" borderId="20" xfId="0" applyFont="1" applyFill="1" applyBorder="1" applyAlignment="1">
      <alignment horizontal="left" vertical="top"/>
    </xf>
    <xf numFmtId="0" fontId="27" fillId="14" borderId="19" xfId="1" applyFont="1" applyFill="1" applyBorder="1" applyAlignment="1">
      <alignment horizontal="left" vertical="top" wrapText="1"/>
    </xf>
    <xf numFmtId="49" fontId="52" fillId="31" borderId="4" xfId="0" applyNumberFormat="1" applyFont="1" applyFill="1" applyBorder="1" applyAlignment="1">
      <alignment horizontal="left" vertical="top"/>
    </xf>
    <xf numFmtId="49" fontId="27" fillId="24" borderId="19" xfId="0" applyNumberFormat="1" applyFont="1" applyFill="1" applyBorder="1" applyAlignment="1">
      <alignment horizontal="left" vertical="top" wrapText="1"/>
    </xf>
    <xf numFmtId="49" fontId="27" fillId="24" borderId="28" xfId="0" applyNumberFormat="1" applyFont="1" applyFill="1" applyBorder="1" applyAlignment="1">
      <alignment horizontal="left" vertical="top" wrapText="1"/>
    </xf>
    <xf numFmtId="49" fontId="27" fillId="24" borderId="26" xfId="0" applyNumberFormat="1" applyFont="1" applyFill="1" applyBorder="1" applyAlignment="1">
      <alignment horizontal="left" vertical="top" wrapText="1"/>
    </xf>
    <xf numFmtId="0" fontId="50" fillId="6" borderId="1" xfId="0" applyFont="1" applyFill="1" applyBorder="1" applyAlignment="1">
      <alignment horizontal="left" vertical="top"/>
    </xf>
    <xf numFmtId="0" fontId="50" fillId="6" borderId="5" xfId="0" applyFont="1" applyFill="1" applyBorder="1" applyAlignment="1">
      <alignment horizontal="left" vertical="top"/>
    </xf>
    <xf numFmtId="0" fontId="50" fillId="0" borderId="24" xfId="0" applyFont="1" applyBorder="1" applyAlignment="1">
      <alignment horizontal="left" vertical="top" wrapText="1"/>
    </xf>
    <xf numFmtId="0" fontId="0" fillId="0" borderId="29" xfId="0" applyBorder="1" applyAlignment="1">
      <alignment horizontal="left" vertical="top"/>
    </xf>
    <xf numFmtId="0" fontId="50" fillId="6" borderId="15" xfId="0" applyFont="1" applyFill="1" applyBorder="1" applyAlignment="1">
      <alignment horizontal="left" vertical="top"/>
    </xf>
    <xf numFmtId="0" fontId="50" fillId="6" borderId="19" xfId="0" applyFont="1" applyFill="1" applyBorder="1" applyAlignment="1">
      <alignment horizontal="left" vertical="top"/>
    </xf>
    <xf numFmtId="0" fontId="67" fillId="6" borderId="19" xfId="0" applyFont="1" applyFill="1" applyBorder="1" applyAlignment="1">
      <alignment horizontal="left" vertical="top"/>
    </xf>
    <xf numFmtId="0" fontId="27" fillId="24" borderId="0" xfId="0" applyFont="1" applyFill="1" applyAlignment="1">
      <alignment horizontal="left" vertical="top" wrapText="1"/>
    </xf>
    <xf numFmtId="0" fontId="76" fillId="24" borderId="0" xfId="41" applyFill="1"/>
    <xf numFmtId="0" fontId="52" fillId="13" borderId="20" xfId="0" applyFont="1" applyFill="1" applyBorder="1" applyAlignment="1">
      <alignment horizontal="left" vertical="top" wrapText="1"/>
    </xf>
    <xf numFmtId="0" fontId="84" fillId="13" borderId="20" xfId="0" applyFont="1" applyFill="1" applyBorder="1" applyAlignment="1">
      <alignment horizontal="left" vertical="top"/>
    </xf>
    <xf numFmtId="49" fontId="27" fillId="24" borderId="24" xfId="0" applyNumberFormat="1" applyFont="1" applyFill="1" applyBorder="1" applyAlignment="1">
      <alignment horizontal="left" vertical="top" wrapText="1"/>
    </xf>
    <xf numFmtId="49" fontId="56" fillId="21" borderId="1" xfId="0" applyNumberFormat="1" applyFont="1" applyFill="1" applyBorder="1" applyAlignment="1">
      <alignment horizontal="left" vertical="top" wrapText="1"/>
    </xf>
    <xf numFmtId="0" fontId="5" fillId="0" borderId="0" xfId="0" applyFont="1"/>
    <xf numFmtId="49" fontId="56" fillId="21" borderId="2" xfId="0" applyNumberFormat="1" applyFont="1" applyFill="1" applyBorder="1" applyAlignment="1">
      <alignment horizontal="left" vertical="top" wrapText="1"/>
    </xf>
    <xf numFmtId="0" fontId="50" fillId="32" borderId="19" xfId="0" applyFont="1" applyFill="1" applyBorder="1" applyAlignment="1">
      <alignment horizontal="left" wrapText="1"/>
    </xf>
    <xf numFmtId="0" fontId="53" fillId="4" borderId="42" xfId="0" applyFont="1" applyFill="1" applyBorder="1" applyAlignment="1">
      <alignment horizontal="left" vertical="top" wrapText="1"/>
    </xf>
    <xf numFmtId="0" fontId="55" fillId="4" borderId="42" xfId="0" applyFont="1" applyFill="1" applyBorder="1" applyAlignment="1">
      <alignment horizontal="left" vertical="top" wrapText="1"/>
    </xf>
    <xf numFmtId="0" fontId="54" fillId="4" borderId="42" xfId="0" applyFont="1" applyFill="1" applyBorder="1" applyAlignment="1">
      <alignment horizontal="left" vertical="top" wrapText="1"/>
    </xf>
    <xf numFmtId="0" fontId="62" fillId="4" borderId="42" xfId="0" applyFont="1" applyFill="1" applyBorder="1" applyAlignment="1">
      <alignment horizontal="left" vertical="top" wrapText="1"/>
    </xf>
    <xf numFmtId="0" fontId="62" fillId="4" borderId="56" xfId="0" applyFont="1" applyFill="1" applyBorder="1" applyAlignment="1">
      <alignment horizontal="left" vertical="top" wrapText="1"/>
    </xf>
    <xf numFmtId="0" fontId="52" fillId="4" borderId="20" xfId="0" applyFont="1" applyFill="1" applyBorder="1" applyAlignment="1">
      <alignment horizontal="left" vertical="top" wrapText="1"/>
    </xf>
    <xf numFmtId="0" fontId="27" fillId="6" borderId="29" xfId="0" applyFont="1" applyFill="1" applyBorder="1" applyAlignment="1">
      <alignment vertical="center" wrapText="1"/>
    </xf>
    <xf numFmtId="0" fontId="83" fillId="13" borderId="5" xfId="0" applyFont="1" applyFill="1" applyBorder="1" applyAlignment="1">
      <alignment vertical="top"/>
    </xf>
    <xf numFmtId="49" fontId="83" fillId="30" borderId="8" xfId="0" applyNumberFormat="1" applyFont="1" applyFill="1" applyBorder="1" applyAlignment="1">
      <alignment horizontal="center" vertical="top" wrapText="1"/>
    </xf>
    <xf numFmtId="0" fontId="80" fillId="6" borderId="0" xfId="0" applyFont="1" applyFill="1" applyAlignment="1">
      <alignment horizontal="center" vertical="top"/>
    </xf>
    <xf numFmtId="0" fontId="80" fillId="0" borderId="0" xfId="0" applyFont="1" applyAlignment="1">
      <alignment horizontal="center" vertical="top"/>
    </xf>
    <xf numFmtId="0" fontId="66" fillId="3" borderId="17" xfId="0" applyFont="1" applyFill="1" applyBorder="1"/>
    <xf numFmtId="0" fontId="66" fillId="3" borderId="22" xfId="0" applyFont="1" applyFill="1" applyBorder="1"/>
    <xf numFmtId="0" fontId="96" fillId="3" borderId="5" xfId="0" applyFont="1" applyFill="1" applyBorder="1"/>
    <xf numFmtId="0" fontId="96" fillId="3" borderId="14" xfId="0" applyFont="1" applyFill="1" applyBorder="1"/>
    <xf numFmtId="9" fontId="50" fillId="6" borderId="19" xfId="0" applyNumberFormat="1" applyFont="1" applyFill="1" applyBorder="1" applyAlignment="1">
      <alignment horizontal="left" wrapText="1"/>
    </xf>
    <xf numFmtId="0" fontId="52" fillId="15" borderId="38" xfId="0" applyFont="1" applyFill="1" applyBorder="1" applyAlignment="1">
      <alignment horizontal="left" vertical="top" wrapText="1"/>
    </xf>
    <xf numFmtId="49" fontId="27" fillId="24" borderId="31" xfId="0" applyNumberFormat="1" applyFont="1" applyFill="1" applyBorder="1" applyAlignment="1">
      <alignment horizontal="left" vertical="top" wrapText="1"/>
    </xf>
    <xf numFmtId="0" fontId="0" fillId="0" borderId="20" xfId="0" applyBorder="1" applyAlignment="1">
      <alignment horizontal="left" vertical="top"/>
    </xf>
    <xf numFmtId="49" fontId="52" fillId="31" borderId="6" xfId="0" applyNumberFormat="1" applyFont="1" applyFill="1" applyBorder="1" applyAlignment="1">
      <alignment horizontal="left" vertical="top"/>
    </xf>
    <xf numFmtId="0" fontId="52" fillId="13" borderId="6" xfId="0" applyFont="1" applyFill="1" applyBorder="1" applyAlignment="1">
      <alignment horizontal="left" vertical="top" wrapText="1"/>
    </xf>
    <xf numFmtId="0" fontId="52" fillId="13" borderId="0" xfId="0" applyFont="1" applyFill="1" applyAlignment="1">
      <alignment horizontal="left" vertical="top" wrapText="1"/>
    </xf>
    <xf numFmtId="0" fontId="27" fillId="13" borderId="20" xfId="0" applyFont="1" applyFill="1" applyBorder="1" applyAlignment="1">
      <alignment vertical="top" wrapText="1"/>
    </xf>
    <xf numFmtId="0" fontId="27" fillId="13" borderId="25" xfId="0" applyFont="1" applyFill="1" applyBorder="1" applyAlignment="1">
      <alignment vertical="top" wrapText="1"/>
    </xf>
    <xf numFmtId="0" fontId="27" fillId="13" borderId="24" xfId="0" applyFont="1" applyFill="1" applyBorder="1" applyAlignment="1">
      <alignment vertical="top" wrapText="1"/>
    </xf>
    <xf numFmtId="0" fontId="50" fillId="6" borderId="22" xfId="0" applyFont="1" applyFill="1" applyBorder="1" applyAlignment="1">
      <alignment horizontal="left" vertical="top" wrapText="1"/>
    </xf>
    <xf numFmtId="49" fontId="52" fillId="26" borderId="51" xfId="0" applyNumberFormat="1" applyFont="1" applyFill="1" applyBorder="1" applyAlignment="1">
      <alignment horizontal="left" vertical="top" wrapText="1"/>
    </xf>
    <xf numFmtId="0" fontId="0" fillId="24" borderId="0" xfId="45" applyFont="1" applyFill="1" applyAlignment="1">
      <alignment vertical="top" wrapText="1"/>
    </xf>
    <xf numFmtId="0" fontId="52" fillId="10" borderId="30" xfId="45" applyFont="1" applyFill="1" applyBorder="1" applyAlignment="1">
      <alignment horizontal="left" vertical="top" wrapText="1"/>
    </xf>
    <xf numFmtId="0" fontId="52" fillId="10" borderId="32" xfId="45" applyFont="1" applyFill="1" applyBorder="1" applyAlignment="1">
      <alignment horizontal="left" vertical="top" wrapText="1"/>
    </xf>
    <xf numFmtId="0" fontId="52" fillId="6" borderId="32" xfId="45" applyFont="1" applyFill="1" applyBorder="1" applyAlignment="1">
      <alignment horizontal="left" vertical="top" wrapText="1"/>
    </xf>
    <xf numFmtId="0" fontId="52" fillId="13" borderId="15" xfId="45" applyFont="1" applyFill="1" applyBorder="1" applyAlignment="1">
      <alignment horizontal="left" vertical="top" wrapText="1"/>
    </xf>
    <xf numFmtId="0" fontId="52" fillId="13" borderId="12" xfId="45" applyFont="1" applyFill="1" applyBorder="1" applyAlignment="1">
      <alignment horizontal="left" vertical="top" wrapText="1"/>
    </xf>
    <xf numFmtId="0" fontId="52" fillId="10" borderId="23" xfId="45" applyFont="1" applyFill="1" applyBorder="1" applyAlignment="1">
      <alignment horizontal="left" vertical="top" wrapText="1"/>
    </xf>
    <xf numFmtId="0" fontId="52" fillId="10" borderId="22" xfId="45" applyFont="1" applyFill="1" applyBorder="1" applyAlignment="1">
      <alignment horizontal="left" vertical="top" wrapText="1"/>
    </xf>
    <xf numFmtId="0" fontId="52" fillId="6" borderId="0" xfId="45" applyFont="1" applyFill="1" applyAlignment="1">
      <alignment horizontal="left" vertical="top" wrapText="1"/>
    </xf>
    <xf numFmtId="0" fontId="50" fillId="0" borderId="15" xfId="0" applyFont="1" applyBorder="1" applyAlignment="1">
      <alignment horizontal="left" vertical="top"/>
    </xf>
    <xf numFmtId="0" fontId="50" fillId="0" borderId="19" xfId="0" applyFont="1" applyBorder="1" applyAlignment="1">
      <alignment horizontal="left" vertical="top"/>
    </xf>
    <xf numFmtId="0" fontId="52" fillId="6" borderId="32" xfId="46" applyFont="1" applyFill="1" applyBorder="1" applyAlignment="1">
      <alignment horizontal="left" vertical="top" wrapText="1"/>
    </xf>
    <xf numFmtId="0" fontId="52" fillId="6" borderId="30" xfId="46" applyFont="1" applyFill="1" applyBorder="1" applyAlignment="1">
      <alignment horizontal="left" vertical="top" wrapText="1"/>
    </xf>
    <xf numFmtId="0" fontId="50" fillId="6" borderId="1" xfId="0" applyFont="1" applyFill="1" applyBorder="1" applyAlignment="1">
      <alignment horizontal="left" vertical="top" wrapText="1"/>
    </xf>
    <xf numFmtId="0" fontId="63" fillId="4" borderId="19" xfId="0" applyFont="1" applyFill="1" applyBorder="1"/>
    <xf numFmtId="0" fontId="100" fillId="23" borderId="19" xfId="0" applyFont="1" applyFill="1" applyBorder="1" applyAlignment="1">
      <alignment horizontal="left" wrapText="1"/>
    </xf>
    <xf numFmtId="0" fontId="60" fillId="6" borderId="45" xfId="0" applyFont="1" applyFill="1" applyBorder="1"/>
    <xf numFmtId="0" fontId="80" fillId="6" borderId="19" xfId="0" applyFont="1" applyFill="1" applyBorder="1" applyAlignment="1">
      <alignment horizontal="left" vertical="top" wrapText="1"/>
    </xf>
    <xf numFmtId="0" fontId="27" fillId="13" borderId="42" xfId="0" applyFont="1" applyFill="1" applyBorder="1" applyAlignment="1">
      <alignment horizontal="left" vertical="top"/>
    </xf>
    <xf numFmtId="0" fontId="27" fillId="13" borderId="43" xfId="0" applyFont="1" applyFill="1" applyBorder="1" applyAlignment="1">
      <alignment horizontal="left" vertical="top"/>
    </xf>
    <xf numFmtId="0" fontId="101" fillId="13" borderId="19" xfId="0" applyFont="1" applyFill="1" applyBorder="1" applyAlignment="1">
      <alignment vertical="top"/>
    </xf>
    <xf numFmtId="0" fontId="101" fillId="13" borderId="19" xfId="0" applyFont="1" applyFill="1" applyBorder="1" applyAlignment="1">
      <alignment horizontal="left" vertical="top"/>
    </xf>
    <xf numFmtId="0" fontId="103" fillId="31" borderId="0" xfId="0" applyFont="1" applyFill="1" applyAlignment="1">
      <alignment horizontal="left" vertical="top"/>
    </xf>
    <xf numFmtId="0" fontId="104" fillId="31" borderId="0" xfId="0" applyFont="1" applyFill="1" applyAlignment="1">
      <alignment horizontal="left" vertical="top"/>
    </xf>
    <xf numFmtId="0" fontId="66" fillId="31" borderId="0" xfId="0" applyFont="1" applyFill="1" applyAlignment="1">
      <alignment horizontal="left" vertical="top" wrapText="1"/>
    </xf>
    <xf numFmtId="0" fontId="105" fillId="34" borderId="0" xfId="0" applyFont="1" applyFill="1" applyAlignment="1">
      <alignment horizontal="left" vertical="top"/>
    </xf>
    <xf numFmtId="0" fontId="104" fillId="34" borderId="0" xfId="0" applyFont="1" applyFill="1" applyAlignment="1">
      <alignment horizontal="left" vertical="top"/>
    </xf>
    <xf numFmtId="0" fontId="104" fillId="34" borderId="0" xfId="0" applyFont="1" applyFill="1" applyAlignment="1">
      <alignment horizontal="left" vertical="top" wrapText="1"/>
    </xf>
    <xf numFmtId="0" fontId="104" fillId="15" borderId="20" xfId="0" applyFont="1" applyFill="1" applyBorder="1" applyAlignment="1">
      <alignment horizontal="left" vertical="top"/>
    </xf>
    <xf numFmtId="0" fontId="104" fillId="15" borderId="25" xfId="0" applyFont="1" applyFill="1" applyBorder="1" applyAlignment="1">
      <alignment horizontal="left" vertical="top"/>
    </xf>
    <xf numFmtId="0" fontId="104" fillId="15" borderId="24" xfId="0" applyFont="1" applyFill="1" applyBorder="1" applyAlignment="1">
      <alignment horizontal="left" vertical="top"/>
    </xf>
    <xf numFmtId="0" fontId="57" fillId="35" borderId="20" xfId="0" applyFont="1" applyFill="1" applyBorder="1" applyAlignment="1">
      <alignment vertical="top"/>
    </xf>
    <xf numFmtId="0" fontId="66" fillId="35" borderId="25" xfId="0" applyFont="1" applyFill="1" applyBorder="1" applyAlignment="1">
      <alignment vertical="top"/>
    </xf>
    <xf numFmtId="0" fontId="66" fillId="35" borderId="24" xfId="0" applyFont="1" applyFill="1" applyBorder="1" applyAlignment="1">
      <alignment vertical="top"/>
    </xf>
    <xf numFmtId="0" fontId="103" fillId="31" borderId="0" xfId="0" applyFont="1" applyFill="1" applyAlignment="1">
      <alignment horizontal="left" vertical="top" wrapText="1"/>
    </xf>
    <xf numFmtId="0" fontId="104" fillId="15" borderId="31" xfId="0" applyFont="1" applyFill="1" applyBorder="1" applyAlignment="1">
      <alignment horizontal="left" vertical="top"/>
    </xf>
    <xf numFmtId="0" fontId="104" fillId="15" borderId="30" xfId="0" applyFont="1" applyFill="1" applyBorder="1" applyAlignment="1">
      <alignment horizontal="left" vertical="top"/>
    </xf>
    <xf numFmtId="0" fontId="104" fillId="15" borderId="28" xfId="0" applyFont="1" applyFill="1" applyBorder="1" applyAlignment="1">
      <alignment horizontal="left" vertical="top"/>
    </xf>
    <xf numFmtId="0" fontId="104" fillId="15" borderId="29" xfId="0" applyFont="1" applyFill="1" applyBorder="1" applyAlignment="1">
      <alignment horizontal="left" vertical="top"/>
    </xf>
    <xf numFmtId="0" fontId="104" fillId="15" borderId="27" xfId="0" applyFont="1" applyFill="1" applyBorder="1" applyAlignment="1">
      <alignment horizontal="left" vertical="top" wrapText="1"/>
    </xf>
    <xf numFmtId="0" fontId="104" fillId="15" borderId="57" xfId="0" applyFont="1" applyFill="1" applyBorder="1" applyAlignment="1">
      <alignment vertical="top"/>
    </xf>
    <xf numFmtId="0" fontId="104" fillId="15" borderId="27" xfId="0" applyFont="1" applyFill="1" applyBorder="1" applyAlignment="1">
      <alignment vertical="top"/>
    </xf>
    <xf numFmtId="0" fontId="104" fillId="15" borderId="33" xfId="0" applyFont="1" applyFill="1" applyBorder="1" applyAlignment="1">
      <alignment vertical="top"/>
    </xf>
    <xf numFmtId="0" fontId="104" fillId="15" borderId="29" xfId="0" applyFont="1" applyFill="1" applyBorder="1" applyAlignment="1">
      <alignment vertical="top"/>
    </xf>
    <xf numFmtId="0" fontId="52" fillId="15" borderId="28" xfId="0" applyFont="1" applyFill="1" applyBorder="1" applyAlignment="1">
      <alignment vertical="top" wrapText="1"/>
    </xf>
    <xf numFmtId="0" fontId="52" fillId="15" borderId="29" xfId="0" applyFont="1" applyFill="1" applyBorder="1" applyAlignment="1">
      <alignment vertical="top" wrapText="1"/>
    </xf>
    <xf numFmtId="0" fontId="66" fillId="36" borderId="29" xfId="0" applyFont="1" applyFill="1" applyBorder="1" applyAlignment="1">
      <alignment horizontal="left" vertical="top" wrapText="1"/>
    </xf>
    <xf numFmtId="0" fontId="104" fillId="15" borderId="23" xfId="0" applyFont="1" applyFill="1" applyBorder="1" applyAlignment="1">
      <alignment horizontal="left" vertical="top"/>
    </xf>
    <xf numFmtId="0" fontId="104" fillId="15" borderId="17" xfId="0" applyFont="1" applyFill="1" applyBorder="1" applyAlignment="1">
      <alignment horizontal="left" vertical="top"/>
    </xf>
    <xf numFmtId="0" fontId="104" fillId="15" borderId="21" xfId="0" applyFont="1" applyFill="1" applyBorder="1" applyAlignment="1">
      <alignment horizontal="left" vertical="top"/>
    </xf>
    <xf numFmtId="17" fontId="104" fillId="31" borderId="20" xfId="0" applyNumberFormat="1" applyFont="1" applyFill="1" applyBorder="1" applyAlignment="1">
      <alignment horizontal="left" vertical="top"/>
    </xf>
    <xf numFmtId="17" fontId="104" fillId="31" borderId="7" xfId="0" applyNumberFormat="1" applyFont="1" applyFill="1" applyBorder="1" applyAlignment="1">
      <alignment horizontal="left" vertical="top"/>
    </xf>
    <xf numFmtId="0" fontId="104" fillId="36" borderId="47" xfId="0" applyFont="1" applyFill="1" applyBorder="1" applyAlignment="1">
      <alignment horizontal="left" vertical="top" wrapText="1"/>
    </xf>
    <xf numFmtId="0" fontId="108" fillId="3" borderId="5" xfId="0" applyFont="1" applyFill="1" applyBorder="1" applyAlignment="1">
      <alignment horizontal="left" vertical="top"/>
    </xf>
    <xf numFmtId="0" fontId="108" fillId="3" borderId="14" xfId="0" applyFont="1" applyFill="1" applyBorder="1" applyAlignment="1">
      <alignment horizontal="left" vertical="top"/>
    </xf>
    <xf numFmtId="0" fontId="108" fillId="3" borderId="39" xfId="0" applyFont="1" applyFill="1" applyBorder="1" applyAlignment="1">
      <alignment horizontal="left" vertical="top"/>
    </xf>
    <xf numFmtId="0" fontId="108" fillId="28" borderId="14" xfId="0" applyFont="1" applyFill="1" applyBorder="1" applyAlignment="1">
      <alignment horizontal="left" vertical="top"/>
    </xf>
    <xf numFmtId="0" fontId="66" fillId="28" borderId="21" xfId="0" applyFont="1" applyFill="1" applyBorder="1" applyAlignment="1">
      <alignment horizontal="left" vertical="top"/>
    </xf>
    <xf numFmtId="0" fontId="66" fillId="38" borderId="19" xfId="0" applyFont="1" applyFill="1" applyBorder="1"/>
    <xf numFmtId="0" fontId="66" fillId="39" borderId="22" xfId="0" applyFont="1" applyFill="1" applyBorder="1"/>
    <xf numFmtId="0" fontId="66" fillId="38" borderId="24" xfId="0" applyFont="1" applyFill="1" applyBorder="1"/>
    <xf numFmtId="0" fontId="66" fillId="0" borderId="22" xfId="0" applyFont="1" applyBorder="1" applyAlignment="1">
      <alignment horizontal="left" vertical="top"/>
    </xf>
    <xf numFmtId="0" fontId="66" fillId="38" borderId="17" xfId="0" applyFont="1" applyFill="1" applyBorder="1"/>
    <xf numFmtId="0" fontId="109" fillId="0" borderId="22" xfId="0" applyFont="1" applyBorder="1"/>
    <xf numFmtId="0" fontId="66" fillId="38" borderId="22" xfId="0" applyFont="1" applyFill="1" applyBorder="1"/>
    <xf numFmtId="0" fontId="110" fillId="0" borderId="22" xfId="0" applyFont="1" applyBorder="1"/>
    <xf numFmtId="0" fontId="110" fillId="0" borderId="21" xfId="0" applyFont="1" applyBorder="1"/>
    <xf numFmtId="0" fontId="57" fillId="40" borderId="17" xfId="0" applyFont="1" applyFill="1" applyBorder="1"/>
    <xf numFmtId="0" fontId="66" fillId="40" borderId="17" xfId="0" applyFont="1" applyFill="1" applyBorder="1"/>
    <xf numFmtId="0" fontId="66" fillId="40" borderId="22" xfId="0" applyFont="1" applyFill="1" applyBorder="1"/>
    <xf numFmtId="0" fontId="112" fillId="3" borderId="5" xfId="0" applyFont="1" applyFill="1" applyBorder="1" applyAlignment="1">
      <alignment horizontal="left" vertical="top"/>
    </xf>
    <xf numFmtId="0" fontId="112" fillId="3" borderId="14" xfId="0" applyFont="1" applyFill="1" applyBorder="1" applyAlignment="1">
      <alignment horizontal="left" vertical="top"/>
    </xf>
    <xf numFmtId="0" fontId="112" fillId="3" borderId="39" xfId="0" applyFont="1" applyFill="1" applyBorder="1" applyAlignment="1">
      <alignment horizontal="left" vertical="top"/>
    </xf>
    <xf numFmtId="0" fontId="112" fillId="28" borderId="14" xfId="0" applyFont="1" applyFill="1" applyBorder="1" applyAlignment="1">
      <alignment horizontal="left" vertical="top"/>
    </xf>
    <xf numFmtId="0" fontId="108" fillId="0" borderId="5" xfId="0" applyFont="1" applyBorder="1" applyAlignment="1">
      <alignment horizontal="left" vertical="top"/>
    </xf>
    <xf numFmtId="0" fontId="108" fillId="0" borderId="14" xfId="0" applyFont="1" applyBorder="1" applyAlignment="1">
      <alignment horizontal="left" vertical="top"/>
    </xf>
    <xf numFmtId="0" fontId="108" fillId="0" borderId="39" xfId="0" applyFont="1" applyBorder="1" applyAlignment="1">
      <alignment horizontal="left" vertical="top"/>
    </xf>
    <xf numFmtId="0" fontId="110" fillId="0" borderId="23" xfId="0" applyFont="1" applyBorder="1"/>
    <xf numFmtId="0" fontId="108" fillId="6" borderId="1" xfId="0" applyFont="1" applyFill="1" applyBorder="1" applyAlignment="1">
      <alignment horizontal="left" vertical="top"/>
    </xf>
    <xf numFmtId="0" fontId="57" fillId="41" borderId="17" xfId="0" applyFont="1" applyFill="1" applyBorder="1"/>
    <xf numFmtId="0" fontId="110" fillId="0" borderId="21" xfId="0" quotePrefix="1" applyFont="1" applyBorder="1"/>
    <xf numFmtId="0" fontId="108" fillId="6" borderId="5" xfId="0" applyFont="1" applyFill="1" applyBorder="1" applyAlignment="1">
      <alignment horizontal="left" vertical="top"/>
    </xf>
    <xf numFmtId="0" fontId="108" fillId="6" borderId="14" xfId="0" applyFont="1" applyFill="1" applyBorder="1" applyAlignment="1">
      <alignment horizontal="left" vertical="top"/>
    </xf>
    <xf numFmtId="0" fontId="108" fillId="6" borderId="39" xfId="0" applyFont="1" applyFill="1" applyBorder="1" applyAlignment="1">
      <alignment horizontal="left" vertical="top"/>
    </xf>
    <xf numFmtId="0" fontId="110" fillId="0" borderId="22" xfId="0" quotePrefix="1" applyFont="1" applyBorder="1"/>
    <xf numFmtId="0" fontId="57" fillId="38" borderId="17" xfId="0" applyFont="1" applyFill="1" applyBorder="1"/>
    <xf numFmtId="0" fontId="50" fillId="6" borderId="5" xfId="0" applyFont="1" applyFill="1" applyBorder="1"/>
    <xf numFmtId="0" fontId="50" fillId="6" borderId="14" xfId="0" applyFont="1" applyFill="1" applyBorder="1"/>
    <xf numFmtId="0" fontId="50" fillId="6" borderId="39" xfId="0" applyFont="1" applyFill="1" applyBorder="1"/>
    <xf numFmtId="0" fontId="57" fillId="40" borderId="0" xfId="0" applyFont="1" applyFill="1"/>
    <xf numFmtId="0" fontId="109" fillId="0" borderId="17" xfId="0" applyFont="1" applyBorder="1"/>
    <xf numFmtId="0" fontId="57" fillId="40" borderId="19" xfId="0" applyFont="1" applyFill="1" applyBorder="1"/>
    <xf numFmtId="0" fontId="50" fillId="6" borderId="5" xfId="47" applyFont="1" applyFill="1" applyBorder="1" applyAlignment="1">
      <alignment horizontal="left" vertical="top"/>
    </xf>
    <xf numFmtId="0" fontId="50" fillId="6" borderId="14" xfId="0" applyFont="1" applyFill="1" applyBorder="1" applyAlignment="1">
      <alignment horizontal="left" vertical="top"/>
    </xf>
    <xf numFmtId="0" fontId="50" fillId="6" borderId="39" xfId="0" applyFont="1" applyFill="1" applyBorder="1" applyAlignment="1">
      <alignment horizontal="left" vertical="top"/>
    </xf>
    <xf numFmtId="0" fontId="66" fillId="42" borderId="17" xfId="0" applyFont="1" applyFill="1" applyBorder="1"/>
    <xf numFmtId="0" fontId="66" fillId="42" borderId="22" xfId="0" applyFont="1" applyFill="1" applyBorder="1"/>
    <xf numFmtId="0" fontId="108" fillId="3" borderId="59" xfId="0" applyFont="1" applyFill="1" applyBorder="1" applyAlignment="1">
      <alignment horizontal="left" vertical="top"/>
    </xf>
    <xf numFmtId="0" fontId="108" fillId="3" borderId="36" xfId="0" applyFont="1" applyFill="1" applyBorder="1" applyAlignment="1">
      <alignment horizontal="left" vertical="top"/>
    </xf>
    <xf numFmtId="0" fontId="108" fillId="3" borderId="21" xfId="0" applyFont="1" applyFill="1" applyBorder="1" applyAlignment="1">
      <alignment horizontal="left" vertical="top"/>
    </xf>
    <xf numFmtId="0" fontId="108" fillId="28" borderId="5" xfId="0" applyFont="1" applyFill="1" applyBorder="1" applyAlignment="1">
      <alignment horizontal="left" vertical="top"/>
    </xf>
    <xf numFmtId="0" fontId="104" fillId="15" borderId="3" xfId="0" applyFont="1" applyFill="1" applyBorder="1" applyAlignment="1">
      <alignment vertical="top"/>
    </xf>
    <xf numFmtId="0" fontId="104" fillId="15" borderId="13" xfId="0" applyFont="1" applyFill="1" applyBorder="1" applyAlignment="1">
      <alignment vertical="top"/>
    </xf>
    <xf numFmtId="0" fontId="104" fillId="15" borderId="10" xfId="0" applyFont="1" applyFill="1" applyBorder="1" applyAlignment="1">
      <alignment vertical="top"/>
    </xf>
    <xf numFmtId="0" fontId="113" fillId="35" borderId="3" xfId="0" applyFont="1" applyFill="1" applyBorder="1" applyAlignment="1">
      <alignment vertical="top" wrapText="1"/>
    </xf>
    <xf numFmtId="0" fontId="104" fillId="31" borderId="0" xfId="0" applyFont="1" applyFill="1" applyAlignment="1">
      <alignment horizontal="left" vertical="top" wrapText="1"/>
    </xf>
    <xf numFmtId="0" fontId="114" fillId="35" borderId="3" xfId="0" applyFont="1" applyFill="1" applyBorder="1" applyAlignment="1">
      <alignment vertical="top" wrapText="1"/>
    </xf>
    <xf numFmtId="0" fontId="110" fillId="35" borderId="3" xfId="0" applyFont="1" applyFill="1" applyBorder="1" applyAlignment="1">
      <alignment vertical="top" wrapText="1"/>
    </xf>
    <xf numFmtId="0" fontId="115" fillId="35" borderId="17" xfId="0" applyFont="1" applyFill="1" applyBorder="1" applyAlignment="1">
      <alignment vertical="top" wrapText="1"/>
    </xf>
    <xf numFmtId="0" fontId="113" fillId="35" borderId="19" xfId="0" applyFont="1" applyFill="1" applyBorder="1" applyAlignment="1">
      <alignment vertical="top" wrapText="1"/>
    </xf>
    <xf numFmtId="0" fontId="114" fillId="35" borderId="19" xfId="0" applyFont="1" applyFill="1" applyBorder="1" applyAlignment="1">
      <alignment vertical="top" wrapText="1"/>
    </xf>
    <xf numFmtId="0" fontId="110" fillId="35" borderId="19" xfId="0" applyFont="1" applyFill="1" applyBorder="1" applyAlignment="1">
      <alignment vertical="top" wrapText="1"/>
    </xf>
    <xf numFmtId="0" fontId="115" fillId="35" borderId="19" xfId="0" applyFont="1" applyFill="1" applyBorder="1" applyAlignment="1">
      <alignment vertical="top" wrapText="1"/>
    </xf>
    <xf numFmtId="0" fontId="49" fillId="6" borderId="0" xfId="0" applyFont="1" applyFill="1" applyAlignment="1">
      <alignment horizontal="left" vertical="top"/>
    </xf>
    <xf numFmtId="0" fontId="67" fillId="23" borderId="20" xfId="0" applyFont="1" applyFill="1" applyBorder="1" applyAlignment="1">
      <alignment horizontal="left" vertical="top" wrapText="1"/>
    </xf>
    <xf numFmtId="0" fontId="53" fillId="4" borderId="23" xfId="0" applyFont="1" applyFill="1" applyBorder="1" applyAlignment="1">
      <alignment horizontal="left" vertical="top" wrapText="1"/>
    </xf>
    <xf numFmtId="0" fontId="0" fillId="6" borderId="1" xfId="0" applyFill="1" applyBorder="1" applyAlignment="1">
      <alignment horizontal="left" vertical="top"/>
    </xf>
    <xf numFmtId="0" fontId="0" fillId="29" borderId="1" xfId="0" applyFill="1" applyBorder="1" applyAlignment="1">
      <alignment horizontal="left" vertical="top"/>
    </xf>
    <xf numFmtId="0" fontId="67" fillId="29" borderId="1" xfId="0" applyFont="1" applyFill="1" applyBorder="1" applyAlignment="1">
      <alignment horizontal="left" vertical="top" wrapText="1"/>
    </xf>
    <xf numFmtId="14" fontId="67" fillId="6" borderId="1" xfId="0" applyNumberFormat="1" applyFont="1" applyFill="1" applyBorder="1" applyAlignment="1">
      <alignment horizontal="left" vertical="top"/>
    </xf>
    <xf numFmtId="0" fontId="117" fillId="32" borderId="1" xfId="0" applyFont="1" applyFill="1" applyBorder="1" applyAlignment="1">
      <alignment vertical="top"/>
    </xf>
    <xf numFmtId="0" fontId="117" fillId="32" borderId="1" xfId="0" applyFont="1" applyFill="1" applyBorder="1" applyAlignment="1">
      <alignment vertical="top" wrapText="1"/>
    </xf>
    <xf numFmtId="14" fontId="67" fillId="0" borderId="1" xfId="0" applyNumberFormat="1" applyFont="1" applyBorder="1" applyAlignment="1">
      <alignment horizontal="left" vertical="top"/>
    </xf>
    <xf numFmtId="0" fontId="116" fillId="0" borderId="0" xfId="0" applyFont="1"/>
    <xf numFmtId="0" fontId="118" fillId="32" borderId="1" xfId="0" applyFont="1" applyFill="1" applyBorder="1" applyAlignment="1">
      <alignment vertical="top"/>
    </xf>
    <xf numFmtId="0" fontId="118" fillId="32" borderId="1" xfId="0" applyFont="1" applyFill="1" applyBorder="1" applyAlignment="1">
      <alignment vertical="top" wrapText="1"/>
    </xf>
    <xf numFmtId="0" fontId="119" fillId="29" borderId="1" xfId="0" applyFont="1" applyFill="1" applyBorder="1" applyAlignment="1">
      <alignment horizontal="left" vertical="top"/>
    </xf>
    <xf numFmtId="0" fontId="119" fillId="6" borderId="1" xfId="0" applyFont="1" applyFill="1" applyBorder="1" applyAlignment="1">
      <alignment horizontal="left" vertical="top"/>
    </xf>
    <xf numFmtId="0" fontId="119" fillId="6" borderId="0" xfId="0" applyFont="1" applyFill="1" applyAlignment="1">
      <alignment horizontal="left" vertical="top"/>
    </xf>
    <xf numFmtId="0" fontId="120" fillId="0" borderId="19" xfId="0" applyFont="1" applyBorder="1"/>
    <xf numFmtId="0" fontId="121" fillId="43" borderId="0" xfId="0" applyFont="1" applyFill="1" applyAlignment="1">
      <alignment horizontal="left" vertical="top"/>
    </xf>
    <xf numFmtId="0" fontId="121" fillId="6" borderId="0" xfId="0" applyFont="1" applyFill="1" applyAlignment="1">
      <alignment horizontal="left" vertical="top"/>
    </xf>
    <xf numFmtId="0" fontId="122" fillId="6" borderId="0" xfId="0" applyFont="1" applyFill="1" applyAlignment="1">
      <alignment horizontal="left" vertical="top"/>
    </xf>
    <xf numFmtId="0" fontId="121" fillId="24" borderId="0" xfId="0" applyFont="1" applyFill="1" applyAlignment="1">
      <alignment horizontal="left" vertical="top"/>
    </xf>
    <xf numFmtId="0" fontId="123" fillId="32" borderId="1" xfId="0" applyFont="1" applyFill="1" applyBorder="1" applyAlignment="1">
      <alignment vertical="top" wrapText="1"/>
    </xf>
    <xf numFmtId="0" fontId="117" fillId="32" borderId="3" xfId="0" applyFont="1" applyFill="1" applyBorder="1" applyAlignment="1">
      <alignment vertical="top"/>
    </xf>
    <xf numFmtId="0" fontId="50" fillId="29" borderId="1" xfId="0" applyFont="1" applyFill="1" applyBorder="1" applyAlignment="1">
      <alignment horizontal="left" vertical="top"/>
    </xf>
    <xf numFmtId="0" fontId="120" fillId="0" borderId="0" xfId="0" applyFont="1"/>
    <xf numFmtId="0" fontId="27" fillId="0" borderId="0" xfId="0" applyFont="1" applyAlignment="1">
      <alignment horizontal="left" vertical="top"/>
    </xf>
    <xf numFmtId="0" fontId="27" fillId="6" borderId="0" xfId="0" applyFont="1" applyFill="1" applyAlignment="1">
      <alignment horizontal="left" vertical="top"/>
    </xf>
    <xf numFmtId="0" fontId="54" fillId="6" borderId="0" xfId="0" applyFont="1" applyFill="1" applyAlignment="1">
      <alignment horizontal="left" vertical="top"/>
    </xf>
    <xf numFmtId="49" fontId="52" fillId="31" borderId="6" xfId="0" applyNumberFormat="1" applyFont="1" applyFill="1" applyBorder="1" applyAlignment="1">
      <alignment horizontal="left" vertical="top" wrapText="1"/>
    </xf>
    <xf numFmtId="49" fontId="52" fillId="31" borderId="4" xfId="0" applyNumberFormat="1" applyFont="1" applyFill="1" applyBorder="1" applyAlignment="1">
      <alignment horizontal="left" vertical="top" wrapText="1"/>
    </xf>
    <xf numFmtId="49" fontId="56" fillId="21" borderId="9" xfId="0" applyNumberFormat="1" applyFont="1" applyFill="1" applyBorder="1" applyAlignment="1">
      <alignment horizontal="left" vertical="top" wrapText="1"/>
    </xf>
    <xf numFmtId="0" fontId="52" fillId="13" borderId="32" xfId="0" applyFont="1" applyFill="1" applyBorder="1" applyAlignment="1">
      <alignment horizontal="left" vertical="top" wrapText="1"/>
    </xf>
    <xf numFmtId="0" fontId="52" fillId="13" borderId="32" xfId="0" applyFont="1" applyFill="1" applyBorder="1" applyAlignment="1">
      <alignment horizontal="left" vertical="top"/>
    </xf>
    <xf numFmtId="0" fontId="52" fillId="13" borderId="26" xfId="0" applyFont="1" applyFill="1" applyBorder="1" applyAlignment="1">
      <alignment horizontal="left" vertical="top"/>
    </xf>
    <xf numFmtId="0" fontId="52" fillId="13" borderId="6" xfId="0" applyFont="1" applyFill="1" applyBorder="1" applyAlignment="1">
      <alignment horizontal="left" vertical="top"/>
    </xf>
    <xf numFmtId="0" fontId="52" fillId="13" borderId="25" xfId="0" applyFont="1" applyFill="1" applyBorder="1" applyAlignment="1">
      <alignment horizontal="left" vertical="top"/>
    </xf>
    <xf numFmtId="0" fontId="52" fillId="13" borderId="25" xfId="0" applyFont="1" applyFill="1" applyBorder="1" applyAlignment="1">
      <alignment horizontal="left" vertical="top" wrapText="1"/>
    </xf>
    <xf numFmtId="0" fontId="56" fillId="19" borderId="21" xfId="0" applyFont="1" applyFill="1" applyBorder="1" applyAlignment="1">
      <alignment horizontal="left" vertical="top"/>
    </xf>
    <xf numFmtId="0" fontId="52" fillId="15" borderId="20" xfId="0" applyFont="1" applyFill="1" applyBorder="1" applyAlignment="1">
      <alignment horizontal="left" vertical="top"/>
    </xf>
    <xf numFmtId="0" fontId="56" fillId="19" borderId="22" xfId="0" applyFont="1" applyFill="1" applyBorder="1" applyAlignment="1">
      <alignment horizontal="left" vertical="top" wrapText="1"/>
    </xf>
    <xf numFmtId="0" fontId="52" fillId="15" borderId="21" xfId="0" applyFont="1" applyFill="1" applyBorder="1" applyAlignment="1">
      <alignment horizontal="left" vertical="top"/>
    </xf>
    <xf numFmtId="0" fontId="52" fillId="13" borderId="22" xfId="0" applyFont="1" applyFill="1" applyBorder="1" applyAlignment="1">
      <alignment horizontal="left" vertical="top" wrapText="1"/>
    </xf>
    <xf numFmtId="0" fontId="52" fillId="15" borderId="25" xfId="0" applyFont="1" applyFill="1" applyBorder="1" applyAlignment="1">
      <alignment horizontal="left" vertical="top"/>
    </xf>
    <xf numFmtId="0" fontId="56" fillId="19" borderId="24" xfId="0" applyFont="1" applyFill="1" applyBorder="1" applyAlignment="1">
      <alignment horizontal="left" vertical="top" wrapText="1"/>
    </xf>
    <xf numFmtId="0" fontId="56" fillId="19" borderId="20" xfId="0" applyFont="1" applyFill="1" applyBorder="1" applyAlignment="1">
      <alignment horizontal="left" vertical="top"/>
    </xf>
    <xf numFmtId="0" fontId="56" fillId="44" borderId="23" xfId="0" applyFont="1" applyFill="1" applyBorder="1" applyAlignment="1">
      <alignment horizontal="left" vertical="top" wrapText="1"/>
    </xf>
    <xf numFmtId="0" fontId="56" fillId="44" borderId="12" xfId="0" applyFont="1" applyFill="1" applyBorder="1" applyAlignment="1">
      <alignment horizontal="left" vertical="top" wrapText="1"/>
    </xf>
    <xf numFmtId="0" fontId="52" fillId="13" borderId="29" xfId="0" applyFont="1" applyFill="1" applyBorder="1" applyAlignment="1">
      <alignment horizontal="left" vertical="top" wrapText="1"/>
    </xf>
    <xf numFmtId="0" fontId="52" fillId="13" borderId="29" xfId="0" applyFont="1" applyFill="1" applyBorder="1" applyAlignment="1">
      <alignment horizontal="left" vertical="top"/>
    </xf>
    <xf numFmtId="0" fontId="52" fillId="13" borderId="28" xfId="0" applyFont="1" applyFill="1" applyBorder="1" applyAlignment="1">
      <alignment horizontal="left" vertical="top"/>
    </xf>
    <xf numFmtId="0" fontId="52" fillId="13" borderId="33" xfId="0" applyFont="1" applyFill="1" applyBorder="1" applyAlignment="1">
      <alignment horizontal="left" vertical="top"/>
    </xf>
    <xf numFmtId="0" fontId="52" fillId="15" borderId="41" xfId="0" applyFont="1" applyFill="1" applyBorder="1" applyAlignment="1">
      <alignment horizontal="left" vertical="top" wrapText="1"/>
    </xf>
    <xf numFmtId="0" fontId="52" fillId="15" borderId="33" xfId="0" applyFont="1" applyFill="1" applyBorder="1" applyAlignment="1">
      <alignment horizontal="left" vertical="top"/>
    </xf>
    <xf numFmtId="0" fontId="52" fillId="15" borderId="21" xfId="0" applyFont="1" applyFill="1" applyBorder="1" applyAlignment="1">
      <alignment horizontal="left" vertical="top" wrapText="1"/>
    </xf>
    <xf numFmtId="0" fontId="52" fillId="15" borderId="30" xfId="0" applyFont="1" applyFill="1" applyBorder="1" applyAlignment="1">
      <alignment horizontal="left" vertical="top"/>
    </xf>
    <xf numFmtId="0" fontId="50" fillId="13" borderId="25" xfId="0" applyFont="1" applyFill="1" applyBorder="1" applyAlignment="1">
      <alignment horizontal="left" vertical="top" wrapText="1"/>
    </xf>
    <xf numFmtId="0" fontId="52" fillId="15" borderId="0" xfId="0" applyFont="1" applyFill="1" applyAlignment="1">
      <alignment horizontal="left" vertical="top"/>
    </xf>
    <xf numFmtId="0" fontId="52" fillId="15" borderId="22" xfId="0" applyFont="1" applyFill="1" applyBorder="1" applyAlignment="1">
      <alignment horizontal="left" vertical="top" wrapText="1"/>
    </xf>
    <xf numFmtId="0" fontId="52" fillId="15" borderId="23" xfId="0" applyFont="1" applyFill="1" applyBorder="1" applyAlignment="1">
      <alignment horizontal="left" vertical="top" wrapText="1"/>
    </xf>
    <xf numFmtId="0" fontId="49" fillId="24" borderId="0" xfId="0" applyFont="1" applyFill="1" applyAlignment="1">
      <alignment horizontal="left" vertical="top" wrapText="1"/>
    </xf>
    <xf numFmtId="0" fontId="52" fillId="11" borderId="0" xfId="0" applyFont="1" applyFill="1" applyAlignment="1">
      <alignment horizontal="left" vertical="top" wrapText="1"/>
    </xf>
    <xf numFmtId="0" fontId="50" fillId="11" borderId="0" xfId="0" applyFont="1" applyFill="1" applyAlignment="1">
      <alignment horizontal="left" vertical="top"/>
    </xf>
    <xf numFmtId="0" fontId="61" fillId="24" borderId="0" xfId="0" applyFont="1" applyFill="1" applyAlignment="1">
      <alignment horizontal="left" vertical="top"/>
    </xf>
    <xf numFmtId="0" fontId="52" fillId="15" borderId="25" xfId="0" applyFont="1" applyFill="1" applyBorder="1" applyAlignment="1">
      <alignment horizontal="left" vertical="top" wrapText="1"/>
    </xf>
    <xf numFmtId="0" fontId="50" fillId="13" borderId="27" xfId="0" applyFont="1" applyFill="1" applyBorder="1" applyAlignment="1">
      <alignment horizontal="left" vertical="top" wrapText="1"/>
    </xf>
    <xf numFmtId="0" fontId="52" fillId="15" borderId="27" xfId="0" applyFont="1" applyFill="1" applyBorder="1" applyAlignment="1">
      <alignment horizontal="left" vertical="top" wrapText="1"/>
    </xf>
    <xf numFmtId="0" fontId="52" fillId="15" borderId="31" xfId="0" applyFont="1" applyFill="1" applyBorder="1" applyAlignment="1">
      <alignment horizontal="left" vertical="top"/>
    </xf>
    <xf numFmtId="0" fontId="77" fillId="11" borderId="0" xfId="0" applyFont="1" applyFill="1" applyAlignment="1">
      <alignment horizontal="left" vertical="top" wrapText="1"/>
    </xf>
    <xf numFmtId="0" fontId="50" fillId="24" borderId="0" xfId="0" applyFont="1" applyFill="1" applyAlignment="1">
      <alignment horizontal="left" vertical="top"/>
    </xf>
    <xf numFmtId="0" fontId="50" fillId="24" borderId="0" xfId="0" applyFont="1" applyFill="1" applyAlignment="1">
      <alignment horizontal="left" vertical="top" wrapText="1"/>
    </xf>
    <xf numFmtId="0" fontId="0" fillId="24" borderId="0" xfId="0" applyFill="1" applyAlignment="1">
      <alignment horizontal="left" vertical="top" wrapText="1"/>
    </xf>
    <xf numFmtId="0" fontId="62" fillId="24" borderId="0" xfId="0" applyFont="1" applyFill="1" applyAlignment="1">
      <alignment horizontal="left" vertical="top" wrapText="1"/>
    </xf>
    <xf numFmtId="0" fontId="5" fillId="24" borderId="0" xfId="0" applyFont="1" applyFill="1" applyAlignment="1">
      <alignment horizontal="left" vertical="top" wrapText="1"/>
    </xf>
    <xf numFmtId="0" fontId="54" fillId="24" borderId="0" xfId="0" applyFont="1" applyFill="1" applyAlignment="1">
      <alignment horizontal="left" vertical="top" wrapText="1"/>
    </xf>
    <xf numFmtId="0" fontId="55" fillId="24" borderId="0" xfId="0" applyFont="1" applyFill="1" applyAlignment="1">
      <alignment horizontal="left" vertical="top" wrapText="1"/>
    </xf>
    <xf numFmtId="0" fontId="53" fillId="24" borderId="0" xfId="0" applyFont="1" applyFill="1" applyAlignment="1">
      <alignment horizontal="left" vertical="top" wrapText="1"/>
    </xf>
    <xf numFmtId="0" fontId="27" fillId="24" borderId="0" xfId="0" applyFont="1" applyFill="1" applyAlignment="1">
      <alignment horizontal="left" vertical="top"/>
    </xf>
    <xf numFmtId="0" fontId="27" fillId="13" borderId="27" xfId="0" applyFont="1" applyFill="1" applyBorder="1" applyAlignment="1">
      <alignment horizontal="left" vertical="top"/>
    </xf>
    <xf numFmtId="0" fontId="5" fillId="24" borderId="0" xfId="0" applyFont="1" applyFill="1" applyAlignment="1">
      <alignment horizontal="left" vertical="top"/>
    </xf>
    <xf numFmtId="0" fontId="0" fillId="31" borderId="0" xfId="0" applyFill="1" applyAlignment="1">
      <alignment horizontal="left" vertical="top"/>
    </xf>
    <xf numFmtId="0" fontId="78" fillId="31" borderId="0" xfId="0" applyFont="1" applyFill="1" applyAlignment="1">
      <alignment horizontal="left" vertical="top"/>
    </xf>
    <xf numFmtId="0" fontId="83" fillId="4" borderId="11" xfId="0" applyFont="1" applyFill="1" applyBorder="1" applyAlignment="1">
      <alignment horizontal="left" vertical="top" wrapText="1"/>
    </xf>
    <xf numFmtId="0" fontId="125" fillId="4" borderId="60" xfId="0" applyFont="1" applyFill="1" applyBorder="1" applyAlignment="1">
      <alignment horizontal="left" vertical="center" wrapText="1"/>
    </xf>
    <xf numFmtId="0" fontId="83" fillId="4" borderId="5" xfId="0" applyFont="1" applyFill="1" applyBorder="1" applyAlignment="1">
      <alignment horizontal="left" vertical="top" wrapText="1"/>
    </xf>
    <xf numFmtId="0" fontId="89" fillId="4" borderId="51" xfId="0" applyFont="1" applyFill="1" applyBorder="1" applyAlignment="1">
      <alignment wrapText="1"/>
    </xf>
    <xf numFmtId="0" fontId="83" fillId="4" borderId="1" xfId="0" applyFont="1" applyFill="1" applyBorder="1" applyAlignment="1">
      <alignment horizontal="left" vertical="top" wrapText="1"/>
    </xf>
    <xf numFmtId="0" fontId="83" fillId="4" borderId="7" xfId="0" applyFont="1" applyFill="1" applyBorder="1" applyAlignment="1">
      <alignment horizontal="left" vertical="top" wrapText="1"/>
    </xf>
    <xf numFmtId="0" fontId="88" fillId="4" borderId="19" xfId="0" applyFont="1" applyFill="1" applyBorder="1" applyAlignment="1">
      <alignment vertical="center" wrapText="1"/>
    </xf>
    <xf numFmtId="0" fontId="126" fillId="7" borderId="10" xfId="0" applyFont="1" applyFill="1" applyBorder="1" applyAlignment="1">
      <alignment vertical="center" wrapText="1"/>
    </xf>
    <xf numFmtId="0" fontId="126" fillId="7" borderId="49" xfId="0" applyFont="1" applyFill="1" applyBorder="1" applyAlignment="1">
      <alignment horizontal="left" vertical="center" wrapText="1"/>
    </xf>
    <xf numFmtId="0" fontId="87" fillId="4" borderId="57" xfId="0" applyFont="1" applyFill="1" applyBorder="1" applyAlignment="1">
      <alignment vertical="center" wrapText="1"/>
    </xf>
    <xf numFmtId="0" fontId="128" fillId="4" borderId="57" xfId="0" applyFont="1" applyFill="1" applyBorder="1" applyAlignment="1">
      <alignment vertical="center" wrapText="1"/>
    </xf>
    <xf numFmtId="0" fontId="86" fillId="4" borderId="46" xfId="0" applyFont="1" applyFill="1" applyBorder="1" applyAlignment="1">
      <alignment vertical="center" wrapText="1"/>
    </xf>
    <xf numFmtId="0" fontId="83" fillId="13" borderId="10" xfId="0" applyFont="1" applyFill="1" applyBorder="1" applyAlignment="1">
      <alignment horizontal="left" vertical="top"/>
    </xf>
    <xf numFmtId="0" fontId="83" fillId="13" borderId="13" xfId="0" applyFont="1" applyFill="1" applyBorder="1" applyAlignment="1">
      <alignment horizontal="left" vertical="top"/>
    </xf>
    <xf numFmtId="0" fontId="83" fillId="13" borderId="13" xfId="0" applyFont="1" applyFill="1" applyBorder="1" applyAlignment="1">
      <alignment horizontal="left" vertical="top" wrapText="1"/>
    </xf>
    <xf numFmtId="0" fontId="83" fillId="13" borderId="3" xfId="0" applyFont="1" applyFill="1" applyBorder="1" applyAlignment="1">
      <alignment horizontal="left" vertical="top"/>
    </xf>
    <xf numFmtId="0" fontId="129" fillId="46" borderId="19" xfId="0" applyFont="1" applyFill="1" applyBorder="1" applyAlignment="1">
      <alignment wrapText="1"/>
    </xf>
    <xf numFmtId="0" fontId="85" fillId="0" borderId="19" xfId="0" applyFont="1" applyBorder="1" applyAlignment="1">
      <alignment horizontal="left" vertical="top"/>
    </xf>
    <xf numFmtId="0" fontId="129" fillId="13" borderId="10" xfId="0" applyFont="1" applyFill="1" applyBorder="1" applyAlignment="1">
      <alignment horizontal="left" vertical="top"/>
    </xf>
    <xf numFmtId="0" fontId="85" fillId="0" borderId="24" xfId="0" applyFont="1" applyBorder="1" applyAlignment="1">
      <alignment horizontal="left" vertical="top"/>
    </xf>
    <xf numFmtId="0" fontId="129" fillId="46" borderId="17" xfId="0" applyFont="1" applyFill="1" applyBorder="1" applyAlignment="1">
      <alignment wrapText="1"/>
    </xf>
    <xf numFmtId="49" fontId="84" fillId="31" borderId="1" xfId="0" applyNumberFormat="1" applyFont="1" applyFill="1" applyBorder="1" applyAlignment="1">
      <alignment horizontal="left" vertical="top"/>
    </xf>
    <xf numFmtId="49" fontId="126" fillId="20" borderId="1" xfId="0" applyNumberFormat="1" applyFont="1" applyFill="1" applyBorder="1" applyAlignment="1">
      <alignment horizontal="left" vertical="top"/>
    </xf>
    <xf numFmtId="49" fontId="84" fillId="31" borderId="23" xfId="0" applyNumberFormat="1" applyFont="1" applyFill="1" applyBorder="1" applyAlignment="1">
      <alignment horizontal="left" vertical="top"/>
    </xf>
    <xf numFmtId="49" fontId="84" fillId="31" borderId="17" xfId="0" applyNumberFormat="1" applyFont="1" applyFill="1" applyBorder="1" applyAlignment="1">
      <alignment horizontal="left" vertical="top"/>
    </xf>
    <xf numFmtId="49" fontId="126" fillId="20" borderId="4" xfId="0" applyNumberFormat="1" applyFont="1" applyFill="1" applyBorder="1" applyAlignment="1">
      <alignment horizontal="left" vertical="top"/>
    </xf>
    <xf numFmtId="49" fontId="84" fillId="31" borderId="19" xfId="0" applyNumberFormat="1" applyFont="1" applyFill="1" applyBorder="1" applyAlignment="1">
      <alignment horizontal="left" vertical="top"/>
    </xf>
    <xf numFmtId="49" fontId="84" fillId="31" borderId="62" xfId="0" applyNumberFormat="1" applyFont="1" applyFill="1" applyBorder="1" applyAlignment="1">
      <alignment horizontal="left" vertical="top"/>
    </xf>
    <xf numFmtId="49" fontId="84" fillId="31" borderId="28" xfId="0" applyNumberFormat="1" applyFont="1" applyFill="1" applyBorder="1" applyAlignment="1">
      <alignment horizontal="left" vertical="top"/>
    </xf>
    <xf numFmtId="49" fontId="84" fillId="31" borderId="63" xfId="0" applyNumberFormat="1" applyFont="1" applyFill="1" applyBorder="1" applyAlignment="1">
      <alignment horizontal="left" vertical="top"/>
    </xf>
    <xf numFmtId="49" fontId="84" fillId="31" borderId="64" xfId="0" applyNumberFormat="1" applyFont="1" applyFill="1" applyBorder="1" applyAlignment="1">
      <alignment horizontal="left" vertical="top"/>
    </xf>
    <xf numFmtId="0" fontId="52" fillId="15" borderId="13" xfId="0" applyFont="1" applyFill="1" applyBorder="1" applyAlignment="1">
      <alignment vertical="top" wrapText="1"/>
    </xf>
    <xf numFmtId="0" fontId="52" fillId="15" borderId="67" xfId="0" applyFont="1" applyFill="1" applyBorder="1" applyAlignment="1">
      <alignment vertical="top"/>
    </xf>
    <xf numFmtId="0" fontId="52" fillId="15" borderId="3" xfId="0" applyFont="1" applyFill="1" applyBorder="1" applyAlignment="1">
      <alignment horizontal="left" vertical="top" wrapText="1"/>
    </xf>
    <xf numFmtId="0" fontId="52" fillId="15" borderId="10" xfId="0" applyFont="1" applyFill="1" applyBorder="1" applyAlignment="1">
      <alignment vertical="top"/>
    </xf>
    <xf numFmtId="0" fontId="59" fillId="15" borderId="14" xfId="0" applyFont="1" applyFill="1" applyBorder="1" applyAlignment="1">
      <alignment vertical="top"/>
    </xf>
    <xf numFmtId="0" fontId="59" fillId="15" borderId="15" xfId="0" applyFont="1" applyFill="1" applyBorder="1" applyAlignment="1">
      <alignment vertical="top"/>
    </xf>
    <xf numFmtId="0" fontId="56" fillId="47" borderId="0" xfId="0" applyFont="1" applyFill="1" applyAlignment="1">
      <alignment vertical="top"/>
    </xf>
    <xf numFmtId="0" fontId="50" fillId="47" borderId="30" xfId="0" applyFont="1" applyFill="1" applyBorder="1" applyAlignment="1">
      <alignment vertical="top"/>
    </xf>
    <xf numFmtId="0" fontId="52" fillId="46" borderId="32" xfId="0" applyFont="1" applyFill="1" applyBorder="1" applyAlignment="1">
      <alignment vertical="top"/>
    </xf>
    <xf numFmtId="0" fontId="52" fillId="46" borderId="0" xfId="0" applyFont="1" applyFill="1" applyAlignment="1">
      <alignment vertical="top"/>
    </xf>
    <xf numFmtId="0" fontId="52" fillId="46" borderId="14" xfId="0" applyFont="1" applyFill="1" applyBorder="1" applyAlignment="1">
      <alignment vertical="top"/>
    </xf>
    <xf numFmtId="0" fontId="52" fillId="46" borderId="15" xfId="0" applyFont="1" applyFill="1" applyBorder="1" applyAlignment="1">
      <alignment vertical="top"/>
    </xf>
    <xf numFmtId="0" fontId="56" fillId="46" borderId="36" xfId="0" applyFont="1" applyFill="1" applyBorder="1" applyAlignment="1">
      <alignment vertical="top"/>
    </xf>
    <xf numFmtId="0" fontId="56" fillId="46" borderId="21" xfId="0" applyFont="1" applyFill="1" applyBorder="1" applyAlignment="1">
      <alignment vertical="top"/>
    </xf>
    <xf numFmtId="0" fontId="56" fillId="47" borderId="36" xfId="0" applyFont="1" applyFill="1" applyBorder="1" applyAlignment="1">
      <alignment vertical="top"/>
    </xf>
    <xf numFmtId="0" fontId="50" fillId="47" borderId="23" xfId="0" applyFont="1" applyFill="1" applyBorder="1" applyAlignment="1">
      <alignment vertical="top"/>
    </xf>
    <xf numFmtId="0" fontId="52" fillId="46" borderId="43" xfId="0" applyFont="1" applyFill="1" applyBorder="1" applyAlignment="1">
      <alignment vertical="top"/>
    </xf>
    <xf numFmtId="0" fontId="52" fillId="46" borderId="20" xfId="0" applyFont="1" applyFill="1" applyBorder="1" applyAlignment="1">
      <alignment vertical="top"/>
    </xf>
    <xf numFmtId="0" fontId="52" fillId="46" borderId="24" xfId="0" applyFont="1" applyFill="1" applyBorder="1" applyAlignment="1">
      <alignment vertical="top"/>
    </xf>
    <xf numFmtId="0" fontId="52" fillId="46" borderId="21" xfId="0" applyFont="1" applyFill="1" applyBorder="1" applyAlignment="1">
      <alignment vertical="top"/>
    </xf>
    <xf numFmtId="0" fontId="52" fillId="46" borderId="34" xfId="0" applyFont="1" applyFill="1" applyBorder="1" applyAlignment="1">
      <alignment vertical="top"/>
    </xf>
    <xf numFmtId="0" fontId="52" fillId="46" borderId="36" xfId="0" applyFont="1" applyFill="1" applyBorder="1" applyAlignment="1">
      <alignment vertical="top"/>
    </xf>
    <xf numFmtId="0" fontId="52" fillId="46" borderId="22" xfId="0" applyFont="1" applyFill="1" applyBorder="1" applyAlignment="1">
      <alignment vertical="top"/>
    </xf>
    <xf numFmtId="0" fontId="56" fillId="46" borderId="22" xfId="0" applyFont="1" applyFill="1" applyBorder="1" applyAlignment="1">
      <alignment vertical="top"/>
    </xf>
    <xf numFmtId="0" fontId="60" fillId="47" borderId="23" xfId="0" applyFont="1" applyFill="1" applyBorder="1" applyAlignment="1">
      <alignment vertical="top"/>
    </xf>
    <xf numFmtId="0" fontId="52" fillId="46" borderId="30" xfId="0" applyFont="1" applyFill="1" applyBorder="1" applyAlignment="1">
      <alignment vertical="top"/>
    </xf>
    <xf numFmtId="0" fontId="54" fillId="46" borderId="29" xfId="0" applyFont="1" applyFill="1" applyBorder="1" applyAlignment="1">
      <alignment vertical="top"/>
    </xf>
    <xf numFmtId="0" fontId="52" fillId="46" borderId="27" xfId="0" applyFont="1" applyFill="1" applyBorder="1" applyAlignment="1">
      <alignment vertical="top"/>
    </xf>
    <xf numFmtId="0" fontId="52" fillId="46" borderId="29" xfId="0" applyFont="1" applyFill="1" applyBorder="1" applyAlignment="1">
      <alignment vertical="top"/>
    </xf>
    <xf numFmtId="0" fontId="52" fillId="46" borderId="53" xfId="0" applyFont="1" applyFill="1" applyBorder="1" applyAlignment="1">
      <alignment vertical="top"/>
    </xf>
    <xf numFmtId="0" fontId="52" fillId="46" borderId="39" xfId="0" applyFont="1" applyFill="1" applyBorder="1" applyAlignment="1">
      <alignment vertical="top"/>
    </xf>
    <xf numFmtId="0" fontId="52" fillId="46" borderId="23" xfId="0" applyFont="1" applyFill="1" applyBorder="1" applyAlignment="1">
      <alignment vertical="top"/>
    </xf>
    <xf numFmtId="0" fontId="56" fillId="47" borderId="21" xfId="0" applyFont="1" applyFill="1" applyBorder="1" applyAlignment="1">
      <alignment vertical="top"/>
    </xf>
    <xf numFmtId="0" fontId="60" fillId="47" borderId="21" xfId="0" applyFont="1" applyFill="1" applyBorder="1" applyAlignment="1">
      <alignment vertical="top"/>
    </xf>
    <xf numFmtId="0" fontId="59" fillId="46" borderId="7" xfId="0" applyFont="1" applyFill="1" applyBorder="1" applyAlignment="1">
      <alignment vertical="top"/>
    </xf>
    <xf numFmtId="0" fontId="130" fillId="46" borderId="0" xfId="0" applyFont="1" applyFill="1" applyAlignment="1">
      <alignment vertical="top"/>
    </xf>
    <xf numFmtId="0" fontId="59" fillId="46" borderId="43" xfId="0" applyFont="1" applyFill="1" applyBorder="1" applyAlignment="1">
      <alignment vertical="top"/>
    </xf>
    <xf numFmtId="0" fontId="52" fillId="46" borderId="25" xfId="0" applyFont="1" applyFill="1" applyBorder="1" applyAlignment="1">
      <alignment vertical="top"/>
    </xf>
    <xf numFmtId="0" fontId="59" fillId="46" borderId="24" xfId="0" applyFont="1" applyFill="1" applyBorder="1" applyAlignment="1">
      <alignment vertical="top"/>
    </xf>
    <xf numFmtId="0" fontId="59" fillId="46" borderId="21" xfId="0" applyFont="1" applyFill="1" applyBorder="1" applyAlignment="1">
      <alignment vertical="top"/>
    </xf>
    <xf numFmtId="0" fontId="59" fillId="46" borderId="23" xfId="0" applyFont="1" applyFill="1" applyBorder="1" applyAlignment="1">
      <alignment vertical="top"/>
    </xf>
    <xf numFmtId="0" fontId="59" fillId="46" borderId="22" xfId="0" applyFont="1" applyFill="1" applyBorder="1" applyAlignment="1">
      <alignment vertical="top"/>
    </xf>
    <xf numFmtId="0" fontId="54" fillId="46" borderId="21" xfId="0" applyFont="1" applyFill="1" applyBorder="1" applyAlignment="1">
      <alignment vertical="top"/>
    </xf>
    <xf numFmtId="0" fontId="59" fillId="46" borderId="27" xfId="0" applyFont="1" applyFill="1" applyBorder="1" applyAlignment="1">
      <alignment vertical="top"/>
    </xf>
    <xf numFmtId="0" fontId="52" fillId="46" borderId="27" xfId="0" applyFont="1" applyFill="1" applyBorder="1" applyAlignment="1">
      <alignment vertical="top" wrapText="1"/>
    </xf>
    <xf numFmtId="0" fontId="59" fillId="46" borderId="10" xfId="0" applyFont="1" applyFill="1" applyBorder="1" applyAlignment="1">
      <alignment vertical="top"/>
    </xf>
    <xf numFmtId="0" fontId="52" fillId="46" borderId="3" xfId="0" applyFont="1" applyFill="1" applyBorder="1" applyAlignment="1">
      <alignment vertical="top"/>
    </xf>
    <xf numFmtId="0" fontId="59" fillId="46" borderId="39" xfId="0" applyFont="1" applyFill="1" applyBorder="1" applyAlignment="1">
      <alignment vertical="top"/>
    </xf>
    <xf numFmtId="0" fontId="59" fillId="46" borderId="15" xfId="0" applyFont="1" applyFill="1" applyBorder="1" applyAlignment="1">
      <alignment vertical="top"/>
    </xf>
    <xf numFmtId="0" fontId="59" fillId="46" borderId="12" xfId="0" applyFont="1" applyFill="1" applyBorder="1" applyAlignment="1">
      <alignment vertical="top"/>
    </xf>
    <xf numFmtId="0" fontId="131" fillId="15" borderId="0" xfId="0" applyFont="1" applyFill="1" applyAlignment="1">
      <alignment vertical="top"/>
    </xf>
    <xf numFmtId="0" fontId="131" fillId="15" borderId="13" xfId="0" applyFont="1" applyFill="1" applyBorder="1" applyAlignment="1">
      <alignment vertical="top"/>
    </xf>
    <xf numFmtId="0" fontId="132" fillId="47" borderId="0" xfId="0" applyFont="1" applyFill="1" applyAlignment="1">
      <alignment vertical="top"/>
    </xf>
    <xf numFmtId="0" fontId="56" fillId="47" borderId="30" xfId="0" applyFont="1" applyFill="1" applyBorder="1" applyAlignment="1">
      <alignment vertical="top"/>
    </xf>
    <xf numFmtId="0" fontId="50" fillId="46" borderId="24" xfId="0" applyFont="1" applyFill="1" applyBorder="1" applyAlignment="1">
      <alignment vertical="top"/>
    </xf>
    <xf numFmtId="0" fontId="50" fillId="46" borderId="25" xfId="0" applyFont="1" applyFill="1" applyBorder="1" applyAlignment="1">
      <alignment vertical="top"/>
    </xf>
    <xf numFmtId="0" fontId="50" fillId="46" borderId="27" xfId="0" applyFont="1" applyFill="1" applyBorder="1" applyAlignment="1">
      <alignment vertical="top"/>
    </xf>
    <xf numFmtId="0" fontId="50" fillId="47" borderId="32" xfId="0" applyFont="1" applyFill="1" applyBorder="1" applyAlignment="1">
      <alignment vertical="top"/>
    </xf>
    <xf numFmtId="0" fontId="56" fillId="47" borderId="31" xfId="0" applyFont="1" applyFill="1" applyBorder="1" applyAlignment="1">
      <alignment vertical="top"/>
    </xf>
    <xf numFmtId="0" fontId="52" fillId="46" borderId="52" xfId="0" applyFont="1" applyFill="1" applyBorder="1" applyAlignment="1">
      <alignment vertical="top"/>
    </xf>
    <xf numFmtId="0" fontId="52" fillId="46" borderId="54" xfId="0" applyFont="1" applyFill="1" applyBorder="1" applyAlignment="1">
      <alignment vertical="top"/>
    </xf>
    <xf numFmtId="0" fontId="50" fillId="46" borderId="54" xfId="0" applyFont="1" applyFill="1" applyBorder="1" applyAlignment="1">
      <alignment vertical="top"/>
    </xf>
    <xf numFmtId="0" fontId="52" fillId="46" borderId="41" xfId="0" applyFont="1" applyFill="1" applyBorder="1" applyAlignment="1">
      <alignment vertical="top"/>
    </xf>
    <xf numFmtId="0" fontId="50" fillId="46" borderId="21" xfId="0" applyFont="1" applyFill="1" applyBorder="1" applyAlignment="1">
      <alignment vertical="top"/>
    </xf>
    <xf numFmtId="0" fontId="50" fillId="46" borderId="22" xfId="0" applyFont="1" applyFill="1" applyBorder="1" applyAlignment="1">
      <alignment vertical="top"/>
    </xf>
    <xf numFmtId="0" fontId="50" fillId="46" borderId="0" xfId="0" applyFont="1" applyFill="1" applyAlignment="1">
      <alignment vertical="top"/>
    </xf>
    <xf numFmtId="0" fontId="132" fillId="47" borderId="32" xfId="0" applyFont="1" applyFill="1" applyBorder="1" applyAlignment="1">
      <alignment vertical="top"/>
    </xf>
    <xf numFmtId="0" fontId="52" fillId="46" borderId="61" xfId="0" applyFont="1" applyFill="1" applyBorder="1" applyAlignment="1">
      <alignment vertical="top"/>
    </xf>
    <xf numFmtId="0" fontId="52" fillId="46" borderId="13" xfId="0" applyFont="1" applyFill="1" applyBorder="1" applyAlignment="1">
      <alignment vertical="top"/>
    </xf>
    <xf numFmtId="0" fontId="50" fillId="46" borderId="13" xfId="0" applyFont="1" applyFill="1" applyBorder="1" applyAlignment="1">
      <alignment vertical="top"/>
    </xf>
    <xf numFmtId="0" fontId="59" fillId="46" borderId="32" xfId="0" applyFont="1" applyFill="1" applyBorder="1" applyAlignment="1">
      <alignment vertical="top"/>
    </xf>
    <xf numFmtId="0" fontId="59" fillId="46" borderId="0" xfId="0" applyFont="1" applyFill="1" applyAlignment="1">
      <alignment vertical="top"/>
    </xf>
    <xf numFmtId="0" fontId="59" fillId="46" borderId="13" xfId="0" applyFont="1" applyFill="1" applyBorder="1" applyAlignment="1">
      <alignment vertical="top"/>
    </xf>
    <xf numFmtId="0" fontId="50" fillId="47" borderId="0" xfId="0" applyFont="1" applyFill="1" applyAlignment="1">
      <alignment vertical="top"/>
    </xf>
    <xf numFmtId="0" fontId="52" fillId="46" borderId="11" xfId="0" applyFont="1" applyFill="1" applyBorder="1" applyAlignment="1">
      <alignment vertical="top"/>
    </xf>
    <xf numFmtId="0" fontId="132" fillId="46" borderId="13" xfId="0" applyFont="1" applyFill="1" applyBorder="1" applyAlignment="1">
      <alignment vertical="top"/>
    </xf>
    <xf numFmtId="0" fontId="132" fillId="46" borderId="24" xfId="0" applyFont="1" applyFill="1" applyBorder="1" applyAlignment="1">
      <alignment vertical="top"/>
    </xf>
    <xf numFmtId="0" fontId="132" fillId="46" borderId="25" xfId="0" applyFont="1" applyFill="1" applyBorder="1" applyAlignment="1">
      <alignment vertical="top"/>
    </xf>
    <xf numFmtId="0" fontId="132" fillId="46" borderId="27" xfId="0" applyFont="1" applyFill="1" applyBorder="1" applyAlignment="1">
      <alignment vertical="top"/>
    </xf>
    <xf numFmtId="0" fontId="132" fillId="47" borderId="27" xfId="0" applyFont="1" applyFill="1" applyBorder="1" applyAlignment="1">
      <alignment vertical="top"/>
    </xf>
    <xf numFmtId="0" fontId="59" fillId="15" borderId="13" xfId="0" applyFont="1" applyFill="1" applyBorder="1" applyAlignment="1">
      <alignment vertical="top"/>
    </xf>
    <xf numFmtId="0" fontId="52" fillId="46" borderId="31" xfId="0" applyFont="1" applyFill="1" applyBorder="1" applyAlignment="1">
      <alignment vertical="top"/>
    </xf>
    <xf numFmtId="0" fontId="52" fillId="46" borderId="10" xfId="0" applyFont="1" applyFill="1" applyBorder="1" applyAlignment="1">
      <alignment vertical="top"/>
    </xf>
    <xf numFmtId="0" fontId="52" fillId="46" borderId="68" xfId="0" applyFont="1" applyFill="1" applyBorder="1" applyAlignment="1">
      <alignment vertical="top"/>
    </xf>
    <xf numFmtId="0" fontId="59" fillId="46" borderId="29" xfId="0" applyFont="1" applyFill="1" applyBorder="1" applyAlignment="1">
      <alignment vertical="top"/>
    </xf>
    <xf numFmtId="0" fontId="59" fillId="46" borderId="25" xfId="0" applyFont="1" applyFill="1" applyBorder="1" applyAlignment="1">
      <alignment vertical="top"/>
    </xf>
    <xf numFmtId="0" fontId="59" fillId="46" borderId="11" xfId="0" applyFont="1" applyFill="1" applyBorder="1" applyAlignment="1">
      <alignment vertical="top"/>
    </xf>
    <xf numFmtId="0" fontId="49" fillId="11" borderId="0" xfId="0" applyFont="1" applyFill="1" applyAlignment="1">
      <alignment vertical="top"/>
    </xf>
    <xf numFmtId="0" fontId="49" fillId="11" borderId="0" xfId="0" applyFont="1" applyFill="1" applyAlignment="1">
      <alignment vertical="top" wrapText="1"/>
    </xf>
    <xf numFmtId="0" fontId="81" fillId="11" borderId="0" xfId="0" applyFont="1" applyFill="1" applyAlignment="1">
      <alignment vertical="top" wrapText="1"/>
    </xf>
    <xf numFmtId="0" fontId="133" fillId="11" borderId="0" xfId="0" applyFont="1" applyFill="1" applyAlignment="1">
      <alignment horizontal="center" vertical="center" wrapText="1"/>
    </xf>
    <xf numFmtId="0" fontId="81" fillId="11" borderId="0" xfId="0" applyFont="1" applyFill="1" applyAlignment="1">
      <alignment vertical="top"/>
    </xf>
    <xf numFmtId="0" fontId="77" fillId="31" borderId="0" xfId="0" applyFont="1" applyFill="1" applyAlignment="1">
      <alignment vertical="top" wrapText="1"/>
    </xf>
    <xf numFmtId="0" fontId="74" fillId="31" borderId="0" xfId="0" applyFont="1" applyFill="1" applyAlignment="1">
      <alignment horizontal="left" vertical="top" wrapText="1"/>
    </xf>
    <xf numFmtId="0" fontId="74" fillId="31" borderId="0" xfId="0" applyFont="1" applyFill="1" applyAlignment="1">
      <alignment horizontal="left" vertical="top"/>
    </xf>
    <xf numFmtId="0" fontId="52" fillId="13" borderId="8" xfId="0" applyFont="1" applyFill="1" applyBorder="1" applyAlignment="1">
      <alignment vertical="top"/>
    </xf>
    <xf numFmtId="0" fontId="77" fillId="13" borderId="9" xfId="0" applyFont="1" applyFill="1" applyBorder="1" applyAlignment="1">
      <alignment vertical="top" wrapText="1"/>
    </xf>
    <xf numFmtId="0" fontId="76" fillId="31" borderId="0" xfId="41" applyFill="1" applyAlignment="1">
      <alignment horizontal="left" vertical="top"/>
    </xf>
    <xf numFmtId="0" fontId="76" fillId="31" borderId="0" xfId="41" applyFill="1" applyBorder="1" applyAlignment="1">
      <alignment horizontal="left" vertical="top" wrapText="1"/>
    </xf>
    <xf numFmtId="0" fontId="74" fillId="31" borderId="21" xfId="0" applyFont="1" applyFill="1" applyBorder="1" applyAlignment="1">
      <alignment horizontal="left" vertical="top" wrapText="1"/>
    </xf>
    <xf numFmtId="0" fontId="136" fillId="31" borderId="21" xfId="41" applyFont="1" applyFill="1" applyBorder="1" applyAlignment="1">
      <alignment horizontal="left" vertical="top"/>
    </xf>
    <xf numFmtId="0" fontId="27" fillId="13" borderId="31" xfId="0" applyFont="1" applyFill="1" applyBorder="1" applyAlignment="1">
      <alignment horizontal="left" vertical="top" wrapText="1"/>
    </xf>
    <xf numFmtId="0" fontId="27" fillId="13" borderId="27" xfId="0" applyFont="1" applyFill="1" applyBorder="1" applyAlignment="1">
      <alignment horizontal="left" vertical="top" wrapText="1"/>
    </xf>
    <xf numFmtId="0" fontId="27" fillId="13" borderId="50" xfId="0" applyFont="1" applyFill="1" applyBorder="1" applyAlignment="1">
      <alignment vertical="top" wrapText="1"/>
    </xf>
    <xf numFmtId="0" fontId="27" fillId="13" borderId="53" xfId="0" applyFont="1" applyFill="1" applyBorder="1" applyAlignment="1">
      <alignment vertical="top" wrapText="1"/>
    </xf>
    <xf numFmtId="0" fontId="52" fillId="49" borderId="56" xfId="0" applyFont="1" applyFill="1" applyBorder="1" applyAlignment="1">
      <alignment vertical="top" wrapText="1"/>
    </xf>
    <xf numFmtId="0" fontId="27" fillId="13" borderId="3" xfId="0" applyFont="1" applyFill="1" applyBorder="1" applyAlignment="1">
      <alignment vertical="top" wrapText="1"/>
    </xf>
    <xf numFmtId="0" fontId="52" fillId="46" borderId="10" xfId="0" applyFont="1" applyFill="1" applyBorder="1" applyAlignment="1">
      <alignment vertical="top" wrapText="1"/>
    </xf>
    <xf numFmtId="0" fontId="27" fillId="13" borderId="51" xfId="0" applyFont="1" applyFill="1" applyBorder="1" applyAlignment="1">
      <alignment horizontal="left" vertical="top"/>
    </xf>
    <xf numFmtId="0" fontId="27" fillId="13" borderId="58" xfId="0" applyFont="1" applyFill="1" applyBorder="1" applyAlignment="1">
      <alignment horizontal="left" vertical="top"/>
    </xf>
    <xf numFmtId="0" fontId="27" fillId="13" borderId="7" xfId="0" applyFont="1" applyFill="1" applyBorder="1" applyAlignment="1">
      <alignment horizontal="left" vertical="top"/>
    </xf>
    <xf numFmtId="0" fontId="27" fillId="13" borderId="4" xfId="0" applyFont="1" applyFill="1" applyBorder="1" applyAlignment="1">
      <alignment horizontal="left" vertical="top"/>
    </xf>
    <xf numFmtId="0" fontId="27" fillId="13" borderId="6" xfId="0" applyFont="1" applyFill="1" applyBorder="1" applyAlignment="1">
      <alignment horizontal="left" vertical="top"/>
    </xf>
    <xf numFmtId="0" fontId="56" fillId="19" borderId="43" xfId="0" applyFont="1" applyFill="1" applyBorder="1" applyAlignment="1">
      <alignment horizontal="left" vertical="top" wrapText="1"/>
    </xf>
    <xf numFmtId="0" fontId="56" fillId="19" borderId="25" xfId="0" applyFont="1" applyFill="1" applyBorder="1" applyAlignment="1">
      <alignment horizontal="left" vertical="top" wrapText="1"/>
    </xf>
    <xf numFmtId="0" fontId="27" fillId="13" borderId="69" xfId="0" applyFont="1" applyFill="1" applyBorder="1" applyAlignment="1">
      <alignment horizontal="left" vertical="top"/>
    </xf>
    <xf numFmtId="0" fontId="56" fillId="19" borderId="1" xfId="0" applyFont="1" applyFill="1" applyBorder="1" applyAlignment="1">
      <alignment horizontal="left" vertical="top" wrapText="1"/>
    </xf>
    <xf numFmtId="0" fontId="56" fillId="19" borderId="5" xfId="0" applyFont="1" applyFill="1" applyBorder="1" applyAlignment="1">
      <alignment horizontal="left" vertical="top" wrapText="1"/>
    </xf>
    <xf numFmtId="49" fontId="27" fillId="31" borderId="4" xfId="0" applyNumberFormat="1" applyFont="1" applyFill="1" applyBorder="1" applyAlignment="1">
      <alignment horizontal="left" vertical="top"/>
    </xf>
    <xf numFmtId="17" fontId="27" fillId="31" borderId="4" xfId="0" applyNumberFormat="1" applyFont="1" applyFill="1" applyBorder="1" applyAlignment="1">
      <alignment horizontal="left" vertical="top"/>
    </xf>
    <xf numFmtId="49" fontId="27" fillId="31" borderId="2" xfId="0" applyNumberFormat="1" applyFont="1" applyFill="1" applyBorder="1" applyAlignment="1">
      <alignment horizontal="left" vertical="top"/>
    </xf>
    <xf numFmtId="0" fontId="117" fillId="32" borderId="19" xfId="0" applyFont="1" applyFill="1" applyBorder="1" applyAlignment="1">
      <alignment vertical="top"/>
    </xf>
    <xf numFmtId="0" fontId="117" fillId="32" borderId="19" xfId="0" applyFont="1" applyFill="1" applyBorder="1" applyAlignment="1">
      <alignment vertical="top" wrapText="1"/>
    </xf>
    <xf numFmtId="0" fontId="0" fillId="0" borderId="19" xfId="0" applyBorder="1" applyAlignment="1">
      <alignment vertical="top" wrapText="1"/>
    </xf>
    <xf numFmtId="0" fontId="0" fillId="0" borderId="10" xfId="0" applyBorder="1" applyAlignment="1">
      <alignment horizontal="left" vertical="center" wrapText="1"/>
    </xf>
    <xf numFmtId="0" fontId="0" fillId="29" borderId="1" xfId="0" applyFill="1" applyBorder="1" applyAlignment="1">
      <alignment horizontal="left" vertical="center" wrapText="1"/>
    </xf>
    <xf numFmtId="0" fontId="0" fillId="0" borderId="19"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xf>
    <xf numFmtId="0" fontId="76" fillId="0" borderId="19" xfId="41" applyBorder="1" applyAlignment="1">
      <alignment vertical="top" wrapText="1"/>
    </xf>
    <xf numFmtId="0" fontId="137" fillId="50" borderId="10" xfId="0" applyFont="1" applyFill="1" applyBorder="1"/>
    <xf numFmtId="0" fontId="0" fillId="0" borderId="10" xfId="0" applyBorder="1" applyAlignment="1">
      <alignment horizontal="left" vertical="center"/>
    </xf>
    <xf numFmtId="0" fontId="0" fillId="0" borderId="1" xfId="0" applyBorder="1" applyAlignment="1">
      <alignment horizontal="left" vertical="center"/>
    </xf>
    <xf numFmtId="0" fontId="118" fillId="32" borderId="19" xfId="0" applyFont="1" applyFill="1" applyBorder="1" applyAlignment="1">
      <alignment vertical="top" wrapText="1"/>
    </xf>
    <xf numFmtId="0" fontId="138" fillId="4" borderId="19" xfId="0" applyFont="1" applyFill="1" applyBorder="1" applyAlignment="1">
      <alignment horizontal="left" vertical="top" wrapText="1"/>
    </xf>
    <xf numFmtId="0" fontId="50" fillId="4" borderId="1" xfId="0" applyFont="1" applyFill="1" applyBorder="1" applyAlignment="1">
      <alignment horizontal="left" vertical="top" wrapText="1"/>
    </xf>
    <xf numFmtId="0" fontId="27" fillId="13" borderId="13" xfId="0" applyFont="1" applyFill="1" applyBorder="1" applyAlignment="1">
      <alignment horizontal="left" vertical="top"/>
    </xf>
    <xf numFmtId="0" fontId="27" fillId="13" borderId="19" xfId="0" applyFont="1" applyFill="1" applyBorder="1" applyAlignment="1">
      <alignment horizontal="left" vertical="top" wrapText="1"/>
    </xf>
    <xf numFmtId="0" fontId="80" fillId="11" borderId="0" xfId="48" applyFont="1" applyFill="1" applyAlignment="1">
      <alignment horizontal="left" vertical="top"/>
    </xf>
    <xf numFmtId="0" fontId="81" fillId="11" borderId="0" xfId="48" applyFont="1" applyFill="1" applyAlignment="1">
      <alignment vertical="top"/>
    </xf>
    <xf numFmtId="0" fontId="81" fillId="11" borderId="0" xfId="48" applyFont="1" applyFill="1" applyAlignment="1">
      <alignment horizontal="left" vertical="top"/>
    </xf>
    <xf numFmtId="0" fontId="83" fillId="11" borderId="0" xfId="48" applyFont="1" applyFill="1" applyAlignment="1">
      <alignment horizontal="left" vertical="top"/>
    </xf>
    <xf numFmtId="0" fontId="80" fillId="0" borderId="0" xfId="48" applyFont="1" applyAlignment="1">
      <alignment horizontal="left" vertical="top"/>
    </xf>
    <xf numFmtId="0" fontId="131" fillId="15" borderId="13" xfId="48" applyFont="1" applyFill="1" applyBorder="1" applyAlignment="1">
      <alignment horizontal="left" vertical="top"/>
    </xf>
    <xf numFmtId="0" fontId="131" fillId="15" borderId="10" xfId="48" applyFont="1" applyFill="1" applyBorder="1" applyAlignment="1">
      <alignment horizontal="left" vertical="top"/>
    </xf>
    <xf numFmtId="0" fontId="27" fillId="23" borderId="29" xfId="48" applyFont="1" applyFill="1" applyBorder="1" applyAlignment="1">
      <alignment horizontal="left" vertical="top"/>
    </xf>
    <xf numFmtId="0" fontId="5" fillId="0" borderId="0" xfId="48" applyFont="1" applyAlignment="1">
      <alignment horizontal="left" vertical="top"/>
    </xf>
    <xf numFmtId="0" fontId="27" fillId="13" borderId="31" xfId="48" applyFont="1" applyFill="1" applyBorder="1" applyAlignment="1">
      <alignment horizontal="left" vertical="top"/>
    </xf>
    <xf numFmtId="0" fontId="27" fillId="10" borderId="31" xfId="48" applyFont="1" applyFill="1" applyBorder="1" applyAlignment="1">
      <alignment horizontal="left" vertical="top" wrapText="1"/>
    </xf>
    <xf numFmtId="0" fontId="27" fillId="10" borderId="31" xfId="48" applyFont="1" applyFill="1" applyBorder="1" applyAlignment="1">
      <alignment horizontal="left" vertical="top"/>
    </xf>
    <xf numFmtId="0" fontId="27" fillId="10" borderId="28" xfId="48" applyFont="1" applyFill="1" applyBorder="1" applyAlignment="1">
      <alignment horizontal="left" vertical="top"/>
    </xf>
    <xf numFmtId="0" fontId="27" fillId="10" borderId="27" xfId="48" applyFont="1" applyFill="1" applyBorder="1" applyAlignment="1">
      <alignment horizontal="left" vertical="top"/>
    </xf>
    <xf numFmtId="0" fontId="131" fillId="15" borderId="0" xfId="48" applyFont="1" applyFill="1" applyAlignment="1">
      <alignment horizontal="left" vertical="top"/>
    </xf>
    <xf numFmtId="0" fontId="131" fillId="15" borderId="13" xfId="48" applyFont="1" applyFill="1" applyBorder="1" applyAlignment="1">
      <alignment horizontal="left" vertical="top" wrapText="1"/>
    </xf>
    <xf numFmtId="0" fontId="131" fillId="15" borderId="10" xfId="48" applyFont="1" applyFill="1" applyBorder="1" applyAlignment="1">
      <alignment horizontal="left" vertical="top" wrapText="1"/>
    </xf>
    <xf numFmtId="0" fontId="5" fillId="23" borderId="32" xfId="48" applyFont="1" applyFill="1" applyBorder="1" applyAlignment="1">
      <alignment horizontal="left" vertical="top"/>
    </xf>
    <xf numFmtId="0" fontId="54" fillId="13" borderId="30" xfId="48" applyFont="1" applyFill="1" applyBorder="1" applyAlignment="1">
      <alignment horizontal="left" vertical="top"/>
    </xf>
    <xf numFmtId="0" fontId="27" fillId="10" borderId="30" xfId="48" applyFont="1" applyFill="1" applyBorder="1" applyAlignment="1">
      <alignment horizontal="left" vertical="top" wrapText="1"/>
    </xf>
    <xf numFmtId="0" fontId="27" fillId="10" borderId="30" xfId="48" applyFont="1" applyFill="1" applyBorder="1" applyAlignment="1">
      <alignment horizontal="left" vertical="top"/>
    </xf>
    <xf numFmtId="0" fontId="27" fillId="10" borderId="26" xfId="48" applyFont="1" applyFill="1" applyBorder="1" applyAlignment="1">
      <alignment horizontal="left" vertical="top"/>
    </xf>
    <xf numFmtId="0" fontId="27" fillId="10" borderId="0" xfId="48" applyFont="1" applyFill="1" applyAlignment="1">
      <alignment horizontal="left" vertical="top"/>
    </xf>
    <xf numFmtId="0" fontId="52" fillId="15" borderId="67" xfId="48" applyFont="1" applyFill="1" applyBorder="1" applyAlignment="1">
      <alignment horizontal="left" vertical="top"/>
    </xf>
    <xf numFmtId="0" fontId="52" fillId="15" borderId="12" xfId="48" applyFont="1" applyFill="1" applyBorder="1" applyAlignment="1">
      <alignment horizontal="left" vertical="top"/>
    </xf>
    <xf numFmtId="0" fontId="52" fillId="15" borderId="14" xfId="48" applyFont="1" applyFill="1" applyBorder="1" applyAlignment="1">
      <alignment horizontal="left" vertical="top"/>
    </xf>
    <xf numFmtId="0" fontId="52" fillId="15" borderId="15" xfId="48" applyFont="1" applyFill="1" applyBorder="1" applyAlignment="1">
      <alignment horizontal="left" vertical="top"/>
    </xf>
    <xf numFmtId="0" fontId="83" fillId="13" borderId="23" xfId="48" applyFont="1" applyFill="1" applyBorder="1" applyAlignment="1">
      <alignment horizontal="left" vertical="top"/>
    </xf>
    <xf numFmtId="0" fontId="83" fillId="10" borderId="23" xfId="48" applyFont="1" applyFill="1" applyBorder="1" applyAlignment="1">
      <alignment horizontal="left" vertical="top" wrapText="1"/>
    </xf>
    <xf numFmtId="0" fontId="83" fillId="10" borderId="23" xfId="48" applyFont="1" applyFill="1" applyBorder="1" applyAlignment="1">
      <alignment horizontal="left" vertical="top"/>
    </xf>
    <xf numFmtId="0" fontId="83" fillId="10" borderId="17" xfId="48" applyFont="1" applyFill="1" applyBorder="1" applyAlignment="1">
      <alignment horizontal="left" vertical="top"/>
    </xf>
    <xf numFmtId="0" fontId="83" fillId="10" borderId="0" xfId="48" applyFont="1" applyFill="1" applyAlignment="1">
      <alignment horizontal="left" vertical="top"/>
    </xf>
    <xf numFmtId="0" fontId="83" fillId="10" borderId="26" xfId="48" applyFont="1" applyFill="1" applyBorder="1" applyAlignment="1">
      <alignment horizontal="left" vertical="top"/>
    </xf>
    <xf numFmtId="0" fontId="83" fillId="10" borderId="32" xfId="48" applyFont="1" applyFill="1" applyBorder="1" applyAlignment="1">
      <alignment horizontal="left" vertical="top"/>
    </xf>
    <xf numFmtId="17" fontId="80" fillId="0" borderId="1" xfId="48" applyNumberFormat="1" applyFont="1" applyBorder="1" applyAlignment="1">
      <alignment horizontal="left" vertical="top"/>
    </xf>
    <xf numFmtId="0" fontId="129" fillId="32" borderId="17" xfId="48" applyFont="1" applyFill="1" applyBorder="1" applyAlignment="1">
      <alignment horizontal="left" vertical="top"/>
    </xf>
    <xf numFmtId="17" fontId="80" fillId="0" borderId="19" xfId="48" applyNumberFormat="1" applyFont="1" applyBorder="1" applyAlignment="1">
      <alignment horizontal="left" vertical="top"/>
    </xf>
    <xf numFmtId="0" fontId="129" fillId="13" borderId="19" xfId="48" applyFont="1" applyFill="1" applyBorder="1" applyAlignment="1">
      <alignment horizontal="left" vertical="top"/>
    </xf>
    <xf numFmtId="17" fontId="80" fillId="3" borderId="17" xfId="48" applyNumberFormat="1" applyFont="1" applyFill="1" applyBorder="1" applyAlignment="1">
      <alignment horizontal="left" vertical="top"/>
    </xf>
    <xf numFmtId="0" fontId="129" fillId="32" borderId="19" xfId="48" applyFont="1" applyFill="1" applyBorder="1" applyAlignment="1">
      <alignment horizontal="left" vertical="top"/>
    </xf>
    <xf numFmtId="17" fontId="80" fillId="0" borderId="17" xfId="48" applyNumberFormat="1" applyFont="1" applyBorder="1" applyAlignment="1">
      <alignment horizontal="left" vertical="top"/>
    </xf>
    <xf numFmtId="17" fontId="80" fillId="0" borderId="23" xfId="48" applyNumberFormat="1" applyFont="1" applyBorder="1" applyAlignment="1">
      <alignment horizontal="left" vertical="top"/>
    </xf>
    <xf numFmtId="17" fontId="80" fillId="0" borderId="24" xfId="48" applyNumberFormat="1" applyFont="1" applyBorder="1" applyAlignment="1">
      <alignment horizontal="left" vertical="top"/>
    </xf>
    <xf numFmtId="0" fontId="129" fillId="32" borderId="23" xfId="48" applyFont="1" applyFill="1" applyBorder="1" applyAlignment="1">
      <alignment horizontal="left" vertical="top"/>
    </xf>
    <xf numFmtId="17" fontId="80" fillId="3" borderId="19" xfId="48" applyNumberFormat="1" applyFont="1" applyFill="1" applyBorder="1" applyAlignment="1">
      <alignment horizontal="left" vertical="top"/>
    </xf>
    <xf numFmtId="0" fontId="129" fillId="32" borderId="22" xfId="48" applyFont="1" applyFill="1" applyBorder="1" applyAlignment="1">
      <alignment horizontal="left" vertical="top"/>
    </xf>
    <xf numFmtId="17" fontId="80" fillId="0" borderId="20" xfId="48" applyNumberFormat="1" applyFont="1" applyBorder="1" applyAlignment="1">
      <alignment horizontal="left" vertical="top"/>
    </xf>
    <xf numFmtId="0" fontId="129" fillId="13" borderId="17" xfId="48" applyFont="1" applyFill="1" applyBorder="1" applyAlignment="1">
      <alignment horizontal="left" vertical="top"/>
    </xf>
    <xf numFmtId="17" fontId="80" fillId="13" borderId="17" xfId="48" applyNumberFormat="1" applyFont="1" applyFill="1" applyBorder="1" applyAlignment="1">
      <alignment horizontal="left" vertical="top"/>
    </xf>
    <xf numFmtId="17" fontId="80" fillId="0" borderId="22" xfId="48" applyNumberFormat="1" applyFont="1" applyBorder="1" applyAlignment="1">
      <alignment horizontal="left" vertical="top"/>
    </xf>
    <xf numFmtId="17" fontId="80" fillId="13" borderId="19" xfId="48" applyNumberFormat="1" applyFont="1" applyFill="1" applyBorder="1" applyAlignment="1">
      <alignment horizontal="left" vertical="top"/>
    </xf>
    <xf numFmtId="17" fontId="81" fillId="0" borderId="17" xfId="48" applyNumberFormat="1" applyFont="1" applyBorder="1" applyAlignment="1">
      <alignment horizontal="left" vertical="top"/>
    </xf>
    <xf numFmtId="17" fontId="80" fillId="0" borderId="17" xfId="48" applyNumberFormat="1" applyFont="1" applyBorder="1" applyAlignment="1">
      <alignment horizontal="left" vertical="top" wrapText="1"/>
    </xf>
    <xf numFmtId="0" fontId="80" fillId="11" borderId="0" xfId="48" applyFont="1" applyFill="1" applyAlignment="1">
      <alignment horizontal="left" vertical="top" wrapText="1"/>
    </xf>
    <xf numFmtId="0" fontId="89" fillId="4" borderId="51" xfId="48" applyFont="1" applyFill="1" applyBorder="1" applyAlignment="1">
      <alignment horizontal="center" vertical="center" wrapText="1"/>
    </xf>
    <xf numFmtId="0" fontId="80" fillId="4" borderId="0" xfId="48" applyFont="1" applyFill="1" applyAlignment="1">
      <alignment horizontal="center" vertical="center" wrapText="1"/>
    </xf>
    <xf numFmtId="0" fontId="80" fillId="4" borderId="46" xfId="48" applyFont="1" applyFill="1" applyBorder="1" applyAlignment="1">
      <alignment horizontal="center" vertical="center" wrapText="1"/>
    </xf>
    <xf numFmtId="0" fontId="80" fillId="4" borderId="21" xfId="48" applyFont="1" applyFill="1" applyBorder="1" applyAlignment="1">
      <alignment horizontal="center" vertical="center" wrapText="1"/>
    </xf>
    <xf numFmtId="0" fontId="80" fillId="0" borderId="0" xfId="48" applyFont="1" applyAlignment="1">
      <alignment horizontal="left" vertical="top" wrapText="1"/>
    </xf>
    <xf numFmtId="0" fontId="78" fillId="24" borderId="0" xfId="0" applyFont="1" applyFill="1" applyAlignment="1">
      <alignment horizontal="left" vertical="top"/>
    </xf>
    <xf numFmtId="0" fontId="54" fillId="24" borderId="0" xfId="0" applyFont="1" applyFill="1" applyAlignment="1">
      <alignment horizontal="left" vertical="top"/>
    </xf>
    <xf numFmtId="0" fontId="74" fillId="24" borderId="0" xfId="0" applyFont="1" applyFill="1" applyAlignment="1">
      <alignment horizontal="left" vertical="top" wrapText="1"/>
    </xf>
    <xf numFmtId="0" fontId="0" fillId="24" borderId="0" xfId="46" applyFont="1" applyFill="1" applyAlignment="1">
      <alignment horizontal="left" vertical="top" wrapText="1"/>
    </xf>
    <xf numFmtId="0" fontId="76" fillId="24" borderId="0" xfId="41" applyFill="1" applyAlignment="1">
      <alignment horizontal="left" vertical="top"/>
    </xf>
    <xf numFmtId="0" fontId="77" fillId="24" borderId="0" xfId="0" applyFont="1" applyFill="1" applyAlignment="1">
      <alignment horizontal="left" vertical="top" wrapText="1"/>
    </xf>
    <xf numFmtId="0" fontId="27" fillId="6" borderId="29" xfId="0" applyFont="1" applyFill="1" applyBorder="1" applyAlignment="1">
      <alignment horizontal="left" vertical="top" wrapText="1"/>
    </xf>
    <xf numFmtId="0" fontId="0" fillId="0" borderId="0" xfId="0" applyAlignment="1">
      <alignment horizontal="left" vertical="top" wrapText="1"/>
    </xf>
    <xf numFmtId="0" fontId="67" fillId="6" borderId="0" xfId="0" applyFont="1" applyFill="1" applyAlignment="1">
      <alignment horizontal="left" vertical="top" wrapText="1"/>
    </xf>
    <xf numFmtId="0" fontId="67" fillId="0" borderId="21" xfId="0" applyFont="1" applyBorder="1" applyAlignment="1">
      <alignment horizontal="left" vertical="top" wrapText="1"/>
    </xf>
    <xf numFmtId="0" fontId="27" fillId="14" borderId="28" xfId="1" applyFont="1" applyFill="1" applyBorder="1" applyAlignment="1">
      <alignment horizontal="left" vertical="top" wrapText="1"/>
    </xf>
    <xf numFmtId="0" fontId="60" fillId="27" borderId="1" xfId="0" applyFont="1" applyFill="1" applyBorder="1" applyAlignment="1">
      <alignment horizontal="left" vertical="top" wrapText="1"/>
    </xf>
    <xf numFmtId="0" fontId="134" fillId="13" borderId="1" xfId="0" applyFont="1" applyFill="1" applyBorder="1" applyAlignment="1">
      <alignment horizontal="left" vertical="top"/>
    </xf>
    <xf numFmtId="0" fontId="67" fillId="6" borderId="1" xfId="0" applyFont="1" applyFill="1" applyBorder="1" applyAlignment="1">
      <alignment horizontal="left" vertical="top"/>
    </xf>
    <xf numFmtId="0" fontId="118" fillId="6" borderId="1" xfId="0" applyFont="1" applyFill="1" applyBorder="1" applyAlignment="1">
      <alignment horizontal="left" vertical="top"/>
    </xf>
    <xf numFmtId="0" fontId="118" fillId="6" borderId="1" xfId="0" applyFont="1" applyFill="1" applyBorder="1" applyAlignment="1">
      <alignment horizontal="left" vertical="top" wrapText="1"/>
    </xf>
    <xf numFmtId="0" fontId="67" fillId="0" borderId="1" xfId="0" applyFont="1" applyBorder="1" applyAlignment="1">
      <alignment horizontal="left" vertical="top"/>
    </xf>
    <xf numFmtId="0" fontId="38" fillId="0" borderId="0" xfId="43" applyFont="1"/>
    <xf numFmtId="0" fontId="38" fillId="6" borderId="0" xfId="43" applyFont="1" applyFill="1"/>
    <xf numFmtId="0" fontId="141" fillId="6" borderId="0" xfId="44" applyFont="1" applyFill="1" applyBorder="1" applyAlignment="1" applyProtection="1">
      <alignment wrapText="1"/>
      <protection locked="0"/>
    </xf>
    <xf numFmtId="0" fontId="76" fillId="0" borderId="0" xfId="44" applyFill="1" applyAlignment="1">
      <alignment horizontal="left" vertical="center" wrapText="1"/>
    </xf>
    <xf numFmtId="0" fontId="141" fillId="6" borderId="0" xfId="44" applyFont="1" applyFill="1" applyBorder="1" applyAlignment="1" applyProtection="1">
      <alignment vertical="center" wrapText="1"/>
      <protection locked="0"/>
    </xf>
    <xf numFmtId="0" fontId="76" fillId="0" borderId="0" xfId="44" applyFill="1"/>
    <xf numFmtId="0" fontId="76" fillId="0" borderId="0" xfId="44" applyFill="1" applyAlignment="1">
      <alignment horizontal="left" vertical="center"/>
    </xf>
    <xf numFmtId="0" fontId="142" fillId="0" borderId="0" xfId="44" applyFont="1" applyFill="1" applyBorder="1" applyAlignment="1" applyProtection="1">
      <alignment vertical="center" wrapText="1"/>
      <protection locked="0"/>
    </xf>
    <xf numFmtId="0" fontId="76" fillId="0" borderId="0" xfId="44" applyFill="1" applyAlignment="1">
      <alignment vertical="top" wrapText="1"/>
    </xf>
    <xf numFmtId="0" fontId="143" fillId="6" borderId="0" xfId="44" applyFont="1" applyFill="1" applyBorder="1" applyAlignment="1">
      <alignment horizontal="left" vertical="top"/>
    </xf>
    <xf numFmtId="0" fontId="142" fillId="6" borderId="0" xfId="43" applyFont="1" applyFill="1"/>
    <xf numFmtId="0" fontId="38" fillId="0" borderId="0" xfId="44" applyFont="1" applyFill="1" applyBorder="1" applyAlignment="1" applyProtection="1">
      <alignment vertical="center" wrapText="1"/>
      <protection locked="0"/>
    </xf>
    <xf numFmtId="0" fontId="76" fillId="0" borderId="0" xfId="44" applyFill="1" applyAlignment="1">
      <alignment wrapText="1"/>
    </xf>
    <xf numFmtId="0" fontId="38" fillId="0" borderId="0" xfId="43" applyFont="1" applyAlignment="1">
      <alignment horizontal="left" vertical="top" wrapText="1"/>
    </xf>
    <xf numFmtId="0" fontId="142" fillId="0" borderId="0" xfId="43" applyFont="1"/>
    <xf numFmtId="0" fontId="143" fillId="6" borderId="0" xfId="44" applyFont="1" applyFill="1" applyBorder="1"/>
    <xf numFmtId="0" fontId="142" fillId="6" borderId="0" xfId="43" applyFont="1" applyFill="1" applyAlignment="1">
      <alignment wrapText="1"/>
    </xf>
    <xf numFmtId="0" fontId="38" fillId="6" borderId="0" xfId="43" applyFont="1" applyFill="1" applyAlignment="1">
      <alignment wrapText="1"/>
    </xf>
    <xf numFmtId="0" fontId="92" fillId="6" borderId="0" xfId="43" applyFont="1" applyFill="1"/>
    <xf numFmtId="0" fontId="39" fillId="6" borderId="0" xfId="43" applyFont="1" applyFill="1" applyAlignment="1">
      <alignment horizontal="center" vertical="center" wrapText="1"/>
    </xf>
    <xf numFmtId="0" fontId="144" fillId="0" borderId="0" xfId="43" applyFont="1"/>
    <xf numFmtId="0" fontId="145" fillId="6" borderId="0" xfId="43" applyFont="1" applyFill="1" applyAlignment="1">
      <alignment horizontal="right"/>
    </xf>
    <xf numFmtId="0" fontId="110" fillId="0" borderId="0" xfId="43" applyFont="1"/>
    <xf numFmtId="0" fontId="146" fillId="0" borderId="0" xfId="0" applyFont="1"/>
    <xf numFmtId="0" fontId="146" fillId="0" borderId="0" xfId="0" applyFont="1" applyAlignment="1">
      <alignment horizontal="left" vertical="center"/>
    </xf>
    <xf numFmtId="0" fontId="146" fillId="0" borderId="0" xfId="0" applyFont="1" applyAlignment="1">
      <alignment horizontal="left" vertical="center" wrapText="1"/>
    </xf>
    <xf numFmtId="0" fontId="146" fillId="3" borderId="0" xfId="0" applyFont="1" applyFill="1" applyAlignment="1">
      <alignment horizontal="left" vertical="center" wrapText="1"/>
    </xf>
    <xf numFmtId="0" fontId="147" fillId="0" borderId="0" xfId="0" applyFont="1"/>
    <xf numFmtId="0" fontId="148" fillId="0" borderId="0" xfId="0" applyFont="1"/>
    <xf numFmtId="0" fontId="148" fillId="0" borderId="0" xfId="0" applyFont="1" applyAlignment="1">
      <alignment horizontal="left" vertical="center"/>
    </xf>
    <xf numFmtId="0" fontId="149" fillId="0" borderId="0" xfId="0" applyFont="1" applyAlignment="1">
      <alignment horizontal="center" vertical="center"/>
    </xf>
    <xf numFmtId="0" fontId="150" fillId="0" borderId="0" xfId="0" applyFont="1" applyAlignment="1">
      <alignment horizontal="right" vertical="top" wrapText="1"/>
    </xf>
    <xf numFmtId="0" fontId="151" fillId="4" borderId="78" xfId="0" applyFont="1" applyFill="1" applyBorder="1" applyAlignment="1">
      <alignment horizontal="left" vertical="top" wrapText="1"/>
    </xf>
    <xf numFmtId="0" fontId="153" fillId="30" borderId="79" xfId="0" applyFont="1" applyFill="1" applyBorder="1" applyAlignment="1">
      <alignment horizontal="left" vertical="top" wrapText="1"/>
    </xf>
    <xf numFmtId="0" fontId="151" fillId="0" borderId="0" xfId="0" applyFont="1" applyAlignment="1">
      <alignment horizontal="left" vertical="center"/>
    </xf>
    <xf numFmtId="0" fontId="158" fillId="4" borderId="85" xfId="0" applyFont="1" applyFill="1" applyBorder="1" applyAlignment="1">
      <alignment vertical="top"/>
    </xf>
    <xf numFmtId="0" fontId="153" fillId="30" borderId="86" xfId="0" applyFont="1" applyFill="1" applyBorder="1" applyAlignment="1">
      <alignment vertical="top" wrapText="1"/>
    </xf>
    <xf numFmtId="0" fontId="156" fillId="29" borderId="87" xfId="0" applyFont="1" applyFill="1" applyBorder="1" applyAlignment="1">
      <alignment vertical="top" wrapText="1"/>
    </xf>
    <xf numFmtId="0" fontId="153" fillId="30" borderId="88" xfId="0" applyFont="1" applyFill="1" applyBorder="1" applyAlignment="1">
      <alignment vertical="top" wrapText="1"/>
    </xf>
    <xf numFmtId="0" fontId="156" fillId="29" borderId="82" xfId="0" applyFont="1" applyFill="1" applyBorder="1" applyAlignment="1">
      <alignment vertical="top" wrapText="1"/>
    </xf>
    <xf numFmtId="0" fontId="153" fillId="30" borderId="79" xfId="0" applyFont="1" applyFill="1" applyBorder="1" applyAlignment="1">
      <alignment vertical="top" wrapText="1"/>
    </xf>
    <xf numFmtId="0" fontId="157" fillId="30" borderId="79" xfId="0" applyFont="1" applyFill="1" applyBorder="1" applyAlignment="1">
      <alignment vertical="top" wrapText="1"/>
    </xf>
    <xf numFmtId="0" fontId="146" fillId="0" borderId="0" xfId="0" applyFont="1" applyAlignment="1">
      <alignment wrapText="1"/>
    </xf>
    <xf numFmtId="0" fontId="156" fillId="29" borderId="78" xfId="0" applyFont="1" applyFill="1" applyBorder="1" applyAlignment="1">
      <alignment vertical="top" wrapText="1"/>
    </xf>
    <xf numFmtId="0" fontId="153" fillId="30" borderId="77" xfId="0" applyFont="1" applyFill="1" applyBorder="1" applyAlignment="1">
      <alignment vertical="top" wrapText="1"/>
    </xf>
    <xf numFmtId="0" fontId="157" fillId="30" borderId="88" xfId="0" applyFont="1" applyFill="1" applyBorder="1" applyAlignment="1">
      <alignment vertical="top" wrapText="1"/>
    </xf>
    <xf numFmtId="0" fontId="156" fillId="29" borderId="76" xfId="0" applyFont="1" applyFill="1" applyBorder="1" applyAlignment="1">
      <alignment vertical="top" wrapText="1"/>
    </xf>
    <xf numFmtId="0" fontId="153" fillId="30" borderId="78" xfId="0" applyFont="1" applyFill="1" applyBorder="1" applyAlignment="1">
      <alignment vertical="top" wrapText="1"/>
    </xf>
    <xf numFmtId="0" fontId="160" fillId="29" borderId="80" xfId="0" applyFont="1" applyFill="1" applyBorder="1" applyAlignment="1">
      <alignment vertical="top" wrapText="1"/>
    </xf>
    <xf numFmtId="0" fontId="157" fillId="30" borderId="85" xfId="0" applyFont="1" applyFill="1" applyBorder="1" applyAlignment="1">
      <alignment vertical="top" wrapText="1"/>
    </xf>
    <xf numFmtId="0" fontId="150" fillId="0" borderId="0" xfId="0" applyFont="1"/>
    <xf numFmtId="0" fontId="148" fillId="0" borderId="0" xfId="0" applyFont="1" applyAlignment="1">
      <alignment vertical="center"/>
    </xf>
    <xf numFmtId="0" fontId="172" fillId="0" borderId="0" xfId="0" applyFont="1" applyAlignment="1">
      <alignment vertical="center"/>
    </xf>
    <xf numFmtId="0" fontId="174" fillId="0" borderId="0" xfId="0" applyFont="1"/>
    <xf numFmtId="0" fontId="176" fillId="32" borderId="99" xfId="0" applyFont="1" applyFill="1" applyBorder="1" applyAlignment="1">
      <alignment horizontal="left" vertical="center"/>
    </xf>
    <xf numFmtId="0" fontId="176" fillId="30" borderId="100" xfId="0" applyFont="1" applyFill="1" applyBorder="1" applyAlignment="1">
      <alignment horizontal="left" vertical="center"/>
    </xf>
    <xf numFmtId="0" fontId="176" fillId="32" borderId="101" xfId="0" applyFont="1" applyFill="1" applyBorder="1" applyAlignment="1">
      <alignment horizontal="left" vertical="center"/>
    </xf>
    <xf numFmtId="0" fontId="176" fillId="32" borderId="100" xfId="0" applyFont="1" applyFill="1" applyBorder="1" applyAlignment="1">
      <alignment horizontal="left" vertical="center"/>
    </xf>
    <xf numFmtId="0" fontId="178" fillId="30" borderId="101" xfId="0" applyFont="1" applyFill="1" applyBorder="1" applyAlignment="1">
      <alignment horizontal="left" vertical="center"/>
    </xf>
    <xf numFmtId="0" fontId="176" fillId="30" borderId="101" xfId="0" applyFont="1" applyFill="1" applyBorder="1" applyAlignment="1">
      <alignment horizontal="left" vertical="center"/>
    </xf>
    <xf numFmtId="0" fontId="177" fillId="32" borderId="102" xfId="0" applyFont="1" applyFill="1" applyBorder="1" applyAlignment="1">
      <alignment horizontal="left" vertical="center"/>
    </xf>
    <xf numFmtId="0" fontId="177" fillId="32" borderId="103" xfId="0" applyFont="1" applyFill="1" applyBorder="1" applyAlignment="1">
      <alignment horizontal="left" vertical="center"/>
    </xf>
    <xf numFmtId="0" fontId="146" fillId="0" borderId="0" xfId="0" applyFont="1" applyAlignment="1">
      <alignment horizontal="center" vertical="center"/>
    </xf>
    <xf numFmtId="0" fontId="148" fillId="0" borderId="0" xfId="0" applyFont="1" applyAlignment="1">
      <alignment horizontal="left" vertical="center" wrapText="1"/>
    </xf>
    <xf numFmtId="0" fontId="28" fillId="0" borderId="0" xfId="0" applyFont="1" applyAlignment="1">
      <alignment horizontal="center" wrapText="1"/>
    </xf>
    <xf numFmtId="0" fontId="141" fillId="54" borderId="5" xfId="41" applyFont="1" applyFill="1" applyBorder="1" applyAlignment="1">
      <alignment wrapText="1"/>
    </xf>
    <xf numFmtId="0" fontId="28" fillId="54" borderId="4" xfId="0" applyFont="1" applyFill="1" applyBorder="1" applyAlignment="1">
      <alignment horizontal="left" vertical="center" wrapText="1"/>
    </xf>
    <xf numFmtId="0" fontId="29" fillId="54" borderId="4" xfId="0" applyFont="1" applyFill="1" applyBorder="1" applyAlignment="1">
      <alignment horizontal="left" vertical="center" wrapText="1"/>
    </xf>
    <xf numFmtId="0" fontId="29" fillId="54" borderId="2" xfId="0" applyFont="1" applyFill="1" applyBorder="1" applyAlignment="1">
      <alignment horizontal="left" vertical="center" wrapText="1"/>
    </xf>
    <xf numFmtId="0" fontId="28" fillId="0" borderId="6" xfId="0" applyFont="1" applyBorder="1"/>
    <xf numFmtId="0" fontId="141" fillId="55" borderId="15" xfId="41" applyFont="1" applyFill="1" applyBorder="1" applyAlignment="1">
      <alignment wrapText="1"/>
    </xf>
    <xf numFmtId="0" fontId="28" fillId="55" borderId="6" xfId="0" applyFont="1" applyFill="1" applyBorder="1" applyAlignment="1">
      <alignment horizontal="left" vertical="center" wrapText="1"/>
    </xf>
    <xf numFmtId="0" fontId="29" fillId="55" borderId="6" xfId="0" applyFont="1" applyFill="1" applyBorder="1" applyAlignment="1">
      <alignment horizontal="left" vertical="center" wrapText="1"/>
    </xf>
    <xf numFmtId="0" fontId="29" fillId="55" borderId="2" xfId="0" applyFont="1" applyFill="1" applyBorder="1" applyAlignment="1">
      <alignment horizontal="left" vertical="center" wrapText="1"/>
    </xf>
    <xf numFmtId="0" fontId="28" fillId="0" borderId="7" xfId="0" applyFont="1" applyBorder="1"/>
    <xf numFmtId="0" fontId="28" fillId="36" borderId="5" xfId="0" applyFont="1" applyFill="1" applyBorder="1" applyAlignment="1">
      <alignment horizontal="left" vertical="top" wrapText="1"/>
    </xf>
    <xf numFmtId="0" fontId="28" fillId="36" borderId="4" xfId="0" applyFont="1" applyFill="1" applyBorder="1" applyAlignment="1">
      <alignment horizontal="left" vertical="top" wrapText="1"/>
    </xf>
    <xf numFmtId="0" fontId="141" fillId="36" borderId="7" xfId="41" applyFont="1" applyFill="1" applyBorder="1" applyAlignment="1">
      <alignment horizontal="left" vertical="top" wrapText="1"/>
    </xf>
    <xf numFmtId="0" fontId="29" fillId="36" borderId="2" xfId="0" applyFont="1" applyFill="1" applyBorder="1" applyAlignment="1">
      <alignment horizontal="left" vertical="center" wrapText="1"/>
    </xf>
    <xf numFmtId="0" fontId="28" fillId="4" borderId="14" xfId="0" applyFont="1" applyFill="1" applyBorder="1" applyAlignment="1">
      <alignment horizontal="left" vertical="top" wrapText="1"/>
    </xf>
    <xf numFmtId="0" fontId="28" fillId="4" borderId="4" xfId="0" applyFont="1" applyFill="1" applyBorder="1" applyAlignment="1">
      <alignment horizontal="left" vertical="top" wrapText="1"/>
    </xf>
    <xf numFmtId="0" fontId="29" fillId="4" borderId="2" xfId="0" applyFont="1" applyFill="1" applyBorder="1" applyAlignment="1">
      <alignment horizontal="left" vertical="center" wrapText="1"/>
    </xf>
    <xf numFmtId="0" fontId="142" fillId="16" borderId="2" xfId="0" applyFont="1" applyFill="1" applyBorder="1" applyAlignment="1">
      <alignment horizontal="left" vertical="center" wrapText="1"/>
    </xf>
    <xf numFmtId="0" fontId="28" fillId="0" borderId="12" xfId="0" applyFont="1" applyBorder="1"/>
    <xf numFmtId="0" fontId="0" fillId="0" borderId="1" xfId="0" applyBorder="1" applyAlignment="1">
      <alignment wrapText="1"/>
    </xf>
    <xf numFmtId="164" fontId="0" fillId="0" borderId="1" xfId="0" applyNumberFormat="1" applyBorder="1" applyAlignment="1">
      <alignment horizontal="left" vertical="top"/>
    </xf>
    <xf numFmtId="0" fontId="0" fillId="0" borderId="14" xfId="0" applyBorder="1" applyAlignment="1">
      <alignment horizontal="left" vertical="top" wrapText="1"/>
    </xf>
    <xf numFmtId="0" fontId="0" fillId="0" borderId="10" xfId="0" applyBorder="1" applyAlignment="1">
      <alignment horizontal="left" vertical="top"/>
    </xf>
    <xf numFmtId="164" fontId="0" fillId="0" borderId="10" xfId="0" applyNumberFormat="1" applyBorder="1" applyAlignment="1">
      <alignment horizontal="left" vertical="top"/>
    </xf>
    <xf numFmtId="0" fontId="0" fillId="0" borderId="5" xfId="0" applyBorder="1" applyAlignment="1">
      <alignment horizontal="left" vertical="top"/>
    </xf>
    <xf numFmtId="0" fontId="0" fillId="43" borderId="10" xfId="0" applyFill="1" applyBorder="1" applyAlignment="1">
      <alignment horizontal="left" vertical="top" wrapText="1"/>
    </xf>
    <xf numFmtId="0" fontId="0" fillId="43" borderId="10" xfId="0" applyFill="1" applyBorder="1" applyAlignment="1">
      <alignment horizontal="left" vertical="top"/>
    </xf>
    <xf numFmtId="0" fontId="0" fillId="43" borderId="1" xfId="0" applyFill="1" applyBorder="1" applyAlignment="1">
      <alignment horizontal="left" vertical="top"/>
    </xf>
    <xf numFmtId="0" fontId="50" fillId="28" borderId="1" xfId="0" applyFont="1" applyFill="1" applyBorder="1" applyAlignment="1">
      <alignment wrapText="1"/>
    </xf>
    <xf numFmtId="0" fontId="50" fillId="28" borderId="1" xfId="0" applyFont="1" applyFill="1" applyBorder="1"/>
    <xf numFmtId="0" fontId="52" fillId="2" borderId="19" xfId="0" applyFont="1" applyFill="1" applyBorder="1" applyAlignment="1">
      <alignment horizontal="left" vertical="top"/>
    </xf>
    <xf numFmtId="0" fontId="0" fillId="6" borderId="17" xfId="0" applyFill="1" applyBorder="1" applyAlignment="1">
      <alignment horizontal="left" vertical="top"/>
    </xf>
    <xf numFmtId="0" fontId="50" fillId="32" borderId="5" xfId="0" applyFont="1" applyFill="1" applyBorder="1" applyAlignment="1">
      <alignment wrapText="1"/>
    </xf>
    <xf numFmtId="0" fontId="50" fillId="28" borderId="5" xfId="0" applyFont="1" applyFill="1" applyBorder="1"/>
    <xf numFmtId="0" fontId="0" fillId="6" borderId="19" xfId="0" applyFill="1" applyBorder="1" applyAlignment="1">
      <alignment horizontal="left" vertical="top"/>
    </xf>
    <xf numFmtId="0" fontId="50" fillId="28" borderId="5" xfId="0" applyFont="1" applyFill="1" applyBorder="1" applyAlignment="1">
      <alignment wrapText="1"/>
    </xf>
    <xf numFmtId="0" fontId="50" fillId="28" borderId="15" xfId="0" applyFont="1" applyFill="1" applyBorder="1"/>
    <xf numFmtId="0" fontId="67" fillId="28" borderId="5" xfId="0" applyFont="1" applyFill="1" applyBorder="1" applyAlignment="1">
      <alignment wrapText="1"/>
    </xf>
    <xf numFmtId="0" fontId="67" fillId="28" borderId="5" xfId="0" applyFont="1" applyFill="1" applyBorder="1"/>
    <xf numFmtId="0" fontId="67" fillId="28" borderId="15" xfId="0" applyFont="1" applyFill="1" applyBorder="1"/>
    <xf numFmtId="0" fontId="50" fillId="28" borderId="48" xfId="0" applyFont="1" applyFill="1" applyBorder="1" applyAlignment="1">
      <alignment wrapText="1"/>
    </xf>
    <xf numFmtId="0" fontId="50" fillId="28" borderId="48" xfId="0" applyFont="1" applyFill="1" applyBorder="1"/>
    <xf numFmtId="0" fontId="50" fillId="28" borderId="45" xfId="0" applyFont="1" applyFill="1" applyBorder="1"/>
    <xf numFmtId="0" fontId="67" fillId="6" borderId="1" xfId="0" applyFont="1" applyFill="1" applyBorder="1" applyAlignment="1">
      <alignment wrapText="1"/>
    </xf>
    <xf numFmtId="0" fontId="67" fillId="6" borderId="1" xfId="0" applyFont="1" applyFill="1" applyBorder="1"/>
    <xf numFmtId="0" fontId="67" fillId="6" borderId="3" xfId="0" applyFont="1" applyFill="1" applyBorder="1"/>
    <xf numFmtId="0" fontId="0" fillId="13" borderId="24" xfId="0" applyFill="1" applyBorder="1" applyAlignment="1">
      <alignment horizontal="left" vertical="top"/>
    </xf>
    <xf numFmtId="0" fontId="0" fillId="6" borderId="19" xfId="0" applyFill="1" applyBorder="1" applyAlignment="1">
      <alignment horizontal="left" vertical="top" wrapText="1"/>
    </xf>
    <xf numFmtId="0" fontId="67" fillId="6" borderId="1" xfId="0" applyFont="1" applyFill="1" applyBorder="1" applyAlignment="1">
      <alignment vertical="top"/>
    </xf>
    <xf numFmtId="0" fontId="67" fillId="6" borderId="1" xfId="0" applyFont="1" applyFill="1" applyBorder="1" applyAlignment="1">
      <alignment vertical="top" wrapText="1"/>
    </xf>
    <xf numFmtId="0" fontId="67" fillId="6" borderId="3" xfId="0" applyFont="1" applyFill="1" applyBorder="1" applyAlignment="1">
      <alignment vertical="top"/>
    </xf>
    <xf numFmtId="0" fontId="67" fillId="6" borderId="5" xfId="0" applyFont="1" applyFill="1" applyBorder="1" applyAlignment="1">
      <alignment wrapText="1"/>
    </xf>
    <xf numFmtId="0" fontId="67" fillId="6" borderId="5" xfId="0" applyFont="1" applyFill="1" applyBorder="1"/>
    <xf numFmtId="0" fontId="67" fillId="6" borderId="15" xfId="0" applyFont="1" applyFill="1" applyBorder="1"/>
    <xf numFmtId="0" fontId="67" fillId="6" borderId="48" xfId="0" applyFont="1" applyFill="1" applyBorder="1" applyAlignment="1">
      <alignment wrapText="1"/>
    </xf>
    <xf numFmtId="0" fontId="67" fillId="6" borderId="48" xfId="0" applyFont="1" applyFill="1" applyBorder="1"/>
    <xf numFmtId="0" fontId="67" fillId="6" borderId="45" xfId="0" applyFont="1" applyFill="1" applyBorder="1"/>
    <xf numFmtId="0" fontId="67" fillId="0" borderId="1" xfId="46" applyFont="1" applyBorder="1" applyAlignment="1">
      <alignment horizontal="left" vertical="top"/>
    </xf>
    <xf numFmtId="0" fontId="67" fillId="0" borderId="24" xfId="0" applyFont="1" applyBorder="1" applyAlignment="1">
      <alignment horizontal="left" vertical="top" wrapText="1"/>
    </xf>
    <xf numFmtId="0" fontId="0" fillId="0" borderId="24" xfId="0" applyBorder="1" applyAlignment="1">
      <alignment horizontal="left" vertical="top" wrapText="1"/>
    </xf>
    <xf numFmtId="0" fontId="0" fillId="0" borderId="29" xfId="0" applyBorder="1" applyAlignment="1">
      <alignment horizontal="left" vertical="top" wrapText="1"/>
    </xf>
    <xf numFmtId="0" fontId="67" fillId="0" borderId="5" xfId="0" applyFont="1" applyBorder="1" applyAlignment="1">
      <alignment horizontal="left" vertical="top"/>
    </xf>
    <xf numFmtId="0" fontId="67" fillId="0" borderId="5" xfId="0" applyFont="1" applyBorder="1" applyAlignment="1">
      <alignment vertical="top"/>
    </xf>
    <xf numFmtId="0" fontId="67" fillId="0" borderId="4" xfId="0" applyFont="1" applyBorder="1" applyAlignment="1">
      <alignment horizontal="left" vertical="top"/>
    </xf>
    <xf numFmtId="0" fontId="67" fillId="0" borderId="15" xfId="0" applyFont="1" applyBorder="1" applyAlignment="1">
      <alignment horizontal="left" vertical="top"/>
    </xf>
    <xf numFmtId="0" fontId="67" fillId="0" borderId="19" xfId="0" applyFont="1" applyBorder="1" applyAlignment="1">
      <alignment horizontal="left" vertical="top"/>
    </xf>
    <xf numFmtId="0" fontId="67" fillId="0" borderId="15" xfId="46" applyFont="1" applyBorder="1" applyAlignment="1">
      <alignment horizontal="left" vertical="top"/>
    </xf>
    <xf numFmtId="0" fontId="67" fillId="0" borderId="19" xfId="0" applyFont="1" applyBorder="1" applyAlignment="1">
      <alignment vertical="top"/>
    </xf>
    <xf numFmtId="0" fontId="118" fillId="6" borderId="5" xfId="0" applyFont="1" applyFill="1" applyBorder="1" applyAlignment="1">
      <alignment vertical="top"/>
    </xf>
    <xf numFmtId="0" fontId="118" fillId="6" borderId="5" xfId="0" applyFont="1" applyFill="1" applyBorder="1" applyAlignment="1">
      <alignment vertical="top" wrapText="1"/>
    </xf>
    <xf numFmtId="0" fontId="50" fillId="6" borderId="3" xfId="0" applyFont="1" applyFill="1" applyBorder="1" applyAlignment="1">
      <alignment horizontal="left" vertical="top"/>
    </xf>
    <xf numFmtId="0" fontId="118" fillId="6" borderId="15" xfId="0" applyFont="1" applyFill="1" applyBorder="1" applyAlignment="1">
      <alignment vertical="top"/>
    </xf>
    <xf numFmtId="0" fontId="67" fillId="6" borderId="3" xfId="0" applyFont="1" applyFill="1" applyBorder="1" applyAlignment="1">
      <alignment horizontal="left" vertical="top"/>
    </xf>
    <xf numFmtId="0" fontId="67" fillId="0" borderId="15" xfId="0" applyFont="1" applyBorder="1" applyAlignment="1">
      <alignment vertical="top"/>
    </xf>
    <xf numFmtId="0" fontId="67" fillId="0" borderId="6" xfId="0" applyFont="1" applyBorder="1" applyAlignment="1">
      <alignment horizontal="left" vertical="top"/>
    </xf>
    <xf numFmtId="0" fontId="67" fillId="0" borderId="20" xfId="0" applyFont="1" applyBorder="1" applyAlignment="1">
      <alignment horizontal="left" vertical="top"/>
    </xf>
    <xf numFmtId="0" fontId="67" fillId="0" borderId="20" xfId="0" applyFont="1" applyBorder="1" applyAlignment="1">
      <alignment vertical="top"/>
    </xf>
    <xf numFmtId="0" fontId="50" fillId="0" borderId="20" xfId="0" applyFont="1" applyBorder="1" applyAlignment="1">
      <alignment horizontal="left" vertical="top"/>
    </xf>
    <xf numFmtId="0" fontId="50" fillId="6" borderId="20" xfId="0" applyFont="1" applyFill="1" applyBorder="1" applyAlignment="1">
      <alignment horizontal="left" vertical="top"/>
    </xf>
    <xf numFmtId="0" fontId="67" fillId="6" borderId="32" xfId="0" applyFont="1" applyFill="1" applyBorder="1" applyAlignment="1">
      <alignment horizontal="left" vertical="top" wrapText="1"/>
    </xf>
    <xf numFmtId="0" fontId="67" fillId="0" borderId="32" xfId="0" applyFont="1" applyBorder="1" applyAlignment="1">
      <alignment horizontal="left" vertical="top" wrapText="1"/>
    </xf>
    <xf numFmtId="0" fontId="67" fillId="0" borderId="22" xfId="0" applyFont="1" applyBorder="1" applyAlignment="1">
      <alignment horizontal="left" vertical="top" wrapText="1"/>
    </xf>
    <xf numFmtId="49" fontId="56" fillId="20" borderId="26" xfId="0" applyNumberFormat="1" applyFont="1" applyFill="1" applyBorder="1" applyAlignment="1">
      <alignment horizontal="left" vertical="top" wrapText="1"/>
    </xf>
    <xf numFmtId="0" fontId="60" fillId="27" borderId="1" xfId="0" applyFont="1" applyFill="1" applyBorder="1" applyAlignment="1">
      <alignment vertical="top" wrapText="1"/>
    </xf>
    <xf numFmtId="0" fontId="67" fillId="13" borderId="1" xfId="0" applyFont="1" applyFill="1" applyBorder="1" applyAlignment="1">
      <alignment horizontal="left" vertical="top" wrapText="1"/>
    </xf>
    <xf numFmtId="0" fontId="96" fillId="3" borderId="49" xfId="0" applyFont="1" applyFill="1" applyBorder="1"/>
    <xf numFmtId="0" fontId="66" fillId="3" borderId="5" xfId="0" applyFont="1" applyFill="1" applyBorder="1"/>
    <xf numFmtId="0" fontId="96" fillId="3" borderId="17" xfId="0" applyFont="1" applyFill="1" applyBorder="1"/>
    <xf numFmtId="0" fontId="96" fillId="3" borderId="24" xfId="0" applyFont="1" applyFill="1" applyBorder="1"/>
    <xf numFmtId="0" fontId="66" fillId="3" borderId="14" xfId="0" applyFont="1" applyFill="1" applyBorder="1"/>
    <xf numFmtId="0" fontId="96" fillId="3" borderId="22" xfId="0" applyFont="1" applyFill="1" applyBorder="1"/>
    <xf numFmtId="0" fontId="85" fillId="28" borderId="1" xfId="0" applyFont="1" applyFill="1" applyBorder="1" applyAlignment="1">
      <alignment wrapText="1"/>
    </xf>
    <xf numFmtId="0" fontId="85" fillId="28" borderId="1" xfId="0" applyFont="1" applyFill="1" applyBorder="1"/>
    <xf numFmtId="0" fontId="64" fillId="37" borderId="1" xfId="0" applyFont="1" applyFill="1" applyBorder="1" applyAlignment="1">
      <alignment horizontal="left" vertical="top" wrapText="1"/>
    </xf>
    <xf numFmtId="17" fontId="104" fillId="31" borderId="1" xfId="0" applyNumberFormat="1" applyFont="1" applyFill="1" applyBorder="1" applyAlignment="1">
      <alignment horizontal="left" vertical="top"/>
    </xf>
    <xf numFmtId="0" fontId="158" fillId="29" borderId="82" xfId="0" applyFont="1" applyFill="1" applyBorder="1" applyAlignment="1">
      <alignment vertical="top" wrapText="1"/>
    </xf>
    <xf numFmtId="0" fontId="158" fillId="29" borderId="87" xfId="0" applyFont="1" applyFill="1" applyBorder="1" applyAlignment="1">
      <alignment vertical="top" wrapText="1"/>
    </xf>
    <xf numFmtId="0" fontId="155" fillId="30" borderId="84" xfId="0" applyFont="1" applyFill="1" applyBorder="1" applyAlignment="1">
      <alignment vertical="top" wrapText="1"/>
    </xf>
    <xf numFmtId="0" fontId="151" fillId="4" borderId="89" xfId="0" applyFont="1" applyFill="1" applyBorder="1" applyAlignment="1">
      <alignment vertical="top" wrapText="1"/>
    </xf>
    <xf numFmtId="0" fontId="0" fillId="6" borderId="1" xfId="0" applyFill="1" applyBorder="1" applyAlignment="1">
      <alignment horizontal="left" vertical="top" wrapText="1"/>
    </xf>
    <xf numFmtId="0" fontId="52" fillId="23" borderId="28" xfId="0" applyFont="1" applyFill="1" applyBorder="1" applyAlignment="1">
      <alignment horizontal="left" vertical="top" wrapText="1"/>
    </xf>
    <xf numFmtId="0" fontId="50" fillId="23" borderId="26" xfId="0" applyFont="1" applyFill="1" applyBorder="1" applyAlignment="1">
      <alignment horizontal="left" vertical="top" wrapText="1"/>
    </xf>
    <xf numFmtId="0" fontId="52" fillId="23" borderId="26" xfId="0" applyFont="1" applyFill="1" applyBorder="1" applyAlignment="1">
      <alignment horizontal="left" vertical="top" wrapText="1"/>
    </xf>
    <xf numFmtId="0" fontId="52" fillId="23" borderId="17" xfId="0" applyFont="1" applyFill="1" applyBorder="1" applyAlignment="1">
      <alignment horizontal="left" vertical="top" wrapText="1"/>
    </xf>
    <xf numFmtId="0" fontId="0" fillId="6" borderId="5" xfId="0" applyFill="1" applyBorder="1" applyAlignment="1">
      <alignment horizontal="left" vertical="top" wrapText="1"/>
    </xf>
    <xf numFmtId="14" fontId="119" fillId="6" borderId="1" xfId="0" applyNumberFormat="1" applyFont="1" applyFill="1" applyBorder="1" applyAlignment="1">
      <alignment horizontal="left" vertical="top" wrapText="1"/>
    </xf>
    <xf numFmtId="0" fontId="49" fillId="6" borderId="1" xfId="0" applyFont="1" applyFill="1" applyBorder="1" applyAlignment="1">
      <alignment horizontal="left" vertical="top" wrapText="1"/>
    </xf>
    <xf numFmtId="0" fontId="0" fillId="6" borderId="0" xfId="0" applyFill="1" applyAlignment="1">
      <alignment horizontal="left" vertical="top" wrapText="1"/>
    </xf>
    <xf numFmtId="0" fontId="27" fillId="13" borderId="28" xfId="0" applyFont="1" applyFill="1" applyBorder="1" applyAlignment="1">
      <alignment horizontal="left" vertical="top"/>
    </xf>
    <xf numFmtId="0" fontId="27" fillId="13" borderId="1" xfId="0" applyFont="1" applyFill="1" applyBorder="1" applyAlignment="1">
      <alignment horizontal="left" vertical="top"/>
    </xf>
    <xf numFmtId="0" fontId="0" fillId="4" borderId="1" xfId="0" applyFill="1" applyBorder="1" applyAlignment="1">
      <alignment horizontal="left" vertical="top" wrapText="1"/>
    </xf>
    <xf numFmtId="0" fontId="151" fillId="4" borderId="104" xfId="0" applyFont="1" applyFill="1" applyBorder="1" applyAlignment="1">
      <alignment vertical="top" wrapText="1"/>
    </xf>
    <xf numFmtId="0" fontId="151" fillId="4" borderId="83" xfId="0" applyFont="1" applyFill="1" applyBorder="1" applyAlignment="1">
      <alignment vertical="top" wrapText="1"/>
    </xf>
    <xf numFmtId="0" fontId="153" fillId="30" borderId="84" xfId="0" applyFont="1" applyFill="1" applyBorder="1" applyAlignment="1">
      <alignment vertical="top" wrapText="1"/>
    </xf>
    <xf numFmtId="0" fontId="189" fillId="30" borderId="84" xfId="0" applyFont="1" applyFill="1" applyBorder="1" applyAlignment="1">
      <alignment vertical="top" wrapText="1"/>
    </xf>
    <xf numFmtId="0" fontId="153" fillId="30" borderId="105" xfId="0" applyFont="1" applyFill="1" applyBorder="1" applyAlignment="1">
      <alignment vertical="top" wrapText="1"/>
    </xf>
    <xf numFmtId="17" fontId="5" fillId="0" borderId="17" xfId="48" applyNumberFormat="1" applyFont="1" applyBorder="1" applyAlignment="1">
      <alignment horizontal="left" vertical="top"/>
    </xf>
    <xf numFmtId="0" fontId="151" fillId="29" borderId="83" xfId="0" applyFont="1" applyFill="1" applyBorder="1" applyAlignment="1">
      <alignment vertical="top" wrapText="1"/>
    </xf>
    <xf numFmtId="0" fontId="156" fillId="29" borderId="83" xfId="0" applyFont="1" applyFill="1" applyBorder="1" applyAlignment="1">
      <alignment vertical="top" wrapText="1"/>
    </xf>
    <xf numFmtId="0" fontId="49" fillId="6" borderId="0" xfId="49" applyFont="1" applyFill="1" applyAlignment="1">
      <alignment horizontal="left" vertical="top" wrapText="1"/>
    </xf>
    <xf numFmtId="0" fontId="49" fillId="6" borderId="0" xfId="49" applyFont="1" applyFill="1" applyAlignment="1">
      <alignment horizontal="left" vertical="top"/>
    </xf>
    <xf numFmtId="0" fontId="49" fillId="31" borderId="0" xfId="49" applyFont="1" applyFill="1" applyAlignment="1">
      <alignment horizontal="left" vertical="top" wrapText="1"/>
    </xf>
    <xf numFmtId="0" fontId="49" fillId="31" borderId="0" xfId="49" applyFont="1" applyFill="1" applyAlignment="1">
      <alignment horizontal="left" vertical="top"/>
    </xf>
    <xf numFmtId="0" fontId="190" fillId="13" borderId="11" xfId="0" applyFont="1" applyFill="1" applyBorder="1" applyAlignment="1">
      <alignment horizontal="left" vertical="top"/>
    </xf>
    <xf numFmtId="0" fontId="50" fillId="13" borderId="25" xfId="0" applyFont="1" applyFill="1" applyBorder="1" applyAlignment="1">
      <alignment horizontal="left" vertical="top"/>
    </xf>
    <xf numFmtId="0" fontId="0" fillId="27" borderId="1" xfId="0" applyFill="1" applyBorder="1" applyAlignment="1">
      <alignment horizontal="left" vertical="center" wrapText="1"/>
    </xf>
    <xf numFmtId="0" fontId="49" fillId="13" borderId="21" xfId="0" applyFont="1" applyFill="1" applyBorder="1" applyAlignment="1">
      <alignment horizontal="left" vertical="top"/>
    </xf>
    <xf numFmtId="0" fontId="0" fillId="56" borderId="5" xfId="0" applyFill="1" applyBorder="1" applyAlignment="1">
      <alignment horizontal="left" vertical="center" wrapText="1"/>
    </xf>
    <xf numFmtId="0" fontId="0" fillId="16" borderId="19" xfId="0" applyFill="1" applyBorder="1" applyAlignment="1">
      <alignment horizontal="left" vertical="center" wrapText="1"/>
    </xf>
    <xf numFmtId="0" fontId="49" fillId="31" borderId="19" xfId="49" applyFont="1" applyFill="1" applyBorder="1" applyAlignment="1">
      <alignment horizontal="left" vertical="top" wrapText="1"/>
    </xf>
    <xf numFmtId="0" fontId="49" fillId="31" borderId="17" xfId="49" applyFont="1" applyFill="1" applyBorder="1" applyAlignment="1">
      <alignment horizontal="left" vertical="top" wrapText="1"/>
    </xf>
    <xf numFmtId="0" fontId="118" fillId="0" borderId="19" xfId="0" applyFont="1" applyBorder="1" applyAlignment="1">
      <alignment vertical="top"/>
    </xf>
    <xf numFmtId="0" fontId="118" fillId="0" borderId="19" xfId="0" applyFont="1" applyBorder="1" applyAlignment="1">
      <alignment vertical="top" wrapText="1"/>
    </xf>
    <xf numFmtId="0" fontId="0" fillId="43" borderId="1" xfId="0" applyFill="1" applyBorder="1" applyAlignment="1">
      <alignment horizontal="left" vertical="center" wrapText="1"/>
    </xf>
    <xf numFmtId="0" fontId="49" fillId="0" borderId="1" xfId="0" applyFont="1" applyBorder="1" applyAlignment="1">
      <alignment horizontal="left" vertical="top"/>
    </xf>
    <xf numFmtId="0" fontId="27" fillId="23" borderId="32" xfId="0" applyFont="1" applyFill="1" applyBorder="1" applyAlignment="1">
      <alignment horizontal="left" vertical="top"/>
    </xf>
    <xf numFmtId="0" fontId="34" fillId="0" borderId="2"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5" xfId="0" applyFont="1" applyBorder="1" applyAlignment="1">
      <alignment horizontal="center" vertical="center" wrapText="1"/>
    </xf>
    <xf numFmtId="0" fontId="38" fillId="0" borderId="19" xfId="7" applyFont="1" applyBorder="1" applyAlignment="1">
      <alignment horizontal="left" vertical="top" wrapText="1"/>
    </xf>
    <xf numFmtId="0" fontId="25" fillId="0" borderId="1" xfId="0" applyFont="1" applyBorder="1" applyAlignment="1">
      <alignment horizontal="center" vertical="center" wrapText="1" readingOrder="1"/>
    </xf>
    <xf numFmtId="0" fontId="37" fillId="2" borderId="0" xfId="0" applyFont="1" applyFill="1" applyAlignment="1">
      <alignment horizontal="left" vertical="center" wrapText="1"/>
    </xf>
    <xf numFmtId="0" fontId="25" fillId="0" borderId="3" xfId="0" applyFont="1" applyBorder="1" applyAlignment="1">
      <alignment horizontal="center" vertical="center" wrapText="1" readingOrder="1"/>
    </xf>
    <xf numFmtId="0" fontId="25" fillId="0" borderId="10" xfId="0" applyFont="1" applyBorder="1" applyAlignment="1">
      <alignment horizontal="center" vertical="center" wrapText="1" readingOrder="1"/>
    </xf>
    <xf numFmtId="0" fontId="36" fillId="2" borderId="0" xfId="0" applyFont="1" applyFill="1" applyAlignment="1">
      <alignment horizontal="left" vertical="top" wrapText="1"/>
    </xf>
    <xf numFmtId="0" fontId="38" fillId="0" borderId="2" xfId="7" applyFont="1" applyBorder="1" applyAlignment="1">
      <alignment horizontal="left" vertical="top" wrapText="1"/>
    </xf>
    <xf numFmtId="0" fontId="32" fillId="0" borderId="8" xfId="0" applyFont="1" applyBorder="1" applyAlignment="1">
      <alignment horizontal="center" vertical="center" wrapText="1" readingOrder="1"/>
    </xf>
    <xf numFmtId="0" fontId="32" fillId="0" borderId="11" xfId="0" applyFont="1" applyBorder="1" applyAlignment="1">
      <alignment horizontal="center" vertical="center" wrapText="1" readingOrder="1"/>
    </xf>
    <xf numFmtId="0" fontId="32" fillId="0" borderId="9" xfId="0" applyFont="1" applyBorder="1" applyAlignment="1">
      <alignment horizontal="center" vertical="center" wrapText="1" readingOrder="1"/>
    </xf>
    <xf numFmtId="0" fontId="32" fillId="0" borderId="15" xfId="0" applyFont="1" applyBorder="1" applyAlignment="1">
      <alignment horizontal="center" vertical="center" wrapText="1" readingOrder="1"/>
    </xf>
    <xf numFmtId="0" fontId="32" fillId="0" borderId="12" xfId="0" applyFont="1" applyBorder="1" applyAlignment="1">
      <alignment horizontal="center" vertical="center" wrapText="1" readingOrder="1"/>
    </xf>
    <xf numFmtId="0" fontId="32" fillId="0" borderId="14" xfId="0" applyFont="1" applyBorder="1" applyAlignment="1">
      <alignment horizontal="center" vertical="center" wrapText="1" readingOrder="1"/>
    </xf>
    <xf numFmtId="0" fontId="45" fillId="16" borderId="3" xfId="0" applyFont="1" applyFill="1" applyBorder="1" applyAlignment="1">
      <alignment horizontal="left" wrapText="1"/>
    </xf>
    <xf numFmtId="0" fontId="45" fillId="16" borderId="13" xfId="0" applyFont="1" applyFill="1" applyBorder="1" applyAlignment="1">
      <alignment horizontal="left" wrapText="1"/>
    </xf>
    <xf numFmtId="0" fontId="45" fillId="16" borderId="10" xfId="0" applyFont="1" applyFill="1" applyBorder="1" applyAlignment="1">
      <alignment horizontal="left" wrapText="1"/>
    </xf>
    <xf numFmtId="0" fontId="46" fillId="5" borderId="31" xfId="0" applyFont="1" applyFill="1" applyBorder="1" applyAlignment="1">
      <alignment horizontal="center" vertical="center" wrapText="1"/>
    </xf>
    <xf numFmtId="0" fontId="46" fillId="5" borderId="27" xfId="0" applyFont="1" applyFill="1" applyBorder="1" applyAlignment="1">
      <alignment horizontal="center" vertical="center" wrapText="1"/>
    </xf>
    <xf numFmtId="0" fontId="46" fillId="5" borderId="29" xfId="0" applyFont="1" applyFill="1" applyBorder="1" applyAlignment="1">
      <alignment horizontal="center" vertical="center" wrapText="1"/>
    </xf>
    <xf numFmtId="0" fontId="46" fillId="5" borderId="38" xfId="0" applyFont="1" applyFill="1" applyBorder="1" applyAlignment="1">
      <alignment horizontal="center" vertical="center" wrapText="1"/>
    </xf>
    <xf numFmtId="0" fontId="46" fillId="5" borderId="12" xfId="0" applyFont="1" applyFill="1" applyBorder="1" applyAlignment="1">
      <alignment horizontal="center" vertical="center" wrapText="1"/>
    </xf>
    <xf numFmtId="0" fontId="46" fillId="5" borderId="39" xfId="0" applyFont="1" applyFill="1" applyBorder="1" applyAlignment="1">
      <alignment horizontal="center" vertical="center" wrapText="1"/>
    </xf>
    <xf numFmtId="0" fontId="42" fillId="0" borderId="1" xfId="0" applyFont="1" applyBorder="1" applyAlignment="1">
      <alignment horizontal="left" vertical="top" wrapText="1"/>
    </xf>
    <xf numFmtId="0" fontId="38" fillId="0" borderId="1" xfId="7" applyFont="1" applyBorder="1" applyAlignment="1">
      <alignment horizontal="left" vertical="top" wrapText="1"/>
    </xf>
    <xf numFmtId="0" fontId="32" fillId="0" borderId="1" xfId="0" applyFont="1" applyBorder="1" applyAlignment="1">
      <alignment horizontal="center" vertical="top" wrapText="1" readingOrder="1"/>
    </xf>
    <xf numFmtId="0" fontId="29" fillId="10" borderId="30" xfId="4" applyFont="1" applyFill="1" applyBorder="1" applyAlignment="1">
      <alignment horizontal="center" vertical="center" wrapText="1"/>
    </xf>
    <xf numFmtId="0" fontId="29" fillId="10" borderId="32" xfId="4" applyFont="1" applyFill="1" applyBorder="1" applyAlignment="1">
      <alignment horizontal="center" vertical="center" wrapText="1"/>
    </xf>
    <xf numFmtId="0" fontId="29" fillId="10" borderId="27" xfId="4" applyFont="1" applyFill="1" applyBorder="1" applyAlignment="1">
      <alignment horizontal="center" vertical="center" wrapText="1"/>
    </xf>
    <xf numFmtId="0" fontId="29" fillId="10" borderId="25" xfId="4" applyFont="1" applyFill="1" applyBorder="1" applyAlignment="1">
      <alignment horizontal="center" vertical="center" wrapText="1"/>
    </xf>
    <xf numFmtId="0" fontId="29" fillId="10" borderId="24" xfId="4" applyFont="1" applyFill="1" applyBorder="1" applyAlignment="1">
      <alignment horizontal="center" vertical="center" wrapText="1"/>
    </xf>
    <xf numFmtId="0" fontId="29" fillId="10" borderId="0" xfId="4" applyFont="1" applyFill="1" applyAlignment="1">
      <alignment horizontal="center" vertical="center" wrapText="1"/>
    </xf>
    <xf numFmtId="0" fontId="29" fillId="10" borderId="21" xfId="4" applyFont="1" applyFill="1" applyBorder="1" applyAlignment="1">
      <alignment horizontal="center" vertical="center" wrapText="1"/>
    </xf>
    <xf numFmtId="0" fontId="29" fillId="10" borderId="22" xfId="4" applyFont="1" applyFill="1" applyBorder="1" applyAlignment="1">
      <alignment horizontal="center" vertical="center" wrapText="1"/>
    </xf>
    <xf numFmtId="0" fontId="29" fillId="10" borderId="42" xfId="4" applyFont="1" applyFill="1" applyBorder="1" applyAlignment="1">
      <alignment horizontal="center" vertical="center" wrapText="1"/>
    </xf>
    <xf numFmtId="0" fontId="29" fillId="10" borderId="43" xfId="4" applyFont="1" applyFill="1" applyBorder="1" applyAlignment="1">
      <alignment horizontal="center" vertical="center" wrapText="1"/>
    </xf>
    <xf numFmtId="0" fontId="29" fillId="10" borderId="41" xfId="4" applyFont="1" applyFill="1" applyBorder="1" applyAlignment="1">
      <alignment horizontal="center" vertical="center" wrapText="1"/>
    </xf>
    <xf numFmtId="0" fontId="29" fillId="10" borderId="36" xfId="4" applyFont="1" applyFill="1" applyBorder="1" applyAlignment="1">
      <alignment horizontal="center" vertical="center" wrapText="1"/>
    </xf>
    <xf numFmtId="0" fontId="29" fillId="10" borderId="31" xfId="4" applyFont="1" applyFill="1" applyBorder="1" applyAlignment="1">
      <alignment horizontal="center" vertical="center" wrapText="1"/>
    </xf>
    <xf numFmtId="0" fontId="29" fillId="10" borderId="23" xfId="4" applyFont="1" applyFill="1" applyBorder="1" applyAlignment="1">
      <alignment horizontal="center" vertical="center" wrapText="1"/>
    </xf>
    <xf numFmtId="0" fontId="29" fillId="10" borderId="1" xfId="4" applyFont="1" applyFill="1" applyBorder="1" applyAlignment="1">
      <alignment horizontal="center" vertical="center" wrapText="1"/>
    </xf>
    <xf numFmtId="0" fontId="29" fillId="10" borderId="2" xfId="4" applyFont="1" applyFill="1" applyBorder="1" applyAlignment="1">
      <alignment horizontal="center" vertical="center" wrapText="1"/>
    </xf>
    <xf numFmtId="0" fontId="29" fillId="10" borderId="33" xfId="4" applyFont="1" applyFill="1" applyBorder="1" applyAlignment="1">
      <alignment horizontal="center" vertical="center" wrapText="1"/>
    </xf>
    <xf numFmtId="0" fontId="29" fillId="10" borderId="29" xfId="4" applyFont="1" applyFill="1" applyBorder="1" applyAlignment="1">
      <alignment horizontal="center" vertical="center" wrapText="1"/>
    </xf>
    <xf numFmtId="0" fontId="29" fillId="10" borderId="34" xfId="4" applyFont="1" applyFill="1" applyBorder="1" applyAlignment="1">
      <alignment horizontal="center" vertical="center" wrapText="1"/>
    </xf>
    <xf numFmtId="0" fontId="29" fillId="10" borderId="8" xfId="4" applyFont="1" applyFill="1" applyBorder="1" applyAlignment="1">
      <alignment horizontal="center" vertical="center" wrapText="1"/>
    </xf>
    <xf numFmtId="0" fontId="29" fillId="10" borderId="11" xfId="4" applyFont="1" applyFill="1" applyBorder="1" applyAlignment="1">
      <alignment horizontal="center" vertical="center" wrapText="1"/>
    </xf>
    <xf numFmtId="0" fontId="29" fillId="10" borderId="37" xfId="4" applyFont="1" applyFill="1" applyBorder="1" applyAlignment="1">
      <alignment horizontal="center" vertical="center" wrapText="1"/>
    </xf>
    <xf numFmtId="0" fontId="29" fillId="10" borderId="20" xfId="4" applyFont="1" applyFill="1" applyBorder="1" applyAlignment="1">
      <alignment horizontal="center" vertical="center" wrapText="1"/>
    </xf>
    <xf numFmtId="0" fontId="29" fillId="15" borderId="31" xfId="4" applyFont="1" applyFill="1" applyBorder="1" applyAlignment="1">
      <alignment horizontal="center" vertical="center" wrapText="1"/>
    </xf>
    <xf numFmtId="0" fontId="29" fillId="15" borderId="27" xfId="4" applyFont="1" applyFill="1" applyBorder="1" applyAlignment="1">
      <alignment horizontal="center" vertical="center" wrapText="1"/>
    </xf>
    <xf numFmtId="0" fontId="29" fillId="15" borderId="29" xfId="4" applyFont="1" applyFill="1" applyBorder="1" applyAlignment="1">
      <alignment horizontal="center" vertical="center" wrapText="1"/>
    </xf>
    <xf numFmtId="0" fontId="29" fillId="15" borderId="30" xfId="4" applyFont="1" applyFill="1" applyBorder="1" applyAlignment="1">
      <alignment horizontal="center" vertical="center" wrapText="1"/>
    </xf>
    <xf numFmtId="0" fontId="29" fillId="15" borderId="21" xfId="4" applyFont="1" applyFill="1" applyBorder="1" applyAlignment="1">
      <alignment horizontal="center" vertical="center" wrapText="1"/>
    </xf>
    <xf numFmtId="0" fontId="29" fillId="15" borderId="22" xfId="4" applyFont="1" applyFill="1" applyBorder="1" applyAlignment="1">
      <alignment horizontal="center" vertical="center" wrapText="1"/>
    </xf>
    <xf numFmtId="0" fontId="29" fillId="10" borderId="9" xfId="4" applyFont="1" applyFill="1" applyBorder="1" applyAlignment="1">
      <alignment horizontal="center" vertical="center" wrapText="1"/>
    </xf>
    <xf numFmtId="0" fontId="29" fillId="12" borderId="1" xfId="4" applyFont="1" applyFill="1" applyBorder="1" applyAlignment="1">
      <alignment horizontal="center" vertical="center" wrapText="1"/>
    </xf>
    <xf numFmtId="0" fontId="29" fillId="11" borderId="12" xfId="6" applyFont="1" applyFill="1" applyBorder="1" applyAlignment="1">
      <alignment horizontal="center" vertical="center" wrapText="1"/>
    </xf>
    <xf numFmtId="0" fontId="49" fillId="17" borderId="0" xfId="0" applyFont="1" applyFill="1" applyAlignment="1">
      <alignment horizontal="left" vertical="top" wrapText="1"/>
    </xf>
    <xf numFmtId="0" fontId="49" fillId="17" borderId="12" xfId="0" applyFont="1" applyFill="1" applyBorder="1" applyAlignment="1">
      <alignment horizontal="left" vertical="top" wrapText="1"/>
    </xf>
    <xf numFmtId="0" fontId="38" fillId="6" borderId="71" xfId="43" applyFont="1" applyFill="1" applyBorder="1" applyAlignment="1">
      <alignment horizontal="center" vertical="top" wrapText="1"/>
    </xf>
    <xf numFmtId="0" fontId="38" fillId="6" borderId="70" xfId="43" applyFont="1" applyFill="1" applyBorder="1" applyAlignment="1">
      <alignment horizontal="center" vertical="top" wrapText="1"/>
    </xf>
    <xf numFmtId="0" fontId="39" fillId="6" borderId="0" xfId="43" applyFont="1" applyFill="1" applyAlignment="1">
      <alignment horizontal="center" vertical="center" wrapText="1"/>
    </xf>
    <xf numFmtId="0" fontId="92" fillId="6" borderId="0" xfId="43" applyFont="1" applyFill="1" applyAlignment="1">
      <alignment horizontal="center" vertical="top" wrapText="1"/>
    </xf>
    <xf numFmtId="0" fontId="92" fillId="0" borderId="0" xfId="43" applyFont="1" applyAlignment="1">
      <alignment horizontal="left" vertical="top" wrapText="1"/>
    </xf>
    <xf numFmtId="0" fontId="140" fillId="6" borderId="0" xfId="43" applyFont="1" applyFill="1" applyAlignment="1">
      <alignment horizontal="center" vertical="center" wrapText="1"/>
    </xf>
    <xf numFmtId="0" fontId="139" fillId="52" borderId="0" xfId="43" applyFont="1" applyFill="1" applyAlignment="1">
      <alignment horizontal="left" vertical="top" wrapText="1"/>
    </xf>
    <xf numFmtId="0" fontId="31" fillId="0" borderId="73" xfId="43" applyFont="1" applyBorder="1" applyAlignment="1">
      <alignment horizontal="center"/>
    </xf>
    <xf numFmtId="0" fontId="31" fillId="0" borderId="72" xfId="43" applyFont="1" applyBorder="1" applyAlignment="1">
      <alignment horizontal="center"/>
    </xf>
    <xf numFmtId="0" fontId="175" fillId="4" borderId="79" xfId="41" applyFont="1" applyFill="1" applyBorder="1" applyAlignment="1">
      <alignment horizontal="center" vertical="center" wrapText="1"/>
    </xf>
    <xf numFmtId="0" fontId="175" fillId="4" borderId="81" xfId="41" applyFont="1" applyFill="1" applyBorder="1" applyAlignment="1">
      <alignment horizontal="center" vertical="center" wrapText="1"/>
    </xf>
    <xf numFmtId="0" fontId="182" fillId="4" borderId="88" xfId="0" applyFont="1" applyFill="1" applyBorder="1" applyAlignment="1">
      <alignment horizontal="center" vertical="center"/>
    </xf>
    <xf numFmtId="0" fontId="182" fillId="4" borderId="96" xfId="0" applyFont="1" applyFill="1" applyBorder="1" applyAlignment="1">
      <alignment horizontal="center" vertical="center"/>
    </xf>
    <xf numFmtId="0" fontId="175" fillId="4" borderId="77" xfId="41" applyFont="1" applyFill="1" applyBorder="1" applyAlignment="1">
      <alignment horizontal="center" vertical="center" wrapText="1"/>
    </xf>
    <xf numFmtId="0" fontId="175" fillId="4" borderId="76" xfId="41" applyFont="1" applyFill="1" applyBorder="1" applyAlignment="1">
      <alignment horizontal="center" vertical="center" wrapText="1"/>
    </xf>
    <xf numFmtId="0" fontId="185" fillId="53" borderId="77" xfId="0" applyFont="1" applyFill="1" applyBorder="1" applyAlignment="1">
      <alignment horizontal="center" vertical="center" wrapText="1"/>
    </xf>
    <xf numFmtId="0" fontId="185" fillId="53" borderId="76" xfId="0" applyFont="1" applyFill="1" applyBorder="1" applyAlignment="1">
      <alignment horizontal="center" vertical="center" wrapText="1"/>
    </xf>
    <xf numFmtId="0" fontId="176" fillId="32" borderId="98" xfId="0" applyFont="1" applyFill="1" applyBorder="1" applyAlignment="1">
      <alignment horizontal="center" vertical="center"/>
    </xf>
    <xf numFmtId="0" fontId="176" fillId="32" borderId="97" xfId="0" applyFont="1" applyFill="1" applyBorder="1" applyAlignment="1">
      <alignment horizontal="center" vertical="center"/>
    </xf>
    <xf numFmtId="0" fontId="181" fillId="4" borderId="88" xfId="0" applyFont="1" applyFill="1" applyBorder="1" applyAlignment="1">
      <alignment horizontal="left" vertical="center" wrapText="1"/>
    </xf>
    <xf numFmtId="0" fontId="180" fillId="4" borderId="96" xfId="0" applyFont="1" applyFill="1" applyBorder="1" applyAlignment="1">
      <alignment horizontal="left" vertical="center" wrapText="1"/>
    </xf>
    <xf numFmtId="0" fontId="180" fillId="4" borderId="88" xfId="0" applyFont="1" applyFill="1" applyBorder="1" applyAlignment="1">
      <alignment horizontal="left" vertical="center" wrapText="1"/>
    </xf>
    <xf numFmtId="0" fontId="180" fillId="4" borderId="79" xfId="0" applyFont="1" applyFill="1" applyBorder="1" applyAlignment="1">
      <alignment horizontal="left" vertical="center" wrapText="1"/>
    </xf>
    <xf numFmtId="0" fontId="180" fillId="4" borderId="81" xfId="0" applyFont="1" applyFill="1" applyBorder="1" applyAlignment="1">
      <alignment horizontal="left" vertical="center" wrapText="1"/>
    </xf>
    <xf numFmtId="0" fontId="152" fillId="53" borderId="86" xfId="0" applyFont="1" applyFill="1" applyBorder="1" applyAlignment="1">
      <alignment horizontal="center" vertical="center"/>
    </xf>
    <xf numFmtId="0" fontId="152" fillId="53" borderId="80" xfId="0" applyFont="1" applyFill="1" applyBorder="1" applyAlignment="1">
      <alignment horizontal="center" vertical="center"/>
    </xf>
    <xf numFmtId="0" fontId="156" fillId="0" borderId="77" xfId="0" applyFont="1" applyBorder="1" applyAlignment="1">
      <alignment horizontal="left" vertical="center" wrapText="1"/>
    </xf>
    <xf numFmtId="0" fontId="156" fillId="0" borderId="76" xfId="0" applyFont="1" applyBorder="1" applyAlignment="1">
      <alignment horizontal="left" vertical="center" wrapText="1"/>
    </xf>
    <xf numFmtId="0" fontId="184" fillId="4" borderId="86" xfId="0" applyFont="1" applyFill="1" applyBorder="1" applyAlignment="1">
      <alignment horizontal="center" vertical="top" wrapText="1"/>
    </xf>
    <xf numFmtId="0" fontId="184" fillId="4" borderId="80" xfId="0" applyFont="1" applyFill="1" applyBorder="1" applyAlignment="1">
      <alignment horizontal="center" vertical="top" wrapText="1"/>
    </xf>
    <xf numFmtId="0" fontId="183" fillId="4" borderId="88" xfId="41" applyFont="1" applyFill="1" applyBorder="1" applyAlignment="1">
      <alignment horizontal="center" vertical="center"/>
    </xf>
    <xf numFmtId="0" fontId="183" fillId="4" borderId="96" xfId="41" applyFont="1" applyFill="1" applyBorder="1" applyAlignment="1">
      <alignment horizontal="center" vertical="center"/>
    </xf>
    <xf numFmtId="0" fontId="163" fillId="4" borderId="79" xfId="0" applyFont="1" applyFill="1" applyBorder="1" applyAlignment="1">
      <alignment horizontal="left" vertical="center" wrapText="1"/>
    </xf>
    <xf numFmtId="0" fontId="162" fillId="4" borderId="81" xfId="0" applyFont="1" applyFill="1" applyBorder="1" applyAlignment="1">
      <alignment horizontal="left" vertical="center" wrapText="1"/>
    </xf>
    <xf numFmtId="0" fontId="151" fillId="4" borderId="91" xfId="0" applyFont="1" applyFill="1" applyBorder="1" applyAlignment="1">
      <alignment horizontal="left" vertical="top"/>
    </xf>
    <xf numFmtId="0" fontId="151" fillId="4" borderId="90" xfId="0" applyFont="1" applyFill="1" applyBorder="1" applyAlignment="1">
      <alignment horizontal="left" vertical="top"/>
    </xf>
    <xf numFmtId="0" fontId="161" fillId="30" borderId="93" xfId="0" applyFont="1" applyFill="1" applyBorder="1" applyAlignment="1">
      <alignment horizontal="center" vertical="top" wrapText="1"/>
    </xf>
    <xf numFmtId="0" fontId="161" fillId="30" borderId="92" xfId="0" applyFont="1" applyFill="1" applyBorder="1" applyAlignment="1">
      <alignment horizontal="center" vertical="top" wrapText="1"/>
    </xf>
    <xf numFmtId="0" fontId="164" fillId="4" borderId="77" xfId="0" applyFont="1" applyFill="1" applyBorder="1" applyAlignment="1">
      <alignment horizontal="left" vertical="center" wrapText="1"/>
    </xf>
    <xf numFmtId="0" fontId="164" fillId="4" borderId="76" xfId="0" applyFont="1" applyFill="1" applyBorder="1" applyAlignment="1">
      <alignment horizontal="left" vertical="center" wrapText="1"/>
    </xf>
    <xf numFmtId="0" fontId="152" fillId="53" borderId="77" xfId="0" applyFont="1" applyFill="1" applyBorder="1" applyAlignment="1">
      <alignment horizontal="center" vertical="center"/>
    </xf>
    <xf numFmtId="0" fontId="152" fillId="53" borderId="76" xfId="0" applyFont="1" applyFill="1" applyBorder="1" applyAlignment="1">
      <alignment horizontal="center" vertical="center"/>
    </xf>
    <xf numFmtId="0" fontId="163" fillId="30" borderId="79" xfId="0" applyFont="1" applyFill="1" applyBorder="1" applyAlignment="1">
      <alignment horizontal="center" vertical="center"/>
    </xf>
    <xf numFmtId="0" fontId="163" fillId="30" borderId="81" xfId="0" applyFont="1" applyFill="1" applyBorder="1" applyAlignment="1">
      <alignment horizontal="center" vertical="center"/>
    </xf>
    <xf numFmtId="0" fontId="167" fillId="4" borderId="79" xfId="0" applyFont="1" applyFill="1" applyBorder="1" applyAlignment="1">
      <alignment horizontal="left" vertical="center" wrapText="1"/>
    </xf>
    <xf numFmtId="0" fontId="167" fillId="4" borderId="81" xfId="0" applyFont="1" applyFill="1" applyBorder="1" applyAlignment="1">
      <alignment horizontal="left" vertical="center" wrapText="1"/>
    </xf>
    <xf numFmtId="0" fontId="173" fillId="30" borderId="88" xfId="0" applyFont="1" applyFill="1" applyBorder="1" applyAlignment="1">
      <alignment horizontal="center" vertical="center"/>
    </xf>
    <xf numFmtId="0" fontId="173" fillId="30" borderId="96" xfId="0" applyFont="1" applyFill="1" applyBorder="1" applyAlignment="1">
      <alignment horizontal="center" vertical="center"/>
    </xf>
    <xf numFmtId="0" fontId="152" fillId="53" borderId="95" xfId="0" applyFont="1" applyFill="1" applyBorder="1" applyAlignment="1">
      <alignment horizontal="center" vertical="center"/>
    </xf>
    <xf numFmtId="0" fontId="152" fillId="53" borderId="94" xfId="0" applyFont="1" applyFill="1" applyBorder="1" applyAlignment="1">
      <alignment horizontal="center" vertical="center"/>
    </xf>
    <xf numFmtId="0" fontId="168" fillId="4" borderId="77" xfId="0" applyFont="1" applyFill="1" applyBorder="1" applyAlignment="1">
      <alignment horizontal="left" vertical="center" wrapText="1"/>
    </xf>
    <xf numFmtId="0" fontId="168" fillId="4" borderId="76" xfId="0" applyFont="1" applyFill="1" applyBorder="1" applyAlignment="1">
      <alignment horizontal="left" vertical="center" wrapText="1"/>
    </xf>
    <xf numFmtId="0" fontId="166" fillId="4" borderId="88" xfId="0" applyFont="1" applyFill="1" applyBorder="1" applyAlignment="1">
      <alignment horizontal="left" vertical="center" wrapText="1"/>
    </xf>
    <xf numFmtId="0" fontId="166" fillId="4" borderId="96" xfId="0" applyFont="1" applyFill="1" applyBorder="1" applyAlignment="1">
      <alignment horizontal="left" vertical="center" wrapText="1"/>
    </xf>
    <xf numFmtId="0" fontId="165" fillId="4" borderId="86" xfId="0" applyFont="1" applyFill="1" applyBorder="1" applyAlignment="1">
      <alignment horizontal="left" vertical="center" wrapText="1"/>
    </xf>
    <xf numFmtId="0" fontId="165" fillId="4" borderId="80" xfId="0" applyFont="1" applyFill="1" applyBorder="1" applyAlignment="1">
      <alignment horizontal="left" vertical="center" wrapText="1"/>
    </xf>
    <xf numFmtId="0" fontId="170" fillId="4" borderId="88" xfId="0" applyFont="1" applyFill="1" applyBorder="1" applyAlignment="1">
      <alignment horizontal="left" vertical="center" wrapText="1"/>
    </xf>
    <xf numFmtId="0" fontId="168" fillId="4" borderId="96" xfId="0" applyFont="1" applyFill="1" applyBorder="1" applyAlignment="1">
      <alignment horizontal="left" vertical="center" wrapText="1"/>
    </xf>
    <xf numFmtId="0" fontId="155" fillId="4" borderId="77" xfId="0" applyFont="1" applyFill="1" applyBorder="1" applyAlignment="1">
      <alignment horizontal="center" vertical="center"/>
    </xf>
    <xf numFmtId="0" fontId="155" fillId="4" borderId="80" xfId="0" applyFont="1" applyFill="1" applyBorder="1" applyAlignment="1">
      <alignment horizontal="center" vertical="center"/>
    </xf>
    <xf numFmtId="0" fontId="151" fillId="4" borderId="75" xfId="0" applyFont="1" applyFill="1" applyBorder="1" applyAlignment="1">
      <alignment horizontal="left" vertical="top" wrapText="1"/>
    </xf>
    <xf numFmtId="0" fontId="151" fillId="4" borderId="74" xfId="0" applyFont="1" applyFill="1" applyBorder="1" applyAlignment="1">
      <alignment horizontal="left" vertical="top" wrapText="1"/>
    </xf>
    <xf numFmtId="0" fontId="151" fillId="4" borderId="77" xfId="0" applyFont="1" applyFill="1" applyBorder="1" applyAlignment="1">
      <alignment horizontal="left" vertical="center" wrapText="1"/>
    </xf>
    <xf numFmtId="0" fontId="151" fillId="4" borderId="76" xfId="0" applyFont="1" applyFill="1" applyBorder="1" applyAlignment="1">
      <alignment horizontal="left" vertical="center" wrapText="1"/>
    </xf>
    <xf numFmtId="0" fontId="52" fillId="46" borderId="8" xfId="0" applyFont="1" applyFill="1" applyBorder="1" applyAlignment="1">
      <alignment horizontal="left" vertical="center" wrapText="1"/>
    </xf>
    <xf numFmtId="0" fontId="52" fillId="46" borderId="11" xfId="0" applyFont="1" applyFill="1" applyBorder="1" applyAlignment="1">
      <alignment horizontal="left" vertical="center" wrapText="1"/>
    </xf>
    <xf numFmtId="0" fontId="52" fillId="46" borderId="9" xfId="0" applyFont="1" applyFill="1" applyBorder="1" applyAlignment="1">
      <alignment horizontal="left" vertical="center" wrapText="1"/>
    </xf>
    <xf numFmtId="0" fontId="52" fillId="46" borderId="6" xfId="0" applyFont="1" applyFill="1" applyBorder="1" applyAlignment="1">
      <alignment horizontal="left" vertical="center" wrapText="1"/>
    </xf>
    <xf numFmtId="0" fontId="52" fillId="46" borderId="0" xfId="0" applyFont="1" applyFill="1" applyAlignment="1">
      <alignment horizontal="left" vertical="center" wrapText="1"/>
    </xf>
    <xf numFmtId="0" fontId="52" fillId="46" borderId="7" xfId="0" applyFont="1" applyFill="1" applyBorder="1" applyAlignment="1">
      <alignment horizontal="left" vertical="center" wrapText="1"/>
    </xf>
    <xf numFmtId="0" fontId="52" fillId="46" borderId="15" xfId="0" applyFont="1" applyFill="1" applyBorder="1" applyAlignment="1">
      <alignment horizontal="left" vertical="center" wrapText="1"/>
    </xf>
    <xf numFmtId="0" fontId="52" fillId="46" borderId="12" xfId="0" applyFont="1" applyFill="1" applyBorder="1" applyAlignment="1">
      <alignment horizontal="left" vertical="center" wrapText="1"/>
    </xf>
    <xf numFmtId="0" fontId="52" fillId="46" borderId="14" xfId="0" applyFont="1" applyFill="1" applyBorder="1" applyAlignment="1">
      <alignment horizontal="left" vertical="center" wrapText="1"/>
    </xf>
    <xf numFmtId="0" fontId="52" fillId="46" borderId="45" xfId="0" applyFont="1" applyFill="1" applyBorder="1" applyAlignment="1">
      <alignment horizontal="left" vertical="top"/>
    </xf>
    <xf numFmtId="0" fontId="52" fillId="46" borderId="54" xfId="0" applyFont="1" applyFill="1" applyBorder="1" applyAlignment="1">
      <alignment horizontal="left" vertical="top"/>
    </xf>
    <xf numFmtId="0" fontId="52" fillId="46" borderId="52" xfId="0" applyFont="1" applyFill="1" applyBorder="1" applyAlignment="1">
      <alignment horizontal="left" vertical="top"/>
    </xf>
    <xf numFmtId="0" fontId="57" fillId="48" borderId="56" xfId="0" applyFont="1" applyFill="1" applyBorder="1" applyAlignment="1">
      <alignment horizontal="left" vertical="top" wrapText="1"/>
    </xf>
    <xf numFmtId="0" fontId="67" fillId="48" borderId="53" xfId="0" applyFont="1" applyFill="1" applyBorder="1" applyAlignment="1">
      <alignment horizontal="left" vertical="top" wrapText="1"/>
    </xf>
    <xf numFmtId="0" fontId="67" fillId="48" borderId="55" xfId="0" applyFont="1" applyFill="1" applyBorder="1" applyAlignment="1">
      <alignment horizontal="left" vertical="top" wrapText="1"/>
    </xf>
    <xf numFmtId="0" fontId="52" fillId="46" borderId="20" xfId="0" applyFont="1" applyFill="1" applyBorder="1" applyAlignment="1">
      <alignment horizontal="left" vertical="top" wrapText="1"/>
    </xf>
    <xf numFmtId="0" fontId="52" fillId="46" borderId="25" xfId="0" applyFont="1" applyFill="1" applyBorder="1" applyAlignment="1">
      <alignment horizontal="left" vertical="top" wrapText="1"/>
    </xf>
    <xf numFmtId="0" fontId="52" fillId="46" borderId="8" xfId="0" applyFont="1" applyFill="1" applyBorder="1" applyAlignment="1">
      <alignment horizontal="left" vertical="top" wrapText="1"/>
    </xf>
    <xf numFmtId="0" fontId="52" fillId="46" borderId="11" xfId="0" applyFont="1" applyFill="1" applyBorder="1" applyAlignment="1">
      <alignment horizontal="left" vertical="top" wrapText="1"/>
    </xf>
    <xf numFmtId="0" fontId="75" fillId="46" borderId="31" xfId="0" applyFont="1" applyFill="1" applyBorder="1" applyAlignment="1">
      <alignment horizontal="left" vertical="top" wrapText="1"/>
    </xf>
    <xf numFmtId="0" fontId="52" fillId="46" borderId="29" xfId="0" applyFont="1" applyFill="1" applyBorder="1" applyAlignment="1">
      <alignment horizontal="left" vertical="top" wrapText="1"/>
    </xf>
    <xf numFmtId="0" fontId="52" fillId="46" borderId="27" xfId="0" applyFont="1" applyFill="1" applyBorder="1" applyAlignment="1">
      <alignment horizontal="left" vertical="top" wrapText="1"/>
    </xf>
    <xf numFmtId="0" fontId="52" fillId="46" borderId="31" xfId="0" applyFont="1" applyFill="1" applyBorder="1" applyAlignment="1">
      <alignment horizontal="left" vertical="top" wrapText="1"/>
    </xf>
    <xf numFmtId="0" fontId="75" fillId="46" borderId="41" xfId="0" applyFont="1" applyFill="1" applyBorder="1" applyAlignment="1">
      <alignment horizontal="left" vertical="top" wrapText="1"/>
    </xf>
    <xf numFmtId="0" fontId="52" fillId="46" borderId="33" xfId="0" applyFont="1" applyFill="1" applyBorder="1" applyAlignment="1">
      <alignment horizontal="left" vertical="top" wrapText="1"/>
    </xf>
    <xf numFmtId="0" fontId="52" fillId="46" borderId="61" xfId="0" applyFont="1" applyFill="1" applyBorder="1" applyAlignment="1">
      <alignment horizontal="left" vertical="top" wrapText="1"/>
    </xf>
    <xf numFmtId="0" fontId="52" fillId="46" borderId="24" xfId="0" applyFont="1" applyFill="1" applyBorder="1" applyAlignment="1">
      <alignment horizontal="left" vertical="top" wrapText="1"/>
    </xf>
    <xf numFmtId="0" fontId="52" fillId="46" borderId="38" xfId="0" applyFont="1" applyFill="1" applyBorder="1" applyAlignment="1">
      <alignment horizontal="left" vertical="top" wrapText="1"/>
    </xf>
    <xf numFmtId="0" fontId="52" fillId="46" borderId="10" xfId="0" applyFont="1" applyFill="1" applyBorder="1" applyAlignment="1">
      <alignment horizontal="left" vertical="top" wrapText="1"/>
    </xf>
    <xf numFmtId="0" fontId="52" fillId="46" borderId="3" xfId="0" applyFont="1" applyFill="1" applyBorder="1" applyAlignment="1">
      <alignment horizontal="left" vertical="top" wrapText="1"/>
    </xf>
    <xf numFmtId="0" fontId="52" fillId="46" borderId="45" xfId="0" applyFont="1" applyFill="1" applyBorder="1" applyAlignment="1">
      <alignment horizontal="left" vertical="top" wrapText="1"/>
    </xf>
    <xf numFmtId="0" fontId="52" fillId="46" borderId="52" xfId="0" applyFont="1" applyFill="1" applyBorder="1" applyAlignment="1">
      <alignment horizontal="left" vertical="top" wrapText="1"/>
    </xf>
    <xf numFmtId="0" fontId="52" fillId="15" borderId="8" xfId="48" applyFont="1" applyFill="1" applyBorder="1" applyAlignment="1">
      <alignment horizontal="left" vertical="top" wrapText="1"/>
    </xf>
    <xf numFmtId="0" fontId="52" fillId="15" borderId="11" xfId="48" applyFont="1" applyFill="1" applyBorder="1" applyAlignment="1">
      <alignment horizontal="left" vertical="top" wrapText="1"/>
    </xf>
    <xf numFmtId="0" fontId="52" fillId="46" borderId="42" xfId="0" applyFont="1" applyFill="1" applyBorder="1" applyAlignment="1">
      <alignment horizontal="left" vertical="top" wrapText="1"/>
    </xf>
    <xf numFmtId="0" fontId="52" fillId="46" borderId="41" xfId="0" applyFont="1" applyFill="1" applyBorder="1" applyAlignment="1">
      <alignment horizontal="left" vertical="top" wrapText="1"/>
    </xf>
    <xf numFmtId="0" fontId="52" fillId="15" borderId="66" xfId="0" applyFont="1" applyFill="1" applyBorder="1" applyAlignment="1">
      <alignment horizontal="left" vertical="top" wrapText="1"/>
    </xf>
    <xf numFmtId="0" fontId="52" fillId="15" borderId="10" xfId="0" applyFont="1" applyFill="1" applyBorder="1" applyAlignment="1">
      <alignment horizontal="left" vertical="top" wrapText="1"/>
    </xf>
    <xf numFmtId="0" fontId="80" fillId="4" borderId="3" xfId="0" applyFont="1" applyFill="1" applyBorder="1" applyAlignment="1">
      <alignment vertical="top" wrapText="1"/>
    </xf>
    <xf numFmtId="0" fontId="80" fillId="4" borderId="10" xfId="0" applyFont="1" applyFill="1" applyBorder="1" applyAlignment="1">
      <alignment vertical="top" wrapText="1"/>
    </xf>
    <xf numFmtId="0" fontId="52" fillId="15" borderId="3" xfId="48" applyFont="1" applyFill="1" applyBorder="1" applyAlignment="1">
      <alignment horizontal="left" vertical="top" wrapText="1"/>
    </xf>
    <xf numFmtId="0" fontId="52" fillId="15" borderId="10" xfId="48" applyFont="1" applyFill="1" applyBorder="1" applyAlignment="1">
      <alignment horizontal="left" vertical="top" wrapText="1"/>
    </xf>
    <xf numFmtId="0" fontId="83" fillId="45" borderId="1" xfId="48" applyFont="1" applyFill="1" applyBorder="1" applyAlignment="1">
      <alignment horizontal="left" vertical="top" wrapText="1"/>
    </xf>
    <xf numFmtId="0" fontId="89" fillId="4" borderId="3" xfId="0" applyFont="1" applyFill="1" applyBorder="1" applyAlignment="1">
      <alignment horizontal="left" vertical="center" wrapText="1"/>
    </xf>
    <xf numFmtId="0" fontId="89" fillId="4" borderId="13" xfId="0" applyFont="1" applyFill="1" applyBorder="1" applyAlignment="1">
      <alignment horizontal="left" vertical="center" wrapText="1"/>
    </xf>
    <xf numFmtId="0" fontId="89" fillId="4" borderId="10" xfId="0" applyFont="1" applyFill="1" applyBorder="1" applyAlignment="1">
      <alignment horizontal="left" vertical="center" wrapText="1"/>
    </xf>
    <xf numFmtId="0" fontId="127" fillId="4" borderId="1" xfId="0" applyFont="1" applyFill="1" applyBorder="1" applyAlignment="1">
      <alignment horizontal="center" vertical="center" wrapText="1"/>
    </xf>
    <xf numFmtId="0" fontId="89" fillId="4" borderId="8" xfId="0" applyFont="1" applyFill="1" applyBorder="1" applyAlignment="1">
      <alignment horizontal="left" vertical="center" wrapText="1"/>
    </xf>
    <xf numFmtId="0" fontId="89" fillId="4" borderId="11" xfId="0" applyFont="1" applyFill="1" applyBorder="1" applyAlignment="1">
      <alignment horizontal="left" vertical="center" wrapText="1"/>
    </xf>
    <xf numFmtId="0" fontId="89" fillId="4" borderId="9" xfId="0" applyFont="1" applyFill="1" applyBorder="1" applyAlignment="1">
      <alignment horizontal="left" vertical="center" wrapText="1"/>
    </xf>
    <xf numFmtId="0" fontId="89" fillId="4" borderId="33" xfId="0" applyFont="1" applyFill="1" applyBorder="1" applyAlignment="1">
      <alignment horizontal="left" vertical="center" wrapText="1"/>
    </xf>
    <xf numFmtId="0" fontId="89" fillId="4" borderId="27" xfId="0" applyFont="1" applyFill="1" applyBorder="1" applyAlignment="1">
      <alignment horizontal="left" vertical="center" wrapText="1"/>
    </xf>
    <xf numFmtId="0" fontId="89" fillId="4" borderId="29" xfId="0" applyFont="1" applyFill="1" applyBorder="1" applyAlignment="1">
      <alignment horizontal="left" vertical="center" wrapText="1"/>
    </xf>
    <xf numFmtId="0" fontId="126" fillId="7" borderId="3" xfId="0" applyFont="1" applyFill="1" applyBorder="1" applyAlignment="1">
      <alignment horizontal="left" vertical="center" wrapText="1"/>
    </xf>
    <xf numFmtId="0" fontId="126" fillId="7" borderId="13" xfId="0" applyFont="1" applyFill="1" applyBorder="1" applyAlignment="1">
      <alignment horizontal="left" vertical="center" wrapText="1"/>
    </xf>
    <xf numFmtId="0" fontId="52" fillId="15" borderId="13" xfId="48" applyFont="1" applyFill="1" applyBorder="1" applyAlignment="1">
      <alignment horizontal="left" vertical="top" wrapText="1"/>
    </xf>
    <xf numFmtId="0" fontId="52" fillId="15" borderId="56" xfId="48" applyFont="1" applyFill="1" applyBorder="1" applyAlignment="1">
      <alignment horizontal="left" vertical="top" wrapText="1"/>
    </xf>
    <xf numFmtId="0" fontId="52" fillId="15" borderId="65" xfId="48" applyFont="1" applyFill="1" applyBorder="1" applyAlignment="1">
      <alignment horizontal="left" vertical="top" wrapText="1"/>
    </xf>
    <xf numFmtId="0" fontId="52" fillId="46" borderId="43" xfId="0" applyFont="1" applyFill="1" applyBorder="1" applyAlignment="1">
      <alignment horizontal="left" vertical="top" wrapText="1"/>
    </xf>
    <xf numFmtId="0" fontId="89" fillId="4" borderId="20" xfId="0" applyFont="1" applyFill="1" applyBorder="1" applyAlignment="1">
      <alignment horizontal="left" vertical="top" wrapText="1"/>
    </xf>
    <xf numFmtId="0" fontId="89" fillId="4" borderId="25" xfId="0" applyFont="1" applyFill="1" applyBorder="1" applyAlignment="1">
      <alignment horizontal="left" vertical="top" wrapText="1"/>
    </xf>
    <xf numFmtId="0" fontId="89" fillId="4" borderId="24" xfId="0" applyFont="1" applyFill="1" applyBorder="1" applyAlignment="1">
      <alignment horizontal="left" vertical="top" wrapText="1"/>
    </xf>
    <xf numFmtId="0" fontId="81" fillId="4" borderId="30" xfId="48" applyFont="1" applyFill="1" applyBorder="1" applyAlignment="1">
      <alignment horizontal="left" vertical="center" wrapText="1"/>
    </xf>
    <xf numFmtId="0" fontId="81" fillId="4" borderId="32" xfId="48" applyFont="1" applyFill="1" applyBorder="1" applyAlignment="1">
      <alignment horizontal="left" vertical="center" wrapText="1"/>
    </xf>
    <xf numFmtId="0" fontId="81" fillId="4" borderId="23" xfId="48" applyFont="1" applyFill="1" applyBorder="1" applyAlignment="1">
      <alignment horizontal="left" vertical="center" wrapText="1"/>
    </xf>
    <xf numFmtId="0" fontId="81" fillId="4" borderId="22" xfId="48" applyFont="1" applyFill="1" applyBorder="1" applyAlignment="1">
      <alignment horizontal="left" vertical="center" wrapText="1"/>
    </xf>
    <xf numFmtId="0" fontId="80" fillId="4" borderId="8" xfId="0" applyFont="1" applyFill="1" applyBorder="1" applyAlignment="1">
      <alignment vertical="top" wrapText="1"/>
    </xf>
    <xf numFmtId="0" fontId="80" fillId="4" borderId="9" xfId="0" applyFont="1" applyFill="1" applyBorder="1" applyAlignment="1">
      <alignment vertical="top" wrapText="1"/>
    </xf>
    <xf numFmtId="0" fontId="80" fillId="4" borderId="31" xfId="0" applyFont="1" applyFill="1" applyBorder="1" applyAlignment="1">
      <alignment vertical="top" wrapText="1"/>
    </xf>
    <xf numFmtId="0" fontId="80" fillId="4" borderId="29" xfId="0" applyFont="1" applyFill="1" applyBorder="1" applyAlignment="1">
      <alignment vertical="top" wrapText="1"/>
    </xf>
    <xf numFmtId="0" fontId="27" fillId="13" borderId="3" xfId="0" applyFont="1" applyFill="1" applyBorder="1" applyAlignment="1">
      <alignment horizontal="left" vertical="top" wrapText="1"/>
    </xf>
    <xf numFmtId="0" fontId="27" fillId="13" borderId="10" xfId="0" applyFont="1" applyFill="1" applyBorder="1" applyAlignment="1">
      <alignment horizontal="left" vertical="top" wrapText="1"/>
    </xf>
    <xf numFmtId="0" fontId="67" fillId="4" borderId="1" xfId="0" applyFont="1" applyFill="1" applyBorder="1" applyAlignment="1">
      <alignment horizontal="left" vertical="top" wrapText="1"/>
    </xf>
    <xf numFmtId="0" fontId="50" fillId="4" borderId="19" xfId="0" applyFont="1" applyFill="1" applyBorder="1" applyAlignment="1">
      <alignment horizontal="left" vertical="top" wrapText="1"/>
    </xf>
    <xf numFmtId="0" fontId="50" fillId="13" borderId="8" xfId="0" applyFont="1" applyFill="1" applyBorder="1" applyAlignment="1">
      <alignment horizontal="left" vertical="top" wrapText="1"/>
    </xf>
    <xf numFmtId="0" fontId="0" fillId="13" borderId="11" xfId="0" applyFill="1" applyBorder="1" applyAlignment="1">
      <alignment horizontal="left" vertical="top" wrapText="1"/>
    </xf>
    <xf numFmtId="0" fontId="0" fillId="13" borderId="9" xfId="0" applyFill="1" applyBorder="1" applyAlignment="1">
      <alignment horizontal="left" vertical="top" wrapText="1"/>
    </xf>
    <xf numFmtId="0" fontId="0" fillId="13" borderId="6" xfId="0" applyFill="1" applyBorder="1" applyAlignment="1">
      <alignment horizontal="left" vertical="top" wrapText="1"/>
    </xf>
    <xf numFmtId="0" fontId="0" fillId="13" borderId="0" xfId="0" applyFill="1" applyAlignment="1">
      <alignment horizontal="left" vertical="top" wrapText="1"/>
    </xf>
    <xf numFmtId="0" fontId="0" fillId="13" borderId="7" xfId="0" applyFill="1" applyBorder="1" applyAlignment="1">
      <alignment horizontal="left" vertical="top" wrapText="1"/>
    </xf>
    <xf numFmtId="0" fontId="0" fillId="13" borderId="15" xfId="0" applyFill="1" applyBorder="1" applyAlignment="1">
      <alignment horizontal="left" vertical="top" wrapText="1"/>
    </xf>
    <xf numFmtId="0" fontId="0" fillId="13" borderId="12" xfId="0" applyFill="1" applyBorder="1" applyAlignment="1">
      <alignment horizontal="left" vertical="top" wrapText="1"/>
    </xf>
    <xf numFmtId="0" fontId="0" fillId="13" borderId="14" xfId="0" applyFill="1" applyBorder="1" applyAlignment="1">
      <alignment horizontal="left" vertical="top" wrapText="1"/>
    </xf>
    <xf numFmtId="0" fontId="76" fillId="31" borderId="21" xfId="41" applyFill="1" applyBorder="1" applyAlignment="1">
      <alignment horizontal="left" vertical="top" wrapText="1"/>
    </xf>
    <xf numFmtId="0" fontId="27" fillId="51" borderId="19" xfId="0" applyFont="1" applyFill="1" applyBorder="1" applyAlignment="1">
      <alignment horizontal="center" vertical="top"/>
    </xf>
    <xf numFmtId="0" fontId="27" fillId="51" borderId="19" xfId="0" applyFont="1" applyFill="1" applyBorder="1" applyAlignment="1">
      <alignment horizontal="left" vertical="top"/>
    </xf>
    <xf numFmtId="0" fontId="0" fillId="4" borderId="19" xfId="0" applyFill="1" applyBorder="1" applyAlignment="1">
      <alignment horizontal="left" vertical="top" wrapText="1"/>
    </xf>
    <xf numFmtId="0" fontId="50" fillId="24" borderId="0" xfId="0" applyFont="1" applyFill="1" applyAlignment="1">
      <alignment horizontal="left" vertical="top"/>
    </xf>
    <xf numFmtId="0" fontId="50" fillId="24" borderId="0" xfId="0" applyFont="1" applyFill="1" applyAlignment="1">
      <alignment horizontal="left" vertical="top" wrapText="1"/>
    </xf>
    <xf numFmtId="0" fontId="50" fillId="4" borderId="17" xfId="0" applyFont="1" applyFill="1" applyBorder="1" applyAlignment="1">
      <alignment horizontal="left" vertical="top" wrapText="1"/>
    </xf>
    <xf numFmtId="0" fontId="27" fillId="13" borderId="3" xfId="0" applyFont="1" applyFill="1" applyBorder="1" applyAlignment="1">
      <alignment horizontal="left" vertical="top"/>
    </xf>
    <xf numFmtId="0" fontId="27" fillId="13" borderId="13" xfId="0" applyFont="1" applyFill="1" applyBorder="1" applyAlignment="1">
      <alignment horizontal="left" vertical="top"/>
    </xf>
    <xf numFmtId="0" fontId="27" fillId="13" borderId="10" xfId="0" applyFont="1" applyFill="1" applyBorder="1" applyAlignment="1">
      <alignment horizontal="left" vertical="top"/>
    </xf>
    <xf numFmtId="0" fontId="57" fillId="32" borderId="31" xfId="0" applyFont="1" applyFill="1" applyBorder="1" applyAlignment="1">
      <alignment horizontal="left" vertical="top" wrapText="1"/>
    </xf>
    <xf numFmtId="0" fontId="5" fillId="32" borderId="27" xfId="0" applyFont="1" applyFill="1" applyBorder="1" applyAlignment="1">
      <alignment horizontal="left" vertical="top" wrapText="1"/>
    </xf>
    <xf numFmtId="0" fontId="5" fillId="32" borderId="29" xfId="0" applyFont="1" applyFill="1" applyBorder="1" applyAlignment="1">
      <alignment horizontal="left" vertical="top" wrapText="1"/>
    </xf>
    <xf numFmtId="0" fontId="5" fillId="32" borderId="30" xfId="0" applyFont="1" applyFill="1" applyBorder="1" applyAlignment="1">
      <alignment horizontal="left" vertical="top" wrapText="1"/>
    </xf>
    <xf numFmtId="0" fontId="5" fillId="32" borderId="0" xfId="0" applyFont="1" applyFill="1" applyAlignment="1">
      <alignment horizontal="left" vertical="top" wrapText="1"/>
    </xf>
    <xf numFmtId="0" fontId="5" fillId="32" borderId="32" xfId="0" applyFont="1" applyFill="1" applyBorder="1" applyAlignment="1">
      <alignment horizontal="left" vertical="top" wrapText="1"/>
    </xf>
    <xf numFmtId="0" fontId="5" fillId="32" borderId="23" xfId="0" applyFont="1" applyFill="1" applyBorder="1" applyAlignment="1">
      <alignment horizontal="left" vertical="top" wrapText="1"/>
    </xf>
    <xf numFmtId="0" fontId="5" fillId="32" borderId="21" xfId="0" applyFont="1" applyFill="1" applyBorder="1" applyAlignment="1">
      <alignment horizontal="left" vertical="top" wrapText="1"/>
    </xf>
    <xf numFmtId="0" fontId="5" fillId="32" borderId="22" xfId="0" applyFont="1" applyFill="1" applyBorder="1" applyAlignment="1">
      <alignment horizontal="left" vertical="top" wrapText="1"/>
    </xf>
    <xf numFmtId="0" fontId="27" fillId="13" borderId="31" xfId="0" applyFont="1" applyFill="1" applyBorder="1" applyAlignment="1">
      <alignment horizontal="left" vertical="top"/>
    </xf>
    <xf numFmtId="0" fontId="27" fillId="13" borderId="27" xfId="0" applyFont="1" applyFill="1" applyBorder="1" applyAlignment="1">
      <alignment horizontal="left" vertical="top"/>
    </xf>
    <xf numFmtId="0" fontId="27" fillId="13" borderId="29" xfId="0" applyFont="1" applyFill="1" applyBorder="1" applyAlignment="1">
      <alignment horizontal="left" vertical="top"/>
    </xf>
    <xf numFmtId="0" fontId="0" fillId="24" borderId="0" xfId="0" applyFill="1" applyAlignment="1">
      <alignment horizontal="left" vertical="top" wrapText="1"/>
    </xf>
    <xf numFmtId="0" fontId="27" fillId="24" borderId="0" xfId="0" applyFont="1" applyFill="1" applyAlignment="1">
      <alignment horizontal="left" vertical="top"/>
    </xf>
    <xf numFmtId="0" fontId="66" fillId="35" borderId="3" xfId="0" applyFont="1" applyFill="1" applyBorder="1" applyAlignment="1">
      <alignment horizontal="left" vertical="top" wrapText="1"/>
    </xf>
    <xf numFmtId="0" fontId="66" fillId="35" borderId="13" xfId="0" applyFont="1" applyFill="1" applyBorder="1" applyAlignment="1">
      <alignment horizontal="left" vertical="top" wrapText="1"/>
    </xf>
    <xf numFmtId="0" fontId="66" fillId="35" borderId="10" xfId="0" applyFont="1" applyFill="1" applyBorder="1" applyAlignment="1">
      <alignment horizontal="left" vertical="top" wrapText="1"/>
    </xf>
    <xf numFmtId="0" fontId="102" fillId="31" borderId="0" xfId="0" applyFont="1" applyFill="1" applyAlignment="1">
      <alignment horizontal="left" vertical="top"/>
    </xf>
    <xf numFmtId="0" fontId="106" fillId="15" borderId="8" xfId="0" applyFont="1" applyFill="1" applyBorder="1" applyAlignment="1">
      <alignment horizontal="left" vertical="top" wrapText="1"/>
    </xf>
    <xf numFmtId="0" fontId="106" fillId="15" borderId="37" xfId="0" applyFont="1" applyFill="1" applyBorder="1" applyAlignment="1">
      <alignment horizontal="left" vertical="top" wrapText="1"/>
    </xf>
    <xf numFmtId="0" fontId="106" fillId="15" borderId="6" xfId="0" applyFont="1" applyFill="1" applyBorder="1" applyAlignment="1">
      <alignment horizontal="left" vertical="top" wrapText="1"/>
    </xf>
    <xf numFmtId="0" fontId="106" fillId="15" borderId="32" xfId="0" applyFont="1" applyFill="1" applyBorder="1" applyAlignment="1">
      <alignment horizontal="left" vertical="top" wrapText="1"/>
    </xf>
    <xf numFmtId="0" fontId="106" fillId="15" borderId="34" xfId="0" applyFont="1" applyFill="1" applyBorder="1" applyAlignment="1">
      <alignment horizontal="left" vertical="top" wrapText="1"/>
    </xf>
    <xf numFmtId="0" fontId="106" fillId="15" borderId="22" xfId="0" applyFont="1" applyFill="1" applyBorder="1" applyAlignment="1">
      <alignment horizontal="left" vertical="top" wrapText="1"/>
    </xf>
    <xf numFmtId="0" fontId="76" fillId="34" borderId="21" xfId="41" applyFill="1" applyBorder="1" applyAlignment="1">
      <alignment horizontal="left" vertical="top"/>
    </xf>
    <xf numFmtId="0" fontId="66" fillId="35" borderId="8" xfId="0" applyFont="1" applyFill="1" applyBorder="1" applyAlignment="1">
      <alignment horizontal="left" vertical="top" wrapText="1"/>
    </xf>
    <xf numFmtId="0" fontId="66" fillId="35" borderId="11" xfId="0" applyFont="1" applyFill="1" applyBorder="1" applyAlignment="1">
      <alignment horizontal="left" vertical="top" wrapText="1"/>
    </xf>
    <xf numFmtId="0" fontId="66" fillId="35" borderId="9" xfId="0" applyFont="1" applyFill="1" applyBorder="1" applyAlignment="1">
      <alignment horizontal="left" vertical="top" wrapText="1"/>
    </xf>
    <xf numFmtId="0" fontId="75" fillId="13" borderId="1" xfId="0" applyFont="1" applyFill="1" applyBorder="1" applyAlignment="1">
      <alignment horizontal="center" vertical="top" wrapText="1"/>
    </xf>
    <xf numFmtId="0" fontId="57" fillId="35" borderId="19" xfId="0" applyFont="1" applyFill="1" applyBorder="1" applyAlignment="1">
      <alignment vertical="top" wrapText="1"/>
    </xf>
    <xf numFmtId="0" fontId="66" fillId="35" borderId="15" xfId="0" applyFont="1" applyFill="1" applyBorder="1" applyAlignment="1">
      <alignment horizontal="left" vertical="top" wrapText="1"/>
    </xf>
    <xf numFmtId="0" fontId="66" fillId="35" borderId="12" xfId="0" applyFont="1" applyFill="1" applyBorder="1" applyAlignment="1">
      <alignment horizontal="left" vertical="top" wrapText="1"/>
    </xf>
    <xf numFmtId="0" fontId="66" fillId="35" borderId="14" xfId="0" applyFont="1" applyFill="1" applyBorder="1" applyAlignment="1">
      <alignment horizontal="left" vertical="top" wrapText="1"/>
    </xf>
    <xf numFmtId="0" fontId="66" fillId="35" borderId="17" xfId="0" applyFont="1" applyFill="1" applyBorder="1" applyAlignment="1">
      <alignment horizontal="left" vertical="top" wrapText="1"/>
    </xf>
    <xf numFmtId="0" fontId="104" fillId="15" borderId="19" xfId="0" applyFont="1" applyFill="1" applyBorder="1" applyAlignment="1">
      <alignment vertical="top" wrapText="1"/>
    </xf>
    <xf numFmtId="0" fontId="66" fillId="35" borderId="19" xfId="0" applyFont="1" applyFill="1" applyBorder="1" applyAlignment="1">
      <alignment vertical="top" wrapText="1"/>
    </xf>
    <xf numFmtId="0" fontId="27" fillId="13" borderId="45" xfId="0" applyFont="1" applyFill="1" applyBorder="1" applyAlignment="1">
      <alignment horizontal="left" vertical="top"/>
    </xf>
    <xf numFmtId="0" fontId="27" fillId="13" borderId="54" xfId="0" applyFont="1" applyFill="1" applyBorder="1" applyAlignment="1">
      <alignment horizontal="left" vertical="top"/>
    </xf>
    <xf numFmtId="0" fontId="27" fillId="13" borderId="52" xfId="0" applyFont="1" applyFill="1" applyBorder="1" applyAlignment="1">
      <alignment horizontal="left" vertical="top"/>
    </xf>
    <xf numFmtId="0" fontId="27" fillId="13" borderId="20" xfId="0" applyFont="1" applyFill="1" applyBorder="1" applyAlignment="1">
      <alignment horizontal="left" vertical="top" wrapText="1"/>
    </xf>
    <xf numFmtId="0" fontId="27" fillId="13" borderId="19" xfId="0" applyFont="1" applyFill="1" applyBorder="1" applyAlignment="1">
      <alignment horizontal="left" vertical="top" wrapText="1"/>
    </xf>
    <xf numFmtId="0" fontId="75" fillId="13" borderId="3" xfId="0" applyFont="1" applyFill="1" applyBorder="1" applyAlignment="1">
      <alignment horizontal="left" vertical="top" wrapText="1"/>
    </xf>
    <xf numFmtId="0" fontId="75" fillId="13" borderId="13" xfId="0" applyFont="1" applyFill="1" applyBorder="1" applyAlignment="1">
      <alignment horizontal="left" vertical="top" wrapText="1"/>
    </xf>
    <xf numFmtId="0" fontId="75" fillId="13" borderId="10" xfId="0" applyFont="1" applyFill="1" applyBorder="1" applyAlignment="1">
      <alignment horizontal="left" vertical="top" wrapText="1"/>
    </xf>
    <xf numFmtId="0" fontId="52" fillId="13" borderId="19" xfId="0" applyFont="1" applyFill="1" applyBorder="1" applyAlignment="1">
      <alignment horizontal="left" vertical="top"/>
    </xf>
    <xf numFmtId="0" fontId="50" fillId="24" borderId="0" xfId="0" applyFont="1" applyFill="1" applyAlignment="1">
      <alignment horizontal="center" vertical="top" wrapText="1"/>
    </xf>
    <xf numFmtId="0" fontId="0" fillId="24" borderId="0" xfId="0" applyFill="1" applyAlignment="1">
      <alignment horizontal="center" vertical="top" wrapText="1"/>
    </xf>
    <xf numFmtId="0" fontId="89" fillId="4" borderId="19" xfId="0" applyFont="1" applyFill="1" applyBorder="1" applyAlignment="1">
      <alignment horizontal="left" vertical="top" wrapText="1"/>
    </xf>
    <xf numFmtId="0" fontId="64" fillId="13" borderId="8" xfId="0" applyFont="1" applyFill="1" applyBorder="1" applyAlignment="1">
      <alignment horizontal="left" vertical="top" wrapText="1"/>
    </xf>
    <xf numFmtId="0" fontId="75" fillId="13" borderId="11" xfId="0" applyFont="1" applyFill="1" applyBorder="1" applyAlignment="1">
      <alignment horizontal="left" vertical="top" wrapText="1"/>
    </xf>
    <xf numFmtId="0" fontId="75" fillId="13" borderId="9" xfId="0" applyFont="1" applyFill="1" applyBorder="1" applyAlignment="1">
      <alignment horizontal="left" vertical="top" wrapText="1"/>
    </xf>
    <xf numFmtId="0" fontId="75" fillId="13" borderId="6" xfId="0" applyFont="1" applyFill="1" applyBorder="1" applyAlignment="1">
      <alignment horizontal="left" vertical="top" wrapText="1"/>
    </xf>
    <xf numFmtId="0" fontId="75" fillId="13" borderId="0" xfId="0" applyFont="1" applyFill="1" applyAlignment="1">
      <alignment horizontal="left" vertical="top" wrapText="1"/>
    </xf>
    <xf numFmtId="0" fontId="75" fillId="13" borderId="7" xfId="0" applyFont="1" applyFill="1" applyBorder="1" applyAlignment="1">
      <alignment horizontal="left" vertical="top" wrapText="1"/>
    </xf>
    <xf numFmtId="0" fontId="75" fillId="13" borderId="15" xfId="0" applyFont="1" applyFill="1" applyBorder="1" applyAlignment="1">
      <alignment horizontal="left" vertical="top" wrapText="1"/>
    </xf>
    <xf numFmtId="0" fontId="75" fillId="13" borderId="12" xfId="0" applyFont="1" applyFill="1" applyBorder="1" applyAlignment="1">
      <alignment horizontal="left" vertical="top" wrapText="1"/>
    </xf>
    <xf numFmtId="0" fontId="75" fillId="13" borderId="14" xfId="0" applyFont="1" applyFill="1" applyBorder="1" applyAlignment="1">
      <alignment horizontal="left" vertical="top" wrapText="1"/>
    </xf>
    <xf numFmtId="0" fontId="27" fillId="13" borderId="42" xfId="0" applyFont="1" applyFill="1" applyBorder="1" applyAlignment="1">
      <alignment horizontal="left" vertical="top"/>
    </xf>
    <xf numFmtId="0" fontId="27" fillId="13" borderId="25" xfId="0" applyFont="1" applyFill="1" applyBorder="1" applyAlignment="1">
      <alignment horizontal="left" vertical="top"/>
    </xf>
    <xf numFmtId="0" fontId="27" fillId="13" borderId="43" xfId="0" applyFont="1" applyFill="1" applyBorder="1" applyAlignment="1">
      <alignment horizontal="left" vertical="top"/>
    </xf>
    <xf numFmtId="0" fontId="27" fillId="13" borderId="17" xfId="0" applyFont="1" applyFill="1" applyBorder="1" applyAlignment="1">
      <alignment horizontal="left" vertical="top" wrapText="1"/>
    </xf>
    <xf numFmtId="0" fontId="0" fillId="4" borderId="20" xfId="0" applyFill="1" applyBorder="1" applyAlignment="1">
      <alignment horizontal="left" vertical="top" wrapText="1"/>
    </xf>
    <xf numFmtId="0" fontId="0" fillId="4" borderId="25" xfId="0" applyFill="1" applyBorder="1" applyAlignment="1">
      <alignment horizontal="left" vertical="top" wrapText="1"/>
    </xf>
    <xf numFmtId="0" fontId="0" fillId="4" borderId="43" xfId="0" applyFill="1" applyBorder="1" applyAlignment="1">
      <alignment horizontal="left" vertical="top" wrapText="1"/>
    </xf>
    <xf numFmtId="0" fontId="50" fillId="4" borderId="20" xfId="0" applyFont="1" applyFill="1" applyBorder="1" applyAlignment="1">
      <alignment horizontal="left" vertical="top" wrapText="1"/>
    </xf>
    <xf numFmtId="0" fontId="50" fillId="4" borderId="25" xfId="0" applyFont="1" applyFill="1" applyBorder="1" applyAlignment="1">
      <alignment horizontal="left" vertical="top" wrapText="1"/>
    </xf>
    <xf numFmtId="0" fontId="50" fillId="4" borderId="43" xfId="0" applyFont="1" applyFill="1" applyBorder="1" applyAlignment="1">
      <alignment horizontal="left" vertical="top" wrapText="1"/>
    </xf>
    <xf numFmtId="0" fontId="50" fillId="4" borderId="24" xfId="0" applyFont="1" applyFill="1" applyBorder="1" applyAlignment="1">
      <alignment horizontal="left" vertical="top" wrapText="1"/>
    </xf>
    <xf numFmtId="0" fontId="0" fillId="4" borderId="24" xfId="0" applyFill="1" applyBorder="1" applyAlignment="1">
      <alignment horizontal="left" vertical="top" wrapText="1"/>
    </xf>
    <xf numFmtId="0" fontId="0" fillId="4" borderId="50" xfId="0" applyFill="1" applyBorder="1" applyAlignment="1">
      <alignment horizontal="left" vertical="top" wrapText="1"/>
    </xf>
    <xf numFmtId="0" fontId="0" fillId="4" borderId="53" xfId="0" applyFill="1" applyBorder="1" applyAlignment="1">
      <alignment horizontal="left" vertical="top" wrapText="1"/>
    </xf>
    <xf numFmtId="0" fontId="0" fillId="4" borderId="55" xfId="0" applyFill="1" applyBorder="1" applyAlignment="1">
      <alignment horizontal="left" vertical="top" wrapText="1"/>
    </xf>
    <xf numFmtId="0" fontId="75" fillId="13" borderId="20" xfId="0" applyFont="1" applyFill="1" applyBorder="1" applyAlignment="1">
      <alignment horizontal="left" vertical="top" wrapText="1"/>
    </xf>
    <xf numFmtId="0" fontId="75" fillId="13" borderId="25" xfId="0" applyFont="1" applyFill="1" applyBorder="1" applyAlignment="1">
      <alignment horizontal="left" vertical="top" wrapText="1"/>
    </xf>
    <xf numFmtId="0" fontId="75" fillId="13" borderId="24" xfId="0" applyFont="1" applyFill="1" applyBorder="1" applyAlignment="1">
      <alignment horizontal="left" vertical="top" wrapText="1"/>
    </xf>
    <xf numFmtId="0" fontId="64" fillId="13" borderId="31" xfId="0" applyFont="1" applyFill="1" applyBorder="1" applyAlignment="1">
      <alignment horizontal="left" vertical="top" wrapText="1"/>
    </xf>
    <xf numFmtId="0" fontId="64" fillId="13" borderId="27" xfId="0" applyFont="1" applyFill="1" applyBorder="1" applyAlignment="1">
      <alignment horizontal="left" vertical="top" wrapText="1"/>
    </xf>
    <xf numFmtId="0" fontId="64" fillId="13" borderId="29" xfId="0" applyFont="1" applyFill="1" applyBorder="1" applyAlignment="1">
      <alignment horizontal="left" vertical="top" wrapText="1"/>
    </xf>
    <xf numFmtId="0" fontId="64" fillId="13" borderId="30" xfId="0" applyFont="1" applyFill="1" applyBorder="1" applyAlignment="1">
      <alignment horizontal="left" vertical="top" wrapText="1"/>
    </xf>
    <xf numFmtId="0" fontId="64" fillId="13" borderId="0" xfId="0" applyFont="1" applyFill="1" applyAlignment="1">
      <alignment horizontal="left" vertical="top" wrapText="1"/>
    </xf>
    <xf numFmtId="0" fontId="64" fillId="13" borderId="32" xfId="0" applyFont="1" applyFill="1" applyBorder="1" applyAlignment="1">
      <alignment horizontal="left" vertical="top" wrapText="1"/>
    </xf>
    <xf numFmtId="0" fontId="64" fillId="13" borderId="23" xfId="0" applyFont="1" applyFill="1" applyBorder="1" applyAlignment="1">
      <alignment horizontal="left" vertical="top" wrapText="1"/>
    </xf>
    <xf numFmtId="0" fontId="64" fillId="13" borderId="21" xfId="0" applyFont="1" applyFill="1" applyBorder="1" applyAlignment="1">
      <alignment horizontal="left" vertical="top" wrapText="1"/>
    </xf>
    <xf numFmtId="0" fontId="64" fillId="13" borderId="22" xfId="0" applyFont="1" applyFill="1" applyBorder="1" applyAlignment="1">
      <alignment horizontal="left" vertical="top" wrapText="1"/>
    </xf>
    <xf numFmtId="0" fontId="52" fillId="10" borderId="30" xfId="46" applyFont="1" applyFill="1" applyBorder="1" applyAlignment="1">
      <alignment horizontal="left" vertical="top" wrapText="1"/>
    </xf>
    <xf numFmtId="0" fontId="52" fillId="10" borderId="0" xfId="46" applyFont="1" applyFill="1" applyAlignment="1">
      <alignment horizontal="left" vertical="top" wrapText="1"/>
    </xf>
    <xf numFmtId="0" fontId="52" fillId="10" borderId="23" xfId="46" applyFont="1" applyFill="1" applyBorder="1" applyAlignment="1">
      <alignment horizontal="left" vertical="top" wrapText="1"/>
    </xf>
    <xf numFmtId="0" fontId="52" fillId="10" borderId="21" xfId="46" applyFont="1" applyFill="1" applyBorder="1" applyAlignment="1">
      <alignment horizontal="left" vertical="top" wrapText="1"/>
    </xf>
    <xf numFmtId="0" fontId="52" fillId="10" borderId="32" xfId="46" applyFont="1" applyFill="1" applyBorder="1" applyAlignment="1">
      <alignment horizontal="left" vertical="top" wrapText="1"/>
    </xf>
    <xf numFmtId="0" fontId="52" fillId="10" borderId="22" xfId="46" applyFont="1" applyFill="1" applyBorder="1" applyAlignment="1">
      <alignment horizontal="left" vertical="top" wrapText="1"/>
    </xf>
    <xf numFmtId="0" fontId="52" fillId="13" borderId="45" xfId="0" applyFont="1" applyFill="1" applyBorder="1" applyAlignment="1">
      <alignment horizontal="left" vertical="top"/>
    </xf>
    <xf numFmtId="0" fontId="52" fillId="13" borderId="54" xfId="0" applyFont="1" applyFill="1" applyBorder="1" applyAlignment="1">
      <alignment horizontal="left" vertical="top"/>
    </xf>
    <xf numFmtId="0" fontId="52" fillId="13" borderId="52" xfId="0" applyFont="1" applyFill="1" applyBorder="1" applyAlignment="1">
      <alignment horizontal="left" vertical="top"/>
    </xf>
    <xf numFmtId="0" fontId="67" fillId="4" borderId="15" xfId="0" applyFont="1" applyFill="1" applyBorder="1" applyAlignment="1">
      <alignment horizontal="left" vertical="top" wrapText="1"/>
    </xf>
    <xf numFmtId="0" fontId="67" fillId="4" borderId="12" xfId="0" applyFont="1" applyFill="1" applyBorder="1" applyAlignment="1">
      <alignment horizontal="left" vertical="top" wrapText="1"/>
    </xf>
    <xf numFmtId="0" fontId="67" fillId="4" borderId="14" xfId="0" applyFont="1" applyFill="1" applyBorder="1" applyAlignment="1">
      <alignment horizontal="left" vertical="top" wrapText="1"/>
    </xf>
    <xf numFmtId="0" fontId="27" fillId="13" borderId="20" xfId="0" applyFont="1" applyFill="1" applyBorder="1" applyAlignment="1">
      <alignment horizontal="center" vertical="top"/>
    </xf>
    <xf numFmtId="0" fontId="27" fillId="13" borderId="25" xfId="0" applyFont="1" applyFill="1" applyBorder="1" applyAlignment="1">
      <alignment horizontal="center" vertical="top"/>
    </xf>
    <xf numFmtId="0" fontId="27" fillId="13" borderId="24" xfId="0" applyFont="1" applyFill="1" applyBorder="1" applyAlignment="1">
      <alignment horizontal="center" vertical="top"/>
    </xf>
    <xf numFmtId="0" fontId="0" fillId="4" borderId="20" xfId="0" applyFill="1" applyBorder="1" applyAlignment="1">
      <alignment horizontal="left" vertical="top"/>
    </xf>
    <xf numFmtId="0" fontId="0" fillId="4" borderId="25" xfId="0" applyFill="1" applyBorder="1" applyAlignment="1">
      <alignment horizontal="left" vertical="top"/>
    </xf>
    <xf numFmtId="0" fontId="0" fillId="4" borderId="24" xfId="0" applyFill="1" applyBorder="1" applyAlignment="1">
      <alignment horizontal="left" vertical="top"/>
    </xf>
    <xf numFmtId="0" fontId="77" fillId="24" borderId="0" xfId="0" applyFont="1" applyFill="1" applyAlignment="1">
      <alignment horizontal="left" vertical="center" wrapText="1"/>
    </xf>
    <xf numFmtId="0" fontId="77" fillId="24" borderId="12" xfId="0" applyFont="1" applyFill="1" applyBorder="1" applyAlignment="1">
      <alignment horizontal="left" vertical="center" wrapText="1"/>
    </xf>
    <xf numFmtId="0" fontId="27" fillId="13" borderId="20" xfId="0" applyFont="1" applyFill="1" applyBorder="1" applyAlignment="1">
      <alignment horizontal="left" vertical="top"/>
    </xf>
    <xf numFmtId="0" fontId="27" fillId="13" borderId="24" xfId="0" applyFont="1" applyFill="1" applyBorder="1" applyAlignment="1">
      <alignment horizontal="left" vertical="top"/>
    </xf>
    <xf numFmtId="0" fontId="63" fillId="4" borderId="20" xfId="0" applyFont="1" applyFill="1" applyBorder="1" applyAlignment="1">
      <alignment horizontal="left" vertical="top"/>
    </xf>
    <xf numFmtId="0" fontId="63" fillId="4" borderId="25" xfId="0" applyFont="1" applyFill="1" applyBorder="1" applyAlignment="1">
      <alignment horizontal="left" vertical="top"/>
    </xf>
    <xf numFmtId="0" fontId="63" fillId="4" borderId="24" xfId="0" applyFont="1" applyFill="1" applyBorder="1" applyAlignment="1">
      <alignment horizontal="left" vertical="top"/>
    </xf>
    <xf numFmtId="0" fontId="0" fillId="4" borderId="19" xfId="0" applyFill="1" applyBorder="1" applyAlignment="1">
      <alignment horizontal="left" vertical="top"/>
    </xf>
    <xf numFmtId="0" fontId="52" fillId="13" borderId="1" xfId="0" applyFont="1" applyFill="1" applyBorder="1" applyAlignment="1">
      <alignment horizontal="left" vertical="top"/>
    </xf>
    <xf numFmtId="0" fontId="67" fillId="4" borderId="19" xfId="0" applyFont="1" applyFill="1" applyBorder="1" applyAlignment="1">
      <alignment horizontal="left" vertical="top" wrapText="1"/>
    </xf>
    <xf numFmtId="0" fontId="63" fillId="4" borderId="19" xfId="0" applyFont="1" applyFill="1" applyBorder="1" applyAlignment="1">
      <alignment horizontal="left" vertical="top"/>
    </xf>
    <xf numFmtId="0" fontId="80" fillId="4" borderId="20" xfId="0" applyFont="1" applyFill="1" applyBorder="1" applyAlignment="1">
      <alignment horizontal="left" vertical="top"/>
    </xf>
    <xf numFmtId="0" fontId="80" fillId="4" borderId="25" xfId="0" applyFont="1" applyFill="1" applyBorder="1" applyAlignment="1">
      <alignment horizontal="left" vertical="top"/>
    </xf>
    <xf numFmtId="0" fontId="80" fillId="4" borderId="24" xfId="0" applyFont="1" applyFill="1" applyBorder="1" applyAlignment="1">
      <alignment horizontal="left" vertical="top"/>
    </xf>
    <xf numFmtId="0" fontId="80" fillId="4" borderId="20" xfId="0" applyFont="1" applyFill="1" applyBorder="1" applyAlignment="1">
      <alignment horizontal="left" vertical="top" wrapText="1"/>
    </xf>
    <xf numFmtId="0" fontId="80" fillId="4" borderId="25" xfId="0" applyFont="1" applyFill="1" applyBorder="1" applyAlignment="1">
      <alignment horizontal="left" vertical="top" wrapText="1"/>
    </xf>
    <xf numFmtId="0" fontId="80" fillId="4" borderId="24" xfId="0" applyFont="1" applyFill="1" applyBorder="1" applyAlignment="1">
      <alignment horizontal="left" vertical="top" wrapText="1"/>
    </xf>
    <xf numFmtId="0" fontId="84" fillId="13" borderId="1" xfId="0" applyFont="1" applyFill="1" applyBorder="1" applyAlignment="1">
      <alignment horizontal="left" vertical="top"/>
    </xf>
    <xf numFmtId="0" fontId="83" fillId="13" borderId="20" xfId="0" applyFont="1" applyFill="1" applyBorder="1" applyAlignment="1">
      <alignment horizontal="left" vertical="top"/>
    </xf>
    <xf numFmtId="0" fontId="83" fillId="13" borderId="25" xfId="0" applyFont="1" applyFill="1" applyBorder="1" applyAlignment="1">
      <alignment horizontal="left" vertical="top"/>
    </xf>
    <xf numFmtId="0" fontId="83" fillId="13" borderId="24" xfId="0" applyFont="1" applyFill="1" applyBorder="1" applyAlignment="1">
      <alignment horizontal="left" vertical="top"/>
    </xf>
    <xf numFmtId="0" fontId="80" fillId="29" borderId="20" xfId="0" applyFont="1" applyFill="1" applyBorder="1" applyAlignment="1">
      <alignment horizontal="left" vertical="top"/>
    </xf>
    <xf numFmtId="0" fontId="80" fillId="29" borderId="25" xfId="0" applyFont="1" applyFill="1" applyBorder="1" applyAlignment="1">
      <alignment horizontal="left" vertical="top"/>
    </xf>
    <xf numFmtId="0" fontId="80" fillId="29" borderId="24" xfId="0" applyFont="1" applyFill="1" applyBorder="1" applyAlignment="1">
      <alignment horizontal="left" vertical="top"/>
    </xf>
    <xf numFmtId="0" fontId="29" fillId="0" borderId="11" xfId="0" applyFont="1" applyBorder="1" applyAlignment="1">
      <alignment horizontal="left" vertical="top" wrapText="1"/>
    </xf>
    <xf numFmtId="0" fontId="69" fillId="0" borderId="13" xfId="0" applyFont="1" applyBorder="1" applyAlignment="1">
      <alignment horizontal="left" vertical="top" wrapText="1"/>
    </xf>
    <xf numFmtId="0" fontId="28" fillId="0" borderId="13" xfId="0" applyFont="1" applyBorder="1" applyAlignment="1">
      <alignment horizontal="left" vertical="top" wrapText="1"/>
    </xf>
    <xf numFmtId="0" fontId="52" fillId="0" borderId="0" xfId="0" applyFont="1" applyAlignment="1">
      <alignment horizontal="left" vertical="top" wrapText="1"/>
    </xf>
    <xf numFmtId="0" fontId="97" fillId="0" borderId="0" xfId="41" applyFont="1" applyAlignment="1">
      <alignment horizontal="center"/>
    </xf>
    <xf numFmtId="0" fontId="1" fillId="10" borderId="0" xfId="48" applyFont="1" applyFill="1" applyAlignment="1">
      <alignment horizontal="left" vertical="top" wrapText="1"/>
    </xf>
  </cellXfs>
  <cellStyles count="50">
    <cellStyle name="Bad 2" xfId="25" xr:uid="{7B90E5F6-177B-7143-8AD3-220200E058B6}"/>
    <cellStyle name="Hyperlink" xfId="41" builtinId="8"/>
    <cellStyle name="Hyperlink 2" xfId="44" xr:uid="{80067F64-4D9D-D24D-9294-CD9CCECA28CD}"/>
    <cellStyle name="Normal" xfId="0" builtinId="0"/>
    <cellStyle name="Normal 2" xfId="1" xr:uid="{00000000-0005-0000-0000-000002000000}"/>
    <cellStyle name="Normal 3" xfId="2" xr:uid="{00000000-0005-0000-0000-000003000000}"/>
    <cellStyle name="Normal 3 2" xfId="3" xr:uid="{86A985C7-7CA2-FB44-AD00-DE0052DBAB19}"/>
    <cellStyle name="Normal 3 2 2" xfId="4" xr:uid="{8C89DC30-4CC3-BA47-8BD0-7A425F9A3598}"/>
    <cellStyle name="Normal 3 2 2 2" xfId="7" xr:uid="{98C18756-8C79-F242-9ADE-BE8B3CB34DE5}"/>
    <cellStyle name="Normal 3 2 2 2 2" xfId="11" xr:uid="{C67157E5-3A56-A449-BCC5-82488B13ED34}"/>
    <cellStyle name="Normal 3 2 2 2 2 2" xfId="35" xr:uid="{BE2D7010-6DAC-7E4D-9013-868E43138380}"/>
    <cellStyle name="Normal 3 2 2 2 3" xfId="15" xr:uid="{0BD21A12-B064-9947-BD5E-063670327E0B}"/>
    <cellStyle name="Normal 3 2 2 2 4" xfId="21" xr:uid="{901DBB09-BC47-6547-BF47-E225BF9EEAA1}"/>
    <cellStyle name="Normal 3 2 2 2 4 2" xfId="34" xr:uid="{94443E7D-D9F1-1244-BF18-B3458B1188B9}"/>
    <cellStyle name="Normal 3 2 2 2 5" xfId="24" xr:uid="{07CA8ADD-6F37-2145-B40E-C6D65C20AAAB}"/>
    <cellStyle name="Normal 3 2 2 2 6" xfId="28" xr:uid="{9BAC704E-A892-654F-86AB-B545DB2BC042}"/>
    <cellStyle name="Normal 3 2 2 2 7" xfId="30" xr:uid="{C5BEF1EB-3D60-7C44-B77C-4503834CEACE}"/>
    <cellStyle name="Normal 3 2 2 3" xfId="10" xr:uid="{2091AE46-B9AD-6247-9821-50D84115ED93}"/>
    <cellStyle name="Normal 3 2 2 3 2" xfId="36" xr:uid="{F42DFA9A-3312-8945-B1AE-2C951F8314EB}"/>
    <cellStyle name="Normal 3 2 2 4" xfId="13" xr:uid="{562EF185-DB70-924F-8D34-9ABFC937167D}"/>
    <cellStyle name="Normal 3 2 2 4 2" xfId="33" xr:uid="{7902B62C-C5E0-2841-9CA1-81DA03C98292}"/>
    <cellStyle name="Normal 3 2 2 5" xfId="14" xr:uid="{955CF851-921D-4341-90CE-00D65067AE16}"/>
    <cellStyle name="Normal 3 2 2 6" xfId="18" xr:uid="{EF37BD28-B81A-7048-A724-FA3D1EC3FC2A}"/>
    <cellStyle name="Normal 3 2 2 7" xfId="20" xr:uid="{1DA3E990-FE2B-D94D-93DF-F7DF0949F2D0}"/>
    <cellStyle name="Normal 3 2 2 7 2" xfId="37" xr:uid="{7449DAFC-BCCA-A049-8AA5-D65068C938E6}"/>
    <cellStyle name="Normal 3 2 2 7 2 2" xfId="40" xr:uid="{7B3DDCAD-0785-2047-B72D-65932C73A29B}"/>
    <cellStyle name="Normal 3 2 2 8" xfId="23" xr:uid="{7059F71D-CA46-4B47-B5C1-9746376EDE71}"/>
    <cellStyle name="Normal 3 2 2 9" xfId="27" xr:uid="{5F23ACA7-9701-5842-9BD8-CD81FEE822B2}"/>
    <cellStyle name="Normal 3 2 3" xfId="5" xr:uid="{D5F037C1-6D26-2643-A452-FCBBD1573D88}"/>
    <cellStyle name="Normal 3 2 3 2" xfId="6" xr:uid="{3E1CABDD-9142-4748-BB91-D63FAF5E4FCD}"/>
    <cellStyle name="Normal 3 2 3 2 2" xfId="12" xr:uid="{49DA6C77-D936-6749-9506-85BB3EF868DA}"/>
    <cellStyle name="Normal 3 2 3 2 3" xfId="16" xr:uid="{F17B8E06-EE30-A843-A968-71B4A5911955}"/>
    <cellStyle name="Normal 3 2 3 2 4" xfId="22" xr:uid="{DCC618CF-09E2-F645-B8FB-AA6FFEFF5530}"/>
    <cellStyle name="Normal 3 2 3 2 4 2" xfId="38" xr:uid="{2BBCBE04-1444-1841-AEEF-AC5973EC3162}"/>
    <cellStyle name="Normal 3 2 3 2 5" xfId="26" xr:uid="{AF3F6629-D86D-9649-95AB-AF40C18E5BC1}"/>
    <cellStyle name="Normal 3 2 3 2 6" xfId="29" xr:uid="{ACC61208-15D4-BF40-B01F-ABE22E157B89}"/>
    <cellStyle name="Normal 3 2 3 3" xfId="9" xr:uid="{7508AA69-30A1-A747-9895-EBA8E637019A}"/>
    <cellStyle name="Normal 3 2 3 3 2" xfId="19" xr:uid="{A45EF404-CD09-384C-86D0-8AE130B0958A}"/>
    <cellStyle name="Normal 3 2 3 3 3" xfId="32" xr:uid="{579298EE-F4F1-C843-8C0F-764202886688}"/>
    <cellStyle name="Normal 3 2 4" xfId="8" xr:uid="{20CBE75B-E7CC-4242-BD31-A6AC459E461D}"/>
    <cellStyle name="Normal 3 2 4 2" xfId="17" xr:uid="{E9A82161-CC04-A04F-84A0-E0E2A672319A}"/>
    <cellStyle name="Normal 3 2 4 3" xfId="31" xr:uid="{B66AF526-133C-7743-B819-BF683071AB2E}"/>
    <cellStyle name="Normal 3 2 4 3 2" xfId="39" xr:uid="{784A5438-DCC1-444F-BA59-CB75E846D24A}"/>
    <cellStyle name="Normal 3 2 4 3 2 2" xfId="46" xr:uid="{6890DC66-7024-CC4B-8368-54E432C2DC3A}"/>
    <cellStyle name="Normal 3 2 4 3 2 3" xfId="47" xr:uid="{0A9321F9-07CF-314D-A05B-0B4820F6382D}"/>
    <cellStyle name="Normal 3 2 4 3 2 4" xfId="48" xr:uid="{28FC0AAE-802D-A048-8852-959B7A8850EF}"/>
    <cellStyle name="Normal 3 2 4 3 2 5" xfId="49" xr:uid="{2777620D-42D7-EB47-B408-0EB019BE0743}"/>
    <cellStyle name="Normal 3 2 4 3 3" xfId="42" xr:uid="{9714A64B-4E88-1E4D-91B0-7D7B51BAC9F8}"/>
    <cellStyle name="Normal 3 2 4 3 4" xfId="45" xr:uid="{AD621D50-EB1F-AA46-B67D-6698DE35E244}"/>
    <cellStyle name="Normal 6" xfId="43" xr:uid="{990E0093-6371-5A49-805D-402A087481CB}"/>
  </cellStyles>
  <dxfs count="1903">
    <dxf>
      <font>
        <color auto="1"/>
      </font>
      <fill>
        <patternFill>
          <bgColor rgb="FF00B050"/>
        </patternFill>
      </fill>
    </dxf>
    <dxf>
      <fill>
        <patternFill>
          <bgColor rgb="FFFFC000"/>
        </patternFill>
      </fill>
    </dxf>
    <dxf>
      <fill>
        <patternFill>
          <bgColor rgb="FFFF0000"/>
        </patternFill>
      </fill>
    </dxf>
    <dxf>
      <fill>
        <patternFill>
          <bgColor theme="2" tint="-9.9948118533890809E-2"/>
        </patternFill>
      </fill>
    </dxf>
    <dxf>
      <font>
        <color theme="9" tint="-0.24994659260841701"/>
      </font>
    </dxf>
    <dxf>
      <font>
        <color theme="5"/>
      </font>
    </dxf>
    <dxf>
      <font>
        <color rgb="FFFF0000"/>
      </font>
    </dxf>
    <dxf>
      <font>
        <color rgb="FF9C0006"/>
      </font>
      <fill>
        <patternFill>
          <bgColor rgb="FFFFC7CE"/>
        </patternFill>
      </fill>
    </dxf>
    <dxf>
      <font>
        <color auto="1"/>
      </font>
      <fill>
        <patternFill>
          <bgColor rgb="FF00B050"/>
        </patternFill>
      </fill>
    </dxf>
    <dxf>
      <fill>
        <patternFill>
          <bgColor rgb="FFFFC000"/>
        </patternFill>
      </fill>
    </dxf>
    <dxf>
      <fill>
        <patternFill>
          <bgColor rgb="FFFF0000"/>
        </patternFill>
      </fill>
    </dxf>
    <dxf>
      <fill>
        <patternFill>
          <bgColor theme="2" tint="-9.9948118533890809E-2"/>
        </patternFill>
      </fill>
    </dxf>
    <dxf>
      <font>
        <color theme="9" tint="-0.24994659260841701"/>
      </font>
    </dxf>
    <dxf>
      <font>
        <color theme="5"/>
      </font>
    </dxf>
    <dxf>
      <font>
        <color rgb="FFFF0000"/>
      </font>
    </dxf>
    <dxf>
      <font>
        <color rgb="FF9C0006"/>
      </font>
      <fill>
        <patternFill>
          <bgColor rgb="FFFFC7CE"/>
        </patternFill>
      </fill>
    </dxf>
    <dxf>
      <font>
        <color rgb="FF9C0006"/>
      </font>
      <fill>
        <patternFill>
          <bgColor rgb="FFFFC7CE"/>
        </patternFill>
      </fill>
    </dxf>
    <dxf>
      <font>
        <color theme="9" tint="-0.24994659260841701"/>
      </font>
      <fill>
        <patternFill patternType="solid">
          <bgColor theme="8" tint="0.79998168889431442"/>
        </patternFill>
      </fill>
    </dxf>
    <dxf>
      <font>
        <color theme="5"/>
      </font>
    </dxf>
    <dxf>
      <font>
        <color rgb="FFFF0000"/>
      </font>
    </dxf>
    <dxf>
      <font>
        <color auto="1"/>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theme="9" tint="-0.24994659260841701"/>
      </font>
    </dxf>
    <dxf>
      <font>
        <color theme="5"/>
      </font>
    </dxf>
    <dxf>
      <font>
        <color rgb="FFFF0000"/>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theme="9" tint="-0.24994659260841701"/>
      </font>
      <fill>
        <patternFill patternType="solid">
          <bgColor theme="8" tint="0.79998168889431442"/>
        </patternFill>
      </fill>
    </dxf>
    <dxf>
      <font>
        <color theme="5"/>
      </font>
    </dxf>
    <dxf>
      <font>
        <color rgb="FFFF0000"/>
      </font>
    </dxf>
    <dxf>
      <font>
        <color auto="1"/>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24994659260841701"/>
      </font>
    </dxf>
    <dxf>
      <font>
        <color theme="5"/>
      </font>
    </dxf>
    <dxf>
      <font>
        <color rgb="FFFF0000"/>
      </font>
    </dxf>
    <dxf>
      <font>
        <color rgb="FF006100"/>
      </font>
      <fill>
        <patternFill>
          <bgColor rgb="FFC6EFCE"/>
        </patternFill>
      </fill>
    </dxf>
    <dxf>
      <font>
        <color rgb="FF9C0006"/>
      </font>
      <fill>
        <patternFill>
          <bgColor rgb="FFFFC7CE"/>
        </patternFill>
      </fill>
    </dxf>
    <dxf>
      <fill>
        <patternFill>
          <bgColor theme="2" tint="-9.9948118533890809E-2"/>
        </patternFill>
      </fill>
    </dxf>
    <dxf>
      <fill>
        <patternFill>
          <bgColor rgb="FF00B050"/>
        </patternFill>
      </fill>
    </dxf>
    <dxf>
      <fill>
        <patternFill>
          <bgColor rgb="FFFF0000"/>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ont>
        <color theme="9"/>
      </font>
      <fill>
        <patternFill patternType="solid">
          <bgColor theme="8" tint="0.7999816888943144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auto="1"/>
      </font>
    </dxf>
    <dxf>
      <font>
        <color rgb="FFFF0000"/>
      </font>
    </dxf>
    <dxf>
      <font>
        <color theme="5"/>
      </font>
    </dxf>
    <dxf>
      <font>
        <color theme="9" tint="-0.24994659260841701"/>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theme="0" tint="-4.9989318521683403E-2"/>
        </patternFill>
      </fill>
    </dxf>
    <dxf>
      <fill>
        <patternFill>
          <bgColor theme="2" tint="-9.9948118533890809E-2"/>
        </patternFill>
      </fill>
    </dxf>
    <dxf>
      <fill>
        <patternFill>
          <bgColor rgb="FF00B050"/>
        </patternFill>
      </fill>
    </dxf>
    <dxf>
      <font>
        <color rgb="FFFF0000"/>
      </font>
      <fill>
        <patternFill patternType="solid">
          <bgColor theme="8" tint="0.79998168889431442"/>
        </patternFill>
      </fill>
    </dxf>
    <dxf>
      <font>
        <color theme="5"/>
      </font>
      <fill>
        <patternFill patternType="solid">
          <bgColor theme="8" tint="0.79998168889431442"/>
        </patternFill>
      </fill>
    </dxf>
    <dxf>
      <font>
        <color theme="9"/>
      </font>
      <fill>
        <patternFill patternType="solid">
          <bgColor theme="8" tint="0.79998168889431442"/>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ill>
        <patternFill patternType="solid">
          <bgColor theme="8" tint="0.79998168889431442"/>
        </patternFill>
      </fill>
    </dxf>
    <dxf>
      <fill>
        <patternFill patternType="solid">
          <bgColor theme="0" tint="-4.9989318521683403E-2"/>
        </patternFill>
      </fill>
    </dxf>
    <dxf>
      <font>
        <color auto="1"/>
      </font>
    </dxf>
    <dxf>
      <font>
        <color rgb="FFFF0000"/>
      </font>
    </dxf>
    <dxf>
      <font>
        <color theme="5"/>
      </font>
    </dxf>
    <dxf>
      <font>
        <color theme="9" tint="-0.24994659260841701"/>
      </font>
    </dxf>
    <dxf>
      <font>
        <color rgb="FF006100"/>
      </font>
      <fill>
        <patternFill>
          <bgColor rgb="FFC6EF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bgColor theme="2" tint="-9.9948118533890809E-2"/>
        </patternFill>
      </fill>
    </dxf>
    <dxf>
      <fill>
        <patternFill>
          <bgColor rgb="FF00B05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00B050"/>
        </patternFill>
      </fill>
    </dxf>
    <dxf>
      <font>
        <color auto="1"/>
      </font>
    </dxf>
    <dxf>
      <fill>
        <patternFill>
          <bgColor theme="2" tint="-9.9948118533890809E-2"/>
        </patternFill>
      </fill>
    </dxf>
    <dxf>
      <fill>
        <patternFill>
          <bgColor rgb="FFFF0000"/>
        </patternFill>
      </fill>
    </dxf>
    <dxf>
      <fill>
        <patternFill>
          <bgColor rgb="FFFF0000"/>
        </patternFill>
      </fill>
    </dxf>
    <dxf>
      <fill>
        <patternFill>
          <bgColor rgb="FFFFC000"/>
        </patternFill>
      </fill>
    </dxf>
    <dxf>
      <font>
        <color theme="9"/>
      </font>
      <fill>
        <patternFill patternType="solid">
          <bgColor theme="8" tint="0.79998168889431442"/>
        </patternFill>
      </fill>
    </dxf>
    <dxf>
      <fill>
        <patternFill>
          <bgColor rgb="FF00B050"/>
        </patternFill>
      </fill>
    </dxf>
    <dxf>
      <fill>
        <patternFill patternType="solid">
          <bgColor theme="8" tint="0.79998168889431442"/>
        </patternFill>
      </fill>
    </dxf>
    <dxf>
      <font>
        <color rgb="FFFF0000"/>
      </font>
      <fill>
        <patternFill patternType="solid">
          <bgColor theme="8" tint="0.79998168889431442"/>
        </patternFill>
      </fill>
    </dxf>
    <dxf>
      <font>
        <color theme="5"/>
      </font>
      <fill>
        <patternFill patternType="solid">
          <bgColor theme="8" tint="0.79998168889431442"/>
        </patternFill>
      </fill>
    </dxf>
    <dxf>
      <fill>
        <patternFill>
          <bgColor rgb="FFFF0000"/>
        </patternFill>
      </fill>
    </dxf>
    <dxf>
      <font>
        <color rgb="FF006100"/>
      </font>
      <fill>
        <patternFill>
          <bgColor rgb="FFC6EFCE"/>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ill>
        <patternFill>
          <bgColor rgb="FF00B050"/>
        </patternFill>
      </fill>
    </dxf>
    <dxf>
      <font>
        <color rgb="FF006100"/>
      </font>
      <fill>
        <patternFill>
          <bgColor rgb="FFC6EFCE"/>
        </patternFill>
      </fill>
    </dxf>
    <dxf>
      <font>
        <color auto="1"/>
      </font>
    </dxf>
    <dxf>
      <font>
        <color rgb="FFFF0000"/>
      </font>
    </dxf>
    <dxf>
      <font>
        <color theme="5"/>
      </font>
    </dxf>
    <dxf>
      <font>
        <color theme="9" tint="-0.24994659260841701"/>
      </font>
    </dxf>
    <dxf>
      <fill>
        <patternFill>
          <bgColor rgb="FFFFC000"/>
        </patternFill>
      </fill>
    </dxf>
    <dxf>
      <font>
        <color rgb="FF006100"/>
      </font>
      <fill>
        <patternFill>
          <bgColor rgb="FFC6EFCE"/>
        </patternFill>
      </fill>
    </dxf>
    <dxf>
      <fill>
        <patternFill>
          <bgColor theme="2" tint="-9.9948118533890809E-2"/>
        </patternFill>
      </fill>
    </dxf>
    <dxf>
      <fill>
        <patternFill>
          <bgColor rgb="FFFFC000"/>
        </patternFill>
      </fill>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ont>
        <color auto="1"/>
      </font>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theme="2" tint="-9.9948118533890809E-2"/>
        </patternFill>
      </fill>
    </dxf>
    <dxf>
      <fill>
        <patternFill patternType="solid">
          <bgColor theme="0" tint="-4.9989318521683403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patternType="solid">
          <bgColor theme="0" tint="-4.9989318521683403E-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auto="1"/>
      </font>
    </dxf>
    <dxf>
      <font>
        <color rgb="FF9C5700"/>
      </font>
      <fill>
        <patternFill>
          <bgColor rgb="FFFFEB9C"/>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ont>
        <color theme="5"/>
      </font>
      <fill>
        <patternFill patternType="solid">
          <bgColor theme="8" tint="0.79998168889431442"/>
        </patternFill>
      </fill>
    </dxf>
    <dxf>
      <font>
        <color theme="9"/>
      </font>
      <fill>
        <patternFill patternType="solid">
          <bgColor theme="8" tint="0.79998168889431442"/>
        </patternFill>
      </fill>
    </dxf>
    <dxf>
      <fill>
        <patternFill patternType="solid">
          <bgColor theme="8" tint="0.79998168889431442"/>
        </patternFill>
      </fill>
    </dxf>
    <dxf>
      <font>
        <color rgb="FFFF0000"/>
      </font>
      <fill>
        <patternFill patternType="solid">
          <bgColor theme="8" tint="0.79998168889431442"/>
        </patternFill>
      </fill>
    </dxf>
    <dxf>
      <fill>
        <patternFill>
          <bgColor theme="2" tint="-9.9948118533890809E-2"/>
        </patternFill>
      </fill>
    </dxf>
    <dxf>
      <fill>
        <patternFill>
          <bgColor rgb="FFFFC000"/>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dxf>
    <dxf>
      <font>
        <color rgb="FF9C0006"/>
      </font>
      <fill>
        <patternFill>
          <bgColor rgb="FFFFC7CE"/>
        </patternFill>
      </fill>
    </dxf>
    <dxf>
      <fill>
        <patternFill>
          <bgColor rgb="FF00B050"/>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patternType="solid">
          <bgColor theme="0" tint="-4.9989318521683403E-2"/>
        </patternFill>
      </fill>
    </dxf>
    <dxf>
      <fill>
        <patternFill patternType="solid">
          <bgColor theme="0" tint="-4.9989318521683403E-2"/>
        </patternFill>
      </fill>
    </dxf>
    <dxf>
      <font>
        <color rgb="FFFF0000"/>
      </font>
      <fill>
        <patternFill patternType="solid">
          <bgColor theme="8" tint="0.79998168889431442"/>
        </patternFill>
      </fill>
    </dxf>
    <dxf>
      <font>
        <color theme="5"/>
      </font>
      <fill>
        <patternFill patternType="solid">
          <bgColor theme="8" tint="0.79998168889431442"/>
        </patternFill>
      </fill>
    </dxf>
    <dxf>
      <font>
        <color theme="9"/>
      </font>
      <fill>
        <patternFill patternType="solid">
          <bgColor theme="8" tint="0.79998168889431442"/>
        </patternFill>
      </fill>
    </dxf>
    <dxf>
      <fill>
        <patternFill>
          <bgColor rgb="FFFF0000"/>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theme="2" tint="-9.9948118533890809E-2"/>
        </patternFill>
      </fill>
    </dxf>
    <dxf>
      <font>
        <color auto="1"/>
      </font>
    </dxf>
    <dxf>
      <fill>
        <patternFill>
          <bgColor rgb="FF00B05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rgb="FF9C5700"/>
      </font>
      <fill>
        <patternFill>
          <bgColor rgb="FFFFEB9C"/>
        </patternFill>
      </fill>
    </dxf>
    <dxf>
      <font>
        <color auto="1"/>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bgColor theme="0" tint="-4.9989318521683403E-2"/>
        </patternFill>
      </fill>
    </dxf>
    <dxf>
      <font>
        <color rgb="FF9C5700"/>
      </font>
      <fill>
        <patternFill>
          <bgColor rgb="FFFFEB9C"/>
        </patternFill>
      </fill>
    </dxf>
    <dxf>
      <fill>
        <patternFill>
          <bgColor theme="2" tint="-9.9948118533890809E-2"/>
        </patternFill>
      </fill>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ont>
        <color rgb="FFFF0000"/>
      </font>
    </dxf>
    <dxf>
      <font>
        <color theme="9" tint="-0.24994659260841701"/>
      </font>
    </dxf>
    <dxf>
      <font>
        <color theme="5"/>
      </font>
    </dxf>
    <dxf>
      <font>
        <color theme="5"/>
      </font>
    </dxf>
    <dxf>
      <font>
        <color theme="9" tint="-0.24994659260841701"/>
      </font>
    </dxf>
    <dxf>
      <font>
        <color rgb="FFFF0000"/>
      </font>
    </dxf>
    <dxf>
      <font>
        <color theme="9" tint="-0.24994659260841701"/>
      </font>
    </dxf>
    <dxf>
      <font>
        <color theme="5"/>
      </font>
    </dxf>
    <dxf>
      <font>
        <color rgb="FFFF0000"/>
      </font>
    </dxf>
    <dxf>
      <font>
        <color theme="9" tint="-0.24994659260841701"/>
      </font>
    </dxf>
    <dxf>
      <font>
        <color theme="5"/>
      </font>
    </dxf>
    <dxf>
      <font>
        <color rgb="FFFF0000"/>
      </font>
    </dxf>
    <dxf>
      <font>
        <color rgb="FF9C5700"/>
      </font>
      <fill>
        <patternFill>
          <bgColor rgb="FFFFEB9C"/>
        </patternFill>
      </fill>
    </dxf>
    <dxf>
      <font>
        <color rgb="FF006100"/>
      </font>
      <fill>
        <patternFill>
          <bgColor rgb="FFC6EFCE"/>
        </patternFill>
      </fill>
    </dxf>
    <dxf>
      <font>
        <color auto="1"/>
      </font>
    </dxf>
    <dxf>
      <fill>
        <patternFill patternType="solid">
          <bgColor theme="0" tint="-4.9989318521683403E-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9" tint="-0.24994659260841701"/>
      </font>
    </dxf>
    <dxf>
      <font>
        <color theme="5"/>
      </font>
    </dxf>
    <dxf>
      <font>
        <color rgb="FFFF0000"/>
      </font>
    </dxf>
    <dxf>
      <font>
        <color auto="1"/>
      </font>
    </dxf>
    <dxf>
      <fill>
        <patternFill>
          <bgColor theme="2" tint="-9.9948118533890809E-2"/>
        </patternFill>
      </fill>
    </dxf>
    <dxf>
      <font>
        <color auto="1"/>
      </font>
    </dxf>
    <dxf>
      <font>
        <color rgb="FFFF0000"/>
      </font>
    </dxf>
    <dxf>
      <font>
        <color theme="5"/>
      </font>
    </dxf>
    <dxf>
      <font>
        <color theme="9" tint="-0.24994659260841701"/>
      </font>
    </dxf>
    <dxf>
      <fill>
        <patternFill>
          <bgColor theme="2" tint="-9.9948118533890809E-2"/>
        </patternFill>
      </fill>
    </dxf>
    <dxf>
      <fill>
        <patternFill>
          <bgColor theme="2" tint="-9.9948118533890809E-2"/>
        </patternFill>
      </fill>
    </dxf>
    <dxf>
      <font>
        <color auto="1"/>
      </font>
    </dxf>
    <dxf>
      <font>
        <color rgb="FFFF0000"/>
      </font>
    </dxf>
    <dxf>
      <font>
        <color theme="9" tint="-0.24994659260841701"/>
      </font>
    </dxf>
    <dxf>
      <font>
        <color theme="5"/>
      </font>
    </dxf>
    <dxf>
      <fill>
        <patternFill>
          <bgColor theme="2" tint="-9.9948118533890809E-2"/>
        </patternFill>
      </fill>
    </dxf>
    <dxf>
      <font>
        <color auto="1"/>
      </font>
    </dxf>
    <dxf>
      <font>
        <color rgb="FFFF0000"/>
      </font>
    </dxf>
    <dxf>
      <font>
        <color theme="5"/>
      </font>
    </dxf>
    <dxf>
      <font>
        <color theme="9" tint="-0.24994659260841701"/>
      </font>
    </dxf>
    <dxf>
      <fill>
        <patternFill>
          <bgColor theme="2" tint="-9.9948118533890809E-2"/>
        </patternFill>
      </fill>
    </dxf>
    <dxf>
      <font>
        <color auto="1"/>
      </font>
    </dxf>
    <dxf>
      <font>
        <color rgb="FFFF0000"/>
      </font>
    </dxf>
    <dxf>
      <font>
        <color theme="5"/>
      </font>
    </dxf>
    <dxf>
      <font>
        <color theme="9" tint="-0.24994659260841701"/>
      </font>
    </dxf>
    <dxf>
      <font>
        <color theme="5"/>
      </font>
    </dxf>
    <dxf>
      <fill>
        <patternFill>
          <bgColor theme="2" tint="-9.9948118533890809E-2"/>
        </patternFill>
      </fill>
    </dxf>
    <dxf>
      <font>
        <color auto="1"/>
      </font>
    </dxf>
    <dxf>
      <font>
        <color rgb="FFFF0000"/>
      </font>
    </dxf>
    <dxf>
      <font>
        <color theme="9" tint="-0.24994659260841701"/>
      </font>
    </dxf>
    <dxf>
      <fill>
        <patternFill>
          <bgColor rgb="FF00B050"/>
        </patternFill>
      </fill>
    </dxf>
    <dxf>
      <fill>
        <patternFill>
          <bgColor rgb="FFFF0000"/>
        </patternFill>
      </fill>
    </dxf>
    <dxf>
      <fill>
        <patternFill patternType="solid">
          <bgColor theme="0" tint="-4.9989318521683403E-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rgb="FF006100"/>
      </font>
      <fill>
        <patternFill>
          <bgColor rgb="FFC6EFCE"/>
        </patternFill>
      </fill>
    </dxf>
    <dxf>
      <font>
        <color theme="9" tint="-0.24994659260841701"/>
      </font>
    </dxf>
    <dxf>
      <fill>
        <patternFill>
          <bgColor theme="2" tint="-9.9948118533890809E-2"/>
        </patternFill>
      </fill>
    </dxf>
    <dxf>
      <font>
        <color auto="1"/>
      </font>
    </dxf>
    <dxf>
      <font>
        <color rgb="FFFF0000"/>
      </font>
    </dxf>
    <dxf>
      <font>
        <color theme="5"/>
      </font>
    </dxf>
    <dxf>
      <font>
        <color theme="9" tint="-0.24994659260841701"/>
      </font>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ont>
        <color theme="9"/>
      </font>
      <fill>
        <patternFill patternType="solid">
          <bgColor theme="8" tint="0.79998168889431442"/>
        </patternFill>
      </fill>
    </dxf>
    <dxf>
      <fill>
        <patternFill>
          <bgColor theme="2" tint="-9.9948118533890809E-2"/>
        </patternFill>
      </fill>
    </dxf>
    <dxf>
      <fill>
        <patternFill patternType="solid">
          <bgColor theme="0" tint="-4.9989318521683403E-2"/>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rgb="FF9C5700"/>
      </font>
      <fill>
        <patternFill>
          <bgColor rgb="FFFFEB9C"/>
        </patternFill>
      </fill>
    </dxf>
    <dxf>
      <font>
        <color auto="1"/>
      </font>
    </dxf>
    <dxf>
      <font>
        <color rgb="FFFF0000"/>
      </font>
    </dxf>
    <dxf>
      <font>
        <color theme="5"/>
      </font>
    </dxf>
    <dxf>
      <font>
        <color theme="9" tint="-0.2499465926084170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00B050"/>
        </patternFill>
      </fill>
    </dxf>
    <dxf>
      <fill>
        <patternFill>
          <bgColor rgb="FFFF0000"/>
        </patternFill>
      </fill>
    </dxf>
    <dxf>
      <fill>
        <patternFill>
          <bgColor rgb="FFFFC000"/>
        </patternFill>
      </fill>
    </dxf>
    <dxf>
      <font>
        <color auto="1"/>
      </font>
    </dxf>
    <dxf>
      <fill>
        <patternFill>
          <bgColor rgb="FFFF0000"/>
        </patternFill>
      </fill>
    </dxf>
    <dxf>
      <fill>
        <patternFill>
          <bgColor rgb="FFFF0000"/>
        </patternFill>
      </fill>
    </dxf>
    <dxf>
      <fill>
        <patternFill>
          <bgColor rgb="FFFFC000"/>
        </patternFill>
      </fill>
    </dxf>
    <dxf>
      <fill>
        <patternFill>
          <bgColor rgb="FF00B050"/>
        </patternFill>
      </fill>
    </dxf>
    <dxf>
      <fill>
        <patternFill patternType="solid">
          <bgColor theme="8" tint="0.79998168889431442"/>
        </patternFill>
      </fill>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bgColor theme="2" tint="-9.9948118533890809E-2"/>
        </patternFill>
      </fill>
    </dxf>
    <dxf>
      <fill>
        <patternFill>
          <bgColor rgb="FFFFC00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24994659260841701"/>
      </font>
    </dxf>
    <dxf>
      <font>
        <color rgb="FF9C5700"/>
      </font>
      <fill>
        <patternFill>
          <bgColor rgb="FFFFEB9C"/>
        </patternFill>
      </fill>
    </dxf>
    <dxf>
      <font>
        <color rgb="FFFF0000"/>
      </font>
    </dxf>
    <dxf>
      <font>
        <color auto="1"/>
      </font>
    </dxf>
    <dxf>
      <fill>
        <patternFill>
          <bgColor rgb="FF00B050"/>
        </patternFill>
      </fill>
    </dxf>
    <dxf>
      <font>
        <color rgb="FF9C0006"/>
      </font>
      <fill>
        <patternFill>
          <bgColor rgb="FFFFC7CE"/>
        </patternFill>
      </fill>
    </dxf>
    <dxf>
      <fill>
        <patternFill patternType="solid">
          <bgColor theme="0" tint="-4.9989318521683403E-2"/>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5700"/>
      </font>
      <fill>
        <patternFill>
          <bgColor rgb="FFFFEB9C"/>
        </patternFill>
      </fill>
    </dxf>
    <dxf>
      <font>
        <color theme="5"/>
      </font>
    </dxf>
    <dxf>
      <fill>
        <patternFill>
          <bgColor rgb="FF00B050"/>
        </patternFill>
      </fill>
    </dxf>
    <dxf>
      <font>
        <color rgb="FFFF0000"/>
      </font>
      <fill>
        <patternFill patternType="solid">
          <bgColor theme="8" tint="0.79998168889431442"/>
        </patternFill>
      </fill>
    </dxf>
    <dxf>
      <font>
        <color theme="9"/>
      </font>
      <fill>
        <patternFill patternType="solid">
          <bgColor theme="8" tint="0.79998168889431442"/>
        </patternFill>
      </fill>
    </dxf>
    <dxf>
      <font>
        <color theme="5"/>
      </font>
      <fill>
        <patternFill patternType="solid">
          <bgColor theme="8" tint="0.79998168889431442"/>
        </patternFill>
      </fill>
    </dxf>
    <dxf>
      <fill>
        <patternFill>
          <bgColor rgb="FFFF0000"/>
        </patternFill>
      </fill>
    </dxf>
    <dxf>
      <fill>
        <patternFill>
          <bgColor rgb="FFFFC000"/>
        </patternFill>
      </fill>
    </dxf>
    <dxf>
      <fill>
        <patternFill>
          <bgColor rgb="FF00B050"/>
        </patternFill>
      </fill>
    </dxf>
    <dxf>
      <font>
        <color auto="1"/>
      </font>
    </dxf>
    <dxf>
      <fill>
        <patternFill>
          <bgColor theme="2" tint="-9.9948118533890809E-2"/>
        </patternFill>
      </fill>
    </dxf>
    <dxf>
      <fill>
        <patternFill>
          <bgColor rgb="FFFF0000"/>
        </patternFill>
      </fill>
    </dxf>
    <dxf>
      <fill>
        <patternFill>
          <bgColor rgb="FFFF0000"/>
        </patternFill>
      </fill>
    </dxf>
    <dxf>
      <fill>
        <patternFill>
          <bgColor rgb="FFFFC000"/>
        </patternFill>
      </fill>
    </dxf>
    <dxf>
      <fill>
        <patternFill patternType="solid">
          <bgColor theme="8" tint="0.79998168889431442"/>
        </patternFill>
      </fill>
    </dxf>
    <dxf>
      <font>
        <color rgb="FF006100"/>
      </font>
      <fill>
        <patternFill>
          <bgColor rgb="FFC6EFCE"/>
        </patternFill>
      </fill>
    </dxf>
    <dxf>
      <font>
        <color theme="9" tint="-0.24994659260841701"/>
      </font>
    </dxf>
    <dxf>
      <font>
        <color theme="5"/>
      </font>
    </dxf>
    <dxf>
      <font>
        <color rgb="FF9C5700"/>
      </font>
      <fill>
        <patternFill>
          <bgColor rgb="FFFFEB9C"/>
        </patternFill>
      </fill>
    </dxf>
    <dxf>
      <font>
        <color rgb="FFFF0000"/>
      </font>
    </dxf>
    <dxf>
      <font>
        <color auto="1"/>
      </font>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bgColor theme="0" tint="-4.9989318521683403E-2"/>
        </patternFill>
      </fill>
    </dxf>
    <dxf>
      <font>
        <color rgb="FF9C5700"/>
      </font>
      <fill>
        <patternFill>
          <bgColor rgb="FFFFEB9C"/>
        </patternFill>
      </fill>
    </dxf>
    <dxf>
      <fill>
        <patternFill>
          <bgColor theme="2" tint="-9.9948118533890809E-2"/>
        </patternFill>
      </fill>
    </dxf>
    <dxf>
      <fill>
        <patternFill>
          <bgColor rgb="FF00B050"/>
        </patternFill>
      </fill>
    </dxf>
    <dxf>
      <font>
        <color rgb="FFFF0000"/>
      </font>
      <fill>
        <patternFill patternType="solid">
          <bgColor theme="8" tint="0.79998168889431442"/>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bgColor rgb="FFFF0000"/>
        </patternFill>
      </fill>
    </dxf>
    <dxf>
      <font>
        <color theme="5"/>
      </font>
      <fill>
        <patternFill patternType="solid">
          <bgColor theme="8" tint="0.79998168889431442"/>
        </patternFill>
      </fill>
    </dxf>
    <dxf>
      <font>
        <color theme="9"/>
      </font>
      <fill>
        <patternFill patternType="solid">
          <bgColor theme="8" tint="0.79998168889431442"/>
        </patternFill>
      </fill>
    </dxf>
    <dxf>
      <fill>
        <patternFill patternType="solid">
          <bgColor theme="8" tint="0.79998168889431442"/>
        </patternFill>
      </fill>
    </dxf>
    <dxf>
      <fill>
        <patternFill>
          <bgColor rgb="FFFFC000"/>
        </patternFill>
      </fill>
    </dxf>
    <dxf>
      <fill>
        <patternFill>
          <bgColor rgb="FFFF0000"/>
        </patternFill>
      </fill>
    </dxf>
    <dxf>
      <fill>
        <patternFill>
          <bgColor rgb="FFFF0000"/>
        </patternFill>
      </fill>
    </dxf>
    <dxf>
      <font>
        <color auto="1"/>
      </font>
    </dxf>
    <dxf>
      <fill>
        <patternFill>
          <bgColor rgb="FF00B050"/>
        </patternFill>
      </fill>
    </dxf>
    <dxf>
      <fill>
        <patternFill>
          <bgColor rgb="FFFFC000"/>
        </patternFill>
      </fill>
    </dxf>
    <dxf>
      <fill>
        <patternFill patternType="solid">
          <bgColor theme="8" tint="0.79998168889431442"/>
        </patternFill>
      </fill>
    </dxf>
    <dxf>
      <fill>
        <patternFill>
          <bgColor rgb="FFFF0000"/>
        </patternFill>
      </fill>
    </dxf>
    <dxf>
      <font>
        <color rgb="FFFF0000"/>
      </font>
      <fill>
        <patternFill patternType="solid">
          <bgColor theme="8" tint="0.79998168889431442"/>
        </patternFill>
      </fill>
    </dxf>
    <dxf>
      <font>
        <color theme="9"/>
      </font>
      <fill>
        <patternFill patternType="solid">
          <bgColor theme="8" tint="0.79998168889431442"/>
        </patternFill>
      </fill>
    </dxf>
    <dxf>
      <font>
        <color theme="5"/>
      </font>
      <fill>
        <patternFill patternType="solid">
          <bgColor theme="8" tint="0.79998168889431442"/>
        </patternFill>
      </fill>
    </dxf>
    <dxf>
      <fill>
        <patternFill>
          <bgColor rgb="FF00B050"/>
        </patternFill>
      </fill>
    </dxf>
    <dxf>
      <fill>
        <patternFill>
          <bgColor theme="2" tint="-9.9948118533890809E-2"/>
        </patternFill>
      </fill>
    </dxf>
    <dxf>
      <fill>
        <patternFill>
          <bgColor rgb="FF00B05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auto="1"/>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patternType="solid">
          <bgColor theme="0" tint="-4.9989318521683403E-2"/>
        </patternFill>
      </fill>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auto="1"/>
      </font>
    </dxf>
    <dxf>
      <fill>
        <patternFill>
          <bgColor rgb="FFFF0000"/>
        </patternFill>
      </fill>
    </dxf>
    <dxf>
      <fill>
        <patternFill>
          <bgColor theme="2" tint="-9.9948118533890809E-2"/>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auto="1"/>
      </font>
    </dxf>
    <dxf>
      <font>
        <color rgb="FF006100"/>
      </font>
      <fill>
        <patternFill>
          <bgColor rgb="FFC6EFCE"/>
        </patternFill>
      </fill>
    </dxf>
    <dxf>
      <font>
        <color rgb="FF9C5700"/>
      </font>
      <fill>
        <patternFill>
          <bgColor rgb="FFFFEB9C"/>
        </patternFill>
      </fill>
    </dxf>
    <dxf>
      <fill>
        <patternFill patternType="solid">
          <bgColor theme="8" tint="0.79998168889431442"/>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ont>
        <color auto="1"/>
      </font>
    </dxf>
    <dxf>
      <font>
        <color rgb="FFFF0000"/>
      </font>
      <fill>
        <patternFill patternType="solid">
          <bgColor theme="8" tint="0.79998168889431442"/>
        </patternFill>
      </fill>
    </dxf>
    <dxf>
      <font>
        <color theme="5"/>
      </font>
      <fill>
        <patternFill patternType="solid">
          <bgColor theme="8" tint="0.79998168889431442"/>
        </patternFill>
      </fill>
    </dxf>
    <dxf>
      <font>
        <color theme="9"/>
      </font>
      <fill>
        <patternFill patternType="solid">
          <bgColor theme="8" tint="0.79998168889431442"/>
        </patternFill>
      </fill>
    </dxf>
    <dxf>
      <fill>
        <patternFill>
          <bgColor theme="2" tint="-9.9948118533890809E-2"/>
        </patternFill>
      </fill>
    </dxf>
    <dxf>
      <fill>
        <patternFill>
          <bgColor rgb="FFFF0000"/>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ont>
        <color rgb="FF9C5700"/>
      </font>
      <fill>
        <patternFill>
          <bgColor rgb="FFFFEB9C"/>
        </patternFill>
      </fill>
    </dxf>
    <dxf>
      <font>
        <color rgb="FF9C5700"/>
      </font>
      <fill>
        <patternFill>
          <bgColor rgb="FFFFEB9C"/>
        </patternFill>
      </fill>
    </dxf>
    <dxf>
      <font>
        <color auto="1"/>
      </font>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00B050"/>
        </patternFill>
      </fill>
    </dxf>
    <dxf>
      <fill>
        <patternFill>
          <bgColor theme="2" tint="-9.9948118533890809E-2"/>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patternType="solid">
          <bgColor theme="8" tint="0.79998168889431442"/>
        </patternFill>
      </fill>
    </dxf>
    <dxf>
      <font>
        <color rgb="FFFF0000"/>
      </font>
      <fill>
        <patternFill patternType="solid">
          <bgColor theme="8" tint="0.79998168889431442"/>
        </patternFill>
      </fill>
    </dxf>
    <dxf>
      <font>
        <color theme="5"/>
      </font>
      <fill>
        <patternFill patternType="solid">
          <bgColor theme="8" tint="0.79998168889431442"/>
        </patternFill>
      </fill>
    </dxf>
    <dxf>
      <font>
        <color theme="9"/>
      </font>
      <fill>
        <patternFill patternType="solid">
          <bgColor theme="8" tint="0.79998168889431442"/>
        </patternFill>
      </fill>
    </dxf>
    <dxf>
      <font>
        <color auto="1"/>
      </font>
    </dxf>
    <dxf>
      <fill>
        <patternFill>
          <bgColor rgb="FFFFC000"/>
        </patternFill>
      </fill>
    </dxf>
    <dxf>
      <fill>
        <patternFill>
          <bgColor rgb="FFFF0000"/>
        </patternFill>
      </fill>
    </dxf>
    <dxf>
      <fill>
        <patternFill>
          <bgColor rgb="FF00B050"/>
        </patternFill>
      </fill>
    </dxf>
    <dxf>
      <font>
        <color theme="9" tint="-0.24994659260841701"/>
      </font>
    </dxf>
    <dxf>
      <font>
        <color rgb="FFFF0000"/>
      </font>
    </dxf>
    <dxf>
      <font>
        <color theme="5"/>
      </font>
    </dxf>
    <dxf>
      <font>
        <color rgb="FFFF0000"/>
      </font>
    </dxf>
    <dxf>
      <font>
        <color theme="9" tint="-0.24994659260841701"/>
      </font>
    </dxf>
    <dxf>
      <font>
        <color theme="5"/>
      </font>
    </dxf>
    <dxf>
      <font>
        <color theme="9" tint="-0.24994659260841701"/>
      </font>
    </dxf>
    <dxf>
      <font>
        <color theme="5"/>
      </font>
    </dxf>
    <dxf>
      <font>
        <color rgb="FFFF0000"/>
      </font>
    </dxf>
    <dxf>
      <font>
        <color theme="5"/>
      </font>
    </dxf>
    <dxf>
      <font>
        <color rgb="FFFF0000"/>
      </font>
    </dxf>
    <dxf>
      <font>
        <color theme="9" tint="-0.2499465926084170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dxf>
    <dxf>
      <fill>
        <patternFill patternType="solid">
          <bgColor theme="0" tint="-4.9989318521683403E-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theme="1"/>
      </font>
      <fill>
        <patternFill>
          <bgColor theme="8" tint="0.7999816888943144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1"/>
      </font>
      <fill>
        <patternFill>
          <bgColor theme="8" tint="0.79998168889431442"/>
        </patternFill>
      </fill>
    </dxf>
    <dxf>
      <font>
        <color theme="5"/>
      </font>
    </dxf>
    <dxf>
      <font>
        <color rgb="FFFF0000"/>
      </font>
    </dxf>
    <dxf>
      <font>
        <color rgb="FF9C0006"/>
      </font>
      <fill>
        <patternFill>
          <bgColor rgb="FFFFC7CE"/>
        </patternFill>
      </fill>
    </dxf>
    <dxf>
      <font>
        <color rgb="FF006100"/>
      </font>
      <fill>
        <patternFill>
          <bgColor rgb="FFC6EFCE"/>
        </patternFill>
      </fill>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9" tint="-0.24994659260841701"/>
      </font>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9" tint="-0.24994659260841701"/>
      </font>
    </dxf>
    <dxf>
      <font>
        <color theme="5"/>
      </font>
    </dxf>
    <dxf>
      <font>
        <color rgb="FFFF0000"/>
      </font>
    </dxf>
    <dxf>
      <font>
        <color auto="1"/>
      </font>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auto="1"/>
      </font>
    </dxf>
    <dxf>
      <font>
        <color rgb="FFFF0000"/>
      </font>
    </dxf>
    <dxf>
      <font>
        <color theme="5"/>
      </font>
    </dxf>
    <dxf>
      <font>
        <color theme="9" tint="-0.24994659260841701"/>
      </font>
    </dxf>
    <dxf>
      <font>
        <color theme="1"/>
      </font>
      <fill>
        <patternFill>
          <bgColor theme="8"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ont>
        <color auto="1"/>
      </font>
    </dxf>
    <dxf>
      <font>
        <color rgb="FFFF0000"/>
      </font>
    </dxf>
    <dxf>
      <font>
        <color theme="5"/>
      </font>
    </dxf>
    <dxf>
      <font>
        <color theme="9" tint="-0.24994659260841701"/>
      </font>
    </dxf>
    <dxf>
      <font>
        <color theme="1"/>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ill>
        <patternFill>
          <bgColor rgb="FF00B050"/>
        </patternFill>
      </fill>
    </dxf>
    <dxf>
      <fill>
        <patternFill>
          <bgColor rgb="FFFFC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ont>
        <color auto="1"/>
      </font>
    </dxf>
    <dxf>
      <font>
        <color rgb="FFFF0000"/>
      </font>
    </dxf>
    <dxf>
      <font>
        <color theme="5"/>
      </font>
    </dxf>
    <dxf>
      <font>
        <color theme="9" tint="-0.24994659260841701"/>
      </font>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theme="1"/>
      </font>
      <fill>
        <patternFill>
          <bgColor theme="8"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2" tint="-9.9948118533890809E-2"/>
        </patternFill>
      </fill>
    </dxf>
    <dxf>
      <fill>
        <patternFill>
          <bgColor rgb="FFFFC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ont>
        <color theme="1"/>
      </font>
      <fill>
        <patternFill>
          <bgColor theme="8" tint="0.79998168889431442"/>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0000"/>
      </font>
    </dxf>
    <dxf>
      <font>
        <color theme="5"/>
      </font>
    </dxf>
    <dxf>
      <font>
        <color theme="9" tint="-0.24994659260841701"/>
      </font>
    </dxf>
    <dxf>
      <font>
        <color theme="1"/>
      </font>
      <fill>
        <patternFill>
          <bgColor theme="8" tint="0.7999816888943144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ont>
        <color auto="1"/>
      </font>
    </dxf>
    <dxf>
      <font>
        <color rgb="FF9C5700"/>
      </font>
      <fill>
        <patternFill>
          <bgColor rgb="FFFFEB9C"/>
        </patternFill>
      </fill>
    </dxf>
    <dxf>
      <fill>
        <patternFill>
          <bgColor theme="2" tint="-9.9948118533890809E-2"/>
        </patternFill>
      </fill>
    </dxf>
    <dxf>
      <font>
        <color auto="1"/>
      </font>
    </dxf>
    <dxf>
      <font>
        <color theme="5"/>
      </font>
    </dxf>
    <dxf>
      <font>
        <color theme="9" tint="-0.2499465926084170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FF0000"/>
      </font>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theme="1"/>
      </font>
      <fill>
        <patternFill>
          <bgColor theme="8" tint="0.79998168889431442"/>
        </patternFill>
      </fill>
    </dxf>
    <dxf>
      <fill>
        <patternFill patternType="solid">
          <bgColor theme="0" tint="-4.9989318521683403E-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8" tint="0.79998168889431442"/>
        </patternFill>
      </fill>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ill>
        <patternFill patternType="solid">
          <bgColor theme="0" tint="-4.9989318521683403E-2"/>
        </patternFill>
      </fill>
    </dxf>
    <dxf>
      <font>
        <color theme="9" tint="-0.2499465926084170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font>
      <fill>
        <patternFill>
          <bgColor theme="8" tint="0.79998168889431442"/>
        </patternFill>
      </fill>
    </dxf>
    <dxf>
      <font>
        <color rgb="FF006100"/>
      </font>
      <fill>
        <patternFill>
          <bgColor rgb="FFC6EFCE"/>
        </patternFill>
      </fill>
    </dxf>
    <dxf>
      <font>
        <color theme="1"/>
      </font>
      <fill>
        <patternFill patternType="solid">
          <bgColor theme="2" tint="-9.9978637043366805E-2"/>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theme="1"/>
      </font>
      <fill>
        <patternFill>
          <bgColor theme="8" tint="0.79998168889431442"/>
        </patternFill>
      </fill>
    </dxf>
    <dxf>
      <font>
        <color theme="9" tint="-0.24994659260841701"/>
      </font>
    </dxf>
    <dxf>
      <font>
        <color theme="5"/>
      </font>
    </dxf>
    <dxf>
      <font>
        <color rgb="FF006100"/>
      </font>
      <fill>
        <patternFill>
          <bgColor rgb="FFC6EFCE"/>
        </patternFill>
      </fill>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theme="1"/>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ill>
        <patternFill patternType="solid">
          <bgColor theme="0" tint="-4.9989318521683403E-2"/>
        </patternFill>
      </fill>
    </dxf>
    <dxf>
      <font>
        <color rgb="FF9C0006"/>
      </font>
      <fill>
        <patternFill>
          <bgColor rgb="FFFFC7CE"/>
        </patternFill>
      </fill>
    </dxf>
    <dxf>
      <font>
        <color rgb="FF006100"/>
      </font>
      <fill>
        <patternFill>
          <bgColor rgb="FFC6EFCE"/>
        </patternFill>
      </fill>
    </dxf>
    <dxf>
      <font>
        <color theme="1"/>
      </font>
      <fill>
        <patternFill>
          <bgColor theme="8" tint="0.7999816888943144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24994659260841701"/>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2" tint="-9.9978637043366805E-2"/>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theme="1"/>
      </font>
      <fill>
        <patternFill>
          <bgColor theme="8" tint="0.79998168889431442"/>
        </patternFill>
      </fill>
    </dxf>
    <dxf>
      <font>
        <color theme="9" tint="-0.24994659260841701"/>
      </font>
    </dxf>
    <dxf>
      <font>
        <color theme="5"/>
      </font>
    </dxf>
    <dxf>
      <font>
        <color rgb="FFFF0000"/>
      </font>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auto="1"/>
      </font>
    </dxf>
    <dxf>
      <font>
        <color theme="5"/>
      </font>
    </dxf>
    <dxf>
      <font>
        <color theme="9"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1"/>
      </font>
      <fill>
        <patternFill>
          <bgColor theme="8" tint="0.79998168889431442"/>
        </patternFill>
      </fill>
    </dxf>
    <dxf>
      <font>
        <color rgb="FF006100"/>
      </font>
      <fill>
        <patternFill>
          <bgColor rgb="FFC6EFCE"/>
        </patternFill>
      </fill>
    </dxf>
    <dxf>
      <font>
        <color theme="1"/>
      </font>
      <fill>
        <patternFill>
          <bgColor theme="8"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theme="1"/>
      </font>
      <fill>
        <patternFill patternType="solid">
          <bgColor theme="2" tint="-9.9978637043366805E-2"/>
        </patternFill>
      </fill>
    </dxf>
    <dxf>
      <font>
        <color theme="1"/>
      </font>
      <fill>
        <patternFill patternType="solid">
          <bgColor theme="2" tint="-9.9978637043366805E-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theme="1"/>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1"/>
      </font>
      <fill>
        <patternFill>
          <bgColor theme="8" tint="0.79998168889431442"/>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theme="2" tint="-9.9948118533890809E-2"/>
        </patternFill>
      </fill>
    </dxf>
    <dxf>
      <font>
        <color auto="1"/>
      </font>
    </dxf>
    <dxf>
      <font>
        <color rgb="FFFF0000"/>
      </font>
    </dxf>
    <dxf>
      <font>
        <color theme="5"/>
      </font>
    </dxf>
    <dxf>
      <font>
        <color theme="9"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00B050"/>
        </patternFill>
      </fill>
    </dxf>
    <dxf>
      <font>
        <color theme="1"/>
      </font>
      <fill>
        <patternFill patternType="solid">
          <bgColor theme="2" tint="-9.9978637043366805E-2"/>
        </patternFill>
      </fill>
    </dxf>
    <dxf>
      <fill>
        <patternFill>
          <bgColor rgb="FFFF0000"/>
        </patternFill>
      </fill>
    </dxf>
    <dxf>
      <font>
        <color rgb="FF006100"/>
      </font>
      <fill>
        <patternFill>
          <bgColor rgb="FFC6EFCE"/>
        </patternFill>
      </fill>
    </dxf>
    <dxf>
      <font>
        <color theme="5"/>
      </font>
    </dxf>
    <dxf>
      <font>
        <color rgb="FFFF0000"/>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auto="1"/>
      </font>
    </dxf>
    <dxf>
      <fill>
        <patternFill>
          <bgColor theme="2" tint="-9.9948118533890809E-2"/>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FFC000"/>
        </patternFill>
      </fill>
    </dxf>
    <dxf>
      <fill>
        <patternFill>
          <bgColor rgb="FFFF0000"/>
        </patternFill>
      </fill>
    </dxf>
    <dxf>
      <font>
        <color theme="1"/>
      </font>
      <fill>
        <patternFill>
          <bgColor theme="8" tint="0.79998168889431442"/>
        </patternFill>
      </fill>
    </dxf>
    <dxf>
      <font>
        <color theme="9" tint="-0.24994659260841701"/>
      </font>
    </dxf>
    <dxf>
      <font>
        <color theme="1"/>
      </font>
      <fill>
        <patternFill patternType="solid">
          <bgColor theme="2" tint="-9.9978637043366805E-2"/>
        </patternFill>
      </fill>
    </dxf>
    <dxf>
      <font>
        <color rgb="FF9C0006"/>
      </font>
      <fill>
        <patternFill>
          <bgColor rgb="FFFFC7CE"/>
        </patternFill>
      </fill>
    </dxf>
    <dxf>
      <font>
        <color theme="1"/>
      </font>
      <fill>
        <patternFill>
          <bgColor theme="8" tint="0.79998168889431442"/>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theme="1"/>
      </font>
      <fill>
        <patternFill patternType="solid">
          <bgColor theme="2" tint="-9.9978637043366805E-2"/>
        </patternFill>
      </fill>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bgColor theme="0" tint="-4.9989318521683403E-2"/>
        </patternFill>
      </fill>
    </dxf>
    <dxf>
      <font>
        <color theme="1"/>
      </font>
      <fill>
        <patternFill>
          <bgColor theme="8" tint="0.79998168889431442"/>
        </patternFill>
      </fill>
    </dxf>
    <dxf>
      <font>
        <color theme="9" tint="-0.24994659260841701"/>
      </font>
    </dxf>
    <dxf>
      <font>
        <color rgb="FF006100"/>
      </font>
      <fill>
        <patternFill>
          <bgColor rgb="FFC6EFCE"/>
        </patternFill>
      </fill>
    </dxf>
    <dxf>
      <font>
        <color theme="1"/>
      </font>
      <fill>
        <patternFill>
          <bgColor theme="8" tint="0.79998168889431442"/>
        </patternFill>
      </fill>
    </dxf>
    <dxf>
      <font>
        <color rgb="FFFF0000"/>
      </font>
    </dxf>
    <dxf>
      <font>
        <color rgb="FF9C5700"/>
      </font>
      <fill>
        <patternFill>
          <bgColor rgb="FFFFEB9C"/>
        </patternFill>
      </fill>
    </dxf>
    <dxf>
      <font>
        <color theme="9" tint="-0.2499465926084170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theme="5"/>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8" tint="0.79998168889431442"/>
        </patternFill>
      </fill>
    </dxf>
    <dxf>
      <fill>
        <patternFill>
          <bgColor theme="5"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1"/>
      </font>
      <fill>
        <patternFill>
          <bgColor theme="8" tint="0.79998168889431442"/>
        </patternFill>
      </fill>
    </dxf>
    <dxf>
      <font>
        <color theme="5"/>
      </font>
    </dxf>
    <dxf>
      <font>
        <color theme="9" tint="-0.24994659260841701"/>
      </font>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auto="1"/>
      </font>
    </dxf>
    <dxf>
      <font>
        <color rgb="FFFF0000"/>
      </font>
    </dxf>
    <dxf>
      <font>
        <color theme="5"/>
      </font>
    </dxf>
    <dxf>
      <font>
        <color theme="9" tint="-0.24994659260841701"/>
      </font>
    </dxf>
    <dxf>
      <font>
        <color rgb="FF9C0006"/>
      </font>
      <fill>
        <patternFill>
          <bgColor rgb="FFFFC7CE"/>
        </patternFill>
      </fill>
    </dxf>
    <dxf>
      <font>
        <color theme="1"/>
      </font>
      <fill>
        <patternFill>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9" tint="-0.24994659260841701"/>
      </font>
    </dxf>
    <dxf>
      <font>
        <color theme="5"/>
      </font>
    </dxf>
    <dxf>
      <font>
        <color rgb="FFFF0000"/>
      </font>
    </dxf>
    <dxf>
      <font>
        <color auto="1"/>
      </font>
    </dxf>
    <dxf>
      <fill>
        <patternFill>
          <bgColor theme="2" tint="-9.9948118533890809E-2"/>
        </patternFill>
      </fill>
    </dxf>
    <dxf>
      <fill>
        <patternFill>
          <bgColor rgb="FF00B050"/>
        </patternFill>
      </fill>
    </dxf>
    <dxf>
      <fill>
        <patternFill>
          <bgColor rgb="FFFFC000"/>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8" tint="0.79998168889431442"/>
        </patternFill>
      </fill>
    </dxf>
    <dxf>
      <font>
        <color rgb="FF006100"/>
      </font>
      <fill>
        <patternFill>
          <bgColor rgb="FFC6EFCE"/>
        </patternFill>
      </fill>
    </dxf>
    <dxf>
      <font>
        <color rgb="FFFF0000"/>
      </font>
    </dxf>
    <dxf>
      <font>
        <b/>
        <i val="0"/>
        <color theme="1"/>
      </font>
    </dxf>
    <dxf>
      <font>
        <color theme="5"/>
      </font>
    </dxf>
    <dxf>
      <font>
        <strike val="0"/>
        <color rgb="FF00B050"/>
      </font>
    </dxf>
    <dxf>
      <font>
        <color rgb="FFFF0000"/>
      </font>
    </dxf>
    <dxf>
      <font>
        <strike val="0"/>
        <color rgb="FF00B050"/>
      </font>
    </dxf>
    <dxf>
      <font>
        <color theme="5"/>
      </font>
    </dxf>
    <dxf>
      <font>
        <b/>
        <i val="0"/>
        <color theme="1"/>
      </font>
    </dxf>
    <dxf>
      <font>
        <strike val="0"/>
        <color rgb="FF00B050"/>
      </font>
    </dxf>
    <dxf>
      <font>
        <b/>
        <i val="0"/>
        <color theme="1"/>
      </font>
    </dxf>
    <dxf>
      <font>
        <color theme="5"/>
      </font>
    </dxf>
    <dxf>
      <font>
        <color rgb="FFFF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theme="1"/>
      </font>
      <fill>
        <patternFill patternType="solid">
          <bgColor theme="2" tint="-9.9978637043366805E-2"/>
        </patternFill>
      </fill>
    </dxf>
    <dxf>
      <font>
        <color rgb="FFFF0000"/>
      </font>
    </dxf>
    <dxf>
      <font>
        <color theme="5"/>
      </font>
    </dxf>
    <dxf>
      <font>
        <color rgb="FFFF0000"/>
      </font>
    </dxf>
    <dxf>
      <font>
        <color theme="5"/>
      </font>
    </dxf>
    <dxf>
      <font>
        <color theme="1"/>
      </font>
      <fill>
        <patternFill patternType="solid">
          <bgColor theme="2" tint="-9.9978637043366805E-2"/>
        </patternFill>
      </fill>
    </dxf>
    <dxf>
      <font>
        <color theme="1"/>
      </font>
      <fill>
        <patternFill patternType="solid">
          <bgColor theme="2" tint="-9.9978637043366805E-2"/>
        </patternFill>
      </fill>
    </dxf>
    <dxf>
      <font>
        <b/>
        <i val="0"/>
        <color theme="1"/>
      </font>
    </dxf>
    <dxf>
      <font>
        <strike val="0"/>
        <color rgb="FF00B050"/>
      </font>
    </dxf>
    <dxf>
      <font>
        <color theme="1"/>
      </font>
      <fill>
        <patternFill>
          <bgColor theme="8"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color rgb="FF00B050"/>
      </font>
    </dxf>
    <dxf>
      <font>
        <b/>
        <i val="0"/>
        <color theme="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1"/>
      </font>
      <fill>
        <patternFill>
          <bgColor theme="8" tint="0.79998168889431442"/>
        </patternFill>
      </fill>
    </dxf>
    <dxf>
      <font>
        <strike val="0"/>
        <color rgb="FF00B050"/>
      </font>
    </dxf>
    <dxf>
      <font>
        <b/>
        <i val="0"/>
        <color theme="1"/>
      </font>
    </dxf>
    <dxf>
      <font>
        <color auto="1"/>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0006"/>
      </font>
      <fill>
        <patternFill>
          <bgColor rgb="FFFFC7CE"/>
        </patternFill>
      </fill>
    </dxf>
    <dxf>
      <fill>
        <patternFill patternType="solid">
          <bgColor theme="0" tint="-4.9989318521683403E-2"/>
        </patternFill>
      </fill>
    </dxf>
    <dxf>
      <font>
        <color rgb="FF9C0006"/>
      </font>
      <fill>
        <patternFill>
          <bgColor rgb="FFFFC7CE"/>
        </patternFill>
      </fill>
    </dxf>
    <dxf>
      <font>
        <color rgb="FF9C5700"/>
      </font>
      <fill>
        <patternFill>
          <bgColor rgb="FFFFEB9C"/>
        </patternFill>
      </fill>
    </dxf>
    <dxf>
      <font>
        <color theme="5"/>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theme="9" tint="-0.24994659260841701"/>
      </font>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theme="2" tint="-9.9948118533890809E-2"/>
        </patternFill>
      </fill>
    </dxf>
    <dxf>
      <font>
        <color rgb="FF9C0006"/>
      </font>
      <fill>
        <patternFill>
          <bgColor rgb="FFFFC7CE"/>
        </patternFill>
      </fill>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FF0000"/>
      </font>
    </dxf>
    <dxf>
      <font>
        <color theme="5"/>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dxf>
    <dxf>
      <font>
        <color theme="5"/>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5"/>
      </font>
    </dxf>
    <dxf>
      <font>
        <color rgb="FFFF000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FF0000"/>
      </font>
    </dxf>
    <dxf>
      <font>
        <color theme="5"/>
      </font>
    </dxf>
    <dxf>
      <font>
        <color rgb="FF9C0006"/>
      </font>
      <fill>
        <patternFill>
          <bgColor rgb="FFFFC7CE"/>
        </patternFill>
      </fill>
    </dxf>
    <dxf>
      <font>
        <color rgb="FF9C5700"/>
      </font>
      <fill>
        <patternFill>
          <bgColor rgb="FFFFEB9C"/>
        </patternFill>
      </fill>
    </dxf>
    <dxf>
      <font>
        <color theme="5"/>
      </font>
    </dxf>
    <dxf>
      <font>
        <color rgb="FFFF0000"/>
      </font>
    </dxf>
    <dxf>
      <font>
        <color rgb="FF006100"/>
      </font>
      <fill>
        <patternFill>
          <bgColor rgb="FFC6EFCE"/>
        </patternFill>
      </fill>
    </dxf>
    <dxf>
      <font>
        <color rgb="FFFF0000"/>
      </font>
    </dxf>
    <dxf>
      <font>
        <color theme="5"/>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patternType="solid">
          <bgColor theme="2" tint="-9.9978637043366805E-2"/>
        </patternFill>
      </fill>
    </dxf>
    <dxf>
      <font>
        <color theme="5"/>
      </font>
    </dxf>
    <dxf>
      <font>
        <b/>
        <i val="0"/>
        <color theme="1"/>
      </font>
    </dxf>
    <dxf>
      <font>
        <color rgb="FFFF0000"/>
      </font>
    </dxf>
    <dxf>
      <font>
        <strike val="0"/>
        <color rgb="FF00B050"/>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patternType="solid">
          <bgColor theme="0" tint="-4.9989318521683403E-2"/>
        </patternFill>
      </fill>
    </dxf>
    <dxf>
      <fill>
        <patternFill patternType="solid">
          <bgColor theme="0" tint="-4.9989318521683403E-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patternType="solid">
          <bgColor theme="0" tint="-4.9989318521683403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9"/>
      </font>
      <fill>
        <patternFill patternType="solid">
          <bgColor theme="8" tint="0.79998168889431442"/>
        </patternFill>
      </fill>
    </dxf>
    <dxf>
      <font>
        <color theme="5"/>
      </font>
      <fill>
        <patternFill patternType="solid">
          <bgColor theme="8" tint="0.79998168889431442"/>
        </patternFill>
      </fill>
    </dxf>
    <dxf>
      <font>
        <color rgb="FFFF0000"/>
      </font>
      <fill>
        <patternFill patternType="solid">
          <bgColor theme="8" tint="0.79998168889431442"/>
        </patternFill>
      </fill>
    </dxf>
    <dxf>
      <font>
        <color auto="1"/>
      </font>
      <fill>
        <patternFill patternType="solid">
          <bgColor theme="8"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ill>
        <patternFill patternType="solid">
          <bgColor theme="0" tint="-4.9989318521683403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bgColor theme="0" tint="-4.9989318521683403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ill>
        <patternFill patternType="solid">
          <bgColor theme="0" tint="-4.9989318521683403E-2"/>
        </patternFill>
      </fill>
    </dxf>
    <dxf>
      <font>
        <color rgb="FF9C0006"/>
      </font>
      <fill>
        <patternFill>
          <bgColor rgb="FFFFC7CE"/>
        </patternFill>
      </fill>
    </dxf>
    <dxf>
      <font>
        <color rgb="FFFF0000"/>
      </font>
    </dxf>
    <dxf>
      <font>
        <color rgb="FF92D050"/>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FF0000"/>
      </font>
    </dxf>
    <dxf>
      <font>
        <color rgb="FF92D050"/>
      </font>
    </dxf>
    <dxf>
      <font>
        <color rgb="FF9C0006"/>
      </font>
      <fill>
        <patternFill>
          <bgColor rgb="FFFFC7CE"/>
        </patternFill>
      </fill>
    </dxf>
    <dxf>
      <font>
        <color rgb="FF006100"/>
      </font>
      <fill>
        <patternFill>
          <bgColor rgb="FFC6EFCE"/>
        </patternFill>
      </fill>
    </dxf>
    <dxf>
      <font>
        <color rgb="FFFF2F00"/>
      </font>
    </dxf>
    <dxf>
      <font>
        <color rgb="FFFF0000"/>
      </font>
    </dxf>
    <dxf>
      <font>
        <color rgb="FF92D050"/>
      </font>
    </dxf>
    <dxf>
      <font>
        <color rgb="FFFF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2D050"/>
      </font>
    </dxf>
    <dxf>
      <font>
        <color rgb="FFFF2F00"/>
      </font>
    </dxf>
    <dxf>
      <font>
        <color rgb="FFFF0000"/>
      </font>
    </dxf>
    <dxf>
      <font>
        <color rgb="FF92D050"/>
      </font>
    </dxf>
    <dxf>
      <font>
        <color rgb="FFFF0000"/>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2D050"/>
      </font>
    </dxf>
    <dxf>
      <font>
        <color rgb="FFFF0000"/>
      </font>
    </dxf>
    <dxf>
      <font>
        <color rgb="FFFF0000"/>
      </font>
    </dxf>
    <dxf>
      <font>
        <color rgb="FF92D050"/>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1"/>
      </font>
    </dxf>
    <dxf>
      <font>
        <color theme="1"/>
      </font>
    </dxf>
    <dxf>
      <font>
        <color theme="1"/>
      </font>
    </dxf>
    <dxf>
      <font>
        <color theme="1"/>
      </font>
    </dxf>
    <dxf>
      <font>
        <color theme="7"/>
      </font>
    </dxf>
    <dxf>
      <font>
        <color theme="9"/>
      </font>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AA61A"/>
      <color rgb="FFFEE6BE"/>
      <color rgb="FFFF0062"/>
      <color rgb="FFFF00A6"/>
      <color rgb="FFFF2F00"/>
      <color rgb="FFFF00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13.svg"/><Relationship Id="rId5" Type="http://schemas.openxmlformats.org/officeDocument/2006/relationships/image" Target="../media/image12.png"/><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6" Type="http://schemas.openxmlformats.org/officeDocument/2006/relationships/hyperlink" Target="https://ca100.influencemap.org/livescorecard/Engie-Scorecard-37300" TargetMode="External"/><Relationship Id="rId21" Type="http://schemas.openxmlformats.org/officeDocument/2006/relationships/hyperlink" Target="https://ca100.influencemap.org/livescorecard/Dominion-Energy-Scorecard-37290" TargetMode="External"/><Relationship Id="rId34" Type="http://schemas.openxmlformats.org/officeDocument/2006/relationships/hyperlink" Target="https://ca100.influencemap.org/livescorecard/General-Motors-Scorecoard-37237" TargetMode="External"/><Relationship Id="rId42" Type="http://schemas.openxmlformats.org/officeDocument/2006/relationships/hyperlink" Target="https://ca100.influencemap.org/livescorecard/Maersk-Scorecard-37249" TargetMode="External"/><Relationship Id="rId47" Type="http://schemas.openxmlformats.org/officeDocument/2006/relationships/hyperlink" Target="https://ca100.influencemap.org/livescorecard/Nissan-Scorecard-37362" TargetMode="External"/><Relationship Id="rId50" Type="http://schemas.openxmlformats.org/officeDocument/2006/relationships/hyperlink" Target="https://ca100.influencemap.org/livescorecard/Orica-Scorecard-37280" TargetMode="External"/><Relationship Id="rId55" Type="http://schemas.openxmlformats.org/officeDocument/2006/relationships/hyperlink" Target="https://ca100.influencemap.org/livescorecard/RWE-Scorecard-37322" TargetMode="External"/><Relationship Id="rId63" Type="http://schemas.openxmlformats.org/officeDocument/2006/relationships/hyperlink" Target="https://ca100.influencemap.org/livescorecard/TotalEnergies-Scorecard-37381" TargetMode="External"/><Relationship Id="rId68" Type="http://schemas.openxmlformats.org/officeDocument/2006/relationships/hyperlink" Target="https://ca100.influencemap.org/livescorecard/WEC-Energy-Group-Scorecard-37446" TargetMode="External"/><Relationship Id="rId7" Type="http://schemas.openxmlformats.org/officeDocument/2006/relationships/hyperlink" Target="https://ca100.influencemap.org/livescorecard/ArcelorMittal-Scorecard-37255" TargetMode="External"/><Relationship Id="rId2" Type="http://schemas.openxmlformats.org/officeDocument/2006/relationships/image" Target="../media/image15.png"/><Relationship Id="rId16" Type="http://schemas.openxmlformats.org/officeDocument/2006/relationships/hyperlink" Target="https://ca100.influencemap.org/livescorecard/Centrica-Scorecard-37279" TargetMode="External"/><Relationship Id="rId29" Type="http://schemas.openxmlformats.org/officeDocument/2006/relationships/hyperlink" Target="https://ca100.influencemap.org/livescorecard/ExxonMobil-Scorecard-37305" TargetMode="External"/><Relationship Id="rId11" Type="http://schemas.openxmlformats.org/officeDocument/2006/relationships/hyperlink" Target="https://ca100.influencemap.org/livescorecard/Anglo-American-Scorecard-37253" TargetMode="External"/><Relationship Id="rId24" Type="http://schemas.openxmlformats.org/officeDocument/2006/relationships/hyperlink" Target="https://ca100.influencemap.org/livescorecard/EDF-Scorecard-37318" TargetMode="External"/><Relationship Id="rId32" Type="http://schemas.openxmlformats.org/officeDocument/2006/relationships/hyperlink" Target="https://ca100.influencemap.org/livescorecard/Fortum-Scorecard-37311" TargetMode="External"/><Relationship Id="rId37" Type="http://schemas.openxmlformats.org/officeDocument/2006/relationships/hyperlink" Target="https://ca100.influencemap.org/livescorecard/Honeywell-International-Scorecard-37756" TargetMode="External"/><Relationship Id="rId40" Type="http://schemas.openxmlformats.org/officeDocument/2006/relationships/hyperlink" Target="https://ca100.influencemap.org/livescorecard/Martin-Marietta-Scorecard-37453" TargetMode="External"/><Relationship Id="rId45" Type="http://schemas.openxmlformats.org/officeDocument/2006/relationships/hyperlink" Target="https://ca100.influencemap.org/livescorecard/Nestle-Scorecard-37360" TargetMode="External"/><Relationship Id="rId53" Type="http://schemas.openxmlformats.org/officeDocument/2006/relationships/hyperlink" Target="https://ca100.influencemap.org/livescorecard/Repsol-Scorecard-37368" TargetMode="External"/><Relationship Id="rId58" Type="http://schemas.openxmlformats.org/officeDocument/2006/relationships/hyperlink" Target="https://ca100.influencemap.org/livescorecard/Shell-Scorecard-37332" TargetMode="External"/><Relationship Id="rId66" Type="http://schemas.openxmlformats.org/officeDocument/2006/relationships/hyperlink" Target="https://ca100.influencemap.org/livescorecard/Valero-Energy-Scorecard-37352" TargetMode="External"/><Relationship Id="rId5" Type="http://schemas.openxmlformats.org/officeDocument/2006/relationships/hyperlink" Target="https://ca100.influencemap.org/livescorecard/PPL-Scorecard-37366" TargetMode="External"/><Relationship Id="rId61" Type="http://schemas.openxmlformats.org/officeDocument/2006/relationships/hyperlink" Target="https://ca100.influencemap.org/livescorecard/SSE-Scorecard-37336" TargetMode="External"/><Relationship Id="rId19" Type="http://schemas.openxmlformats.org/officeDocument/2006/relationships/hyperlink" Target="https://ca100.influencemap.org/livescorecard/Danone-Scorecard-37465" TargetMode="External"/><Relationship Id="rId14" Type="http://schemas.openxmlformats.org/officeDocument/2006/relationships/hyperlink" Target="https://ca100.influencemap.org/livescorecard/BMW-Scorecard-37270" TargetMode="External"/><Relationship Id="rId22" Type="http://schemas.openxmlformats.org/officeDocument/2006/relationships/hyperlink" Target="https://ca100.influencemap.org/livescorecard/Duke-Energy-Scorecard-37294" TargetMode="External"/><Relationship Id="rId27" Type="http://schemas.openxmlformats.org/officeDocument/2006/relationships/hyperlink" Target="https://ca100.influencemap.org/livescorecard/Eni-Scorecard-37302" TargetMode="External"/><Relationship Id="rId30" Type="http://schemas.openxmlformats.org/officeDocument/2006/relationships/hyperlink" Target="https://ca100.influencemap.org/livescorecard/FirstEnergy-Scorecard-37330" TargetMode="External"/><Relationship Id="rId35" Type="http://schemas.openxmlformats.org/officeDocument/2006/relationships/hyperlink" Target="https://ca100.influencemap.org/livescorecard/Glencore-Scorecard-37240" TargetMode="External"/><Relationship Id="rId43" Type="http://schemas.openxmlformats.org/officeDocument/2006/relationships/hyperlink" Target="https://ca100.influencemap.org/livescorecard/National-Grid-Scorecard-37439" TargetMode="External"/><Relationship Id="rId48" Type="http://schemas.openxmlformats.org/officeDocument/2006/relationships/hyperlink" Target="https://ca100.influencemap.org/livescorecard/NRG-Energy-Scorecard-37272" TargetMode="External"/><Relationship Id="rId56" Type="http://schemas.openxmlformats.org/officeDocument/2006/relationships/hyperlink" Target="https://ca100.influencemap.org/livescorecard/Santos-Scorecard-37845" TargetMode="External"/><Relationship Id="rId64" Type="http://schemas.openxmlformats.org/officeDocument/2006/relationships/hyperlink" Target="https://ca100.influencemap.org/livescorecard/Toyota-Scorecard-37348" TargetMode="External"/><Relationship Id="rId8" Type="http://schemas.openxmlformats.org/officeDocument/2006/relationships/hyperlink" Target="https://ca100.influencemap.org/livescorecard/BASF-Scorecard-37258" TargetMode="External"/><Relationship Id="rId51" Type="http://schemas.openxmlformats.org/officeDocument/2006/relationships/hyperlink" Target="https://ca100.influencemap.org/livescorecard/Origin-Energy-Scorecard-37285" TargetMode="External"/><Relationship Id="rId3" Type="http://schemas.openxmlformats.org/officeDocument/2006/relationships/hyperlink" Target="https://ca100.influencemap.org/livescorecard/Incitec-Pivot-Scorecard-37358" TargetMode="External"/><Relationship Id="rId12" Type="http://schemas.openxmlformats.org/officeDocument/2006/relationships/hyperlink" Target="https://ca100.influencemap.org/livescorecard/Bayer-Scorecard-37612" TargetMode="External"/><Relationship Id="rId17" Type="http://schemas.openxmlformats.org/officeDocument/2006/relationships/hyperlink" Target="https://ca100.influencemap.org/livescorecard/ConocoPhillips-Scorecard-37283" TargetMode="External"/><Relationship Id="rId25" Type="http://schemas.openxmlformats.org/officeDocument/2006/relationships/hyperlink" Target="https://ca100.influencemap.org/livescorecard/Enel-Scorecard-37298" TargetMode="External"/><Relationship Id="rId33" Type="http://schemas.openxmlformats.org/officeDocument/2006/relationships/hyperlink" Target="https://ca100.influencemap.org/livescorecard/General-Electric-Scorecard-37337" TargetMode="External"/><Relationship Id="rId38" Type="http://schemas.openxmlformats.org/officeDocument/2006/relationships/hyperlink" Target="https://ca100.influencemap.org/livescorecard/Lockheed-Martin-Scorecard-37257" TargetMode="External"/><Relationship Id="rId46" Type="http://schemas.openxmlformats.org/officeDocument/2006/relationships/hyperlink" Target="https://ca100.influencemap.org/livescorecard/NextEra-Energy-Scorecard-37266" TargetMode="External"/><Relationship Id="rId59" Type="http://schemas.openxmlformats.org/officeDocument/2006/relationships/hyperlink" Target="https://ca100.influencemap.org/livescorecard/South32-Scorecard-37334" TargetMode="External"/><Relationship Id="rId67" Type="http://schemas.openxmlformats.org/officeDocument/2006/relationships/hyperlink" Target="https://ca100.influencemap.org/livescorecard/Volkswagen-Scorecard-37354" TargetMode="External"/><Relationship Id="rId20" Type="http://schemas.openxmlformats.org/officeDocument/2006/relationships/hyperlink" Target="https://ca100.influencemap.org/livescorecard/Delta-Air-Lines-Scorecard-37316" TargetMode="External"/><Relationship Id="rId41" Type="http://schemas.openxmlformats.org/officeDocument/2006/relationships/hyperlink" Target="https://ca100.influencemap.org/livescorecard/Mercedes-Benz-Scorecard-37264" TargetMode="External"/><Relationship Id="rId54" Type="http://schemas.openxmlformats.org/officeDocument/2006/relationships/hyperlink" Target="https://ca100.influencemap.org/livescorecard/Rio-Tinto-Scorecard-37320" TargetMode="External"/><Relationship Id="rId62" Type="http://schemas.openxmlformats.org/officeDocument/2006/relationships/hyperlink" Target="https://ca100.influencemap.org/livescorecard/Teck-Resource-Scorecard-37340" TargetMode="External"/><Relationship Id="rId1" Type="http://schemas.openxmlformats.org/officeDocument/2006/relationships/image" Target="../media/image1.png"/><Relationship Id="rId6" Type="http://schemas.openxmlformats.org/officeDocument/2006/relationships/hyperlink" Target="https://ca100.influencemap.org/livescorecard/HeidlebergCement-Scorecard-37243" TargetMode="External"/><Relationship Id="rId15" Type="http://schemas.openxmlformats.org/officeDocument/2006/relationships/hyperlink" Target="https://ca100.influencemap.org/livescorecard/BP-Scorecard-37277" TargetMode="External"/><Relationship Id="rId23" Type="http://schemas.openxmlformats.org/officeDocument/2006/relationships/hyperlink" Target="https://ca100.influencemap.org/livescorecard/E-ON-Scorecard-37296" TargetMode="External"/><Relationship Id="rId28" Type="http://schemas.openxmlformats.org/officeDocument/2006/relationships/hyperlink" Target="https://ca100.influencemap.org/livescorecard/Equinor-Scorecard-37328" TargetMode="External"/><Relationship Id="rId36" Type="http://schemas.openxmlformats.org/officeDocument/2006/relationships/hyperlink" Target="https://ca100.influencemap.org/livescorecard/Holcim-Scorecard-37377" TargetMode="External"/><Relationship Id="rId49" Type="http://schemas.openxmlformats.org/officeDocument/2006/relationships/hyperlink" Target="https://ca100.influencemap.org/livescorecard/Occidental-Petroleum-Scorecard-37275" TargetMode="External"/><Relationship Id="rId57" Type="http://schemas.openxmlformats.org/officeDocument/2006/relationships/hyperlink" Target="https://ca100.influencemap.org/livescorecard/Sasol-Scorecard-37326" TargetMode="External"/><Relationship Id="rId10" Type="http://schemas.openxmlformats.org/officeDocument/2006/relationships/hyperlink" Target="https://ca100.influencemap.org/livescorecard/American-Electric-Power-37232" TargetMode="External"/><Relationship Id="rId31" Type="http://schemas.openxmlformats.org/officeDocument/2006/relationships/hyperlink" Target="https://ca100.influencemap.org/livescorecard/Ford-Scorecard-37309" TargetMode="External"/><Relationship Id="rId44" Type="http://schemas.openxmlformats.org/officeDocument/2006/relationships/hyperlink" Target="https://ca100.influencemap.org/livescorecard/Naturgy-Scorecard-37541" TargetMode="External"/><Relationship Id="rId52" Type="http://schemas.openxmlformats.org/officeDocument/2006/relationships/hyperlink" Target="https://ca100.influencemap.org/livescorecard/Phillips-66-Scorecard-37364" TargetMode="External"/><Relationship Id="rId60" Type="http://schemas.openxmlformats.org/officeDocument/2006/relationships/hyperlink" Target="https://ca100.influencemap.org/livescorecard/Southern-Company-Scorecard-37346" TargetMode="External"/><Relationship Id="rId65" Type="http://schemas.openxmlformats.org/officeDocument/2006/relationships/hyperlink" Target="https://ca100.influencemap.org/livescorecard/Unilever-Scorecard-37470" TargetMode="External"/><Relationship Id="rId4" Type="http://schemas.openxmlformats.org/officeDocument/2006/relationships/hyperlink" Target="https://ca100.influencemap.org/livescorecard/Iberdrola-Scorecard-37344" TargetMode="External"/><Relationship Id="rId9" Type="http://schemas.openxmlformats.org/officeDocument/2006/relationships/hyperlink" Target="https://ca100.influencemap.org/livescorecard/Air-Liquide-Scorecard-37246" TargetMode="External"/><Relationship Id="rId13" Type="http://schemas.openxmlformats.org/officeDocument/2006/relationships/hyperlink" Target="https://ca100.influencemap.org/livescorecard/BHP-Scorecard-37229" TargetMode="External"/><Relationship Id="rId18" Type="http://schemas.openxmlformats.org/officeDocument/2006/relationships/hyperlink" Target="https://ca100.influencemap.org/livescorecard/CRH-Scorecard-37313" TargetMode="External"/><Relationship Id="rId39" Type="http://schemas.openxmlformats.org/officeDocument/2006/relationships/hyperlink" Target="https://ca100.influencemap.org/livescorecard/LyondellBasell-Scorecard-37491"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6.png"/><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6.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66676</xdr:rowOff>
    </xdr:from>
    <xdr:ext cx="1575813" cy="749754"/>
    <xdr:pic>
      <xdr:nvPicPr>
        <xdr:cNvPr id="2" name="Picture 1" descr="https://theinvestoragenda.org/wp-content/uploads/2018/02/climateaction100_withnewtagline-300x155.png">
          <a:extLst>
            <a:ext uri="{FF2B5EF4-FFF2-40B4-BE49-F238E27FC236}">
              <a16:creationId xmlns:a16="http://schemas.microsoft.com/office/drawing/2014/main" id="{FAC95CB7-577C-C641-A1AA-A14C54CAE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6"/>
          <a:ext cx="1575813" cy="749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152400</xdr:colOff>
      <xdr:row>1</xdr:row>
      <xdr:rowOff>161925</xdr:rowOff>
    </xdr:from>
    <xdr:to>
      <xdr:col>0</xdr:col>
      <xdr:colOff>2790825</xdr:colOff>
      <xdr:row>5</xdr:row>
      <xdr:rowOff>264584</xdr:rowOff>
    </xdr:to>
    <xdr:pic>
      <xdr:nvPicPr>
        <xdr:cNvPr id="3" name="Picture 2">
          <a:extLst>
            <a:ext uri="{FF2B5EF4-FFF2-40B4-BE49-F238E27FC236}">
              <a16:creationId xmlns:a16="http://schemas.microsoft.com/office/drawing/2014/main" id="{B04AB875-BDAB-4A47-9629-E2E37094931A}"/>
            </a:ext>
            <a:ext uri="{147F2762-F138-4A5C-976F-8EAC2B608ADB}">
              <a16:predDERef xmlns:a16="http://schemas.microsoft.com/office/drawing/2014/main" pred="{F2D2D783-92AE-4B75-8A11-9F21C0A3A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342900"/>
          <a:ext cx="2638425" cy="12551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5</xdr:row>
      <xdr:rowOff>219075</xdr:rowOff>
    </xdr:from>
    <xdr:to>
      <xdr:col>0</xdr:col>
      <xdr:colOff>2762250</xdr:colOff>
      <xdr:row>7</xdr:row>
      <xdr:rowOff>209550</xdr:rowOff>
    </xdr:to>
    <xdr:pic>
      <xdr:nvPicPr>
        <xdr:cNvPr id="11" name="Picture 3">
          <a:extLst>
            <a:ext uri="{FF2B5EF4-FFF2-40B4-BE49-F238E27FC236}">
              <a16:creationId xmlns:a16="http://schemas.microsoft.com/office/drawing/2014/main" id="{215B8F0B-5819-6B16-03E7-564CF99B0B8C}"/>
            </a:ext>
            <a:ext uri="{147F2762-F138-4A5C-976F-8EAC2B608ADB}">
              <a16:predDERef xmlns:a16="http://schemas.microsoft.com/office/drawing/2014/main" pred="{B04AB875-BDAB-4A47-9629-E2E37094931A}"/>
            </a:ext>
          </a:extLst>
        </xdr:cNvPr>
        <xdr:cNvPicPr>
          <a:picLocks noChangeAspect="1"/>
        </xdr:cNvPicPr>
      </xdr:nvPicPr>
      <xdr:blipFill>
        <a:blip xmlns:r="http://schemas.openxmlformats.org/officeDocument/2006/relationships" r:embed="rId2"/>
        <a:stretch>
          <a:fillRect/>
        </a:stretch>
      </xdr:blipFill>
      <xdr:spPr>
        <a:xfrm>
          <a:off x="95250" y="1552575"/>
          <a:ext cx="2667000"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323850</xdr:colOff>
      <xdr:row>2</xdr:row>
      <xdr:rowOff>85725</xdr:rowOff>
    </xdr:from>
    <xdr:ext cx="1600200" cy="750819"/>
    <xdr:pic>
      <xdr:nvPicPr>
        <xdr:cNvPr id="3" name="Picture 2">
          <a:extLst>
            <a:ext uri="{FF2B5EF4-FFF2-40B4-BE49-F238E27FC236}">
              <a16:creationId xmlns:a16="http://schemas.microsoft.com/office/drawing/2014/main" id="{F0B293A8-ECE4-4635-9006-32ECC31136BA}"/>
            </a:ext>
            <a:ext uri="{147F2762-F138-4A5C-976F-8EAC2B608ADB}">
              <a16:predDERef xmlns:a16="http://schemas.microsoft.com/office/drawing/2014/main" pred="{C5318A2B-8BCB-4C9F-AC5B-294C77DF3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447675"/>
          <a:ext cx="1600200" cy="750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180975</xdr:colOff>
      <xdr:row>4</xdr:row>
      <xdr:rowOff>257175</xdr:rowOff>
    </xdr:from>
    <xdr:to>
      <xdr:col>0</xdr:col>
      <xdr:colOff>1943100</xdr:colOff>
      <xdr:row>5</xdr:row>
      <xdr:rowOff>171450</xdr:rowOff>
    </xdr:to>
    <xdr:pic>
      <xdr:nvPicPr>
        <xdr:cNvPr id="16" name="Picture 4">
          <a:extLst>
            <a:ext uri="{FF2B5EF4-FFF2-40B4-BE49-F238E27FC236}">
              <a16:creationId xmlns:a16="http://schemas.microsoft.com/office/drawing/2014/main" id="{3CDAB9EA-1074-401E-852C-3C6AB66B677D}"/>
            </a:ext>
            <a:ext uri="{147F2762-F138-4A5C-976F-8EAC2B608ADB}">
              <a16:predDERef xmlns:a16="http://schemas.microsoft.com/office/drawing/2014/main" pred="{F0B293A8-ECE4-4635-9006-32ECC31136BA}"/>
            </a:ext>
          </a:extLst>
        </xdr:cNvPr>
        <xdr:cNvPicPr>
          <a:picLocks noChangeAspect="1"/>
        </xdr:cNvPicPr>
      </xdr:nvPicPr>
      <xdr:blipFill>
        <a:blip xmlns:r="http://schemas.openxmlformats.org/officeDocument/2006/relationships" r:embed="rId2"/>
        <a:stretch>
          <a:fillRect/>
        </a:stretch>
      </xdr:blipFill>
      <xdr:spPr>
        <a:xfrm>
          <a:off x="180975" y="1238250"/>
          <a:ext cx="1762125" cy="6286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228600</xdr:colOff>
      <xdr:row>1</xdr:row>
      <xdr:rowOff>123825</xdr:rowOff>
    </xdr:from>
    <xdr:to>
      <xdr:col>0</xdr:col>
      <xdr:colOff>1828800</xdr:colOff>
      <xdr:row>4</xdr:row>
      <xdr:rowOff>342900</xdr:rowOff>
    </xdr:to>
    <xdr:pic>
      <xdr:nvPicPr>
        <xdr:cNvPr id="3" name="Picture 1">
          <a:extLst>
            <a:ext uri="{FF2B5EF4-FFF2-40B4-BE49-F238E27FC236}">
              <a16:creationId xmlns:a16="http://schemas.microsoft.com/office/drawing/2014/main" id="{10AA5C96-084A-48D3-815D-73231C744885}"/>
            </a:ext>
            <a:ext uri="{147F2762-F138-4A5C-976F-8EAC2B608ADB}">
              <a16:predDERef xmlns:a16="http://schemas.microsoft.com/office/drawing/2014/main" pred="{68DFD60A-595C-494E-BBF0-24126A2D9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304800"/>
          <a:ext cx="16002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4</xdr:row>
      <xdr:rowOff>323850</xdr:rowOff>
    </xdr:from>
    <xdr:to>
      <xdr:col>0</xdr:col>
      <xdr:colOff>1885950</xdr:colOff>
      <xdr:row>6</xdr:row>
      <xdr:rowOff>38100</xdr:rowOff>
    </xdr:to>
    <xdr:pic>
      <xdr:nvPicPr>
        <xdr:cNvPr id="11" name="Picture 3">
          <a:extLst>
            <a:ext uri="{FF2B5EF4-FFF2-40B4-BE49-F238E27FC236}">
              <a16:creationId xmlns:a16="http://schemas.microsoft.com/office/drawing/2014/main" id="{151B0138-7027-4734-9096-9E5F5EC43E16}"/>
            </a:ext>
            <a:ext uri="{147F2762-F138-4A5C-976F-8EAC2B608ADB}">
              <a16:predDERef xmlns:a16="http://schemas.microsoft.com/office/drawing/2014/main" pred="{10AA5C96-084A-48D3-815D-73231C744885}"/>
            </a:ext>
          </a:extLst>
        </xdr:cNvPr>
        <xdr:cNvPicPr>
          <a:picLocks noChangeAspect="1"/>
        </xdr:cNvPicPr>
      </xdr:nvPicPr>
      <xdr:blipFill>
        <a:blip xmlns:r="http://schemas.openxmlformats.org/officeDocument/2006/relationships" r:embed="rId2"/>
        <a:stretch>
          <a:fillRect/>
        </a:stretch>
      </xdr:blipFill>
      <xdr:spPr>
        <a:xfrm>
          <a:off x="190500" y="1047750"/>
          <a:ext cx="1695450" cy="6096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171450</xdr:colOff>
      <xdr:row>1</xdr:row>
      <xdr:rowOff>104775</xdr:rowOff>
    </xdr:from>
    <xdr:to>
      <xdr:col>0</xdr:col>
      <xdr:colOff>1771650</xdr:colOff>
      <xdr:row>4</xdr:row>
      <xdr:rowOff>3174</xdr:rowOff>
    </xdr:to>
    <xdr:pic>
      <xdr:nvPicPr>
        <xdr:cNvPr id="5" name="Picture 2">
          <a:extLst>
            <a:ext uri="{FF2B5EF4-FFF2-40B4-BE49-F238E27FC236}">
              <a16:creationId xmlns:a16="http://schemas.microsoft.com/office/drawing/2014/main" id="{2EF8C581-FF7A-4907-B4EB-657C3B3A8E1F}"/>
            </a:ext>
            <a:ext uri="{147F2762-F138-4A5C-976F-8EAC2B608ADB}">
              <a16:predDERef xmlns:a16="http://schemas.microsoft.com/office/drawing/2014/main" pred="{6C6D7E06-825E-4574-82AA-E51B53F03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276225"/>
          <a:ext cx="1600200" cy="7683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3</xdr:row>
      <xdr:rowOff>495300</xdr:rowOff>
    </xdr:from>
    <xdr:to>
      <xdr:col>0</xdr:col>
      <xdr:colOff>1828800</xdr:colOff>
      <xdr:row>4</xdr:row>
      <xdr:rowOff>590550</xdr:rowOff>
    </xdr:to>
    <xdr:pic>
      <xdr:nvPicPr>
        <xdr:cNvPr id="10" name="Picture 3">
          <a:extLst>
            <a:ext uri="{FF2B5EF4-FFF2-40B4-BE49-F238E27FC236}">
              <a16:creationId xmlns:a16="http://schemas.microsoft.com/office/drawing/2014/main" id="{A6F3598E-A77E-430B-A9AC-AF84B0DBFA06}"/>
            </a:ext>
            <a:ext uri="{147F2762-F138-4A5C-976F-8EAC2B608ADB}">
              <a16:predDERef xmlns:a16="http://schemas.microsoft.com/office/drawing/2014/main" pred="{2EF8C581-FF7A-4907-B4EB-657C3B3A8E1F}"/>
            </a:ext>
          </a:extLst>
        </xdr:cNvPr>
        <xdr:cNvPicPr>
          <a:picLocks noChangeAspect="1"/>
        </xdr:cNvPicPr>
      </xdr:nvPicPr>
      <xdr:blipFill>
        <a:blip xmlns:r="http://schemas.openxmlformats.org/officeDocument/2006/relationships" r:embed="rId2"/>
        <a:stretch>
          <a:fillRect/>
        </a:stretch>
      </xdr:blipFill>
      <xdr:spPr>
        <a:xfrm>
          <a:off x="133350" y="1028700"/>
          <a:ext cx="1695450" cy="6096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4</xdr:col>
      <xdr:colOff>704850</xdr:colOff>
      <xdr:row>6</xdr:row>
      <xdr:rowOff>38100</xdr:rowOff>
    </xdr:from>
    <xdr:ext cx="1614920" cy="851766"/>
    <xdr:pic>
      <xdr:nvPicPr>
        <xdr:cNvPr id="2" name="Picture 4">
          <a:extLst>
            <a:ext uri="{FF2B5EF4-FFF2-40B4-BE49-F238E27FC236}">
              <a16:creationId xmlns:a16="http://schemas.microsoft.com/office/drawing/2014/main" id="{1D5B2F3D-3A84-5042-959D-9D2BAAD061F6}"/>
            </a:ext>
            <a:ext uri="{147F2762-F138-4A5C-976F-8EAC2B608ADB}">
              <a16:predDERef xmlns:a16="http://schemas.microsoft.com/office/drawing/2014/main" pred="{0609AAA5-8726-632B-2D98-238371B5680D}"/>
            </a:ext>
          </a:extLst>
        </xdr:cNvPr>
        <xdr:cNvPicPr>
          <a:picLocks noChangeAspect="1"/>
        </xdr:cNvPicPr>
      </xdr:nvPicPr>
      <xdr:blipFill>
        <a:blip xmlns:r="http://schemas.openxmlformats.org/officeDocument/2006/relationships" r:embed="rId1"/>
        <a:stretch>
          <a:fillRect/>
        </a:stretch>
      </xdr:blipFill>
      <xdr:spPr>
        <a:xfrm>
          <a:off x="4006850" y="1181100"/>
          <a:ext cx="1614920" cy="851766"/>
        </a:xfrm>
        <a:prstGeom prst="rect">
          <a:avLst/>
        </a:prstGeom>
      </xdr:spPr>
    </xdr:pic>
    <xdr:clientData/>
  </xdr:oneCellAnchor>
  <xdr:oneCellAnchor>
    <xdr:from>
      <xdr:col>3</xdr:col>
      <xdr:colOff>95250</xdr:colOff>
      <xdr:row>4</xdr:row>
      <xdr:rowOff>19050</xdr:rowOff>
    </xdr:from>
    <xdr:ext cx="1814945" cy="1693141"/>
    <xdr:pic>
      <xdr:nvPicPr>
        <xdr:cNvPr id="3" name="Picture 6">
          <a:extLst>
            <a:ext uri="{FF2B5EF4-FFF2-40B4-BE49-F238E27FC236}">
              <a16:creationId xmlns:a16="http://schemas.microsoft.com/office/drawing/2014/main" id="{EF8F0F81-B22A-2E4A-AD58-32EE1ED5D09B}"/>
            </a:ext>
            <a:ext uri="{147F2762-F138-4A5C-976F-8EAC2B608ADB}">
              <a16:predDERef xmlns:a16="http://schemas.microsoft.com/office/drawing/2014/main" pred="{ABFB7168-E863-2BF8-C4FA-778C07FD0C6D}"/>
            </a:ext>
          </a:extLst>
        </xdr:cNvPr>
        <xdr:cNvPicPr>
          <a:picLocks noChangeAspect="1"/>
        </xdr:cNvPicPr>
      </xdr:nvPicPr>
      <xdr:blipFill>
        <a:blip xmlns:r="http://schemas.openxmlformats.org/officeDocument/2006/relationships" r:embed="rId2"/>
        <a:stretch>
          <a:fillRect/>
        </a:stretch>
      </xdr:blipFill>
      <xdr:spPr>
        <a:xfrm>
          <a:off x="2571750" y="781050"/>
          <a:ext cx="1814945" cy="1693141"/>
        </a:xfrm>
        <a:prstGeom prst="rect">
          <a:avLst/>
        </a:prstGeom>
      </xdr:spPr>
    </xdr:pic>
    <xdr:clientData/>
  </xdr:oneCellAnchor>
  <xdr:oneCellAnchor>
    <xdr:from>
      <xdr:col>1</xdr:col>
      <xdr:colOff>76200</xdr:colOff>
      <xdr:row>0</xdr:row>
      <xdr:rowOff>161925</xdr:rowOff>
    </xdr:from>
    <xdr:ext cx="1476375" cy="800100"/>
    <xdr:pic>
      <xdr:nvPicPr>
        <xdr:cNvPr id="4" name="image1.png">
          <a:extLst>
            <a:ext uri="{FF2B5EF4-FFF2-40B4-BE49-F238E27FC236}">
              <a16:creationId xmlns:a16="http://schemas.microsoft.com/office/drawing/2014/main" id="{8636302D-C4FE-3943-A023-98AED00256D6}"/>
            </a:ext>
          </a:extLst>
        </xdr:cNvPr>
        <xdr:cNvPicPr preferRelativeResize="0">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1700" y="161925"/>
          <a:ext cx="14763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oneCellAnchor>
  <xdr:oneCellAnchor>
    <xdr:from>
      <xdr:col>6</xdr:col>
      <xdr:colOff>581025</xdr:colOff>
      <xdr:row>7</xdr:row>
      <xdr:rowOff>123825</xdr:rowOff>
    </xdr:from>
    <xdr:ext cx="1738745" cy="316346"/>
    <xdr:pic>
      <xdr:nvPicPr>
        <xdr:cNvPr id="5" name="Picture 3">
          <a:extLst>
            <a:ext uri="{FF2B5EF4-FFF2-40B4-BE49-F238E27FC236}">
              <a16:creationId xmlns:a16="http://schemas.microsoft.com/office/drawing/2014/main" id="{34A8418C-61A6-2840-B1A9-DC7790FFF139}"/>
            </a:ext>
            <a:ext uri="{147F2762-F138-4A5C-976F-8EAC2B608ADB}">
              <a16:predDERef xmlns:a16="http://schemas.microsoft.com/office/drawing/2014/main" pred="{938ABAFF-0117-3244-B6DB-1A8901F77E0A}"/>
            </a:ext>
          </a:extLst>
        </xdr:cNvPr>
        <xdr:cNvPicPr>
          <a:picLocks noChangeAspect="1"/>
        </xdr:cNvPicPr>
      </xdr:nvPicPr>
      <xdr:blipFill>
        <a:blip xmlns:r="http://schemas.openxmlformats.org/officeDocument/2006/relationships" r:embed="rId4"/>
        <a:stretch>
          <a:fillRect/>
        </a:stretch>
      </xdr:blipFill>
      <xdr:spPr>
        <a:xfrm>
          <a:off x="5534025" y="1457325"/>
          <a:ext cx="1738745" cy="316346"/>
        </a:xfrm>
        <a:prstGeom prst="rect">
          <a:avLst/>
        </a:prstGeom>
      </xdr:spPr>
    </xdr:pic>
    <xdr:clientData/>
  </xdr:oneCellAnchor>
  <xdr:oneCellAnchor>
    <xdr:from>
      <xdr:col>2</xdr:col>
      <xdr:colOff>19050</xdr:colOff>
      <xdr:row>5</xdr:row>
      <xdr:rowOff>142875</xdr:rowOff>
    </xdr:from>
    <xdr:ext cx="955098" cy="924213"/>
    <xdr:pic>
      <xdr:nvPicPr>
        <xdr:cNvPr id="6" name="Picture 7">
          <a:extLst>
            <a:ext uri="{FF2B5EF4-FFF2-40B4-BE49-F238E27FC236}">
              <a16:creationId xmlns:a16="http://schemas.microsoft.com/office/drawing/2014/main" id="{4D3B6002-4F97-2C47-9BEB-6970987D478A}"/>
            </a:ext>
            <a:ext uri="{147F2762-F138-4A5C-976F-8EAC2B608ADB}">
              <a16:predDERef xmlns:a16="http://schemas.microsoft.com/office/drawing/2014/main" pred="{F3B7561E-4B04-2556-B3F0-27A2A744D519}"/>
            </a:ext>
          </a:extLst>
        </xdr:cNvPr>
        <xdr:cNvPicPr>
          <a:picLocks noChangeAspect="1"/>
        </xdr:cNvPicPr>
      </xdr:nvPicPr>
      <xdr:blipFill>
        <a:blip xmlns:r="http://schemas.openxmlformats.org/officeDocument/2006/relationships" r:embed="rId5"/>
        <a:stretch>
          <a:fillRect/>
        </a:stretch>
      </xdr:blipFill>
      <xdr:spPr>
        <a:xfrm>
          <a:off x="1670050" y="1095375"/>
          <a:ext cx="955098" cy="924213"/>
        </a:xfrm>
        <a:prstGeom prst="rect">
          <a:avLst/>
        </a:prstGeom>
      </xdr:spPr>
    </xdr:pic>
    <xdr:clientData/>
  </xdr:oneCellAnchor>
  <xdr:oneCellAnchor>
    <xdr:from>
      <xdr:col>0</xdr:col>
      <xdr:colOff>504825</xdr:colOff>
      <xdr:row>5</xdr:row>
      <xdr:rowOff>161925</xdr:rowOff>
    </xdr:from>
    <xdr:ext cx="1043709" cy="933738"/>
    <xdr:pic>
      <xdr:nvPicPr>
        <xdr:cNvPr id="7" name="Picture 8">
          <a:extLst>
            <a:ext uri="{FF2B5EF4-FFF2-40B4-BE49-F238E27FC236}">
              <a16:creationId xmlns:a16="http://schemas.microsoft.com/office/drawing/2014/main" id="{E789F548-3F89-1947-9807-9E1B735F39E5}"/>
            </a:ext>
            <a:ext uri="{147F2762-F138-4A5C-976F-8EAC2B608ADB}">
              <a16:predDERef xmlns:a16="http://schemas.microsoft.com/office/drawing/2014/main" pred="{3EB078C9-78AC-F6CB-BBB9-7A30C066B4A9}"/>
            </a:ext>
          </a:extLst>
        </xdr:cNvPr>
        <xdr:cNvPicPr>
          <a:picLocks noChangeAspect="1"/>
        </xdr:cNvPicPr>
      </xdr:nvPicPr>
      <xdr:blipFill>
        <a:blip xmlns:r="http://schemas.openxmlformats.org/officeDocument/2006/relationships" r:embed="rId6"/>
        <a:stretch>
          <a:fillRect/>
        </a:stretch>
      </xdr:blipFill>
      <xdr:spPr>
        <a:xfrm>
          <a:off x="504825" y="1114425"/>
          <a:ext cx="1043709" cy="93373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581025</xdr:colOff>
      <xdr:row>1</xdr:row>
      <xdr:rowOff>114300</xdr:rowOff>
    </xdr:from>
    <xdr:ext cx="1955800" cy="1038225"/>
    <xdr:pic>
      <xdr:nvPicPr>
        <xdr:cNvPr id="2" name="Picture 1" descr="https://theinvestoragenda.org/wp-content/uploads/2018/02/climateaction100_withnewtagline-300x155.png">
          <a:extLst>
            <a:ext uri="{FF2B5EF4-FFF2-40B4-BE49-F238E27FC236}">
              <a16:creationId xmlns:a16="http://schemas.microsoft.com/office/drawing/2014/main" id="{4F410EF4-1E03-B54A-AD54-01A92A384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304800"/>
          <a:ext cx="19558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571500</xdr:colOff>
      <xdr:row>2</xdr:row>
      <xdr:rowOff>440532</xdr:rowOff>
    </xdr:from>
    <xdr:to>
      <xdr:col>1</xdr:col>
      <xdr:colOff>4778804</xdr:colOff>
      <xdr:row>3</xdr:row>
      <xdr:rowOff>474890</xdr:rowOff>
    </xdr:to>
    <xdr:grpSp>
      <xdr:nvGrpSpPr>
        <xdr:cNvPr id="3" name="Group 2">
          <a:extLst>
            <a:ext uri="{FF2B5EF4-FFF2-40B4-BE49-F238E27FC236}">
              <a16:creationId xmlns:a16="http://schemas.microsoft.com/office/drawing/2014/main" id="{29D564C9-A8FF-1842-85EC-51BCF9CE6EC6}"/>
            </a:ext>
          </a:extLst>
        </xdr:cNvPr>
        <xdr:cNvGrpSpPr/>
      </xdr:nvGrpSpPr>
      <xdr:grpSpPr>
        <a:xfrm>
          <a:off x="571500" y="1602582"/>
          <a:ext cx="5617004" cy="786833"/>
          <a:chOff x="530014" y="5879930"/>
          <a:chExt cx="5612242" cy="784451"/>
        </a:xfrm>
      </xdr:grpSpPr>
      <xdr:pic>
        <xdr:nvPicPr>
          <xdr:cNvPr id="4" name="Picture 3" descr="A logo on a black background&#10;&#10;Description automatically generated">
            <a:extLst>
              <a:ext uri="{FF2B5EF4-FFF2-40B4-BE49-F238E27FC236}">
                <a16:creationId xmlns:a16="http://schemas.microsoft.com/office/drawing/2014/main" id="{9608BCC0-D1E1-68B3-9ECE-98FD0C9B175E}"/>
              </a:ext>
            </a:extLst>
          </xdr:cNvPr>
          <xdr:cNvPicPr>
            <a:picLocks noChangeAspect="1"/>
          </xdr:cNvPicPr>
        </xdr:nvPicPr>
        <xdr:blipFill>
          <a:blip xmlns:r="http://schemas.openxmlformats.org/officeDocument/2006/relationships" r:embed="rId2"/>
          <a:stretch>
            <a:fillRect/>
          </a:stretch>
        </xdr:blipFill>
        <xdr:spPr>
          <a:xfrm>
            <a:off x="530014" y="5943480"/>
            <a:ext cx="1287315" cy="643658"/>
          </a:xfrm>
          <a:prstGeom prst="rect">
            <a:avLst/>
          </a:prstGeom>
        </xdr:spPr>
      </xdr:pic>
      <xdr:pic>
        <xdr:nvPicPr>
          <xdr:cNvPr id="5" name="Picture 4" descr="A screenshot of a computer&#10;&#10;Description automatically generated with low confidence">
            <a:extLst>
              <a:ext uri="{FF2B5EF4-FFF2-40B4-BE49-F238E27FC236}">
                <a16:creationId xmlns:a16="http://schemas.microsoft.com/office/drawing/2014/main" id="{B02646EA-9E17-E0F2-0DC3-8738F344C4FC}"/>
              </a:ext>
            </a:extLst>
          </xdr:cNvPr>
          <xdr:cNvPicPr>
            <a:picLocks noChangeAspect="1"/>
          </xdr:cNvPicPr>
        </xdr:nvPicPr>
        <xdr:blipFill rotWithShape="1">
          <a:blip xmlns:r="http://schemas.openxmlformats.org/officeDocument/2006/relationships" r:embed="rId3"/>
          <a:srcRect l="4545" t="22288" r="4545" b="22288"/>
          <a:stretch/>
        </xdr:blipFill>
        <xdr:spPr>
          <a:xfrm>
            <a:off x="4951163" y="5909247"/>
            <a:ext cx="1191093" cy="725816"/>
          </a:xfrm>
          <a:prstGeom prst="rect">
            <a:avLst/>
          </a:prstGeom>
        </xdr:spPr>
      </xdr:pic>
      <xdr:pic>
        <xdr:nvPicPr>
          <xdr:cNvPr id="6" name="Picture 5" descr="Logo&#10;&#10;Description automatically generated">
            <a:extLst>
              <a:ext uri="{FF2B5EF4-FFF2-40B4-BE49-F238E27FC236}">
                <a16:creationId xmlns:a16="http://schemas.microsoft.com/office/drawing/2014/main" id="{ECC8655A-F01C-3996-D165-668D2DDFFF30}"/>
              </a:ext>
            </a:extLst>
          </xdr:cNvPr>
          <xdr:cNvPicPr>
            <a:picLocks noChangeAspect="1"/>
          </xdr:cNvPicPr>
        </xdr:nvPicPr>
        <xdr:blipFill rotWithShape="1">
          <a:blip xmlns:r="http://schemas.openxmlformats.org/officeDocument/2006/relationships" r:embed="rId4"/>
          <a:srcRect l="-8636" t="-24430" r="-8636" b="-24430"/>
          <a:stretch/>
        </xdr:blipFill>
        <xdr:spPr>
          <a:xfrm>
            <a:off x="1718511" y="5879930"/>
            <a:ext cx="1287315" cy="784451"/>
          </a:xfrm>
          <a:prstGeom prst="rect">
            <a:avLst/>
          </a:prstGeom>
        </xdr:spPr>
      </xdr:pic>
      <xdr:pic>
        <xdr:nvPicPr>
          <xdr:cNvPr id="7" name="Picture 6" descr="Logo&#10;&#10;Description automatically generated with medium confidence">
            <a:extLst>
              <a:ext uri="{FF2B5EF4-FFF2-40B4-BE49-F238E27FC236}">
                <a16:creationId xmlns:a16="http://schemas.microsoft.com/office/drawing/2014/main" id="{65C71091-294C-D9DD-E629-3906D0B145C1}"/>
              </a:ext>
            </a:extLst>
          </xdr:cNvPr>
          <xdr:cNvPicPr>
            <a:picLocks noChangeAspect="1"/>
          </xdr:cNvPicPr>
        </xdr:nvPicPr>
        <xdr:blipFill>
          <a:blip xmlns:r="http://schemas.openxmlformats.org/officeDocument/2006/relationships" r:embed="rId5"/>
          <a:stretch>
            <a:fillRect/>
          </a:stretch>
        </xdr:blipFill>
        <xdr:spPr>
          <a:xfrm>
            <a:off x="2910718" y="6011516"/>
            <a:ext cx="1042556" cy="521278"/>
          </a:xfrm>
          <a:prstGeom prst="rect">
            <a:avLst/>
          </a:prstGeom>
        </xdr:spPr>
      </xdr:pic>
      <xdr:pic>
        <xdr:nvPicPr>
          <xdr:cNvPr id="8" name="Picture 7">
            <a:extLst>
              <a:ext uri="{FF2B5EF4-FFF2-40B4-BE49-F238E27FC236}">
                <a16:creationId xmlns:a16="http://schemas.microsoft.com/office/drawing/2014/main" id="{35C22C0E-845E-9453-A8AB-F69C05E28EC7}"/>
              </a:ext>
            </a:extLst>
          </xdr:cNvPr>
          <xdr:cNvPicPr>
            <a:picLocks noChangeAspect="1"/>
          </xdr:cNvPicPr>
        </xdr:nvPicPr>
        <xdr:blipFill rotWithShape="1">
          <a:blip xmlns:r="http://schemas.openxmlformats.org/officeDocument/2006/relationships" r:embed="rId6">
            <a:clrChange>
              <a:clrFrom>
                <a:srgbClr val="FDFDFD"/>
              </a:clrFrom>
              <a:clrTo>
                <a:srgbClr val="FDFDFD">
                  <a:alpha val="0"/>
                </a:srgbClr>
              </a:clrTo>
            </a:clrChange>
          </a:blip>
          <a:srcRect t="29028" b="29583"/>
          <a:stretch/>
        </xdr:blipFill>
        <xdr:spPr>
          <a:xfrm>
            <a:off x="4042341" y="6087779"/>
            <a:ext cx="883914" cy="36584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oneCellAnchor>
    <xdr:from>
      <xdr:col>2</xdr:col>
      <xdr:colOff>9255312</xdr:colOff>
      <xdr:row>19</xdr:row>
      <xdr:rowOff>20137</xdr:rowOff>
    </xdr:from>
    <xdr:ext cx="1214482" cy="323509"/>
    <xdr:pic>
      <xdr:nvPicPr>
        <xdr:cNvPr id="2" name="Graphic 24">
          <a:extLst>
            <a:ext uri="{FF2B5EF4-FFF2-40B4-BE49-F238E27FC236}">
              <a16:creationId xmlns:a16="http://schemas.microsoft.com/office/drawing/2014/main" id="{DFAA81B2-B239-DB40-AB4C-130156908E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16312" y="3639637"/>
          <a:ext cx="1214482" cy="323509"/>
        </a:xfrm>
        <a:prstGeom prst="rect">
          <a:avLst/>
        </a:prstGeom>
      </xdr:spPr>
    </xdr:pic>
    <xdr:clientData/>
  </xdr:oneCellAnchor>
  <xdr:oneCellAnchor>
    <xdr:from>
      <xdr:col>2</xdr:col>
      <xdr:colOff>9271000</xdr:colOff>
      <xdr:row>18</xdr:row>
      <xdr:rowOff>32491</xdr:rowOff>
    </xdr:from>
    <xdr:ext cx="978234" cy="347823"/>
    <xdr:pic>
      <xdr:nvPicPr>
        <xdr:cNvPr id="3" name="Graphic 9">
          <a:extLst>
            <a:ext uri="{FF2B5EF4-FFF2-40B4-BE49-F238E27FC236}">
              <a16:creationId xmlns:a16="http://schemas.microsoft.com/office/drawing/2014/main" id="{EF79ABF2-F6EE-9346-8DD7-3419D2ED696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19300" y="3461491"/>
          <a:ext cx="978234" cy="347823"/>
        </a:xfrm>
        <a:prstGeom prst="rect">
          <a:avLst/>
        </a:prstGeom>
      </xdr:spPr>
    </xdr:pic>
    <xdr:clientData/>
  </xdr:oneCellAnchor>
  <xdr:oneCellAnchor>
    <xdr:from>
      <xdr:col>2</xdr:col>
      <xdr:colOff>9454030</xdr:colOff>
      <xdr:row>24</xdr:row>
      <xdr:rowOff>23146</xdr:rowOff>
    </xdr:from>
    <xdr:ext cx="1016000" cy="368269"/>
    <xdr:pic>
      <xdr:nvPicPr>
        <xdr:cNvPr id="4" name="Graphic 3">
          <a:extLst>
            <a:ext uri="{FF2B5EF4-FFF2-40B4-BE49-F238E27FC236}">
              <a16:creationId xmlns:a16="http://schemas.microsoft.com/office/drawing/2014/main" id="{BE93EF84-04C7-9341-B480-D8471AE0DFE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24530" y="4595146"/>
          <a:ext cx="1016000" cy="368269"/>
        </a:xfrm>
        <a:prstGeom prst="rect">
          <a:avLst/>
        </a:prstGeom>
      </xdr:spPr>
    </xdr:pic>
    <xdr:clientData/>
  </xdr:oneCellAnchor>
  <xdr:oneCellAnchor>
    <xdr:from>
      <xdr:col>2</xdr:col>
      <xdr:colOff>9258300</xdr:colOff>
      <xdr:row>17</xdr:row>
      <xdr:rowOff>76200</xdr:rowOff>
    </xdr:from>
    <xdr:ext cx="1016000" cy="368269"/>
    <xdr:pic>
      <xdr:nvPicPr>
        <xdr:cNvPr id="5" name="Graphic 5">
          <a:extLst>
            <a:ext uri="{FF2B5EF4-FFF2-40B4-BE49-F238E27FC236}">
              <a16:creationId xmlns:a16="http://schemas.microsoft.com/office/drawing/2014/main" id="{C3B6DE12-7692-9441-B1C2-43776C92D3D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19300" y="3314700"/>
          <a:ext cx="1016000" cy="36826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104775</xdr:rowOff>
    </xdr:from>
    <xdr:to>
      <xdr:col>0</xdr:col>
      <xdr:colOff>2047875</xdr:colOff>
      <xdr:row>4</xdr:row>
      <xdr:rowOff>259080</xdr:rowOff>
    </xdr:to>
    <xdr:pic>
      <xdr:nvPicPr>
        <xdr:cNvPr id="2" name="Picture 1">
          <a:extLst>
            <a:ext uri="{FF2B5EF4-FFF2-40B4-BE49-F238E27FC236}">
              <a16:creationId xmlns:a16="http://schemas.microsoft.com/office/drawing/2014/main" id="{47D42CF5-69AC-864F-9261-3301B3FEBF31}"/>
            </a:ext>
          </a:extLst>
        </xdr:cNvPr>
        <xdr:cNvPicPr>
          <a:picLocks noChangeAspect="1"/>
        </xdr:cNvPicPr>
      </xdr:nvPicPr>
      <xdr:blipFill>
        <a:blip xmlns:r="http://schemas.openxmlformats.org/officeDocument/2006/relationships" r:embed="rId1"/>
        <a:stretch>
          <a:fillRect/>
        </a:stretch>
      </xdr:blipFill>
      <xdr:spPr>
        <a:xfrm>
          <a:off x="85725" y="104775"/>
          <a:ext cx="1962150" cy="9290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171450</xdr:colOff>
      <xdr:row>1</xdr:row>
      <xdr:rowOff>276225</xdr:rowOff>
    </xdr:from>
    <xdr:ext cx="1676400" cy="723900"/>
    <xdr:pic>
      <xdr:nvPicPr>
        <xdr:cNvPr id="2" name="Picture 2">
          <a:extLst>
            <a:ext uri="{FF2B5EF4-FFF2-40B4-BE49-F238E27FC236}">
              <a16:creationId xmlns:a16="http://schemas.microsoft.com/office/drawing/2014/main" id="{6C765FD9-7725-4C46-9260-15C2FD6D3272}"/>
            </a:ext>
            <a:ext uri="{147F2762-F138-4A5C-976F-8EAC2B608ADB}">
              <a16:predDERef xmlns:a16="http://schemas.microsoft.com/office/drawing/2014/main" pred="{6A65D2EA-8164-964D-BEF5-3078FFE8E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77825"/>
          <a:ext cx="16764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123825</xdr:colOff>
      <xdr:row>5</xdr:row>
      <xdr:rowOff>133350</xdr:rowOff>
    </xdr:from>
    <xdr:ext cx="2463127" cy="395528"/>
    <xdr:pic>
      <xdr:nvPicPr>
        <xdr:cNvPr id="3" name="Picture 2">
          <a:extLst>
            <a:ext uri="{FF2B5EF4-FFF2-40B4-BE49-F238E27FC236}">
              <a16:creationId xmlns:a16="http://schemas.microsoft.com/office/drawing/2014/main" id="{13FF28A0-A822-4E40-BE6A-15D67A257CDB}"/>
            </a:ext>
            <a:ext uri="{147F2762-F138-4A5C-976F-8EAC2B608ADB}">
              <a16:predDERef xmlns:a16="http://schemas.microsoft.com/office/drawing/2014/main" pred="{C5ED37DE-604B-4E83-8FEF-5424204C4A77}"/>
            </a:ext>
          </a:extLst>
        </xdr:cNvPr>
        <xdr:cNvPicPr>
          <a:picLocks noChangeAspect="1"/>
        </xdr:cNvPicPr>
      </xdr:nvPicPr>
      <xdr:blipFill>
        <a:blip xmlns:r="http://schemas.openxmlformats.org/officeDocument/2006/relationships" r:embed="rId2"/>
        <a:stretch>
          <a:fillRect/>
        </a:stretch>
      </xdr:blipFill>
      <xdr:spPr>
        <a:xfrm>
          <a:off x="123825" y="1085850"/>
          <a:ext cx="2463127" cy="395528"/>
        </a:xfrm>
        <a:prstGeom prst="rect">
          <a:avLst/>
        </a:prstGeom>
      </xdr:spPr>
    </xdr:pic>
    <xdr:clientData/>
  </xdr:oneCellAnchor>
  <xdr:oneCellAnchor>
    <xdr:from>
      <xdr:col>5</xdr:col>
      <xdr:colOff>0</xdr:colOff>
      <xdr:row>95</xdr:row>
      <xdr:rowOff>204265</xdr:rowOff>
    </xdr:from>
    <xdr:ext cx="304800" cy="301041"/>
    <xdr:sp macro="" textlink="">
      <xdr:nvSpPr>
        <xdr:cNvPr id="4" name="AutoShape 68">
          <a:hlinkClick xmlns:r="http://schemas.openxmlformats.org/officeDocument/2006/relationships" r:id="rId3" tgtFrame="blank"/>
          <a:extLst>
            <a:ext uri="{FF2B5EF4-FFF2-40B4-BE49-F238E27FC236}">
              <a16:creationId xmlns:a16="http://schemas.microsoft.com/office/drawing/2014/main" id="{DB69EA92-83B0-C148-98E3-C0EE078021C8}"/>
            </a:ext>
          </a:extLst>
        </xdr:cNvPr>
        <xdr:cNvSpPr>
          <a:spLocks noChangeAspect="1" noChangeArrowheads="1"/>
        </xdr:cNvSpPr>
      </xdr:nvSpPr>
      <xdr:spPr bwMode="auto">
        <a:xfrm>
          <a:off x="4191000" y="18289065"/>
          <a:ext cx="304800" cy="30104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97</xdr:row>
      <xdr:rowOff>204265</xdr:rowOff>
    </xdr:from>
    <xdr:ext cx="304800" cy="305866"/>
    <xdr:sp macro="" textlink="">
      <xdr:nvSpPr>
        <xdr:cNvPr id="5" name="AutoShape 68">
          <a:hlinkClick xmlns:r="http://schemas.openxmlformats.org/officeDocument/2006/relationships" r:id="rId3" tgtFrame="blank"/>
          <a:extLst>
            <a:ext uri="{FF2B5EF4-FFF2-40B4-BE49-F238E27FC236}">
              <a16:creationId xmlns:a16="http://schemas.microsoft.com/office/drawing/2014/main" id="{FFCF97BF-9996-A743-910D-A96DE0366427}"/>
            </a:ext>
          </a:extLst>
        </xdr:cNvPr>
        <xdr:cNvSpPr>
          <a:spLocks noChangeAspect="1" noChangeArrowheads="1"/>
        </xdr:cNvSpPr>
      </xdr:nvSpPr>
      <xdr:spPr bwMode="auto">
        <a:xfrm>
          <a:off x="4191000" y="18670065"/>
          <a:ext cx="304800" cy="30586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8881</xdr:colOff>
      <xdr:row>94</xdr:row>
      <xdr:rowOff>195385</xdr:rowOff>
    </xdr:from>
    <xdr:ext cx="304800" cy="294499"/>
    <xdr:sp macro="" textlink="">
      <xdr:nvSpPr>
        <xdr:cNvPr id="6" name="AutoShape 69">
          <a:hlinkClick xmlns:r="http://schemas.openxmlformats.org/officeDocument/2006/relationships" r:id="rId4" tgtFrame="blank"/>
          <a:extLst>
            <a:ext uri="{FF2B5EF4-FFF2-40B4-BE49-F238E27FC236}">
              <a16:creationId xmlns:a16="http://schemas.microsoft.com/office/drawing/2014/main" id="{E9CA65AA-4F2B-9440-ACFE-B250EF95CF69}"/>
            </a:ext>
          </a:extLst>
        </xdr:cNvPr>
        <xdr:cNvSpPr>
          <a:spLocks noChangeAspect="1" noChangeArrowheads="1"/>
        </xdr:cNvSpPr>
      </xdr:nvSpPr>
      <xdr:spPr bwMode="auto">
        <a:xfrm>
          <a:off x="4199881" y="18102385"/>
          <a:ext cx="304800" cy="2944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131</xdr:row>
      <xdr:rowOff>204265</xdr:rowOff>
    </xdr:from>
    <xdr:ext cx="304800" cy="304120"/>
    <xdr:sp macro="" textlink="">
      <xdr:nvSpPr>
        <xdr:cNvPr id="7" name="AutoShape 70">
          <a:hlinkClick xmlns:r="http://schemas.openxmlformats.org/officeDocument/2006/relationships" r:id="rId5" tgtFrame="blank"/>
          <a:extLst>
            <a:ext uri="{FF2B5EF4-FFF2-40B4-BE49-F238E27FC236}">
              <a16:creationId xmlns:a16="http://schemas.microsoft.com/office/drawing/2014/main" id="{07BFDCD7-F491-7A46-B0E8-CDA8EC6560CF}"/>
            </a:ext>
          </a:extLst>
        </xdr:cNvPr>
        <xdr:cNvSpPr>
          <a:spLocks noChangeAspect="1" noChangeArrowheads="1"/>
        </xdr:cNvSpPr>
      </xdr:nvSpPr>
      <xdr:spPr bwMode="auto">
        <a:xfrm>
          <a:off x="4191000" y="25147065"/>
          <a:ext cx="304800" cy="304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160</xdr:row>
      <xdr:rowOff>0</xdr:rowOff>
    </xdr:from>
    <xdr:ext cx="304800" cy="306724"/>
    <xdr:sp macro="" textlink="">
      <xdr:nvSpPr>
        <xdr:cNvPr id="8" name="AutoShape 71">
          <a:hlinkClick xmlns:r="http://schemas.openxmlformats.org/officeDocument/2006/relationships" r:id="rId6" tgtFrame="blank"/>
          <a:extLst>
            <a:ext uri="{FF2B5EF4-FFF2-40B4-BE49-F238E27FC236}">
              <a16:creationId xmlns:a16="http://schemas.microsoft.com/office/drawing/2014/main" id="{0388D63B-F0C0-D24B-80C9-9D920E75622A}"/>
            </a:ext>
          </a:extLst>
        </xdr:cNvPr>
        <xdr:cNvSpPr>
          <a:spLocks noChangeAspect="1" noChangeArrowheads="1"/>
        </xdr:cNvSpPr>
      </xdr:nvSpPr>
      <xdr:spPr bwMode="auto">
        <a:xfrm>
          <a:off x="4191000" y="304800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27</xdr:row>
      <xdr:rowOff>195385</xdr:rowOff>
    </xdr:from>
    <xdr:ext cx="304800" cy="294497"/>
    <xdr:sp macro="" textlink="">
      <xdr:nvSpPr>
        <xdr:cNvPr id="9" name="AutoShape 121">
          <a:hlinkClick xmlns:r="http://schemas.openxmlformats.org/officeDocument/2006/relationships" r:id="rId7" tgtFrame="blank"/>
          <a:extLst>
            <a:ext uri="{FF2B5EF4-FFF2-40B4-BE49-F238E27FC236}">
              <a16:creationId xmlns:a16="http://schemas.microsoft.com/office/drawing/2014/main" id="{2654370C-B800-C942-BB4B-652285339DF3}"/>
            </a:ext>
          </a:extLst>
        </xdr:cNvPr>
        <xdr:cNvSpPr>
          <a:spLocks noChangeAspect="1" noChangeArrowheads="1"/>
        </xdr:cNvSpPr>
      </xdr:nvSpPr>
      <xdr:spPr bwMode="auto">
        <a:xfrm>
          <a:off x="4191000" y="5338885"/>
          <a:ext cx="304800" cy="2944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195385</xdr:rowOff>
    </xdr:from>
    <xdr:ext cx="304800" cy="294498"/>
    <xdr:sp macro="" textlink="">
      <xdr:nvSpPr>
        <xdr:cNvPr id="10" name="AutoShape 122">
          <a:hlinkClick xmlns:r="http://schemas.openxmlformats.org/officeDocument/2006/relationships" r:id="rId8" tgtFrame="blank"/>
          <a:extLst>
            <a:ext uri="{FF2B5EF4-FFF2-40B4-BE49-F238E27FC236}">
              <a16:creationId xmlns:a16="http://schemas.microsoft.com/office/drawing/2014/main" id="{C063BB4C-BBE6-2946-9961-D3052C9E289F}"/>
            </a:ext>
          </a:extLst>
        </xdr:cNvPr>
        <xdr:cNvSpPr>
          <a:spLocks noChangeAspect="1" noChangeArrowheads="1"/>
        </xdr:cNvSpPr>
      </xdr:nvSpPr>
      <xdr:spPr bwMode="auto">
        <a:xfrm>
          <a:off x="4191000" y="5719885"/>
          <a:ext cx="304800" cy="2944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xdr:row>
      <xdr:rowOff>195385</xdr:rowOff>
    </xdr:from>
    <xdr:ext cx="304800" cy="305865"/>
    <xdr:sp macro="" textlink="">
      <xdr:nvSpPr>
        <xdr:cNvPr id="11" name="AutoShape 121">
          <a:hlinkClick xmlns:r="http://schemas.openxmlformats.org/officeDocument/2006/relationships" r:id="rId7" tgtFrame="blank"/>
          <a:extLst>
            <a:ext uri="{FF2B5EF4-FFF2-40B4-BE49-F238E27FC236}">
              <a16:creationId xmlns:a16="http://schemas.microsoft.com/office/drawing/2014/main" id="{07778554-E769-9B47-ABA3-5319AAB4E500}"/>
            </a:ext>
          </a:extLst>
        </xdr:cNvPr>
        <xdr:cNvSpPr>
          <a:spLocks noChangeAspect="1" noChangeArrowheads="1"/>
        </xdr:cNvSpPr>
      </xdr:nvSpPr>
      <xdr:spPr bwMode="auto">
        <a:xfrm>
          <a:off x="4191000" y="5529385"/>
          <a:ext cx="304800" cy="3058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27</xdr:row>
      <xdr:rowOff>186504</xdr:rowOff>
    </xdr:from>
    <xdr:ext cx="304800" cy="294497"/>
    <xdr:sp macro="" textlink="">
      <xdr:nvSpPr>
        <xdr:cNvPr id="12" name="AutoShape 123">
          <a:hlinkClick xmlns:r="http://schemas.openxmlformats.org/officeDocument/2006/relationships" r:id="rId7" tgtFrame="blank"/>
          <a:extLst>
            <a:ext uri="{FF2B5EF4-FFF2-40B4-BE49-F238E27FC236}">
              <a16:creationId xmlns:a16="http://schemas.microsoft.com/office/drawing/2014/main" id="{41391198-FFB7-6947-B0D0-0F2DF139FB8F}"/>
            </a:ext>
          </a:extLst>
        </xdr:cNvPr>
        <xdr:cNvSpPr>
          <a:spLocks noChangeAspect="1" noChangeArrowheads="1"/>
        </xdr:cNvSpPr>
      </xdr:nvSpPr>
      <xdr:spPr bwMode="auto">
        <a:xfrm>
          <a:off x="4191000" y="5330004"/>
          <a:ext cx="304800" cy="2944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186504</xdr:rowOff>
    </xdr:from>
    <xdr:ext cx="304800" cy="294498"/>
    <xdr:sp macro="" textlink="">
      <xdr:nvSpPr>
        <xdr:cNvPr id="13" name="AutoShape 124">
          <a:hlinkClick xmlns:r="http://schemas.openxmlformats.org/officeDocument/2006/relationships" r:id="rId8" tgtFrame="blank"/>
          <a:extLst>
            <a:ext uri="{FF2B5EF4-FFF2-40B4-BE49-F238E27FC236}">
              <a16:creationId xmlns:a16="http://schemas.microsoft.com/office/drawing/2014/main" id="{B82D0E0A-4CA1-B645-BD0C-6166361843B1}"/>
            </a:ext>
          </a:extLst>
        </xdr:cNvPr>
        <xdr:cNvSpPr>
          <a:spLocks noChangeAspect="1" noChangeArrowheads="1"/>
        </xdr:cNvSpPr>
      </xdr:nvSpPr>
      <xdr:spPr bwMode="auto">
        <a:xfrm>
          <a:off x="4191000" y="5711004"/>
          <a:ext cx="304800" cy="29449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20</xdr:row>
      <xdr:rowOff>0</xdr:rowOff>
    </xdr:from>
    <xdr:ext cx="304800" cy="306725"/>
    <xdr:sp macro="" textlink="">
      <xdr:nvSpPr>
        <xdr:cNvPr id="14" name="AutoShape 127">
          <a:hlinkClick xmlns:r="http://schemas.openxmlformats.org/officeDocument/2006/relationships" r:id="rId9" tgtFrame="blank"/>
          <a:extLst>
            <a:ext uri="{FF2B5EF4-FFF2-40B4-BE49-F238E27FC236}">
              <a16:creationId xmlns:a16="http://schemas.microsoft.com/office/drawing/2014/main" id="{9036C8C2-D6AA-A74F-8E8D-1E7CBBCAC33B}"/>
            </a:ext>
          </a:extLst>
        </xdr:cNvPr>
        <xdr:cNvSpPr>
          <a:spLocks noChangeAspect="1" noChangeArrowheads="1"/>
        </xdr:cNvSpPr>
      </xdr:nvSpPr>
      <xdr:spPr bwMode="auto">
        <a:xfrm>
          <a:off x="4191000" y="3810000"/>
          <a:ext cx="304800" cy="306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24</xdr:row>
      <xdr:rowOff>0</xdr:rowOff>
    </xdr:from>
    <xdr:ext cx="304800" cy="312882"/>
    <xdr:sp macro="" textlink="">
      <xdr:nvSpPr>
        <xdr:cNvPr id="15" name="AutoShape 128">
          <a:hlinkClick xmlns:r="http://schemas.openxmlformats.org/officeDocument/2006/relationships" r:id="rId10" tgtFrame="blank"/>
          <a:extLst>
            <a:ext uri="{FF2B5EF4-FFF2-40B4-BE49-F238E27FC236}">
              <a16:creationId xmlns:a16="http://schemas.microsoft.com/office/drawing/2014/main" id="{C3D3A358-4B87-1143-9671-DB6AB671A91F}"/>
            </a:ext>
          </a:extLst>
        </xdr:cNvPr>
        <xdr:cNvSpPr>
          <a:spLocks noChangeAspect="1" noChangeArrowheads="1"/>
        </xdr:cNvSpPr>
      </xdr:nvSpPr>
      <xdr:spPr bwMode="auto">
        <a:xfrm>
          <a:off x="4191000" y="45720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25</xdr:row>
      <xdr:rowOff>0</xdr:rowOff>
    </xdr:from>
    <xdr:ext cx="304800" cy="300182"/>
    <xdr:sp macro="" textlink="">
      <xdr:nvSpPr>
        <xdr:cNvPr id="16" name="AutoShape 129">
          <a:hlinkClick xmlns:r="http://schemas.openxmlformats.org/officeDocument/2006/relationships" r:id="rId11" tgtFrame="blank"/>
          <a:extLst>
            <a:ext uri="{FF2B5EF4-FFF2-40B4-BE49-F238E27FC236}">
              <a16:creationId xmlns:a16="http://schemas.microsoft.com/office/drawing/2014/main" id="{8AACF41A-1AF9-6745-A55F-6C9584C0CFA6}"/>
            </a:ext>
          </a:extLst>
        </xdr:cNvPr>
        <xdr:cNvSpPr>
          <a:spLocks noChangeAspect="1" noChangeArrowheads="1"/>
        </xdr:cNvSpPr>
      </xdr:nvSpPr>
      <xdr:spPr bwMode="auto">
        <a:xfrm>
          <a:off x="4191000" y="4762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27</xdr:row>
      <xdr:rowOff>0</xdr:rowOff>
    </xdr:from>
    <xdr:ext cx="304800" cy="312881"/>
    <xdr:sp macro="" textlink="">
      <xdr:nvSpPr>
        <xdr:cNvPr id="17" name="AutoShape 130">
          <a:hlinkClick xmlns:r="http://schemas.openxmlformats.org/officeDocument/2006/relationships" r:id="rId7" tgtFrame="blank"/>
          <a:extLst>
            <a:ext uri="{FF2B5EF4-FFF2-40B4-BE49-F238E27FC236}">
              <a16:creationId xmlns:a16="http://schemas.microsoft.com/office/drawing/2014/main" id="{BE293BAC-92E6-3043-92CF-C02D74A96417}"/>
            </a:ext>
          </a:extLst>
        </xdr:cNvPr>
        <xdr:cNvSpPr>
          <a:spLocks noChangeAspect="1" noChangeArrowheads="1"/>
        </xdr:cNvSpPr>
      </xdr:nvSpPr>
      <xdr:spPr bwMode="auto">
        <a:xfrm>
          <a:off x="4191000" y="5143500"/>
          <a:ext cx="304800" cy="3128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29</xdr:row>
      <xdr:rowOff>0</xdr:rowOff>
    </xdr:from>
    <xdr:ext cx="304800" cy="312882"/>
    <xdr:sp macro="" textlink="">
      <xdr:nvSpPr>
        <xdr:cNvPr id="18" name="AutoShape 131">
          <a:hlinkClick xmlns:r="http://schemas.openxmlformats.org/officeDocument/2006/relationships" r:id="rId8" tgtFrame="blank"/>
          <a:extLst>
            <a:ext uri="{FF2B5EF4-FFF2-40B4-BE49-F238E27FC236}">
              <a16:creationId xmlns:a16="http://schemas.microsoft.com/office/drawing/2014/main" id="{896C52F0-3F92-AF4A-9E77-D84F8AA949B4}"/>
            </a:ext>
          </a:extLst>
        </xdr:cNvPr>
        <xdr:cNvSpPr>
          <a:spLocks noChangeAspect="1" noChangeArrowheads="1"/>
        </xdr:cNvSpPr>
      </xdr:nvSpPr>
      <xdr:spPr bwMode="auto">
        <a:xfrm>
          <a:off x="4191000" y="55245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30</xdr:row>
      <xdr:rowOff>0</xdr:rowOff>
    </xdr:from>
    <xdr:ext cx="304800" cy="312882"/>
    <xdr:sp macro="" textlink="">
      <xdr:nvSpPr>
        <xdr:cNvPr id="19" name="AutoShape 132">
          <a:hlinkClick xmlns:r="http://schemas.openxmlformats.org/officeDocument/2006/relationships" r:id="rId12" tgtFrame="blank"/>
          <a:extLst>
            <a:ext uri="{FF2B5EF4-FFF2-40B4-BE49-F238E27FC236}">
              <a16:creationId xmlns:a16="http://schemas.microsoft.com/office/drawing/2014/main" id="{C3D055AE-C411-5B40-99BF-804497C90FFD}"/>
            </a:ext>
          </a:extLst>
        </xdr:cNvPr>
        <xdr:cNvSpPr>
          <a:spLocks noChangeAspect="1" noChangeArrowheads="1"/>
        </xdr:cNvSpPr>
      </xdr:nvSpPr>
      <xdr:spPr bwMode="auto">
        <a:xfrm>
          <a:off x="4191000" y="57150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33</xdr:row>
      <xdr:rowOff>0</xdr:rowOff>
    </xdr:from>
    <xdr:ext cx="304800" cy="312882"/>
    <xdr:sp macro="" textlink="">
      <xdr:nvSpPr>
        <xdr:cNvPr id="20" name="AutoShape 133">
          <a:hlinkClick xmlns:r="http://schemas.openxmlformats.org/officeDocument/2006/relationships" r:id="rId13" tgtFrame="blank"/>
          <a:extLst>
            <a:ext uri="{FF2B5EF4-FFF2-40B4-BE49-F238E27FC236}">
              <a16:creationId xmlns:a16="http://schemas.microsoft.com/office/drawing/2014/main" id="{BA85B374-17A3-6449-A126-BF1BEEE0D81B}"/>
            </a:ext>
          </a:extLst>
        </xdr:cNvPr>
        <xdr:cNvSpPr>
          <a:spLocks noChangeAspect="1" noChangeArrowheads="1"/>
        </xdr:cNvSpPr>
      </xdr:nvSpPr>
      <xdr:spPr bwMode="auto">
        <a:xfrm>
          <a:off x="4191000" y="62865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31</xdr:row>
      <xdr:rowOff>0</xdr:rowOff>
    </xdr:from>
    <xdr:ext cx="304800" cy="312882"/>
    <xdr:sp macro="" textlink="">
      <xdr:nvSpPr>
        <xdr:cNvPr id="21" name="AutoShape 134">
          <a:hlinkClick xmlns:r="http://schemas.openxmlformats.org/officeDocument/2006/relationships" r:id="rId14" tgtFrame="blank"/>
          <a:extLst>
            <a:ext uri="{FF2B5EF4-FFF2-40B4-BE49-F238E27FC236}">
              <a16:creationId xmlns:a16="http://schemas.microsoft.com/office/drawing/2014/main" id="{939F1EDE-756E-8046-8EC6-FBC51F66EDF8}"/>
            </a:ext>
          </a:extLst>
        </xdr:cNvPr>
        <xdr:cNvSpPr>
          <a:spLocks noChangeAspect="1" noChangeArrowheads="1"/>
        </xdr:cNvSpPr>
      </xdr:nvSpPr>
      <xdr:spPr bwMode="auto">
        <a:xfrm>
          <a:off x="4191000" y="59055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36</xdr:row>
      <xdr:rowOff>0</xdr:rowOff>
    </xdr:from>
    <xdr:ext cx="304800" cy="294024"/>
    <xdr:sp macro="" textlink="">
      <xdr:nvSpPr>
        <xdr:cNvPr id="22" name="AutoShape 135">
          <a:hlinkClick xmlns:r="http://schemas.openxmlformats.org/officeDocument/2006/relationships" r:id="rId15" tgtFrame="blank"/>
          <a:extLst>
            <a:ext uri="{FF2B5EF4-FFF2-40B4-BE49-F238E27FC236}">
              <a16:creationId xmlns:a16="http://schemas.microsoft.com/office/drawing/2014/main" id="{79A2CC5E-D82C-8046-8279-EF60F046C528}"/>
            </a:ext>
          </a:extLst>
        </xdr:cNvPr>
        <xdr:cNvSpPr>
          <a:spLocks noChangeAspect="1" noChangeArrowheads="1"/>
        </xdr:cNvSpPr>
      </xdr:nvSpPr>
      <xdr:spPr bwMode="auto">
        <a:xfrm>
          <a:off x="4191000" y="6858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42</xdr:row>
      <xdr:rowOff>0</xdr:rowOff>
    </xdr:from>
    <xdr:ext cx="304800" cy="300181"/>
    <xdr:sp macro="" textlink="">
      <xdr:nvSpPr>
        <xdr:cNvPr id="23" name="AutoShape 136">
          <a:hlinkClick xmlns:r="http://schemas.openxmlformats.org/officeDocument/2006/relationships" r:id="rId16" tgtFrame="blank"/>
          <a:extLst>
            <a:ext uri="{FF2B5EF4-FFF2-40B4-BE49-F238E27FC236}">
              <a16:creationId xmlns:a16="http://schemas.microsoft.com/office/drawing/2014/main" id="{29A9AC2E-473C-2E47-BF49-923A157FE265}"/>
            </a:ext>
          </a:extLst>
        </xdr:cNvPr>
        <xdr:cNvSpPr>
          <a:spLocks noChangeAspect="1" noChangeArrowheads="1"/>
        </xdr:cNvSpPr>
      </xdr:nvSpPr>
      <xdr:spPr bwMode="auto">
        <a:xfrm>
          <a:off x="4191000" y="80010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53</xdr:row>
      <xdr:rowOff>0</xdr:rowOff>
    </xdr:from>
    <xdr:ext cx="304800" cy="312883"/>
    <xdr:sp macro="" textlink="">
      <xdr:nvSpPr>
        <xdr:cNvPr id="24" name="AutoShape 137">
          <a:hlinkClick xmlns:r="http://schemas.openxmlformats.org/officeDocument/2006/relationships" r:id="rId17" tgtFrame="blank"/>
          <a:extLst>
            <a:ext uri="{FF2B5EF4-FFF2-40B4-BE49-F238E27FC236}">
              <a16:creationId xmlns:a16="http://schemas.microsoft.com/office/drawing/2014/main" id="{E0DB7C2C-5478-DF48-B7FE-E563A2D0E9F7}"/>
            </a:ext>
          </a:extLst>
        </xdr:cNvPr>
        <xdr:cNvSpPr>
          <a:spLocks noChangeAspect="1" noChangeArrowheads="1"/>
        </xdr:cNvSpPr>
      </xdr:nvSpPr>
      <xdr:spPr bwMode="auto">
        <a:xfrm>
          <a:off x="4191000" y="10096500"/>
          <a:ext cx="304800" cy="3128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55</xdr:row>
      <xdr:rowOff>0</xdr:rowOff>
    </xdr:from>
    <xdr:ext cx="304800" cy="294024"/>
    <xdr:sp macro="" textlink="">
      <xdr:nvSpPr>
        <xdr:cNvPr id="25" name="AutoShape 138">
          <a:hlinkClick xmlns:r="http://schemas.openxmlformats.org/officeDocument/2006/relationships" r:id="rId18" tgtFrame="blank"/>
          <a:extLst>
            <a:ext uri="{FF2B5EF4-FFF2-40B4-BE49-F238E27FC236}">
              <a16:creationId xmlns:a16="http://schemas.microsoft.com/office/drawing/2014/main" id="{4D8DF280-0B8D-0E42-9CA4-5097BC9539C8}"/>
            </a:ext>
          </a:extLst>
        </xdr:cNvPr>
        <xdr:cNvSpPr>
          <a:spLocks noChangeAspect="1" noChangeArrowheads="1"/>
        </xdr:cNvSpPr>
      </xdr:nvSpPr>
      <xdr:spPr bwMode="auto">
        <a:xfrm>
          <a:off x="4191000" y="104775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59</xdr:row>
      <xdr:rowOff>0</xdr:rowOff>
    </xdr:from>
    <xdr:ext cx="304800" cy="300182"/>
    <xdr:sp macro="" textlink="">
      <xdr:nvSpPr>
        <xdr:cNvPr id="26" name="AutoShape 139">
          <a:hlinkClick xmlns:r="http://schemas.openxmlformats.org/officeDocument/2006/relationships" r:id="rId19" tgtFrame="blank"/>
          <a:extLst>
            <a:ext uri="{FF2B5EF4-FFF2-40B4-BE49-F238E27FC236}">
              <a16:creationId xmlns:a16="http://schemas.microsoft.com/office/drawing/2014/main" id="{5D7DFFA5-64D4-EE41-90A3-EC20C8EFB1B4}"/>
            </a:ext>
          </a:extLst>
        </xdr:cNvPr>
        <xdr:cNvSpPr>
          <a:spLocks noChangeAspect="1" noChangeArrowheads="1"/>
        </xdr:cNvSpPr>
      </xdr:nvSpPr>
      <xdr:spPr bwMode="auto">
        <a:xfrm>
          <a:off x="4191000" y="11239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60</xdr:row>
      <xdr:rowOff>0</xdr:rowOff>
    </xdr:from>
    <xdr:ext cx="304800" cy="300181"/>
    <xdr:sp macro="" textlink="">
      <xdr:nvSpPr>
        <xdr:cNvPr id="27" name="AutoShape 140">
          <a:hlinkClick xmlns:r="http://schemas.openxmlformats.org/officeDocument/2006/relationships" r:id="rId20" tgtFrame="blank"/>
          <a:extLst>
            <a:ext uri="{FF2B5EF4-FFF2-40B4-BE49-F238E27FC236}">
              <a16:creationId xmlns:a16="http://schemas.microsoft.com/office/drawing/2014/main" id="{3F7D0CFC-3DA2-C14F-8B29-7A693AA058AC}"/>
            </a:ext>
          </a:extLst>
        </xdr:cNvPr>
        <xdr:cNvSpPr>
          <a:spLocks noChangeAspect="1" noChangeArrowheads="1"/>
        </xdr:cNvSpPr>
      </xdr:nvSpPr>
      <xdr:spPr bwMode="auto">
        <a:xfrm>
          <a:off x="4191000" y="114300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61</xdr:row>
      <xdr:rowOff>0</xdr:rowOff>
    </xdr:from>
    <xdr:ext cx="304800" cy="300183"/>
    <xdr:sp macro="" textlink="">
      <xdr:nvSpPr>
        <xdr:cNvPr id="28" name="AutoShape 141">
          <a:hlinkClick xmlns:r="http://schemas.openxmlformats.org/officeDocument/2006/relationships" r:id="rId21" tgtFrame="blank"/>
          <a:extLst>
            <a:ext uri="{FF2B5EF4-FFF2-40B4-BE49-F238E27FC236}">
              <a16:creationId xmlns:a16="http://schemas.microsoft.com/office/drawing/2014/main" id="{3761368D-C712-1846-A227-2011C3D608B6}"/>
            </a:ext>
          </a:extLst>
        </xdr:cNvPr>
        <xdr:cNvSpPr>
          <a:spLocks noChangeAspect="1" noChangeArrowheads="1"/>
        </xdr:cNvSpPr>
      </xdr:nvSpPr>
      <xdr:spPr bwMode="auto">
        <a:xfrm>
          <a:off x="4191000" y="116205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63</xdr:row>
      <xdr:rowOff>0</xdr:rowOff>
    </xdr:from>
    <xdr:ext cx="304800" cy="300182"/>
    <xdr:sp macro="" textlink="">
      <xdr:nvSpPr>
        <xdr:cNvPr id="29" name="AutoShape 142">
          <a:hlinkClick xmlns:r="http://schemas.openxmlformats.org/officeDocument/2006/relationships" r:id="rId22" tgtFrame="blank"/>
          <a:extLst>
            <a:ext uri="{FF2B5EF4-FFF2-40B4-BE49-F238E27FC236}">
              <a16:creationId xmlns:a16="http://schemas.microsoft.com/office/drawing/2014/main" id="{C9B26E97-5D31-734D-9218-37D7E6CC7158}"/>
            </a:ext>
          </a:extLst>
        </xdr:cNvPr>
        <xdr:cNvSpPr>
          <a:spLocks noChangeAspect="1" noChangeArrowheads="1"/>
        </xdr:cNvSpPr>
      </xdr:nvSpPr>
      <xdr:spPr bwMode="auto">
        <a:xfrm>
          <a:off x="4191000" y="12001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64</xdr:row>
      <xdr:rowOff>0</xdr:rowOff>
    </xdr:from>
    <xdr:ext cx="304800" cy="312880"/>
    <xdr:sp macro="" textlink="">
      <xdr:nvSpPr>
        <xdr:cNvPr id="30" name="AutoShape 143">
          <a:hlinkClick xmlns:r="http://schemas.openxmlformats.org/officeDocument/2006/relationships" r:id="rId23" tgtFrame="blank"/>
          <a:extLst>
            <a:ext uri="{FF2B5EF4-FFF2-40B4-BE49-F238E27FC236}">
              <a16:creationId xmlns:a16="http://schemas.microsoft.com/office/drawing/2014/main" id="{15C814CD-87EF-034E-A75D-D0DC866C0390}"/>
            </a:ext>
          </a:extLst>
        </xdr:cNvPr>
        <xdr:cNvSpPr>
          <a:spLocks noChangeAspect="1" noChangeArrowheads="1"/>
        </xdr:cNvSpPr>
      </xdr:nvSpPr>
      <xdr:spPr bwMode="auto">
        <a:xfrm>
          <a:off x="4191000" y="12192000"/>
          <a:ext cx="304800" cy="3128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66</xdr:row>
      <xdr:rowOff>0</xdr:rowOff>
    </xdr:from>
    <xdr:ext cx="304800" cy="300182"/>
    <xdr:sp macro="" textlink="">
      <xdr:nvSpPr>
        <xdr:cNvPr id="31" name="AutoShape 144">
          <a:hlinkClick xmlns:r="http://schemas.openxmlformats.org/officeDocument/2006/relationships" r:id="rId24" tgtFrame="blank"/>
          <a:extLst>
            <a:ext uri="{FF2B5EF4-FFF2-40B4-BE49-F238E27FC236}">
              <a16:creationId xmlns:a16="http://schemas.microsoft.com/office/drawing/2014/main" id="{2575F24B-BB50-A54D-8775-21944D8B80A6}"/>
            </a:ext>
          </a:extLst>
        </xdr:cNvPr>
        <xdr:cNvSpPr>
          <a:spLocks noChangeAspect="1" noChangeArrowheads="1"/>
        </xdr:cNvSpPr>
      </xdr:nvSpPr>
      <xdr:spPr bwMode="auto">
        <a:xfrm>
          <a:off x="4191000" y="125730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67</xdr:row>
      <xdr:rowOff>0</xdr:rowOff>
    </xdr:from>
    <xdr:ext cx="304800" cy="300182"/>
    <xdr:sp macro="" textlink="">
      <xdr:nvSpPr>
        <xdr:cNvPr id="32" name="AutoShape 145">
          <a:hlinkClick xmlns:r="http://schemas.openxmlformats.org/officeDocument/2006/relationships" r:id="rId25" tgtFrame="blank"/>
          <a:extLst>
            <a:ext uri="{FF2B5EF4-FFF2-40B4-BE49-F238E27FC236}">
              <a16:creationId xmlns:a16="http://schemas.microsoft.com/office/drawing/2014/main" id="{EEE82D81-AF31-A14F-AE64-D00DFA27979D}"/>
            </a:ext>
          </a:extLst>
        </xdr:cNvPr>
        <xdr:cNvSpPr>
          <a:spLocks noChangeAspect="1" noChangeArrowheads="1"/>
        </xdr:cNvSpPr>
      </xdr:nvSpPr>
      <xdr:spPr bwMode="auto">
        <a:xfrm>
          <a:off x="4191000" y="12763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69</xdr:row>
      <xdr:rowOff>0</xdr:rowOff>
    </xdr:from>
    <xdr:ext cx="304800" cy="300180"/>
    <xdr:sp macro="" textlink="">
      <xdr:nvSpPr>
        <xdr:cNvPr id="33" name="AutoShape 146">
          <a:hlinkClick xmlns:r="http://schemas.openxmlformats.org/officeDocument/2006/relationships" r:id="rId26" tgtFrame="blank"/>
          <a:extLst>
            <a:ext uri="{FF2B5EF4-FFF2-40B4-BE49-F238E27FC236}">
              <a16:creationId xmlns:a16="http://schemas.microsoft.com/office/drawing/2014/main" id="{9E351BB3-2DFF-AB48-BC2C-A062DF7372FE}"/>
            </a:ext>
          </a:extLst>
        </xdr:cNvPr>
        <xdr:cNvSpPr>
          <a:spLocks noChangeAspect="1" noChangeArrowheads="1"/>
        </xdr:cNvSpPr>
      </xdr:nvSpPr>
      <xdr:spPr bwMode="auto">
        <a:xfrm>
          <a:off x="4191000" y="13144500"/>
          <a:ext cx="304800" cy="300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70</xdr:row>
      <xdr:rowOff>0</xdr:rowOff>
    </xdr:from>
    <xdr:ext cx="304800" cy="312883"/>
    <xdr:sp macro="" textlink="">
      <xdr:nvSpPr>
        <xdr:cNvPr id="34" name="AutoShape 147">
          <a:hlinkClick xmlns:r="http://schemas.openxmlformats.org/officeDocument/2006/relationships" r:id="rId27" tgtFrame="blank"/>
          <a:extLst>
            <a:ext uri="{FF2B5EF4-FFF2-40B4-BE49-F238E27FC236}">
              <a16:creationId xmlns:a16="http://schemas.microsoft.com/office/drawing/2014/main" id="{0DD1E573-F575-D14E-8E9F-774823BA21F4}"/>
            </a:ext>
          </a:extLst>
        </xdr:cNvPr>
        <xdr:cNvSpPr>
          <a:spLocks noChangeAspect="1" noChangeArrowheads="1"/>
        </xdr:cNvSpPr>
      </xdr:nvSpPr>
      <xdr:spPr bwMode="auto">
        <a:xfrm>
          <a:off x="4191000" y="13335000"/>
          <a:ext cx="304800" cy="3128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73</xdr:row>
      <xdr:rowOff>0</xdr:rowOff>
    </xdr:from>
    <xdr:ext cx="304800" cy="300181"/>
    <xdr:sp macro="" textlink="">
      <xdr:nvSpPr>
        <xdr:cNvPr id="35" name="AutoShape 148">
          <a:hlinkClick xmlns:r="http://schemas.openxmlformats.org/officeDocument/2006/relationships" r:id="rId28" tgtFrame="blank"/>
          <a:extLst>
            <a:ext uri="{FF2B5EF4-FFF2-40B4-BE49-F238E27FC236}">
              <a16:creationId xmlns:a16="http://schemas.microsoft.com/office/drawing/2014/main" id="{13E7268E-91F4-7341-B4A0-1BC84A517F77}"/>
            </a:ext>
          </a:extLst>
        </xdr:cNvPr>
        <xdr:cNvSpPr>
          <a:spLocks noChangeAspect="1" noChangeArrowheads="1"/>
        </xdr:cNvSpPr>
      </xdr:nvSpPr>
      <xdr:spPr bwMode="auto">
        <a:xfrm>
          <a:off x="4191000" y="139065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76</xdr:row>
      <xdr:rowOff>0</xdr:rowOff>
    </xdr:from>
    <xdr:ext cx="304800" cy="300182"/>
    <xdr:sp macro="" textlink="">
      <xdr:nvSpPr>
        <xdr:cNvPr id="36" name="AutoShape 149">
          <a:hlinkClick xmlns:r="http://schemas.openxmlformats.org/officeDocument/2006/relationships" r:id="rId29" tgtFrame="blank"/>
          <a:extLst>
            <a:ext uri="{FF2B5EF4-FFF2-40B4-BE49-F238E27FC236}">
              <a16:creationId xmlns:a16="http://schemas.microsoft.com/office/drawing/2014/main" id="{16733C72-C0FF-C94B-9F8A-C28EAEB80B0B}"/>
            </a:ext>
          </a:extLst>
        </xdr:cNvPr>
        <xdr:cNvSpPr>
          <a:spLocks noChangeAspect="1" noChangeArrowheads="1"/>
        </xdr:cNvSpPr>
      </xdr:nvSpPr>
      <xdr:spPr bwMode="auto">
        <a:xfrm>
          <a:off x="4191000" y="144780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77</xdr:row>
      <xdr:rowOff>0</xdr:rowOff>
    </xdr:from>
    <xdr:ext cx="304800" cy="300181"/>
    <xdr:sp macro="" textlink="">
      <xdr:nvSpPr>
        <xdr:cNvPr id="37" name="AutoShape 150">
          <a:hlinkClick xmlns:r="http://schemas.openxmlformats.org/officeDocument/2006/relationships" r:id="rId30" tgtFrame="blank"/>
          <a:extLst>
            <a:ext uri="{FF2B5EF4-FFF2-40B4-BE49-F238E27FC236}">
              <a16:creationId xmlns:a16="http://schemas.microsoft.com/office/drawing/2014/main" id="{F2E10206-1898-1A4B-98F1-D6A6967B21FA}"/>
            </a:ext>
          </a:extLst>
        </xdr:cNvPr>
        <xdr:cNvSpPr>
          <a:spLocks noChangeAspect="1" noChangeArrowheads="1"/>
        </xdr:cNvSpPr>
      </xdr:nvSpPr>
      <xdr:spPr bwMode="auto">
        <a:xfrm>
          <a:off x="4191000" y="146685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78</xdr:row>
      <xdr:rowOff>0</xdr:rowOff>
    </xdr:from>
    <xdr:ext cx="304800" cy="300183"/>
    <xdr:sp macro="" textlink="">
      <xdr:nvSpPr>
        <xdr:cNvPr id="38" name="AutoShape 151">
          <a:hlinkClick xmlns:r="http://schemas.openxmlformats.org/officeDocument/2006/relationships" r:id="rId31" tgtFrame="blank"/>
          <a:extLst>
            <a:ext uri="{FF2B5EF4-FFF2-40B4-BE49-F238E27FC236}">
              <a16:creationId xmlns:a16="http://schemas.microsoft.com/office/drawing/2014/main" id="{496D599A-69DD-9548-8D9C-7011B8826DC9}"/>
            </a:ext>
          </a:extLst>
        </xdr:cNvPr>
        <xdr:cNvSpPr>
          <a:spLocks noChangeAspect="1" noChangeArrowheads="1"/>
        </xdr:cNvSpPr>
      </xdr:nvSpPr>
      <xdr:spPr bwMode="auto">
        <a:xfrm>
          <a:off x="4191000" y="148590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80</xdr:row>
      <xdr:rowOff>0</xdr:rowOff>
    </xdr:from>
    <xdr:ext cx="304800" cy="300181"/>
    <xdr:sp macro="" textlink="">
      <xdr:nvSpPr>
        <xdr:cNvPr id="39" name="AutoShape 152">
          <a:hlinkClick xmlns:r="http://schemas.openxmlformats.org/officeDocument/2006/relationships" r:id="rId32" tgtFrame="blank"/>
          <a:extLst>
            <a:ext uri="{FF2B5EF4-FFF2-40B4-BE49-F238E27FC236}">
              <a16:creationId xmlns:a16="http://schemas.microsoft.com/office/drawing/2014/main" id="{A9167FCB-811F-3441-A036-32947B51395E}"/>
            </a:ext>
          </a:extLst>
        </xdr:cNvPr>
        <xdr:cNvSpPr>
          <a:spLocks noChangeAspect="1" noChangeArrowheads="1"/>
        </xdr:cNvSpPr>
      </xdr:nvSpPr>
      <xdr:spPr bwMode="auto">
        <a:xfrm>
          <a:off x="4191000" y="152400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83</xdr:row>
      <xdr:rowOff>0</xdr:rowOff>
    </xdr:from>
    <xdr:ext cx="304800" cy="300182"/>
    <xdr:sp macro="" textlink="">
      <xdr:nvSpPr>
        <xdr:cNvPr id="40" name="AutoShape 153">
          <a:hlinkClick xmlns:r="http://schemas.openxmlformats.org/officeDocument/2006/relationships" r:id="rId33" tgtFrame="blank"/>
          <a:extLst>
            <a:ext uri="{FF2B5EF4-FFF2-40B4-BE49-F238E27FC236}">
              <a16:creationId xmlns:a16="http://schemas.microsoft.com/office/drawing/2014/main" id="{B43411CE-DD21-6045-9AE7-6B91F0ACB8CC}"/>
            </a:ext>
          </a:extLst>
        </xdr:cNvPr>
        <xdr:cNvSpPr>
          <a:spLocks noChangeAspect="1" noChangeArrowheads="1"/>
        </xdr:cNvSpPr>
      </xdr:nvSpPr>
      <xdr:spPr bwMode="auto">
        <a:xfrm>
          <a:off x="4191000" y="15811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84</xdr:row>
      <xdr:rowOff>0</xdr:rowOff>
    </xdr:from>
    <xdr:ext cx="304800" cy="300182"/>
    <xdr:sp macro="" textlink="">
      <xdr:nvSpPr>
        <xdr:cNvPr id="41" name="AutoShape 154">
          <a:hlinkClick xmlns:r="http://schemas.openxmlformats.org/officeDocument/2006/relationships" r:id="rId34" tgtFrame="blank"/>
          <a:extLst>
            <a:ext uri="{FF2B5EF4-FFF2-40B4-BE49-F238E27FC236}">
              <a16:creationId xmlns:a16="http://schemas.microsoft.com/office/drawing/2014/main" id="{268AD367-012E-D840-B1CA-289D363F8C2D}"/>
            </a:ext>
          </a:extLst>
        </xdr:cNvPr>
        <xdr:cNvSpPr>
          <a:spLocks noChangeAspect="1" noChangeArrowheads="1"/>
        </xdr:cNvSpPr>
      </xdr:nvSpPr>
      <xdr:spPr bwMode="auto">
        <a:xfrm>
          <a:off x="4191000" y="160020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85</xdr:row>
      <xdr:rowOff>0</xdr:rowOff>
    </xdr:from>
    <xdr:ext cx="304800" cy="300181"/>
    <xdr:sp macro="" textlink="">
      <xdr:nvSpPr>
        <xdr:cNvPr id="42" name="AutoShape 155">
          <a:hlinkClick xmlns:r="http://schemas.openxmlformats.org/officeDocument/2006/relationships" r:id="rId35" tgtFrame="blank"/>
          <a:extLst>
            <a:ext uri="{FF2B5EF4-FFF2-40B4-BE49-F238E27FC236}">
              <a16:creationId xmlns:a16="http://schemas.microsoft.com/office/drawing/2014/main" id="{F2443DB4-7A8E-7E4D-9CBF-5921E0E05526}"/>
            </a:ext>
          </a:extLst>
        </xdr:cNvPr>
        <xdr:cNvSpPr>
          <a:spLocks noChangeAspect="1" noChangeArrowheads="1"/>
        </xdr:cNvSpPr>
      </xdr:nvSpPr>
      <xdr:spPr bwMode="auto">
        <a:xfrm>
          <a:off x="4191000" y="161925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88</xdr:row>
      <xdr:rowOff>0</xdr:rowOff>
    </xdr:from>
    <xdr:ext cx="304800" cy="300182"/>
    <xdr:sp macro="" textlink="">
      <xdr:nvSpPr>
        <xdr:cNvPr id="43" name="AutoShape 156">
          <a:hlinkClick xmlns:r="http://schemas.openxmlformats.org/officeDocument/2006/relationships" r:id="rId6" tgtFrame="blank"/>
          <a:extLst>
            <a:ext uri="{FF2B5EF4-FFF2-40B4-BE49-F238E27FC236}">
              <a16:creationId xmlns:a16="http://schemas.microsoft.com/office/drawing/2014/main" id="{1A5EADAF-D846-184D-A469-15E8A8C5A190}"/>
            </a:ext>
          </a:extLst>
        </xdr:cNvPr>
        <xdr:cNvSpPr>
          <a:spLocks noChangeAspect="1" noChangeArrowheads="1"/>
        </xdr:cNvSpPr>
      </xdr:nvSpPr>
      <xdr:spPr bwMode="auto">
        <a:xfrm>
          <a:off x="4191000" y="167640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90</xdr:row>
      <xdr:rowOff>0</xdr:rowOff>
    </xdr:from>
    <xdr:ext cx="304800" cy="300183"/>
    <xdr:sp macro="" textlink="">
      <xdr:nvSpPr>
        <xdr:cNvPr id="44" name="AutoShape 157">
          <a:hlinkClick xmlns:r="http://schemas.openxmlformats.org/officeDocument/2006/relationships" r:id="rId36" tgtFrame="blank"/>
          <a:extLst>
            <a:ext uri="{FF2B5EF4-FFF2-40B4-BE49-F238E27FC236}">
              <a16:creationId xmlns:a16="http://schemas.microsoft.com/office/drawing/2014/main" id="{6D9F9C2C-82E5-604D-8561-E058FF679C38}"/>
            </a:ext>
          </a:extLst>
        </xdr:cNvPr>
        <xdr:cNvSpPr>
          <a:spLocks noChangeAspect="1" noChangeArrowheads="1"/>
        </xdr:cNvSpPr>
      </xdr:nvSpPr>
      <xdr:spPr bwMode="auto">
        <a:xfrm>
          <a:off x="4191000" y="171450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93</xdr:row>
      <xdr:rowOff>0</xdr:rowOff>
    </xdr:from>
    <xdr:ext cx="304800" cy="300181"/>
    <xdr:sp macro="" textlink="">
      <xdr:nvSpPr>
        <xdr:cNvPr id="45" name="AutoShape 158">
          <a:hlinkClick xmlns:r="http://schemas.openxmlformats.org/officeDocument/2006/relationships" r:id="rId37" tgtFrame="blank"/>
          <a:extLst>
            <a:ext uri="{FF2B5EF4-FFF2-40B4-BE49-F238E27FC236}">
              <a16:creationId xmlns:a16="http://schemas.microsoft.com/office/drawing/2014/main" id="{B0E6FF5C-CB03-DF48-B5D5-49A7013DA766}"/>
            </a:ext>
          </a:extLst>
        </xdr:cNvPr>
        <xdr:cNvSpPr>
          <a:spLocks noChangeAspect="1" noChangeArrowheads="1"/>
        </xdr:cNvSpPr>
      </xdr:nvSpPr>
      <xdr:spPr bwMode="auto">
        <a:xfrm>
          <a:off x="4191000" y="177165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94</xdr:row>
      <xdr:rowOff>0</xdr:rowOff>
    </xdr:from>
    <xdr:ext cx="304800" cy="300183"/>
    <xdr:sp macro="" textlink="">
      <xdr:nvSpPr>
        <xdr:cNvPr id="46" name="AutoShape 159">
          <a:hlinkClick xmlns:r="http://schemas.openxmlformats.org/officeDocument/2006/relationships" r:id="rId4" tgtFrame="blank"/>
          <a:extLst>
            <a:ext uri="{FF2B5EF4-FFF2-40B4-BE49-F238E27FC236}">
              <a16:creationId xmlns:a16="http://schemas.microsoft.com/office/drawing/2014/main" id="{2436474F-CBFA-EC41-AB49-6CBB0D4F93F1}"/>
            </a:ext>
          </a:extLst>
        </xdr:cNvPr>
        <xdr:cNvSpPr>
          <a:spLocks noChangeAspect="1" noChangeArrowheads="1"/>
        </xdr:cNvSpPr>
      </xdr:nvSpPr>
      <xdr:spPr bwMode="auto">
        <a:xfrm>
          <a:off x="4191000" y="179070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96</xdr:row>
      <xdr:rowOff>0</xdr:rowOff>
    </xdr:from>
    <xdr:ext cx="304800" cy="294024"/>
    <xdr:sp macro="" textlink="">
      <xdr:nvSpPr>
        <xdr:cNvPr id="47" name="AutoShape 160">
          <a:hlinkClick xmlns:r="http://schemas.openxmlformats.org/officeDocument/2006/relationships" r:id="rId3" tgtFrame="blank"/>
          <a:extLst>
            <a:ext uri="{FF2B5EF4-FFF2-40B4-BE49-F238E27FC236}">
              <a16:creationId xmlns:a16="http://schemas.microsoft.com/office/drawing/2014/main" id="{95C5046B-EEE1-FC4E-94C7-CE76B05B0A11}"/>
            </a:ext>
          </a:extLst>
        </xdr:cNvPr>
        <xdr:cNvSpPr>
          <a:spLocks noChangeAspect="1" noChangeArrowheads="1"/>
        </xdr:cNvSpPr>
      </xdr:nvSpPr>
      <xdr:spPr bwMode="auto">
        <a:xfrm>
          <a:off x="4191000" y="18288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99</xdr:row>
      <xdr:rowOff>0</xdr:rowOff>
    </xdr:from>
    <xdr:ext cx="304800" cy="300181"/>
    <xdr:sp macro="" textlink="">
      <xdr:nvSpPr>
        <xdr:cNvPr id="48" name="AutoShape 161">
          <a:hlinkClick xmlns:r="http://schemas.openxmlformats.org/officeDocument/2006/relationships" r:id="rId38" tgtFrame="blank"/>
          <a:extLst>
            <a:ext uri="{FF2B5EF4-FFF2-40B4-BE49-F238E27FC236}">
              <a16:creationId xmlns:a16="http://schemas.microsoft.com/office/drawing/2014/main" id="{7A7FB69B-9B20-FC4C-8FC5-ED5E18FDF6AA}"/>
            </a:ext>
          </a:extLst>
        </xdr:cNvPr>
        <xdr:cNvSpPr>
          <a:spLocks noChangeAspect="1" noChangeArrowheads="1"/>
        </xdr:cNvSpPr>
      </xdr:nvSpPr>
      <xdr:spPr bwMode="auto">
        <a:xfrm>
          <a:off x="4191000" y="188595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101</xdr:row>
      <xdr:rowOff>0</xdr:rowOff>
    </xdr:from>
    <xdr:ext cx="304800" cy="300182"/>
    <xdr:sp macro="" textlink="">
      <xdr:nvSpPr>
        <xdr:cNvPr id="49" name="AutoShape 162">
          <a:hlinkClick xmlns:r="http://schemas.openxmlformats.org/officeDocument/2006/relationships" r:id="rId39" tgtFrame="blank"/>
          <a:extLst>
            <a:ext uri="{FF2B5EF4-FFF2-40B4-BE49-F238E27FC236}">
              <a16:creationId xmlns:a16="http://schemas.microsoft.com/office/drawing/2014/main" id="{36AB9B76-CB1D-F54F-8BDE-6F130D2E72D8}"/>
            </a:ext>
          </a:extLst>
        </xdr:cNvPr>
        <xdr:cNvSpPr>
          <a:spLocks noChangeAspect="1" noChangeArrowheads="1"/>
        </xdr:cNvSpPr>
      </xdr:nvSpPr>
      <xdr:spPr bwMode="auto">
        <a:xfrm>
          <a:off x="4191000" y="192405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103</xdr:row>
      <xdr:rowOff>0</xdr:rowOff>
    </xdr:from>
    <xdr:ext cx="304800" cy="300183"/>
    <xdr:sp macro="" textlink="">
      <xdr:nvSpPr>
        <xdr:cNvPr id="50" name="AutoShape 163">
          <a:hlinkClick xmlns:r="http://schemas.openxmlformats.org/officeDocument/2006/relationships" r:id="rId40" tgtFrame="blank"/>
          <a:extLst>
            <a:ext uri="{FF2B5EF4-FFF2-40B4-BE49-F238E27FC236}">
              <a16:creationId xmlns:a16="http://schemas.microsoft.com/office/drawing/2014/main" id="{3F9CCAC8-D6AB-044F-8119-E35C4E944669}"/>
            </a:ext>
          </a:extLst>
        </xdr:cNvPr>
        <xdr:cNvSpPr>
          <a:spLocks noChangeAspect="1" noChangeArrowheads="1"/>
        </xdr:cNvSpPr>
      </xdr:nvSpPr>
      <xdr:spPr bwMode="auto">
        <a:xfrm>
          <a:off x="4191000" y="196215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104</xdr:row>
      <xdr:rowOff>0</xdr:rowOff>
    </xdr:from>
    <xdr:ext cx="304800" cy="300182"/>
    <xdr:sp macro="" textlink="">
      <xdr:nvSpPr>
        <xdr:cNvPr id="51" name="AutoShape 164">
          <a:hlinkClick xmlns:r="http://schemas.openxmlformats.org/officeDocument/2006/relationships" r:id="rId41" tgtFrame="blank"/>
          <a:extLst>
            <a:ext uri="{FF2B5EF4-FFF2-40B4-BE49-F238E27FC236}">
              <a16:creationId xmlns:a16="http://schemas.microsoft.com/office/drawing/2014/main" id="{3F3D87DE-E5CF-154D-976C-F4AF0EEC1AF1}"/>
            </a:ext>
          </a:extLst>
        </xdr:cNvPr>
        <xdr:cNvSpPr>
          <a:spLocks noChangeAspect="1" noChangeArrowheads="1"/>
        </xdr:cNvSpPr>
      </xdr:nvSpPr>
      <xdr:spPr bwMode="auto">
        <a:xfrm>
          <a:off x="4191000" y="19812000"/>
          <a:ext cx="304800" cy="3001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106</xdr:row>
      <xdr:rowOff>0</xdr:rowOff>
    </xdr:from>
    <xdr:ext cx="304800" cy="300181"/>
    <xdr:sp macro="" textlink="">
      <xdr:nvSpPr>
        <xdr:cNvPr id="52" name="AutoShape 165">
          <a:hlinkClick xmlns:r="http://schemas.openxmlformats.org/officeDocument/2006/relationships" r:id="rId42" tgtFrame="blank"/>
          <a:extLst>
            <a:ext uri="{FF2B5EF4-FFF2-40B4-BE49-F238E27FC236}">
              <a16:creationId xmlns:a16="http://schemas.microsoft.com/office/drawing/2014/main" id="{B01390EC-7525-834E-ABF5-9AC064CC761D}"/>
            </a:ext>
          </a:extLst>
        </xdr:cNvPr>
        <xdr:cNvSpPr>
          <a:spLocks noChangeAspect="1" noChangeArrowheads="1"/>
        </xdr:cNvSpPr>
      </xdr:nvSpPr>
      <xdr:spPr bwMode="auto">
        <a:xfrm>
          <a:off x="4191000" y="20193000"/>
          <a:ext cx="304800" cy="3001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107</xdr:row>
      <xdr:rowOff>0</xdr:rowOff>
    </xdr:from>
    <xdr:ext cx="304800" cy="300183"/>
    <xdr:sp macro="" textlink="">
      <xdr:nvSpPr>
        <xdr:cNvPr id="53" name="AutoShape 166">
          <a:hlinkClick xmlns:r="http://schemas.openxmlformats.org/officeDocument/2006/relationships" r:id="rId43" tgtFrame="blank"/>
          <a:extLst>
            <a:ext uri="{FF2B5EF4-FFF2-40B4-BE49-F238E27FC236}">
              <a16:creationId xmlns:a16="http://schemas.microsoft.com/office/drawing/2014/main" id="{E4ED7EB9-C5EC-4941-9361-C2A3E02302B5}"/>
            </a:ext>
          </a:extLst>
        </xdr:cNvPr>
        <xdr:cNvSpPr>
          <a:spLocks noChangeAspect="1" noChangeArrowheads="1"/>
        </xdr:cNvSpPr>
      </xdr:nvSpPr>
      <xdr:spPr bwMode="auto">
        <a:xfrm>
          <a:off x="4191000" y="20383500"/>
          <a:ext cx="304800" cy="3001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108</xdr:row>
      <xdr:rowOff>0</xdr:rowOff>
    </xdr:from>
    <xdr:ext cx="304800" cy="294024"/>
    <xdr:sp macro="" textlink="">
      <xdr:nvSpPr>
        <xdr:cNvPr id="54" name="AutoShape 167">
          <a:hlinkClick xmlns:r="http://schemas.openxmlformats.org/officeDocument/2006/relationships" r:id="rId44" tgtFrame="blank"/>
          <a:extLst>
            <a:ext uri="{FF2B5EF4-FFF2-40B4-BE49-F238E27FC236}">
              <a16:creationId xmlns:a16="http://schemas.microsoft.com/office/drawing/2014/main" id="{80789927-84B0-6C4B-9533-77C369FA0F76}"/>
            </a:ext>
          </a:extLst>
        </xdr:cNvPr>
        <xdr:cNvSpPr>
          <a:spLocks noChangeAspect="1" noChangeArrowheads="1"/>
        </xdr:cNvSpPr>
      </xdr:nvSpPr>
      <xdr:spPr bwMode="auto">
        <a:xfrm>
          <a:off x="4191000" y="20574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109</xdr:row>
      <xdr:rowOff>0</xdr:rowOff>
    </xdr:from>
    <xdr:ext cx="304800" cy="294024"/>
    <xdr:sp macro="" textlink="">
      <xdr:nvSpPr>
        <xdr:cNvPr id="55" name="AutoShape 168">
          <a:hlinkClick xmlns:r="http://schemas.openxmlformats.org/officeDocument/2006/relationships" r:id="rId45" tgtFrame="blank"/>
          <a:extLst>
            <a:ext uri="{FF2B5EF4-FFF2-40B4-BE49-F238E27FC236}">
              <a16:creationId xmlns:a16="http://schemas.microsoft.com/office/drawing/2014/main" id="{B1ADAE60-2AEA-9A4E-8139-F63557DF0550}"/>
            </a:ext>
          </a:extLst>
        </xdr:cNvPr>
        <xdr:cNvSpPr>
          <a:spLocks noChangeAspect="1" noChangeArrowheads="1"/>
        </xdr:cNvSpPr>
      </xdr:nvSpPr>
      <xdr:spPr bwMode="auto">
        <a:xfrm>
          <a:off x="4191000" y="207645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110</xdr:row>
      <xdr:rowOff>0</xdr:rowOff>
    </xdr:from>
    <xdr:ext cx="304800" cy="294024"/>
    <xdr:sp macro="" textlink="">
      <xdr:nvSpPr>
        <xdr:cNvPr id="56" name="AutoShape 169">
          <a:hlinkClick xmlns:r="http://schemas.openxmlformats.org/officeDocument/2006/relationships" r:id="rId46" tgtFrame="blank"/>
          <a:extLst>
            <a:ext uri="{FF2B5EF4-FFF2-40B4-BE49-F238E27FC236}">
              <a16:creationId xmlns:a16="http://schemas.microsoft.com/office/drawing/2014/main" id="{EDAD6934-2723-EE42-AB05-2FA8EF74B49A}"/>
            </a:ext>
          </a:extLst>
        </xdr:cNvPr>
        <xdr:cNvSpPr>
          <a:spLocks noChangeAspect="1" noChangeArrowheads="1"/>
        </xdr:cNvSpPr>
      </xdr:nvSpPr>
      <xdr:spPr bwMode="auto">
        <a:xfrm>
          <a:off x="4191000" y="20955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112</xdr:row>
      <xdr:rowOff>0</xdr:rowOff>
    </xdr:from>
    <xdr:ext cx="304800" cy="306724"/>
    <xdr:sp macro="" textlink="">
      <xdr:nvSpPr>
        <xdr:cNvPr id="57" name="AutoShape 170">
          <a:hlinkClick xmlns:r="http://schemas.openxmlformats.org/officeDocument/2006/relationships" r:id="rId47" tgtFrame="blank"/>
          <a:extLst>
            <a:ext uri="{FF2B5EF4-FFF2-40B4-BE49-F238E27FC236}">
              <a16:creationId xmlns:a16="http://schemas.microsoft.com/office/drawing/2014/main" id="{DB96A3E8-6580-F841-9714-12C01881DD49}"/>
            </a:ext>
          </a:extLst>
        </xdr:cNvPr>
        <xdr:cNvSpPr>
          <a:spLocks noChangeAspect="1" noChangeArrowheads="1"/>
        </xdr:cNvSpPr>
      </xdr:nvSpPr>
      <xdr:spPr bwMode="auto">
        <a:xfrm>
          <a:off x="4191000" y="213360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113</xdr:row>
      <xdr:rowOff>0</xdr:rowOff>
    </xdr:from>
    <xdr:ext cx="304800" cy="294024"/>
    <xdr:sp macro="" textlink="">
      <xdr:nvSpPr>
        <xdr:cNvPr id="58" name="AutoShape 171">
          <a:hlinkClick xmlns:r="http://schemas.openxmlformats.org/officeDocument/2006/relationships" r:id="rId48" tgtFrame="blank"/>
          <a:extLst>
            <a:ext uri="{FF2B5EF4-FFF2-40B4-BE49-F238E27FC236}">
              <a16:creationId xmlns:a16="http://schemas.microsoft.com/office/drawing/2014/main" id="{6C2EAB65-2F1B-264E-8B3A-B2C7B36F204D}"/>
            </a:ext>
          </a:extLst>
        </xdr:cNvPr>
        <xdr:cNvSpPr>
          <a:spLocks noChangeAspect="1" noChangeArrowheads="1"/>
        </xdr:cNvSpPr>
      </xdr:nvSpPr>
      <xdr:spPr bwMode="auto">
        <a:xfrm>
          <a:off x="4191000" y="215265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116</xdr:row>
      <xdr:rowOff>0</xdr:rowOff>
    </xdr:from>
    <xdr:ext cx="304800" cy="294024"/>
    <xdr:sp macro="" textlink="">
      <xdr:nvSpPr>
        <xdr:cNvPr id="59" name="AutoShape 172">
          <a:hlinkClick xmlns:r="http://schemas.openxmlformats.org/officeDocument/2006/relationships" r:id="rId49" tgtFrame="blank"/>
          <a:extLst>
            <a:ext uri="{FF2B5EF4-FFF2-40B4-BE49-F238E27FC236}">
              <a16:creationId xmlns:a16="http://schemas.microsoft.com/office/drawing/2014/main" id="{C1EB7CAC-8E80-6743-BF57-56031E9E686A}"/>
            </a:ext>
          </a:extLst>
        </xdr:cNvPr>
        <xdr:cNvSpPr>
          <a:spLocks noChangeAspect="1" noChangeArrowheads="1"/>
        </xdr:cNvSpPr>
      </xdr:nvSpPr>
      <xdr:spPr bwMode="auto">
        <a:xfrm>
          <a:off x="4191000" y="22098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119</xdr:row>
      <xdr:rowOff>0</xdr:rowOff>
    </xdr:from>
    <xdr:ext cx="304800" cy="294025"/>
    <xdr:sp macro="" textlink="">
      <xdr:nvSpPr>
        <xdr:cNvPr id="60" name="AutoShape 173">
          <a:hlinkClick xmlns:r="http://schemas.openxmlformats.org/officeDocument/2006/relationships" r:id="rId50" tgtFrame="blank"/>
          <a:extLst>
            <a:ext uri="{FF2B5EF4-FFF2-40B4-BE49-F238E27FC236}">
              <a16:creationId xmlns:a16="http://schemas.microsoft.com/office/drawing/2014/main" id="{2DD92C86-B6E1-6A4E-B3E7-F2755C197E75}"/>
            </a:ext>
          </a:extLst>
        </xdr:cNvPr>
        <xdr:cNvSpPr>
          <a:spLocks noChangeAspect="1" noChangeArrowheads="1"/>
        </xdr:cNvSpPr>
      </xdr:nvSpPr>
      <xdr:spPr bwMode="auto">
        <a:xfrm>
          <a:off x="4191000" y="22669500"/>
          <a:ext cx="304800" cy="294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122</xdr:row>
      <xdr:rowOff>0</xdr:rowOff>
    </xdr:from>
    <xdr:ext cx="304800" cy="294024"/>
    <xdr:sp macro="" textlink="">
      <xdr:nvSpPr>
        <xdr:cNvPr id="61" name="AutoShape 174">
          <a:hlinkClick xmlns:r="http://schemas.openxmlformats.org/officeDocument/2006/relationships" r:id="rId51" tgtFrame="blank"/>
          <a:extLst>
            <a:ext uri="{FF2B5EF4-FFF2-40B4-BE49-F238E27FC236}">
              <a16:creationId xmlns:a16="http://schemas.microsoft.com/office/drawing/2014/main" id="{80E37A50-005F-404A-A21E-FA28FD3C1A60}"/>
            </a:ext>
          </a:extLst>
        </xdr:cNvPr>
        <xdr:cNvSpPr>
          <a:spLocks noChangeAspect="1" noChangeArrowheads="1"/>
        </xdr:cNvSpPr>
      </xdr:nvSpPr>
      <xdr:spPr bwMode="auto">
        <a:xfrm>
          <a:off x="4191000" y="23241000"/>
          <a:ext cx="304800" cy="2940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127</xdr:row>
      <xdr:rowOff>0</xdr:rowOff>
    </xdr:from>
    <xdr:ext cx="304800" cy="306725"/>
    <xdr:sp macro="" textlink="">
      <xdr:nvSpPr>
        <xdr:cNvPr id="62" name="AutoShape 175">
          <a:hlinkClick xmlns:r="http://schemas.openxmlformats.org/officeDocument/2006/relationships" r:id="rId52" tgtFrame="blank"/>
          <a:extLst>
            <a:ext uri="{FF2B5EF4-FFF2-40B4-BE49-F238E27FC236}">
              <a16:creationId xmlns:a16="http://schemas.microsoft.com/office/drawing/2014/main" id="{2A142094-2DA6-B34E-8F29-29F57ED05134}"/>
            </a:ext>
          </a:extLst>
        </xdr:cNvPr>
        <xdr:cNvSpPr>
          <a:spLocks noChangeAspect="1" noChangeArrowheads="1"/>
        </xdr:cNvSpPr>
      </xdr:nvSpPr>
      <xdr:spPr bwMode="auto">
        <a:xfrm>
          <a:off x="4191000" y="24193500"/>
          <a:ext cx="304800" cy="306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132</xdr:row>
      <xdr:rowOff>0</xdr:rowOff>
    </xdr:from>
    <xdr:ext cx="304800" cy="306723"/>
    <xdr:sp macro="" textlink="">
      <xdr:nvSpPr>
        <xdr:cNvPr id="63" name="AutoShape 176">
          <a:hlinkClick xmlns:r="http://schemas.openxmlformats.org/officeDocument/2006/relationships" r:id="rId5" tgtFrame="blank"/>
          <a:extLst>
            <a:ext uri="{FF2B5EF4-FFF2-40B4-BE49-F238E27FC236}">
              <a16:creationId xmlns:a16="http://schemas.microsoft.com/office/drawing/2014/main" id="{90463822-88F2-B947-83FF-CBBC11B71768}"/>
            </a:ext>
          </a:extLst>
        </xdr:cNvPr>
        <xdr:cNvSpPr>
          <a:spLocks noChangeAspect="1" noChangeArrowheads="1"/>
        </xdr:cNvSpPr>
      </xdr:nvSpPr>
      <xdr:spPr bwMode="auto">
        <a:xfrm>
          <a:off x="4191000" y="25146000"/>
          <a:ext cx="304800" cy="3067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138</xdr:row>
      <xdr:rowOff>0</xdr:rowOff>
    </xdr:from>
    <xdr:ext cx="304800" cy="306724"/>
    <xdr:sp macro="" textlink="">
      <xdr:nvSpPr>
        <xdr:cNvPr id="64" name="AutoShape 177">
          <a:hlinkClick xmlns:r="http://schemas.openxmlformats.org/officeDocument/2006/relationships" r:id="rId53" tgtFrame="blank"/>
          <a:extLst>
            <a:ext uri="{FF2B5EF4-FFF2-40B4-BE49-F238E27FC236}">
              <a16:creationId xmlns:a16="http://schemas.microsoft.com/office/drawing/2014/main" id="{C1E26E2E-85E1-1144-8DC4-BD5B0A230CA4}"/>
            </a:ext>
          </a:extLst>
        </xdr:cNvPr>
        <xdr:cNvSpPr>
          <a:spLocks noChangeAspect="1" noChangeArrowheads="1"/>
        </xdr:cNvSpPr>
      </xdr:nvSpPr>
      <xdr:spPr bwMode="auto">
        <a:xfrm>
          <a:off x="4191000" y="262890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139</xdr:row>
      <xdr:rowOff>0</xdr:rowOff>
    </xdr:from>
    <xdr:ext cx="304800" cy="306725"/>
    <xdr:sp macro="" textlink="">
      <xdr:nvSpPr>
        <xdr:cNvPr id="65" name="AutoShape 178">
          <a:hlinkClick xmlns:r="http://schemas.openxmlformats.org/officeDocument/2006/relationships" r:id="rId54" tgtFrame="blank"/>
          <a:extLst>
            <a:ext uri="{FF2B5EF4-FFF2-40B4-BE49-F238E27FC236}">
              <a16:creationId xmlns:a16="http://schemas.microsoft.com/office/drawing/2014/main" id="{CC8C64C1-DDA1-B347-8684-B63CBF0E616F}"/>
            </a:ext>
          </a:extLst>
        </xdr:cNvPr>
        <xdr:cNvSpPr>
          <a:spLocks noChangeAspect="1" noChangeArrowheads="1"/>
        </xdr:cNvSpPr>
      </xdr:nvSpPr>
      <xdr:spPr bwMode="auto">
        <a:xfrm>
          <a:off x="4191000" y="26479500"/>
          <a:ext cx="304800" cy="306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141</xdr:row>
      <xdr:rowOff>0</xdr:rowOff>
    </xdr:from>
    <xdr:ext cx="304800" cy="304800"/>
    <xdr:sp macro="" textlink="">
      <xdr:nvSpPr>
        <xdr:cNvPr id="66" name="AutoShape 179">
          <a:hlinkClick xmlns:r="http://schemas.openxmlformats.org/officeDocument/2006/relationships" r:id="rId55" tgtFrame="blank"/>
          <a:extLst>
            <a:ext uri="{FF2B5EF4-FFF2-40B4-BE49-F238E27FC236}">
              <a16:creationId xmlns:a16="http://schemas.microsoft.com/office/drawing/2014/main" id="{CB17D8A3-D456-0147-A5BB-8BBADC18EB7B}"/>
            </a:ext>
          </a:extLst>
        </xdr:cNvPr>
        <xdr:cNvSpPr>
          <a:spLocks noChangeAspect="1" noChangeArrowheads="1"/>
        </xdr:cNvSpPr>
      </xdr:nvSpPr>
      <xdr:spPr bwMode="auto">
        <a:xfrm>
          <a:off x="4191000" y="2686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147</xdr:row>
      <xdr:rowOff>0</xdr:rowOff>
    </xdr:from>
    <xdr:ext cx="304800" cy="306724"/>
    <xdr:sp macro="" textlink="">
      <xdr:nvSpPr>
        <xdr:cNvPr id="67" name="AutoShape 180">
          <a:hlinkClick xmlns:r="http://schemas.openxmlformats.org/officeDocument/2006/relationships" r:id="rId56" tgtFrame="blank"/>
          <a:extLst>
            <a:ext uri="{FF2B5EF4-FFF2-40B4-BE49-F238E27FC236}">
              <a16:creationId xmlns:a16="http://schemas.microsoft.com/office/drawing/2014/main" id="{AE9F485F-C32B-0749-A3F8-570BD1C6081B}"/>
            </a:ext>
          </a:extLst>
        </xdr:cNvPr>
        <xdr:cNvSpPr>
          <a:spLocks noChangeAspect="1" noChangeArrowheads="1"/>
        </xdr:cNvSpPr>
      </xdr:nvSpPr>
      <xdr:spPr bwMode="auto">
        <a:xfrm>
          <a:off x="4191000" y="280035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45</xdr:row>
      <xdr:rowOff>0</xdr:rowOff>
    </xdr:from>
    <xdr:ext cx="304800" cy="306725"/>
    <xdr:sp macro="" textlink="">
      <xdr:nvSpPr>
        <xdr:cNvPr id="68" name="AutoShape 181">
          <a:hlinkClick xmlns:r="http://schemas.openxmlformats.org/officeDocument/2006/relationships" r:id="rId57" tgtFrame="blank"/>
          <a:extLst>
            <a:ext uri="{FF2B5EF4-FFF2-40B4-BE49-F238E27FC236}">
              <a16:creationId xmlns:a16="http://schemas.microsoft.com/office/drawing/2014/main" id="{BA318DF8-36FD-B243-B14F-BDBB3134AF55}"/>
            </a:ext>
          </a:extLst>
        </xdr:cNvPr>
        <xdr:cNvSpPr>
          <a:spLocks noChangeAspect="1" noChangeArrowheads="1"/>
        </xdr:cNvSpPr>
      </xdr:nvSpPr>
      <xdr:spPr bwMode="auto">
        <a:xfrm>
          <a:off x="4191000" y="8572500"/>
          <a:ext cx="304800" cy="306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162</xdr:row>
      <xdr:rowOff>0</xdr:rowOff>
    </xdr:from>
    <xdr:ext cx="304800" cy="306724"/>
    <xdr:sp macro="" textlink="">
      <xdr:nvSpPr>
        <xdr:cNvPr id="69" name="AutoShape 182">
          <a:hlinkClick xmlns:r="http://schemas.openxmlformats.org/officeDocument/2006/relationships" r:id="rId58" tgtFrame="blank"/>
          <a:extLst>
            <a:ext uri="{FF2B5EF4-FFF2-40B4-BE49-F238E27FC236}">
              <a16:creationId xmlns:a16="http://schemas.microsoft.com/office/drawing/2014/main" id="{89EEE3B1-583A-C249-92AC-E1829CBA1D47}"/>
            </a:ext>
          </a:extLst>
        </xdr:cNvPr>
        <xdr:cNvSpPr>
          <a:spLocks noChangeAspect="1" noChangeArrowheads="1"/>
        </xdr:cNvSpPr>
      </xdr:nvSpPr>
      <xdr:spPr bwMode="auto">
        <a:xfrm>
          <a:off x="4191000" y="308610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152</xdr:row>
      <xdr:rowOff>0</xdr:rowOff>
    </xdr:from>
    <xdr:ext cx="304800" cy="306725"/>
    <xdr:sp macro="" textlink="">
      <xdr:nvSpPr>
        <xdr:cNvPr id="70" name="AutoShape 183">
          <a:hlinkClick xmlns:r="http://schemas.openxmlformats.org/officeDocument/2006/relationships" r:id="rId59" tgtFrame="blank"/>
          <a:extLst>
            <a:ext uri="{FF2B5EF4-FFF2-40B4-BE49-F238E27FC236}">
              <a16:creationId xmlns:a16="http://schemas.microsoft.com/office/drawing/2014/main" id="{F96AC4AC-F620-2342-9F0A-15C37B3970A8}"/>
            </a:ext>
          </a:extLst>
        </xdr:cNvPr>
        <xdr:cNvSpPr>
          <a:spLocks noChangeAspect="1" noChangeArrowheads="1"/>
        </xdr:cNvSpPr>
      </xdr:nvSpPr>
      <xdr:spPr bwMode="auto">
        <a:xfrm>
          <a:off x="4191000" y="28956000"/>
          <a:ext cx="304800" cy="306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153</xdr:row>
      <xdr:rowOff>0</xdr:rowOff>
    </xdr:from>
    <xdr:ext cx="304800" cy="306724"/>
    <xdr:sp macro="" textlink="">
      <xdr:nvSpPr>
        <xdr:cNvPr id="71" name="AutoShape 184">
          <a:hlinkClick xmlns:r="http://schemas.openxmlformats.org/officeDocument/2006/relationships" r:id="rId60" tgtFrame="blank"/>
          <a:extLst>
            <a:ext uri="{FF2B5EF4-FFF2-40B4-BE49-F238E27FC236}">
              <a16:creationId xmlns:a16="http://schemas.microsoft.com/office/drawing/2014/main" id="{F920913E-F0FA-924F-B5FC-D715251C9F61}"/>
            </a:ext>
          </a:extLst>
        </xdr:cNvPr>
        <xdr:cNvSpPr>
          <a:spLocks noChangeAspect="1" noChangeArrowheads="1"/>
        </xdr:cNvSpPr>
      </xdr:nvSpPr>
      <xdr:spPr bwMode="auto">
        <a:xfrm>
          <a:off x="4191000" y="291465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155</xdr:row>
      <xdr:rowOff>0</xdr:rowOff>
    </xdr:from>
    <xdr:ext cx="304800" cy="304800"/>
    <xdr:sp macro="" textlink="">
      <xdr:nvSpPr>
        <xdr:cNvPr id="72" name="AutoShape 185">
          <a:hlinkClick xmlns:r="http://schemas.openxmlformats.org/officeDocument/2006/relationships" r:id="rId61" tgtFrame="blank"/>
          <a:extLst>
            <a:ext uri="{FF2B5EF4-FFF2-40B4-BE49-F238E27FC236}">
              <a16:creationId xmlns:a16="http://schemas.microsoft.com/office/drawing/2014/main" id="{A8C3E41A-929D-3D45-9EE9-1E3E469036E8}"/>
            </a:ext>
          </a:extLst>
        </xdr:cNvPr>
        <xdr:cNvSpPr>
          <a:spLocks noChangeAspect="1" noChangeArrowheads="1"/>
        </xdr:cNvSpPr>
      </xdr:nvSpPr>
      <xdr:spPr bwMode="auto">
        <a:xfrm>
          <a:off x="4191000" y="2952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165</xdr:row>
      <xdr:rowOff>0</xdr:rowOff>
    </xdr:from>
    <xdr:ext cx="304800" cy="306724"/>
    <xdr:sp macro="" textlink="">
      <xdr:nvSpPr>
        <xdr:cNvPr id="73" name="AutoShape 186">
          <a:hlinkClick xmlns:r="http://schemas.openxmlformats.org/officeDocument/2006/relationships" r:id="rId62" tgtFrame="blank"/>
          <a:extLst>
            <a:ext uri="{FF2B5EF4-FFF2-40B4-BE49-F238E27FC236}">
              <a16:creationId xmlns:a16="http://schemas.microsoft.com/office/drawing/2014/main" id="{D7E42628-A885-864F-9ECF-F16BD369A53B}"/>
            </a:ext>
          </a:extLst>
        </xdr:cNvPr>
        <xdr:cNvSpPr>
          <a:spLocks noChangeAspect="1" noChangeArrowheads="1"/>
        </xdr:cNvSpPr>
      </xdr:nvSpPr>
      <xdr:spPr bwMode="auto">
        <a:xfrm>
          <a:off x="4191000" y="31432500"/>
          <a:ext cx="304800" cy="30672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168</xdr:row>
      <xdr:rowOff>0</xdr:rowOff>
    </xdr:from>
    <xdr:ext cx="304800" cy="312882"/>
    <xdr:sp macro="" textlink="">
      <xdr:nvSpPr>
        <xdr:cNvPr id="74" name="AutoShape 187">
          <a:hlinkClick xmlns:r="http://schemas.openxmlformats.org/officeDocument/2006/relationships" r:id="rId63" tgtFrame="blank"/>
          <a:extLst>
            <a:ext uri="{FF2B5EF4-FFF2-40B4-BE49-F238E27FC236}">
              <a16:creationId xmlns:a16="http://schemas.microsoft.com/office/drawing/2014/main" id="{B727AD54-5A15-5548-8FBE-85538016E77B}"/>
            </a:ext>
          </a:extLst>
        </xdr:cNvPr>
        <xdr:cNvSpPr>
          <a:spLocks noChangeAspect="1" noChangeArrowheads="1"/>
        </xdr:cNvSpPr>
      </xdr:nvSpPr>
      <xdr:spPr bwMode="auto">
        <a:xfrm>
          <a:off x="4191000" y="320040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169</xdr:row>
      <xdr:rowOff>0</xdr:rowOff>
    </xdr:from>
    <xdr:ext cx="304800" cy="312883"/>
    <xdr:sp macro="" textlink="">
      <xdr:nvSpPr>
        <xdr:cNvPr id="75" name="AutoShape 188">
          <a:hlinkClick xmlns:r="http://schemas.openxmlformats.org/officeDocument/2006/relationships" r:id="rId64" tgtFrame="blank"/>
          <a:extLst>
            <a:ext uri="{FF2B5EF4-FFF2-40B4-BE49-F238E27FC236}">
              <a16:creationId xmlns:a16="http://schemas.microsoft.com/office/drawing/2014/main" id="{E386207D-D5FF-454D-807C-9910B9819404}"/>
            </a:ext>
          </a:extLst>
        </xdr:cNvPr>
        <xdr:cNvSpPr>
          <a:spLocks noChangeAspect="1" noChangeArrowheads="1"/>
        </xdr:cNvSpPr>
      </xdr:nvSpPr>
      <xdr:spPr bwMode="auto">
        <a:xfrm>
          <a:off x="4191000" y="32194500"/>
          <a:ext cx="304800" cy="31288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171</xdr:row>
      <xdr:rowOff>0</xdr:rowOff>
    </xdr:from>
    <xdr:ext cx="304800" cy="312882"/>
    <xdr:sp macro="" textlink="">
      <xdr:nvSpPr>
        <xdr:cNvPr id="76" name="AutoShape 189">
          <a:hlinkClick xmlns:r="http://schemas.openxmlformats.org/officeDocument/2006/relationships" r:id="rId65" tgtFrame="blank"/>
          <a:extLst>
            <a:ext uri="{FF2B5EF4-FFF2-40B4-BE49-F238E27FC236}">
              <a16:creationId xmlns:a16="http://schemas.microsoft.com/office/drawing/2014/main" id="{E1C55B0B-4B4A-ED45-9274-B8AD718BFDB4}"/>
            </a:ext>
          </a:extLst>
        </xdr:cNvPr>
        <xdr:cNvSpPr>
          <a:spLocks noChangeAspect="1" noChangeArrowheads="1"/>
        </xdr:cNvSpPr>
      </xdr:nvSpPr>
      <xdr:spPr bwMode="auto">
        <a:xfrm>
          <a:off x="4191000" y="325755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175</xdr:row>
      <xdr:rowOff>0</xdr:rowOff>
    </xdr:from>
    <xdr:ext cx="304800" cy="304800"/>
    <xdr:sp macro="" textlink="">
      <xdr:nvSpPr>
        <xdr:cNvPr id="77" name="AutoShape 190">
          <a:hlinkClick xmlns:r="http://schemas.openxmlformats.org/officeDocument/2006/relationships" r:id="rId66" tgtFrame="blank"/>
          <a:extLst>
            <a:ext uri="{FF2B5EF4-FFF2-40B4-BE49-F238E27FC236}">
              <a16:creationId xmlns:a16="http://schemas.microsoft.com/office/drawing/2014/main" id="{33C1FC24-DD8D-844A-9DB9-99A053B6DDC8}"/>
            </a:ext>
          </a:extLst>
        </xdr:cNvPr>
        <xdr:cNvSpPr>
          <a:spLocks noChangeAspect="1" noChangeArrowheads="1"/>
        </xdr:cNvSpPr>
      </xdr:nvSpPr>
      <xdr:spPr bwMode="auto">
        <a:xfrm>
          <a:off x="4191000" y="3333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177</xdr:row>
      <xdr:rowOff>0</xdr:rowOff>
    </xdr:from>
    <xdr:ext cx="304800" cy="312882"/>
    <xdr:sp macro="" textlink="">
      <xdr:nvSpPr>
        <xdr:cNvPr id="78" name="AutoShape 191">
          <a:hlinkClick xmlns:r="http://schemas.openxmlformats.org/officeDocument/2006/relationships" r:id="rId67" tgtFrame="blank"/>
          <a:extLst>
            <a:ext uri="{FF2B5EF4-FFF2-40B4-BE49-F238E27FC236}">
              <a16:creationId xmlns:a16="http://schemas.microsoft.com/office/drawing/2014/main" id="{B3A5BDFD-3322-474E-ABB3-5519AEA9A6B5}"/>
            </a:ext>
          </a:extLst>
        </xdr:cNvPr>
        <xdr:cNvSpPr>
          <a:spLocks noChangeAspect="1" noChangeArrowheads="1"/>
        </xdr:cNvSpPr>
      </xdr:nvSpPr>
      <xdr:spPr bwMode="auto">
        <a:xfrm>
          <a:off x="4191000" y="33718500"/>
          <a:ext cx="304800" cy="3128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180</xdr:row>
      <xdr:rowOff>0</xdr:rowOff>
    </xdr:from>
    <xdr:ext cx="304800" cy="312881"/>
    <xdr:sp macro="" textlink="">
      <xdr:nvSpPr>
        <xdr:cNvPr id="79" name="AutoShape 192">
          <a:hlinkClick xmlns:r="http://schemas.openxmlformats.org/officeDocument/2006/relationships" r:id="rId68" tgtFrame="blank"/>
          <a:extLst>
            <a:ext uri="{FF2B5EF4-FFF2-40B4-BE49-F238E27FC236}">
              <a16:creationId xmlns:a16="http://schemas.microsoft.com/office/drawing/2014/main" id="{4C54FCB7-4319-D843-9449-E25A2592CDCF}"/>
            </a:ext>
          </a:extLst>
        </xdr:cNvPr>
        <xdr:cNvSpPr>
          <a:spLocks noChangeAspect="1" noChangeArrowheads="1"/>
        </xdr:cNvSpPr>
      </xdr:nvSpPr>
      <xdr:spPr bwMode="auto">
        <a:xfrm>
          <a:off x="4191000" y="34290000"/>
          <a:ext cx="304800" cy="31288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409575</xdr:colOff>
      <xdr:row>3</xdr:row>
      <xdr:rowOff>171450</xdr:rowOff>
    </xdr:from>
    <xdr:ext cx="1802039" cy="767443"/>
    <xdr:pic>
      <xdr:nvPicPr>
        <xdr:cNvPr id="2" name="Picture 1">
          <a:extLst>
            <a:ext uri="{FF2B5EF4-FFF2-40B4-BE49-F238E27FC236}">
              <a16:creationId xmlns:a16="http://schemas.microsoft.com/office/drawing/2014/main" id="{B8C98863-5BE9-B84C-8709-440437DBF97C}"/>
            </a:ext>
            <a:ext uri="{147F2762-F138-4A5C-976F-8EAC2B608ADB}">
              <a16:predDERef xmlns:a16="http://schemas.microsoft.com/office/drawing/2014/main" pred="{6A65D2EA-8164-964D-BEF5-3078FFE8E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742950"/>
          <a:ext cx="1802039" cy="767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209550</xdr:colOff>
      <xdr:row>5</xdr:row>
      <xdr:rowOff>38100</xdr:rowOff>
    </xdr:from>
    <xdr:ext cx="2221139" cy="641350"/>
    <xdr:pic>
      <xdr:nvPicPr>
        <xdr:cNvPr id="3" name="Picture 2">
          <a:extLst>
            <a:ext uri="{FF2B5EF4-FFF2-40B4-BE49-F238E27FC236}">
              <a16:creationId xmlns:a16="http://schemas.microsoft.com/office/drawing/2014/main" id="{5489EA63-7927-0045-B774-1FDCFE1C2694}"/>
            </a:ext>
            <a:ext uri="{147F2762-F138-4A5C-976F-8EAC2B608ADB}">
              <a16:predDERef xmlns:a16="http://schemas.microsoft.com/office/drawing/2014/main" pred="{4BEF9863-4F0E-4F46-AA33-4E36A81579F3}"/>
            </a:ext>
          </a:extLst>
        </xdr:cNvPr>
        <xdr:cNvPicPr>
          <a:picLocks noChangeAspect="1"/>
        </xdr:cNvPicPr>
      </xdr:nvPicPr>
      <xdr:blipFill>
        <a:blip xmlns:r="http://schemas.openxmlformats.org/officeDocument/2006/relationships" r:embed="rId2"/>
        <a:stretch>
          <a:fillRect/>
        </a:stretch>
      </xdr:blipFill>
      <xdr:spPr>
        <a:xfrm>
          <a:off x="209550" y="990600"/>
          <a:ext cx="2221139" cy="641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6</xdr:row>
      <xdr:rowOff>28575</xdr:rowOff>
    </xdr:from>
    <xdr:to>
      <xdr:col>0</xdr:col>
      <xdr:colOff>1854200</xdr:colOff>
      <xdr:row>8</xdr:row>
      <xdr:rowOff>19050</xdr:rowOff>
    </xdr:to>
    <xdr:pic>
      <xdr:nvPicPr>
        <xdr:cNvPr id="2" name="Picture 1">
          <a:extLst>
            <a:ext uri="{FF2B5EF4-FFF2-40B4-BE49-F238E27FC236}">
              <a16:creationId xmlns:a16="http://schemas.microsoft.com/office/drawing/2014/main" id="{57053C96-AF3B-354F-9F3C-9745C9CA56DC}"/>
            </a:ext>
            <a:ext uri="{147F2762-F138-4A5C-976F-8EAC2B608ADB}">
              <a16:predDERef xmlns:a16="http://schemas.microsoft.com/office/drawing/2014/main" pred="{B9298DD5-02BF-47AD-B37D-753328597341}"/>
            </a:ext>
          </a:extLst>
        </xdr:cNvPr>
        <xdr:cNvPicPr>
          <a:picLocks noChangeAspect="1"/>
        </xdr:cNvPicPr>
      </xdr:nvPicPr>
      <xdr:blipFill>
        <a:blip xmlns:r="http://schemas.openxmlformats.org/officeDocument/2006/relationships" r:embed="rId1"/>
        <a:stretch>
          <a:fillRect/>
        </a:stretch>
      </xdr:blipFill>
      <xdr:spPr>
        <a:xfrm>
          <a:off x="0" y="1476375"/>
          <a:ext cx="1854200" cy="473075"/>
        </a:xfrm>
        <a:prstGeom prst="rect">
          <a:avLst/>
        </a:prstGeom>
      </xdr:spPr>
    </xdr:pic>
    <xdr:clientData/>
  </xdr:twoCellAnchor>
  <xdr:twoCellAnchor editAs="oneCell">
    <xdr:from>
      <xdr:col>0</xdr:col>
      <xdr:colOff>200025</xdr:colOff>
      <xdr:row>1</xdr:row>
      <xdr:rowOff>95250</xdr:rowOff>
    </xdr:from>
    <xdr:to>
      <xdr:col>0</xdr:col>
      <xdr:colOff>1797050</xdr:colOff>
      <xdr:row>3</xdr:row>
      <xdr:rowOff>209550</xdr:rowOff>
    </xdr:to>
    <xdr:pic>
      <xdr:nvPicPr>
        <xdr:cNvPr id="3" name="Picture 2">
          <a:extLst>
            <a:ext uri="{FF2B5EF4-FFF2-40B4-BE49-F238E27FC236}">
              <a16:creationId xmlns:a16="http://schemas.microsoft.com/office/drawing/2014/main" id="{31803659-0184-AB40-89FD-E3FA63654582}"/>
            </a:ext>
            <a:ext uri="{147F2762-F138-4A5C-976F-8EAC2B608ADB}">
              <a16:predDERef xmlns:a16="http://schemas.microsoft.com/office/drawing/2014/main" pred="{B77F2B06-3ADD-4F89-A4A1-FB7F0A3A52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0025" y="336550"/>
          <a:ext cx="1597025"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285750</xdr:colOff>
      <xdr:row>1</xdr:row>
      <xdr:rowOff>200025</xdr:rowOff>
    </xdr:from>
    <xdr:to>
      <xdr:col>0</xdr:col>
      <xdr:colOff>933450</xdr:colOff>
      <xdr:row>2</xdr:row>
      <xdr:rowOff>228600</xdr:rowOff>
    </xdr:to>
    <xdr:pic>
      <xdr:nvPicPr>
        <xdr:cNvPr id="2" name="Picture 3">
          <a:extLst>
            <a:ext uri="{FF2B5EF4-FFF2-40B4-BE49-F238E27FC236}">
              <a16:creationId xmlns:a16="http://schemas.microsoft.com/office/drawing/2014/main" id="{9760136C-42A4-FA4F-A666-04F72527EEED}"/>
            </a:ext>
            <a:ext uri="{147F2762-F138-4A5C-976F-8EAC2B608ADB}">
              <a16:predDERef xmlns:a16="http://schemas.microsoft.com/office/drawing/2014/main" pred="{C2FBF417-7119-4050-B4E1-2D4339ACD7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466725"/>
          <a:ext cx="6477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3</xdr:row>
      <xdr:rowOff>57150</xdr:rowOff>
    </xdr:from>
    <xdr:to>
      <xdr:col>0</xdr:col>
      <xdr:colOff>2050774</xdr:colOff>
      <xdr:row>5</xdr:row>
      <xdr:rowOff>19050</xdr:rowOff>
    </xdr:to>
    <xdr:pic>
      <xdr:nvPicPr>
        <xdr:cNvPr id="3" name="Picture 5">
          <a:extLst>
            <a:ext uri="{FF2B5EF4-FFF2-40B4-BE49-F238E27FC236}">
              <a16:creationId xmlns:a16="http://schemas.microsoft.com/office/drawing/2014/main" id="{2280FF1F-547B-CF4E-91AE-2A5C547A1113}"/>
            </a:ext>
            <a:ext uri="{147F2762-F138-4A5C-976F-8EAC2B608ADB}">
              <a16:predDERef xmlns:a16="http://schemas.microsoft.com/office/drawing/2014/main" pred="{4BBDB610-891F-C14B-87EA-3DD851CBC552}"/>
            </a:ext>
          </a:extLst>
        </xdr:cNvPr>
        <xdr:cNvPicPr>
          <a:picLocks noChangeAspect="1"/>
        </xdr:cNvPicPr>
      </xdr:nvPicPr>
      <xdr:blipFill>
        <a:blip xmlns:r="http://schemas.openxmlformats.org/officeDocument/2006/relationships" r:embed="rId2"/>
        <a:stretch>
          <a:fillRect/>
        </a:stretch>
      </xdr:blipFill>
      <xdr:spPr>
        <a:xfrm>
          <a:off x="123825" y="958850"/>
          <a:ext cx="1926949" cy="520700"/>
        </a:xfrm>
        <a:prstGeom prst="rect">
          <a:avLst/>
        </a:prstGeom>
      </xdr:spPr>
    </xdr:pic>
    <xdr:clientData/>
  </xdr:twoCellAnchor>
  <xdr:twoCellAnchor editAs="oneCell">
    <xdr:from>
      <xdr:col>0</xdr:col>
      <xdr:colOff>238125</xdr:colOff>
      <xdr:row>6</xdr:row>
      <xdr:rowOff>95250</xdr:rowOff>
    </xdr:from>
    <xdr:to>
      <xdr:col>0</xdr:col>
      <xdr:colOff>1831699</xdr:colOff>
      <xdr:row>7</xdr:row>
      <xdr:rowOff>190500</xdr:rowOff>
    </xdr:to>
    <xdr:pic>
      <xdr:nvPicPr>
        <xdr:cNvPr id="4" name="Picture 1">
          <a:extLst>
            <a:ext uri="{FF2B5EF4-FFF2-40B4-BE49-F238E27FC236}">
              <a16:creationId xmlns:a16="http://schemas.microsoft.com/office/drawing/2014/main" id="{0B14E595-A382-F74F-B336-E9D3A69AFAD9}"/>
            </a:ext>
            <a:ext uri="{147F2762-F138-4A5C-976F-8EAC2B608ADB}">
              <a16:predDERef xmlns:a16="http://schemas.microsoft.com/office/drawing/2014/main" pred="{948A92E7-A16A-7841-A54A-686D87CF3110}"/>
            </a:ext>
          </a:extLst>
        </xdr:cNvPr>
        <xdr:cNvPicPr>
          <a:picLocks noChangeAspect="1"/>
        </xdr:cNvPicPr>
      </xdr:nvPicPr>
      <xdr:blipFill>
        <a:blip xmlns:r="http://schemas.openxmlformats.org/officeDocument/2006/relationships" r:embed="rId3"/>
        <a:stretch>
          <a:fillRect/>
        </a:stretch>
      </xdr:blipFill>
      <xdr:spPr>
        <a:xfrm>
          <a:off x="238125" y="1771650"/>
          <a:ext cx="1593574" cy="5270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285751</xdr:colOff>
      <xdr:row>1</xdr:row>
      <xdr:rowOff>200024</xdr:rowOff>
    </xdr:from>
    <xdr:to>
      <xdr:col>0</xdr:col>
      <xdr:colOff>1612140</xdr:colOff>
      <xdr:row>2</xdr:row>
      <xdr:rowOff>262281</xdr:rowOff>
    </xdr:to>
    <xdr:pic>
      <xdr:nvPicPr>
        <xdr:cNvPr id="2" name="Picture 3">
          <a:extLst>
            <a:ext uri="{FF2B5EF4-FFF2-40B4-BE49-F238E27FC236}">
              <a16:creationId xmlns:a16="http://schemas.microsoft.com/office/drawing/2014/main" id="{9CE70160-D74C-AB4F-B740-E7F54557528F}"/>
            </a:ext>
            <a:ext uri="{147F2762-F138-4A5C-976F-8EAC2B608ADB}">
              <a16:predDERef xmlns:a16="http://schemas.microsoft.com/office/drawing/2014/main" pred="{C2FBF417-7119-4050-B4E1-2D4339ACD7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66724"/>
          <a:ext cx="1326389" cy="2908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4</xdr:row>
      <xdr:rowOff>85725</xdr:rowOff>
    </xdr:from>
    <xdr:to>
      <xdr:col>0</xdr:col>
      <xdr:colOff>2060299</xdr:colOff>
      <xdr:row>6</xdr:row>
      <xdr:rowOff>57150</xdr:rowOff>
    </xdr:to>
    <xdr:pic>
      <xdr:nvPicPr>
        <xdr:cNvPr id="3" name="Picture 5">
          <a:extLst>
            <a:ext uri="{FF2B5EF4-FFF2-40B4-BE49-F238E27FC236}">
              <a16:creationId xmlns:a16="http://schemas.microsoft.com/office/drawing/2014/main" id="{CE709461-E57B-A744-AE3E-9350EA874315}"/>
            </a:ext>
            <a:ext uri="{147F2762-F138-4A5C-976F-8EAC2B608ADB}">
              <a16:predDERef xmlns:a16="http://schemas.microsoft.com/office/drawing/2014/main" pred="{7762FE4C-4A0F-45B5-8651-DB95EFDDBEA1}"/>
            </a:ext>
          </a:extLst>
        </xdr:cNvPr>
        <xdr:cNvPicPr>
          <a:picLocks noChangeAspect="1"/>
        </xdr:cNvPicPr>
      </xdr:nvPicPr>
      <xdr:blipFill>
        <a:blip xmlns:r="http://schemas.openxmlformats.org/officeDocument/2006/relationships" r:embed="rId2"/>
        <a:stretch>
          <a:fillRect/>
        </a:stretch>
      </xdr:blipFill>
      <xdr:spPr>
        <a:xfrm>
          <a:off x="133350" y="1216025"/>
          <a:ext cx="1926949" cy="530225"/>
        </a:xfrm>
        <a:prstGeom prst="rect">
          <a:avLst/>
        </a:prstGeom>
      </xdr:spPr>
    </xdr:pic>
    <xdr:clientData/>
  </xdr:twoCellAnchor>
  <xdr:twoCellAnchor editAs="oneCell">
    <xdr:from>
      <xdr:col>0</xdr:col>
      <xdr:colOff>238125</xdr:colOff>
      <xdr:row>6</xdr:row>
      <xdr:rowOff>95250</xdr:rowOff>
    </xdr:from>
    <xdr:to>
      <xdr:col>0</xdr:col>
      <xdr:colOff>1831699</xdr:colOff>
      <xdr:row>7</xdr:row>
      <xdr:rowOff>285750</xdr:rowOff>
    </xdr:to>
    <xdr:pic>
      <xdr:nvPicPr>
        <xdr:cNvPr id="4" name="Picture 1">
          <a:extLst>
            <a:ext uri="{FF2B5EF4-FFF2-40B4-BE49-F238E27FC236}">
              <a16:creationId xmlns:a16="http://schemas.microsoft.com/office/drawing/2014/main" id="{607D5024-E464-A946-80C8-C5D7AC419952}"/>
            </a:ext>
            <a:ext uri="{147F2762-F138-4A5C-976F-8EAC2B608ADB}">
              <a16:predDERef xmlns:a16="http://schemas.microsoft.com/office/drawing/2014/main" pred="{9268A580-1436-4A28-B4F6-72AB60CAFC4F}"/>
            </a:ext>
          </a:extLst>
        </xdr:cNvPr>
        <xdr:cNvPicPr>
          <a:picLocks noChangeAspect="1"/>
        </xdr:cNvPicPr>
      </xdr:nvPicPr>
      <xdr:blipFill>
        <a:blip xmlns:r="http://schemas.openxmlformats.org/officeDocument/2006/relationships" r:embed="rId3"/>
        <a:stretch>
          <a:fillRect/>
        </a:stretch>
      </xdr:blipFill>
      <xdr:spPr>
        <a:xfrm>
          <a:off x="238125" y="1784350"/>
          <a:ext cx="1593574" cy="533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ockmtnins.sharepoint.com/sites/PACTA/PACTA_Documents/General%20Projects/CA100+/2024_september_release/RMI%20-%20Web%20Upload%20Filled.xlsx" TargetMode="External"/><Relationship Id="rId1" Type="http://schemas.openxmlformats.org/officeDocument/2006/relationships/externalLinkPath" Target="/Users/kerri-anne/Library/Containers/com.microsoft.Outlook/Data/tmp/Outlook%20Temp/RMI%20-%20Web%20Upload%20Fill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ectric Utilities"/>
      <sheetName val="Autos"/>
      <sheetName val="Steel"/>
      <sheetName val="Cement"/>
      <sheetName val="Aviation"/>
    </sheetNames>
    <sheetDataSet>
      <sheetData sheetId="0" refreshError="1">
        <row r="13">
          <cell r="A13" t="str">
            <v>AES Corp.</v>
          </cell>
          <cell r="B13" t="str">
            <v>Misaligned with NZE  (1.5°C)</v>
          </cell>
          <cell r="C13" t="str">
            <v>Red</v>
          </cell>
          <cell r="D13" t="str">
            <v>Aligned with/Below NZE (&lt;1.5°C)</v>
          </cell>
          <cell r="E13" t="str">
            <v>Green</v>
          </cell>
          <cell r="F13" t="str">
            <v>Aligned with/Below NZE (&lt;1.5°C)</v>
          </cell>
          <cell r="G13" t="str">
            <v>Green</v>
          </cell>
          <cell r="H13" t="str">
            <v>Aligned with /Above STEPS (&gt;2.5°C)</v>
          </cell>
          <cell r="I13" t="str">
            <v>Red</v>
          </cell>
          <cell r="J13" t="str">
            <v>Not Assessed</v>
          </cell>
          <cell r="K13" t="str">
            <v>Not Assessed</v>
          </cell>
          <cell r="L13" t="str">
            <v>Aligned with /Above STEPS (&gt;2.5°C)</v>
          </cell>
          <cell r="M13" t="str">
            <v>Red</v>
          </cell>
          <cell r="N13" t="str">
            <v>Aligned with /Above STEPS (&gt;2.5°C)</v>
          </cell>
          <cell r="O13" t="str">
            <v>Red</v>
          </cell>
          <cell r="P13"/>
          <cell r="Q13"/>
          <cell r="R13"/>
          <cell r="S13"/>
          <cell r="T13"/>
          <cell r="U13"/>
          <cell r="V13"/>
          <cell r="W13"/>
          <cell r="X13"/>
          <cell r="Y13"/>
          <cell r="Z13"/>
        </row>
        <row r="14">
          <cell r="A14" t="str">
            <v>AGL Energy Ltd.</v>
          </cell>
          <cell r="B14" t="str">
            <v>Misaligned with NZE  (1.5°C)</v>
          </cell>
          <cell r="C14" t="str">
            <v>Red</v>
          </cell>
          <cell r="D14" t="str">
            <v>Aligned with /Above STEPS (&gt;2.5°C)</v>
          </cell>
          <cell r="E14" t="str">
            <v>Red</v>
          </cell>
          <cell r="F14" t="str">
            <v>Aligned with/Below NZE (&lt;1.5°C)</v>
          </cell>
          <cell r="G14" t="str">
            <v>Green</v>
          </cell>
          <cell r="H14" t="str">
            <v>Aligned with /Above STEPS (&gt;2.5°C)</v>
          </cell>
          <cell r="I14" t="str">
            <v>Red</v>
          </cell>
          <cell r="J14" t="str">
            <v>Not Assessed</v>
          </cell>
          <cell r="K14" t="str">
            <v>Not Assessed</v>
          </cell>
          <cell r="L14" t="str">
            <v>Aligned with/Below NZE (&lt;1.5°C)</v>
          </cell>
          <cell r="M14" t="str">
            <v>Green</v>
          </cell>
          <cell r="N14" t="str">
            <v>Aligned with /Above STEPS (&gt;2.5°C)</v>
          </cell>
          <cell r="O14" t="str">
            <v>Red</v>
          </cell>
          <cell r="P14"/>
          <cell r="Q14"/>
          <cell r="R14"/>
          <cell r="S14"/>
          <cell r="T14"/>
          <cell r="U14"/>
          <cell r="V14"/>
          <cell r="W14"/>
          <cell r="X14"/>
          <cell r="Y14"/>
          <cell r="Z14"/>
        </row>
        <row r="15">
          <cell r="A15" t="str">
            <v>Ameren Corp.</v>
          </cell>
          <cell r="B15" t="str">
            <v>Misaligned with NZE  (1.5°C)</v>
          </cell>
          <cell r="C15" t="str">
            <v>Red</v>
          </cell>
          <cell r="D15" t="str">
            <v>Aligned with/Below NZE (&lt;1.5°C)</v>
          </cell>
          <cell r="E15" t="str">
            <v>Green</v>
          </cell>
          <cell r="F15" t="str">
            <v>Aligned with/Below NZE (&lt;1.5°C)</v>
          </cell>
          <cell r="G15" t="str">
            <v>Green</v>
          </cell>
          <cell r="H15" t="str">
            <v>Aligned with /Above STEPS (&gt;2.5°C)</v>
          </cell>
          <cell r="I15" t="str">
            <v>Red</v>
          </cell>
          <cell r="J15" t="str">
            <v>Aligned with /Above STEPS (&gt;2.5°C)</v>
          </cell>
          <cell r="K15" t="str">
            <v>Red</v>
          </cell>
          <cell r="L15" t="str">
            <v>Aligned with /Above STEPS (&gt;2.5°C)</v>
          </cell>
          <cell r="M15" t="str">
            <v>Red</v>
          </cell>
          <cell r="N15" t="str">
            <v>Aligned with /Above STEPS (&gt;2.5°C)</v>
          </cell>
          <cell r="O15" t="str">
            <v>Red</v>
          </cell>
          <cell r="P15"/>
          <cell r="Q15"/>
          <cell r="R15"/>
          <cell r="S15"/>
          <cell r="T15"/>
          <cell r="U15"/>
          <cell r="V15"/>
          <cell r="W15"/>
          <cell r="X15"/>
          <cell r="Y15"/>
          <cell r="Z15"/>
        </row>
        <row r="16">
          <cell r="A16" t="str">
            <v>American Electric Power Co., Inc.</v>
          </cell>
          <cell r="B16" t="str">
            <v>Misaligned with NZE  (1.5°C)</v>
          </cell>
          <cell r="C16" t="str">
            <v>Red</v>
          </cell>
          <cell r="D16" t="str">
            <v>Above APS (&gt;1.7°C)</v>
          </cell>
          <cell r="E16" t="str">
            <v>Red</v>
          </cell>
          <cell r="F16" t="str">
            <v>Aligned with APS (1.5°C - 1.7°C)</v>
          </cell>
          <cell r="G16" t="str">
            <v>Amber</v>
          </cell>
          <cell r="H16" t="str">
            <v>Aligned with /Above STEPS (&gt;2.5°C)</v>
          </cell>
          <cell r="I16" t="str">
            <v>Red</v>
          </cell>
          <cell r="J16" t="str">
            <v>Aligned with /Above STEPS (&gt;2.5°C)</v>
          </cell>
          <cell r="K16" t="str">
            <v>Red</v>
          </cell>
          <cell r="L16" t="str">
            <v>Aligned with /Above STEPS (&gt;2.5°C)</v>
          </cell>
          <cell r="M16" t="str">
            <v>Red</v>
          </cell>
          <cell r="N16" t="str">
            <v>Aligned with /Above STEPS (&gt;2.5°C)</v>
          </cell>
          <cell r="O16" t="str">
            <v>Red</v>
          </cell>
          <cell r="P16"/>
          <cell r="Q16"/>
          <cell r="R16"/>
          <cell r="S16"/>
          <cell r="T16"/>
          <cell r="U16"/>
          <cell r="V16"/>
          <cell r="W16"/>
          <cell r="X16"/>
          <cell r="Y16"/>
          <cell r="Z16"/>
        </row>
        <row r="17">
          <cell r="A17" t="str">
            <v>Berkshire Hathaway Inc.</v>
          </cell>
          <cell r="B17" t="str">
            <v>Misaligned with NZE  (1.5°C)</v>
          </cell>
          <cell r="C17" t="str">
            <v>Red</v>
          </cell>
          <cell r="D17" t="str">
            <v>Aligned with/Below NZE (&lt;1.5°C)</v>
          </cell>
          <cell r="E17" t="str">
            <v>Green</v>
          </cell>
          <cell r="F17" t="str">
            <v>Aligned with/Below NZE (&lt;1.5°C)</v>
          </cell>
          <cell r="G17" t="str">
            <v>Green</v>
          </cell>
          <cell r="H17" t="str">
            <v>Aligned with /Above STEPS (&gt;2.5°C)</v>
          </cell>
          <cell r="I17" t="str">
            <v>Red</v>
          </cell>
          <cell r="J17" t="str">
            <v>Aligned with /Above STEPS (&gt;2.5°C)</v>
          </cell>
          <cell r="K17" t="str">
            <v>Red</v>
          </cell>
          <cell r="L17" t="str">
            <v>Aligned with /Above STEPS (&gt;2.5°C)</v>
          </cell>
          <cell r="M17" t="str">
            <v>Red</v>
          </cell>
          <cell r="N17" t="str">
            <v>Aligned with /Above STEPS (&gt;2.5°C)</v>
          </cell>
          <cell r="O17" t="str">
            <v>Red</v>
          </cell>
          <cell r="P17"/>
          <cell r="Q17"/>
          <cell r="R17"/>
          <cell r="S17"/>
          <cell r="T17"/>
          <cell r="U17"/>
          <cell r="V17"/>
          <cell r="W17"/>
          <cell r="X17"/>
          <cell r="Y17"/>
          <cell r="Z17"/>
        </row>
        <row r="18">
          <cell r="A18" t="str">
            <v>Constellation Energy Corp.</v>
          </cell>
          <cell r="B18" t="str">
            <v>Misaligned with NZE  (1.5°C)</v>
          </cell>
          <cell r="C18" t="str">
            <v>Red</v>
          </cell>
          <cell r="D18" t="str">
            <v>Not Assessed</v>
          </cell>
          <cell r="E18" t="str">
            <v>Not Assessed</v>
          </cell>
          <cell r="F18" t="str">
            <v>Aligned with/Below NZE (&lt;1.5°C)</v>
          </cell>
          <cell r="G18" t="str">
            <v>Green</v>
          </cell>
          <cell r="H18" t="str">
            <v>Aligned with /Above STEPS (&gt;2.5°C)</v>
          </cell>
          <cell r="I18" t="str">
            <v>Red</v>
          </cell>
          <cell r="J18" t="str">
            <v>Aligned with /Above STEPS (&gt;2.5°C)</v>
          </cell>
          <cell r="K18" t="str">
            <v>Red</v>
          </cell>
          <cell r="L18" t="str">
            <v>Aligned with /Above STEPS (&gt;2.5°C)</v>
          </cell>
          <cell r="M18" t="str">
            <v>Red</v>
          </cell>
          <cell r="N18" t="str">
            <v>Aligned with /Above STEPS (&gt;2.5°C)</v>
          </cell>
          <cell r="O18" t="str">
            <v>Red</v>
          </cell>
          <cell r="P18"/>
          <cell r="Q18"/>
          <cell r="R18"/>
          <cell r="S18"/>
          <cell r="T18"/>
          <cell r="U18"/>
          <cell r="V18"/>
          <cell r="W18"/>
          <cell r="X18"/>
          <cell r="Y18"/>
          <cell r="Z18"/>
        </row>
        <row r="19">
          <cell r="A19" t="str">
            <v>Centrica plc</v>
          </cell>
          <cell r="B19" t="str">
            <v>Misaligned with NZE  (1.5°C)</v>
          </cell>
          <cell r="C19" t="str">
            <v>Red</v>
          </cell>
          <cell r="D19" t="str">
            <v>Not Assessed</v>
          </cell>
          <cell r="E19" t="str">
            <v>Not Assessed</v>
          </cell>
          <cell r="F19" t="str">
            <v>Aligned with APS (1.5°C - 1.7°C)</v>
          </cell>
          <cell r="G19" t="str">
            <v>Amber</v>
          </cell>
          <cell r="H19" t="str">
            <v>Not Assessed</v>
          </cell>
          <cell r="I19" t="str">
            <v>Not Assessed</v>
          </cell>
          <cell r="J19" t="str">
            <v>Aligned with /Above STEPS (&gt;2.5°C)</v>
          </cell>
          <cell r="K19" t="str">
            <v>Red</v>
          </cell>
          <cell r="L19" t="str">
            <v>Not Assessed</v>
          </cell>
          <cell r="M19" t="str">
            <v>Not Assessed</v>
          </cell>
          <cell r="N19" t="str">
            <v>Aligned with /Above STEPS (&gt;2.5°C)</v>
          </cell>
          <cell r="O19" t="str">
            <v>Red</v>
          </cell>
          <cell r="P19"/>
          <cell r="Q19"/>
          <cell r="R19"/>
          <cell r="S19"/>
          <cell r="T19"/>
          <cell r="U19"/>
          <cell r="V19"/>
          <cell r="W19"/>
          <cell r="X19"/>
          <cell r="Y19"/>
          <cell r="Z19"/>
        </row>
        <row r="20">
          <cell r="A20" t="str">
            <v>CEZ, a.s.</v>
          </cell>
          <cell r="B20" t="str">
            <v>Misaligned with NZE  (1.5°C)</v>
          </cell>
          <cell r="C20" t="str">
            <v>Red</v>
          </cell>
          <cell r="D20" t="str">
            <v>Aligned with APS (1.5°C - 1.7°C)</v>
          </cell>
          <cell r="E20" t="str">
            <v>Amber</v>
          </cell>
          <cell r="F20" t="str">
            <v>Aligned with /Above STEPS (&gt;2.5°C)</v>
          </cell>
          <cell r="G20" t="str">
            <v>Red</v>
          </cell>
          <cell r="H20" t="str">
            <v>Not Assessed</v>
          </cell>
          <cell r="I20" t="str">
            <v>Not Assessed</v>
          </cell>
          <cell r="J20" t="str">
            <v>Aligned with /Above STEPS (&gt;2.5°C)</v>
          </cell>
          <cell r="K20" t="str">
            <v>Red</v>
          </cell>
          <cell r="L20" t="str">
            <v>Aligned with /Above STEPS (&gt;2.5°C)</v>
          </cell>
          <cell r="M20" t="str">
            <v>Red</v>
          </cell>
          <cell r="N20" t="str">
            <v>Aligned with /Above STEPS (&gt;2.5°C)</v>
          </cell>
          <cell r="O20" t="str">
            <v>Red</v>
          </cell>
          <cell r="P20"/>
          <cell r="Q20"/>
          <cell r="R20"/>
          <cell r="S20"/>
          <cell r="T20"/>
          <cell r="U20"/>
          <cell r="V20"/>
          <cell r="W20"/>
          <cell r="X20"/>
          <cell r="Y20"/>
          <cell r="Z20"/>
        </row>
        <row r="21">
          <cell r="A21" t="str">
            <v>Dominion Energy, Inc.</v>
          </cell>
          <cell r="B21" t="str">
            <v>Misaligned with NZE  (1.5°C)</v>
          </cell>
          <cell r="C21" t="str">
            <v>Red</v>
          </cell>
          <cell r="D21" t="str">
            <v>Aligned with APS (1.5°C - 1.7°C)</v>
          </cell>
          <cell r="E21" t="str">
            <v>Amber</v>
          </cell>
          <cell r="F21" t="str">
            <v>Aligned with/Below NZE (&lt;1.5°C)</v>
          </cell>
          <cell r="G21" t="str">
            <v>Green</v>
          </cell>
          <cell r="H21" t="str">
            <v>Aligned with /Above STEPS (&gt;2.5°C)</v>
          </cell>
          <cell r="I21" t="str">
            <v>Red</v>
          </cell>
          <cell r="J21" t="str">
            <v>Aligned with /Above STEPS (&gt;2.5°C)</v>
          </cell>
          <cell r="K21" t="str">
            <v>Red</v>
          </cell>
          <cell r="L21" t="str">
            <v>Aligned with /Above STEPS (&gt;2.5°C)</v>
          </cell>
          <cell r="M21" t="str">
            <v>Red</v>
          </cell>
          <cell r="N21" t="str">
            <v>Aligned with /Above STEPS (&gt;2.5°C)</v>
          </cell>
          <cell r="O21" t="str">
            <v>Red</v>
          </cell>
          <cell r="P21"/>
          <cell r="Q21"/>
          <cell r="R21"/>
          <cell r="S21"/>
          <cell r="T21"/>
          <cell r="U21"/>
          <cell r="V21"/>
          <cell r="W21"/>
          <cell r="X21"/>
          <cell r="Y21"/>
          <cell r="Z21"/>
        </row>
        <row r="22">
          <cell r="A22" t="str">
            <v>Duke Energy Corp.</v>
          </cell>
          <cell r="B22" t="str">
            <v>Misaligned with NZE  (1.5°C)</v>
          </cell>
          <cell r="C22" t="str">
            <v>Red</v>
          </cell>
          <cell r="D22" t="str">
            <v>Aligned with APS (1.5°C - 1.7°C)</v>
          </cell>
          <cell r="E22" t="str">
            <v>Amber</v>
          </cell>
          <cell r="F22" t="str">
            <v>Above APS (&gt;1.7°C)</v>
          </cell>
          <cell r="G22" t="str">
            <v>Red</v>
          </cell>
          <cell r="H22" t="str">
            <v>Aligned with /Above STEPS (&gt;2.5°C)</v>
          </cell>
          <cell r="I22" t="str">
            <v>Red</v>
          </cell>
          <cell r="J22" t="str">
            <v>Aligned with /Above STEPS (&gt;2.5°C)</v>
          </cell>
          <cell r="K22" t="str">
            <v>Red</v>
          </cell>
          <cell r="L22" t="str">
            <v>Aligned with /Above STEPS (&gt;2.5°C)</v>
          </cell>
          <cell r="M22" t="str">
            <v>Red</v>
          </cell>
          <cell r="N22" t="str">
            <v>Aligned with /Above STEPS (&gt;2.5°C)</v>
          </cell>
          <cell r="O22" t="str">
            <v>Red</v>
          </cell>
          <cell r="P22"/>
          <cell r="Q22"/>
          <cell r="R22"/>
          <cell r="S22"/>
          <cell r="T22"/>
          <cell r="U22"/>
          <cell r="V22"/>
          <cell r="W22"/>
          <cell r="X22"/>
          <cell r="Y22"/>
          <cell r="Z22"/>
        </row>
        <row r="23">
          <cell r="A23" t="str">
            <v>E.ON SE</v>
          </cell>
          <cell r="B23" t="str">
            <v>Misaligned with NZE  (1.5°C)</v>
          </cell>
          <cell r="C23" t="str">
            <v>Red</v>
          </cell>
          <cell r="D23" t="str">
            <v>Aligned with/Below NZE (&lt;1.5°C)</v>
          </cell>
          <cell r="E23" t="str">
            <v>Green</v>
          </cell>
          <cell r="F23" t="str">
            <v>Aligned with APS (1.5°C - 1.7°C)</v>
          </cell>
          <cell r="G23" t="str">
            <v>Amber</v>
          </cell>
          <cell r="H23" t="str">
            <v>Aligned with /Above STEPS (&gt;2.5°C)</v>
          </cell>
          <cell r="I23" t="str">
            <v>Red</v>
          </cell>
          <cell r="J23" t="str">
            <v>Aligned with /Above STEPS (&gt;2.5°C)</v>
          </cell>
          <cell r="K23" t="str">
            <v>Red</v>
          </cell>
          <cell r="L23" t="str">
            <v>Aligned with /Above STEPS (&gt;2.5°C)</v>
          </cell>
          <cell r="M23" t="str">
            <v>Red</v>
          </cell>
          <cell r="N23" t="str">
            <v>Aligned with /Above STEPS (&gt;2.5°C)</v>
          </cell>
          <cell r="O23" t="str">
            <v>Red</v>
          </cell>
          <cell r="P23"/>
          <cell r="Q23"/>
          <cell r="R23"/>
          <cell r="S23"/>
          <cell r="T23"/>
          <cell r="U23"/>
          <cell r="V23"/>
          <cell r="W23"/>
          <cell r="X23"/>
          <cell r="Y23"/>
          <cell r="Z23"/>
        </row>
        <row r="24">
          <cell r="A24" t="str">
            <v>Electricité de France S.A.</v>
          </cell>
          <cell r="B24" t="str">
            <v>Misaligned with NZE  (1.5°C)</v>
          </cell>
          <cell r="C24" t="str">
            <v>Red</v>
          </cell>
          <cell r="D24" t="str">
            <v>Aligned with/Below NZE (&lt;1.5°C)</v>
          </cell>
          <cell r="E24" t="str">
            <v>Green</v>
          </cell>
          <cell r="F24" t="str">
            <v>Aligned with /Above STEPS (&gt;2.5°C)</v>
          </cell>
          <cell r="G24" t="str">
            <v>Red</v>
          </cell>
          <cell r="H24" t="str">
            <v>Aligned with APS (1.5°C - 1.7°C)</v>
          </cell>
          <cell r="I24" t="str">
            <v>Amber</v>
          </cell>
          <cell r="J24" t="str">
            <v>Aligned with /Above STEPS (&gt;2.5°C)</v>
          </cell>
          <cell r="K24" t="str">
            <v>Red</v>
          </cell>
          <cell r="L24" t="str">
            <v>Aligned with /Above STEPS (&gt;2.5°C)</v>
          </cell>
          <cell r="M24" t="str">
            <v>Red</v>
          </cell>
          <cell r="N24" t="str">
            <v>Aligned with /Above STEPS (&gt;2.5°C)</v>
          </cell>
          <cell r="O24" t="str">
            <v>Red</v>
          </cell>
          <cell r="P24"/>
          <cell r="Q24"/>
          <cell r="R24"/>
          <cell r="S24"/>
          <cell r="T24"/>
          <cell r="U24"/>
          <cell r="V24"/>
          <cell r="W24"/>
          <cell r="X24"/>
          <cell r="Y24"/>
          <cell r="Z24"/>
        </row>
        <row r="25">
          <cell r="A25" t="str">
            <v>Enel SpA</v>
          </cell>
          <cell r="B25" t="str">
            <v>Misaligned with NZE  (1.5°C)</v>
          </cell>
          <cell r="C25" t="str">
            <v>Red</v>
          </cell>
          <cell r="D25" t="str">
            <v>Aligned with/Below NZE (&lt;1.5°C)</v>
          </cell>
          <cell r="E25" t="str">
            <v>Green</v>
          </cell>
          <cell r="F25" t="str">
            <v>Above APS (&gt;1.7°C)</v>
          </cell>
          <cell r="G25" t="str">
            <v>Red</v>
          </cell>
          <cell r="H25" t="str">
            <v>Aligned with /Above STEPS (&gt;2.5°C)</v>
          </cell>
          <cell r="I25" t="str">
            <v>Red</v>
          </cell>
          <cell r="J25" t="str">
            <v>Aligned with /Above STEPS (&gt;2.5°C)</v>
          </cell>
          <cell r="K25" t="str">
            <v>Red</v>
          </cell>
          <cell r="L25" t="str">
            <v>Aligned with /Above STEPS (&gt;2.5°C)</v>
          </cell>
          <cell r="M25" t="str">
            <v>Red</v>
          </cell>
          <cell r="N25" t="str">
            <v>Aligned with /Above STEPS (&gt;2.5°C)</v>
          </cell>
          <cell r="O25" t="str">
            <v>Red</v>
          </cell>
          <cell r="P25"/>
          <cell r="Q25"/>
          <cell r="R25"/>
          <cell r="S25"/>
          <cell r="T25"/>
          <cell r="U25"/>
          <cell r="V25"/>
          <cell r="W25"/>
          <cell r="X25"/>
          <cell r="Y25"/>
          <cell r="Z25"/>
        </row>
        <row r="26">
          <cell r="A26" t="str">
            <v>Engie S.A.</v>
          </cell>
          <cell r="B26" t="str">
            <v>Misaligned with NZE  (1.5°C)</v>
          </cell>
          <cell r="C26" t="str">
            <v>Red</v>
          </cell>
          <cell r="D26" t="str">
            <v>Aligned with/Below NZE (&lt;1.5°C)</v>
          </cell>
          <cell r="E26" t="str">
            <v>Green</v>
          </cell>
          <cell r="F26" t="str">
            <v>Above APS (&gt;1.7°C)</v>
          </cell>
          <cell r="G26" t="str">
            <v>Red</v>
          </cell>
          <cell r="H26" t="str">
            <v>Aligned with /Above STEPS (&gt;2.5°C)</v>
          </cell>
          <cell r="I26" t="str">
            <v>Red</v>
          </cell>
          <cell r="J26" t="str">
            <v>Aligned with /Above STEPS (&gt;2.5°C)</v>
          </cell>
          <cell r="K26" t="str">
            <v>Red</v>
          </cell>
          <cell r="L26" t="str">
            <v>Aligned with /Above STEPS (&gt;2.5°C)</v>
          </cell>
          <cell r="M26" t="str">
            <v>Red</v>
          </cell>
          <cell r="N26" t="str">
            <v>Aligned with /Above STEPS (&gt;2.5°C)</v>
          </cell>
          <cell r="O26" t="str">
            <v>Red</v>
          </cell>
          <cell r="P26"/>
          <cell r="Q26"/>
          <cell r="R26"/>
          <cell r="S26"/>
          <cell r="T26"/>
          <cell r="U26"/>
          <cell r="V26"/>
          <cell r="W26"/>
          <cell r="X26"/>
          <cell r="Y26"/>
          <cell r="Z26"/>
        </row>
        <row r="27">
          <cell r="A27" t="str">
            <v>Exelon Corp.</v>
          </cell>
          <cell r="B27" t="str">
            <v>Not Assessed</v>
          </cell>
          <cell r="C27" t="str">
            <v>Not Assessed</v>
          </cell>
          <cell r="D27" t="str">
            <v>Not Assessed</v>
          </cell>
          <cell r="E27" t="str">
            <v>Not Assessed</v>
          </cell>
          <cell r="F27" t="str">
            <v>Not Assessed</v>
          </cell>
          <cell r="G27" t="str">
            <v>Not Assessed</v>
          </cell>
          <cell r="H27" t="str">
            <v>Not Assessed</v>
          </cell>
          <cell r="I27" t="str">
            <v>Not Assessed</v>
          </cell>
          <cell r="J27" t="str">
            <v>Not Assessed</v>
          </cell>
          <cell r="K27" t="str">
            <v>Not Assessed</v>
          </cell>
          <cell r="L27" t="str">
            <v>Not Assessed</v>
          </cell>
          <cell r="M27" t="str">
            <v>Not Assessed</v>
          </cell>
          <cell r="N27" t="str">
            <v>Not Assessed</v>
          </cell>
          <cell r="O27" t="str">
            <v>Not Assessed</v>
          </cell>
          <cell r="P27"/>
          <cell r="Q27"/>
          <cell r="R27"/>
          <cell r="S27"/>
          <cell r="T27"/>
          <cell r="U27"/>
          <cell r="V27"/>
          <cell r="W27"/>
          <cell r="X27"/>
          <cell r="Y27"/>
          <cell r="Z27"/>
        </row>
        <row r="28">
          <cell r="A28" t="str">
            <v>Eskom Holdings SOC Ltd.</v>
          </cell>
          <cell r="B28" t="str">
            <v>Misaligned with NZE  (1.5°C)</v>
          </cell>
          <cell r="C28" t="str">
            <v>Red</v>
          </cell>
          <cell r="D28" t="str">
            <v>Aligned with APS (1.5°C - 1.7°C)</v>
          </cell>
          <cell r="E28" t="str">
            <v>Amber</v>
          </cell>
          <cell r="F28" t="str">
            <v>Aligned with /Above STEPS (&gt;2.5°C)</v>
          </cell>
          <cell r="G28" t="str">
            <v>Red</v>
          </cell>
          <cell r="H28" t="str">
            <v>Aligned with /Above STEPS (&gt;2.5°C)</v>
          </cell>
          <cell r="I28" t="str">
            <v>Red</v>
          </cell>
          <cell r="J28" t="str">
            <v>Aligned with /Above STEPS (&gt;2.5°C)</v>
          </cell>
          <cell r="K28" t="str">
            <v>Red</v>
          </cell>
          <cell r="L28" t="str">
            <v>Aligned with /Above STEPS (&gt;2.5°C)</v>
          </cell>
          <cell r="M28" t="str">
            <v>Red</v>
          </cell>
          <cell r="N28" t="str">
            <v>Aligned with /Above STEPS (&gt;2.5°C)</v>
          </cell>
          <cell r="O28" t="str">
            <v>Red</v>
          </cell>
          <cell r="P28"/>
          <cell r="Q28"/>
          <cell r="R28"/>
          <cell r="S28"/>
          <cell r="T28"/>
          <cell r="U28"/>
          <cell r="V28"/>
          <cell r="W28"/>
          <cell r="X28"/>
          <cell r="Y28"/>
          <cell r="Z28"/>
        </row>
        <row r="29">
          <cell r="A29" t="str">
            <v>FirstEnergy Corp.</v>
          </cell>
          <cell r="B29" t="str">
            <v>Misaligned with NZE  (1.5°C)</v>
          </cell>
          <cell r="C29" t="str">
            <v>Red</v>
          </cell>
          <cell r="D29" t="str">
            <v>Aligned with /Above STEPS (&gt;2.5°C)</v>
          </cell>
          <cell r="E29" t="str">
            <v>Red</v>
          </cell>
          <cell r="F29" t="str">
            <v>Not Assessed</v>
          </cell>
          <cell r="G29" t="str">
            <v>Not Assessed</v>
          </cell>
          <cell r="H29" t="str">
            <v>Aligned with /Above STEPS (&gt;2.5°C)</v>
          </cell>
          <cell r="I29" t="str">
            <v>Red</v>
          </cell>
          <cell r="J29" t="str">
            <v>Not Assessed</v>
          </cell>
          <cell r="K29" t="str">
            <v>Not Assessed</v>
          </cell>
          <cell r="L29" t="str">
            <v>Aligned with /Above STEPS (&gt;2.5°C)</v>
          </cell>
          <cell r="M29" t="str">
            <v>Red</v>
          </cell>
          <cell r="N29" t="str">
            <v>Aligned with /Above STEPS (&gt;2.5°C)</v>
          </cell>
          <cell r="O29" t="str">
            <v>Red</v>
          </cell>
          <cell r="P29"/>
          <cell r="Q29"/>
          <cell r="R29"/>
          <cell r="S29"/>
          <cell r="T29"/>
          <cell r="U29"/>
          <cell r="V29"/>
          <cell r="W29"/>
          <cell r="X29"/>
          <cell r="Y29"/>
          <cell r="Z29"/>
        </row>
        <row r="30">
          <cell r="A30" t="str">
            <v>Fortum Oyj</v>
          </cell>
          <cell r="B30" t="str">
            <v>Misaligned with NZE  (1.5°C)</v>
          </cell>
          <cell r="C30" t="str">
            <v>Red</v>
          </cell>
          <cell r="D30" t="str">
            <v>Aligned with/Below NZE (&lt;1.5°C)</v>
          </cell>
          <cell r="E30" t="str">
            <v>Green</v>
          </cell>
          <cell r="F30" t="str">
            <v>Above APS (&gt;1.7°C)</v>
          </cell>
          <cell r="G30" t="str">
            <v>Red</v>
          </cell>
          <cell r="H30" t="str">
            <v>Aligned with /Above STEPS (&gt;2.5°C)</v>
          </cell>
          <cell r="I30" t="str">
            <v>Red</v>
          </cell>
          <cell r="J30" t="str">
            <v>Aligned with /Above STEPS (&gt;2.5°C)</v>
          </cell>
          <cell r="K30" t="str">
            <v>Red</v>
          </cell>
          <cell r="L30" t="str">
            <v>Aligned with /Above STEPS (&gt;2.5°C)</v>
          </cell>
          <cell r="M30" t="str">
            <v>Red</v>
          </cell>
          <cell r="N30" t="str">
            <v>Aligned with /Above STEPS (&gt;2.5°C)</v>
          </cell>
          <cell r="O30" t="str">
            <v>Red</v>
          </cell>
          <cell r="P30"/>
          <cell r="Q30"/>
          <cell r="R30"/>
          <cell r="S30"/>
          <cell r="T30"/>
          <cell r="U30"/>
          <cell r="V30"/>
          <cell r="W30"/>
          <cell r="X30"/>
          <cell r="Y30"/>
          <cell r="Z30"/>
        </row>
        <row r="31">
          <cell r="A31" t="str">
            <v>Iberdrola, S.A.</v>
          </cell>
          <cell r="B31" t="str">
            <v>Misaligned with NZE  (1.5°C)</v>
          </cell>
          <cell r="C31" t="str">
            <v>Red</v>
          </cell>
          <cell r="D31" t="str">
            <v>Aligned with /Above STEPS (&gt;2.5°C)</v>
          </cell>
          <cell r="E31" t="str">
            <v>Red</v>
          </cell>
          <cell r="F31" t="str">
            <v>Aligned with APS (1.5°C - 1.7°C)</v>
          </cell>
          <cell r="G31" t="str">
            <v>Amber</v>
          </cell>
          <cell r="H31" t="str">
            <v>Aligned with /Above STEPS (&gt;2.5°C)</v>
          </cell>
          <cell r="I31" t="str">
            <v>Red</v>
          </cell>
          <cell r="J31" t="str">
            <v>Aligned with /Above STEPS (&gt;2.5°C)</v>
          </cell>
          <cell r="K31" t="str">
            <v>Red</v>
          </cell>
          <cell r="L31" t="str">
            <v>Aligned with /Above STEPS (&gt;2.5°C)</v>
          </cell>
          <cell r="M31" t="str">
            <v>Red</v>
          </cell>
          <cell r="N31" t="str">
            <v>Aligned with /Above STEPS (&gt;2.5°C)</v>
          </cell>
          <cell r="O31" t="str">
            <v>Red</v>
          </cell>
          <cell r="P31"/>
          <cell r="Q31"/>
          <cell r="R31"/>
          <cell r="S31"/>
          <cell r="T31"/>
          <cell r="U31"/>
          <cell r="V31"/>
          <cell r="W31"/>
          <cell r="X31"/>
          <cell r="Y31"/>
          <cell r="Z31"/>
        </row>
        <row r="32">
          <cell r="A32" t="str">
            <v>Korea Electric Power Corp.</v>
          </cell>
          <cell r="B32" t="str">
            <v>Misaligned with NZE  (1.5°C)</v>
          </cell>
          <cell r="C32" t="str">
            <v>Red</v>
          </cell>
          <cell r="D32" t="str">
            <v>Aligned with APS (1.5°C - 1.7°C)</v>
          </cell>
          <cell r="E32" t="str">
            <v>Amber</v>
          </cell>
          <cell r="F32" t="str">
            <v>Aligned with /Above STEPS (&gt;2.5°C)</v>
          </cell>
          <cell r="G32" t="str">
            <v>Red</v>
          </cell>
          <cell r="H32" t="str">
            <v>Aligned with /Above STEPS (&gt;2.5°C)</v>
          </cell>
          <cell r="I32" t="str">
            <v>Red</v>
          </cell>
          <cell r="J32" t="str">
            <v>Aligned with /Above STEPS (&gt;2.5°C)</v>
          </cell>
          <cell r="K32" t="str">
            <v>Red</v>
          </cell>
          <cell r="L32" t="str">
            <v>Aligned with /Above STEPS (&gt;2.5°C)</v>
          </cell>
          <cell r="M32" t="str">
            <v>Red</v>
          </cell>
          <cell r="N32" t="str">
            <v>Aligned with /Above STEPS (&gt;2.5°C)</v>
          </cell>
          <cell r="O32" t="str">
            <v>Red</v>
          </cell>
          <cell r="P32"/>
          <cell r="Q32"/>
          <cell r="R32"/>
          <cell r="S32"/>
          <cell r="T32"/>
          <cell r="U32"/>
          <cell r="V32"/>
          <cell r="W32"/>
          <cell r="X32"/>
          <cell r="Y32"/>
          <cell r="Z32"/>
        </row>
        <row r="33">
          <cell r="A33" t="str">
            <v>National Grid plc</v>
          </cell>
          <cell r="B33" t="str">
            <v>Misaligned with NZE  (1.5°C)</v>
          </cell>
          <cell r="C33" t="str">
            <v>Red</v>
          </cell>
          <cell r="D33" t="str">
            <v>Not Assessed</v>
          </cell>
          <cell r="E33" t="str">
            <v>Not Assessed</v>
          </cell>
          <cell r="F33" t="str">
            <v>Aligned with APS (1.5°C - 1.7°C)</v>
          </cell>
          <cell r="G33" t="str">
            <v>Amber</v>
          </cell>
          <cell r="H33" t="str">
            <v>Aligned with /Above STEPS (&gt;2.5°C)</v>
          </cell>
          <cell r="I33" t="str">
            <v>Red</v>
          </cell>
          <cell r="J33" t="str">
            <v>Not Assessed</v>
          </cell>
          <cell r="K33" t="str">
            <v>Not Assessed</v>
          </cell>
          <cell r="L33" t="str">
            <v>Not Assessed</v>
          </cell>
          <cell r="M33" t="str">
            <v>Not Assessed</v>
          </cell>
          <cell r="N33" t="str">
            <v>Aligned with /Above STEPS (&gt;2.5°C)</v>
          </cell>
          <cell r="O33" t="str">
            <v>Red</v>
          </cell>
          <cell r="P33"/>
          <cell r="Q33"/>
          <cell r="R33"/>
          <cell r="S33"/>
          <cell r="T33"/>
          <cell r="U33"/>
          <cell r="V33"/>
          <cell r="W33"/>
          <cell r="X33"/>
          <cell r="Y33"/>
          <cell r="Z33"/>
        </row>
        <row r="34">
          <cell r="A34" t="str">
            <v>NextEra Energy, Inc.</v>
          </cell>
          <cell r="B34" t="str">
            <v>Misaligned with NZE  (1.5°C)</v>
          </cell>
          <cell r="C34" t="str">
            <v>Red</v>
          </cell>
          <cell r="D34" t="str">
            <v>Aligned with/Below NZE (&lt;1.5°C)</v>
          </cell>
          <cell r="E34" t="str">
            <v>Green</v>
          </cell>
          <cell r="F34" t="str">
            <v>Aligned with APS (1.5°C - 1.7°C)</v>
          </cell>
          <cell r="G34" t="str">
            <v>Amber</v>
          </cell>
          <cell r="H34" t="str">
            <v>Aligned with/Below NZE (&lt;1.5°C)</v>
          </cell>
          <cell r="I34" t="str">
            <v>Green</v>
          </cell>
          <cell r="J34" t="str">
            <v>Aligned with /Above STEPS (&gt;2.5°C)</v>
          </cell>
          <cell r="K34" t="str">
            <v>Red</v>
          </cell>
          <cell r="L34" t="str">
            <v>Aligned with /Above STEPS (&gt;2.5°C)</v>
          </cell>
          <cell r="M34" t="str">
            <v>Red</v>
          </cell>
          <cell r="N34" t="str">
            <v>Aligned with /Above STEPS (&gt;2.5°C)</v>
          </cell>
          <cell r="O34" t="str">
            <v>Red</v>
          </cell>
          <cell r="P34"/>
          <cell r="Q34"/>
          <cell r="R34"/>
          <cell r="S34"/>
          <cell r="T34"/>
          <cell r="U34"/>
          <cell r="V34"/>
          <cell r="W34"/>
          <cell r="X34"/>
          <cell r="Y34"/>
          <cell r="Z34"/>
        </row>
        <row r="35">
          <cell r="A35" t="str">
            <v>NRG Energy, Inc.</v>
          </cell>
          <cell r="B35" t="str">
            <v>Misaligned with NZE  (1.5°C)</v>
          </cell>
          <cell r="C35" t="str">
            <v>Red</v>
          </cell>
          <cell r="D35" t="str">
            <v>Aligned with/Below NZE (&lt;1.5°C)</v>
          </cell>
          <cell r="E35" t="str">
            <v>Green</v>
          </cell>
          <cell r="F35" t="str">
            <v>Aligned with/Below NZE (&lt;1.5°C)</v>
          </cell>
          <cell r="G35" t="str">
            <v>Green</v>
          </cell>
          <cell r="H35" t="str">
            <v>Aligned with /Above STEPS (&gt;2.5°C)</v>
          </cell>
          <cell r="I35" t="str">
            <v>Red</v>
          </cell>
          <cell r="J35" t="str">
            <v>Not Assessed</v>
          </cell>
          <cell r="K35" t="str">
            <v>Not Assessed</v>
          </cell>
          <cell r="L35" t="str">
            <v>Aligned with /Above STEPS (&gt;2.5°C)</v>
          </cell>
          <cell r="M35" t="str">
            <v>Red</v>
          </cell>
          <cell r="N35" t="str">
            <v>Aligned with /Above STEPS (&gt;2.5°C)</v>
          </cell>
          <cell r="O35" t="str">
            <v>Red</v>
          </cell>
          <cell r="P35"/>
          <cell r="Q35"/>
          <cell r="R35"/>
          <cell r="S35"/>
          <cell r="T35"/>
          <cell r="U35"/>
          <cell r="V35"/>
          <cell r="W35"/>
          <cell r="X35"/>
          <cell r="Y35"/>
          <cell r="Z35"/>
        </row>
        <row r="36">
          <cell r="A36" t="str">
            <v>NTPC Ltd. </v>
          </cell>
          <cell r="B36" t="str">
            <v>Misaligned with NZE  (1.5°C)</v>
          </cell>
          <cell r="C36" t="str">
            <v>Red</v>
          </cell>
          <cell r="D36" t="str">
            <v>Aligned with /Above STEPS (&gt;2.5°C)</v>
          </cell>
          <cell r="E36" t="str">
            <v>Red</v>
          </cell>
          <cell r="F36" t="str">
            <v>Aligned with APS (1.5°C - 1.7°C)</v>
          </cell>
          <cell r="G36" t="str">
            <v>Amber</v>
          </cell>
          <cell r="H36" t="str">
            <v>Not Assessed</v>
          </cell>
          <cell r="I36" t="str">
            <v>Not Assessed</v>
          </cell>
          <cell r="J36" t="str">
            <v>Not Assessed</v>
          </cell>
          <cell r="K36" t="str">
            <v>Not Assessed</v>
          </cell>
          <cell r="L36" t="str">
            <v>Aligned with/Below NZE (&lt;1.5°C)</v>
          </cell>
          <cell r="M36" t="str">
            <v>Green</v>
          </cell>
          <cell r="N36" t="str">
            <v>Aligned with /Above STEPS (&gt;2.5°C)</v>
          </cell>
          <cell r="O36" t="str">
            <v>Red</v>
          </cell>
          <cell r="P36"/>
          <cell r="Q36"/>
          <cell r="R36"/>
          <cell r="S36"/>
          <cell r="T36"/>
          <cell r="U36"/>
          <cell r="V36"/>
          <cell r="W36"/>
          <cell r="X36"/>
          <cell r="Y36"/>
          <cell r="Z36"/>
        </row>
        <row r="37">
          <cell r="A37" t="str">
            <v>Origin Energy Ltd.</v>
          </cell>
          <cell r="B37" t="str">
            <v>Misaligned with NZE  (1.5°C)</v>
          </cell>
          <cell r="C37" t="str">
            <v>Red</v>
          </cell>
          <cell r="D37" t="str">
            <v>Aligned with/Below NZE (&lt;1.5°C)</v>
          </cell>
          <cell r="E37" t="str">
            <v>Green</v>
          </cell>
          <cell r="F37" t="str">
            <v>Aligned with/Below NZE (&lt;1.5°C)</v>
          </cell>
          <cell r="G37" t="str">
            <v>Green</v>
          </cell>
          <cell r="H37" t="str">
            <v>Aligned with /Above STEPS (&gt;2.5°C)</v>
          </cell>
          <cell r="I37" t="str">
            <v>Red</v>
          </cell>
          <cell r="J37" t="str">
            <v>Not Assessed</v>
          </cell>
          <cell r="K37" t="str">
            <v>Not Assessed</v>
          </cell>
          <cell r="L37" t="str">
            <v>Aligned with/Below NZE (&lt;1.5°C)</v>
          </cell>
          <cell r="M37" t="str">
            <v>Green</v>
          </cell>
          <cell r="N37" t="str">
            <v>Aligned with /Above STEPS (&gt;2.5°C)</v>
          </cell>
          <cell r="O37" t="str">
            <v>Red</v>
          </cell>
          <cell r="P37"/>
          <cell r="Q37"/>
          <cell r="R37"/>
          <cell r="S37"/>
          <cell r="T37"/>
          <cell r="U37"/>
          <cell r="V37"/>
          <cell r="W37"/>
          <cell r="X37"/>
          <cell r="Y37"/>
          <cell r="Z37"/>
        </row>
        <row r="38">
          <cell r="A38" t="str">
            <v>PGE Polska Grupa Energetyczna S.A.</v>
          </cell>
          <cell r="B38" t="str">
            <v>Misaligned with NZE  (1.5°C)</v>
          </cell>
          <cell r="C38" t="str">
            <v>Red</v>
          </cell>
          <cell r="D38" t="str">
            <v>Above APS (&gt;1.7°C)</v>
          </cell>
          <cell r="E38" t="str">
            <v>Red</v>
          </cell>
          <cell r="F38" t="str">
            <v>Aligned with /Above STEPS (&gt;2.5°C)</v>
          </cell>
          <cell r="G38" t="str">
            <v>Red</v>
          </cell>
          <cell r="H38" t="str">
            <v>Not Assessed</v>
          </cell>
          <cell r="I38" t="str">
            <v>Not Assessed</v>
          </cell>
          <cell r="J38" t="str">
            <v>Not Assessed</v>
          </cell>
          <cell r="K38" t="str">
            <v>Not Assessed</v>
          </cell>
          <cell r="L38" t="str">
            <v>Aligned with /Above STEPS (&gt;2.5°C)</v>
          </cell>
          <cell r="M38" t="str">
            <v>Red</v>
          </cell>
          <cell r="N38" t="str">
            <v>Aligned with /Above STEPS (&gt;2.5°C)</v>
          </cell>
          <cell r="O38" t="str">
            <v>Red</v>
          </cell>
          <cell r="P38"/>
          <cell r="Q38"/>
          <cell r="R38"/>
          <cell r="S38"/>
          <cell r="T38"/>
          <cell r="U38"/>
          <cell r="V38"/>
          <cell r="W38"/>
          <cell r="X38"/>
          <cell r="Y38"/>
          <cell r="Z38"/>
        </row>
        <row r="39">
          <cell r="A39" t="str">
            <v>Power Assets Holdings Ltd.</v>
          </cell>
          <cell r="B39" t="str">
            <v>Misaligned with NZE  (1.5°C)</v>
          </cell>
          <cell r="C39" t="str">
            <v>Red</v>
          </cell>
          <cell r="D39" t="str">
            <v>Aligned with/Below NZE (&lt;1.5°C)</v>
          </cell>
          <cell r="E39" t="str">
            <v>Green</v>
          </cell>
          <cell r="F39" t="str">
            <v>Aligned with /Above STEPS (&gt;2.5°C)</v>
          </cell>
          <cell r="G39" t="str">
            <v>Red</v>
          </cell>
          <cell r="H39" t="str">
            <v>Aligned with /Above STEPS (&gt;2.5°C)</v>
          </cell>
          <cell r="I39" t="str">
            <v>Red</v>
          </cell>
          <cell r="J39" t="str">
            <v>Not Assessed</v>
          </cell>
          <cell r="K39" t="str">
            <v>Not Assessed</v>
          </cell>
          <cell r="L39" t="str">
            <v>Not Assessed</v>
          </cell>
          <cell r="M39" t="str">
            <v>Not Assessed</v>
          </cell>
          <cell r="N39" t="str">
            <v>Aligned with /Above STEPS (&gt;2.5°C)</v>
          </cell>
          <cell r="O39" t="str">
            <v>Red</v>
          </cell>
          <cell r="P39"/>
          <cell r="Q39"/>
          <cell r="R39"/>
          <cell r="S39"/>
          <cell r="T39"/>
          <cell r="U39"/>
          <cell r="V39"/>
          <cell r="W39"/>
          <cell r="X39"/>
          <cell r="Y39"/>
          <cell r="Z39"/>
        </row>
        <row r="40">
          <cell r="A40" t="str">
            <v>PPL Corp.</v>
          </cell>
          <cell r="B40" t="str">
            <v>Misaligned with NZE  (1.5°C)</v>
          </cell>
          <cell r="C40" t="str">
            <v>Red</v>
          </cell>
          <cell r="D40" t="str">
            <v>Aligned with APS (1.5°C - 1.7°C)</v>
          </cell>
          <cell r="E40" t="str">
            <v>Amber</v>
          </cell>
          <cell r="F40" t="str">
            <v>Aligned with APS (1.5°C - 1.7°C)</v>
          </cell>
          <cell r="G40" t="str">
            <v>Amber</v>
          </cell>
          <cell r="H40" t="str">
            <v>Not Assessed</v>
          </cell>
          <cell r="I40" t="str">
            <v>Not Assessed</v>
          </cell>
          <cell r="J40" t="str">
            <v>Not Assessed</v>
          </cell>
          <cell r="K40" t="str">
            <v>Not Assessed</v>
          </cell>
          <cell r="L40" t="str">
            <v>Aligned with /Above STEPS (&gt;2.5°C)</v>
          </cell>
          <cell r="M40" t="str">
            <v>Red</v>
          </cell>
          <cell r="N40" t="str">
            <v>Aligned with /Above STEPS (&gt;2.5°C)</v>
          </cell>
          <cell r="O40" t="str">
            <v>Red</v>
          </cell>
          <cell r="P40"/>
          <cell r="Q40"/>
          <cell r="R40"/>
          <cell r="S40"/>
          <cell r="T40"/>
          <cell r="U40"/>
          <cell r="V40"/>
          <cell r="W40"/>
          <cell r="X40"/>
          <cell r="Y40"/>
          <cell r="Z40"/>
        </row>
        <row r="41">
          <cell r="A41" t="str">
            <v>RWE AG</v>
          </cell>
          <cell r="B41" t="str">
            <v>Misaligned with NZE  (1.5°C)</v>
          </cell>
          <cell r="C41" t="str">
            <v>Red</v>
          </cell>
          <cell r="D41" t="str">
            <v>Aligned with/Below NZE (&lt;1.5°C)</v>
          </cell>
          <cell r="E41" t="str">
            <v>Green</v>
          </cell>
          <cell r="F41" t="str">
            <v>Aligned with/Below NZE (&lt;1.5°C)</v>
          </cell>
          <cell r="G41" t="str">
            <v>Green</v>
          </cell>
          <cell r="H41" t="str">
            <v>Aligned with /Above STEPS (&gt;2.5°C)</v>
          </cell>
          <cell r="I41" t="str">
            <v>Red</v>
          </cell>
          <cell r="J41" t="str">
            <v>Aligned with /Above STEPS (&gt;2.5°C)</v>
          </cell>
          <cell r="K41" t="str">
            <v>Red</v>
          </cell>
          <cell r="L41" t="str">
            <v>Aligned with /Above STEPS (&gt;2.5°C)</v>
          </cell>
          <cell r="M41" t="str">
            <v>Red</v>
          </cell>
          <cell r="N41" t="str">
            <v>Aligned with /Above STEPS (&gt;2.5°C)</v>
          </cell>
          <cell r="O41" t="str">
            <v>Red</v>
          </cell>
          <cell r="P41"/>
          <cell r="Q41"/>
          <cell r="R41"/>
          <cell r="S41"/>
          <cell r="T41"/>
          <cell r="U41"/>
          <cell r="V41"/>
          <cell r="W41"/>
          <cell r="X41"/>
          <cell r="Y41"/>
          <cell r="Z41"/>
        </row>
        <row r="42">
          <cell r="A42" t="str">
            <v>SSE plc</v>
          </cell>
          <cell r="B42" t="str">
            <v>Misaligned with NZE  (1.5°C)</v>
          </cell>
          <cell r="C42" t="str">
            <v>Red</v>
          </cell>
          <cell r="D42" t="str">
            <v>Not Assessed</v>
          </cell>
          <cell r="E42" t="str">
            <v>Not Assessed</v>
          </cell>
          <cell r="F42" t="str">
            <v>Aligned with /Above STEPS (&gt;2.5°C)</v>
          </cell>
          <cell r="G42" t="str">
            <v>Red</v>
          </cell>
          <cell r="H42" t="str">
            <v>Aligned with/Below NZE (&lt;1.5°C)</v>
          </cell>
          <cell r="I42" t="str">
            <v>Green</v>
          </cell>
          <cell r="J42" t="str">
            <v>Not Assessed</v>
          </cell>
          <cell r="K42" t="str">
            <v>Not Assessed</v>
          </cell>
          <cell r="L42" t="str">
            <v>Aligned with /Above STEPS (&gt;2.5°C)</v>
          </cell>
          <cell r="M42" t="str">
            <v>Red</v>
          </cell>
          <cell r="N42" t="str">
            <v>Aligned with /Above STEPS (&gt;2.5°C)</v>
          </cell>
          <cell r="O42" t="str">
            <v>Red</v>
          </cell>
          <cell r="P42"/>
          <cell r="Q42"/>
          <cell r="R42"/>
          <cell r="S42"/>
          <cell r="T42"/>
          <cell r="U42"/>
          <cell r="V42"/>
          <cell r="W42"/>
          <cell r="X42"/>
          <cell r="Y42"/>
          <cell r="Z42"/>
        </row>
        <row r="43">
          <cell r="A43" t="str">
            <v>The Southern Co.</v>
          </cell>
          <cell r="B43" t="str">
            <v>Misaligned with NZE  (1.5°C)</v>
          </cell>
          <cell r="C43" t="str">
            <v>Red</v>
          </cell>
          <cell r="D43" t="str">
            <v>Aligned with APS (1.5°C - 1.7°C)</v>
          </cell>
          <cell r="E43" t="str">
            <v>Amber</v>
          </cell>
          <cell r="F43" t="str">
            <v>Aligned with APS (1.5°C - 1.7°C)</v>
          </cell>
          <cell r="G43" t="str">
            <v>Amber</v>
          </cell>
          <cell r="H43" t="str">
            <v>Aligned with /Above STEPS (&gt;2.5°C)</v>
          </cell>
          <cell r="I43" t="str">
            <v>Red</v>
          </cell>
          <cell r="J43" t="str">
            <v>Aligned with APS (1.5°C - 1.7°C)</v>
          </cell>
          <cell r="K43" t="str">
            <v>Amber</v>
          </cell>
          <cell r="L43" t="str">
            <v>Aligned with /Above STEPS (&gt;2.5°C)</v>
          </cell>
          <cell r="M43" t="str">
            <v>Red</v>
          </cell>
          <cell r="N43" t="str">
            <v>Aligned with /Above STEPS (&gt;2.5°C)</v>
          </cell>
          <cell r="O43" t="str">
            <v>Red</v>
          </cell>
          <cell r="P43"/>
          <cell r="Q43"/>
          <cell r="R43"/>
          <cell r="S43"/>
          <cell r="T43"/>
          <cell r="U43"/>
          <cell r="V43"/>
          <cell r="W43"/>
          <cell r="X43"/>
          <cell r="Y43"/>
          <cell r="Z43"/>
        </row>
        <row r="44">
          <cell r="A44" t="str">
            <v>Vistra Corp. </v>
          </cell>
          <cell r="B44" t="str">
            <v>Misaligned with NZE  (1.5°C)</v>
          </cell>
          <cell r="C44" t="str">
            <v>Red</v>
          </cell>
          <cell r="D44" t="str">
            <v>Aligned with/Below NZE (&lt;1.5°C)</v>
          </cell>
          <cell r="E44" t="str">
            <v>Green</v>
          </cell>
          <cell r="F44" t="str">
            <v>Aligned with APS (1.5°C - 1.7°C)</v>
          </cell>
          <cell r="G44" t="str">
            <v>Amber</v>
          </cell>
          <cell r="H44" t="str">
            <v>Aligned with /Above STEPS (&gt;2.5°C)</v>
          </cell>
          <cell r="I44" t="str">
            <v>Red</v>
          </cell>
          <cell r="J44" t="str">
            <v>Aligned with /Above STEPS (&gt;2.5°C)</v>
          </cell>
          <cell r="K44" t="str">
            <v>Red</v>
          </cell>
          <cell r="L44" t="str">
            <v>Aligned with /Above STEPS (&gt;2.5°C)</v>
          </cell>
          <cell r="M44" t="str">
            <v>Red</v>
          </cell>
          <cell r="N44" t="str">
            <v>Aligned with /Above STEPS (&gt;2.5°C)</v>
          </cell>
          <cell r="O44" t="str">
            <v>Red</v>
          </cell>
          <cell r="P44"/>
          <cell r="Q44"/>
          <cell r="R44"/>
          <cell r="S44"/>
          <cell r="T44"/>
          <cell r="U44"/>
          <cell r="V44"/>
          <cell r="W44"/>
          <cell r="X44"/>
          <cell r="Y44"/>
          <cell r="Z44"/>
        </row>
        <row r="45">
          <cell r="A45" t="str">
            <v>WEC Energy Group, Inc.</v>
          </cell>
          <cell r="B45" t="str">
            <v>Misaligned with NZE  (1.5°C)</v>
          </cell>
          <cell r="C45" t="str">
            <v>Red</v>
          </cell>
          <cell r="D45" t="str">
            <v>Aligned with/Below NZE (&lt;1.5°C)</v>
          </cell>
          <cell r="E45" t="str">
            <v>Green</v>
          </cell>
          <cell r="F45" t="str">
            <v>Aligned with APS (1.5°C - 1.7°C)</v>
          </cell>
          <cell r="G45" t="str">
            <v>Amber</v>
          </cell>
          <cell r="H45" t="str">
            <v>Aligned with /Above STEPS (&gt;2.5°C)</v>
          </cell>
          <cell r="I45" t="str">
            <v>Red</v>
          </cell>
          <cell r="J45" t="str">
            <v>Aligned with /Above STEPS (&gt;2.5°C)</v>
          </cell>
          <cell r="K45" t="str">
            <v>Red</v>
          </cell>
          <cell r="L45" t="str">
            <v>Aligned with /Above STEPS (&gt;2.5°C)</v>
          </cell>
          <cell r="M45" t="str">
            <v>Red</v>
          </cell>
          <cell r="N45" t="str">
            <v>Aligned with /Above STEPS (&gt;2.5°C)</v>
          </cell>
          <cell r="O45" t="str">
            <v>Red</v>
          </cell>
          <cell r="P45"/>
          <cell r="Q45"/>
          <cell r="R45"/>
          <cell r="S45"/>
          <cell r="T45"/>
          <cell r="U45"/>
          <cell r="V45"/>
          <cell r="W45"/>
          <cell r="X45"/>
          <cell r="Y45"/>
          <cell r="Z45"/>
        </row>
        <row r="46">
          <cell r="A46" t="str">
            <v>Xcel Energy Inc.</v>
          </cell>
          <cell r="B46" t="str">
            <v>Misaligned with NZE  (1.5°C)</v>
          </cell>
          <cell r="C46" t="str">
            <v>Red</v>
          </cell>
          <cell r="D46" t="str">
            <v>Aligned with/Below NZE (&lt;1.5°C)</v>
          </cell>
          <cell r="E46" t="str">
            <v>Green</v>
          </cell>
          <cell r="F46" t="str">
            <v>Aligned with/Below NZE (&lt;1.5°C)</v>
          </cell>
          <cell r="G46" t="str">
            <v>Green</v>
          </cell>
          <cell r="H46" t="str">
            <v>Aligned with/Below NZE (&lt;1.5°C)</v>
          </cell>
          <cell r="I46" t="str">
            <v>Green</v>
          </cell>
          <cell r="J46" t="str">
            <v>Aligned with /Above STEPS (&gt;2.5°C)</v>
          </cell>
          <cell r="K46" t="str">
            <v>Red</v>
          </cell>
          <cell r="L46" t="str">
            <v>Aligned with /Above STEPS (&gt;2.5°C)</v>
          </cell>
          <cell r="M46" t="str">
            <v>Red</v>
          </cell>
          <cell r="N46" t="str">
            <v>Aligned with /Above STEPS (&gt;2.5°C)</v>
          </cell>
          <cell r="O46" t="str">
            <v>Red</v>
          </cell>
          <cell r="P46"/>
          <cell r="Q46"/>
          <cell r="R46"/>
          <cell r="S46"/>
          <cell r="T46"/>
          <cell r="U46"/>
          <cell r="V46"/>
          <cell r="W46"/>
          <cell r="X46"/>
          <cell r="Y46"/>
          <cell r="Z46"/>
        </row>
      </sheetData>
      <sheetData sheetId="1" refreshError="1">
        <row r="7">
          <cell r="A7" t="str">
            <v>Company</v>
          </cell>
          <cell r="B7" t="str">
            <v>1. Production Plan alignment with 1.5°C - value</v>
          </cell>
          <cell r="C7" t="str">
            <v>1. traffic light</v>
          </cell>
          <cell r="D7" t="str">
            <v>1.1 ICE - value</v>
          </cell>
          <cell r="E7" t="str">
            <v>1.1 traffic light</v>
          </cell>
          <cell r="F7" t="str">
            <v>1.2 Hybrid - value</v>
          </cell>
          <cell r="G7" t="str">
            <v>1.2 traffic light</v>
          </cell>
          <cell r="H7" t="str">
            <v>1.3 EVs - value</v>
          </cell>
          <cell r="I7" t="str">
            <v>1.3 traffic light</v>
          </cell>
        </row>
        <row r="8">
          <cell r="A8" t="str">
            <v>Saic Motor</v>
          </cell>
          <cell r="B8" t="str">
            <v>Misaligned</v>
          </cell>
          <cell r="C8" t="str">
            <v>Red</v>
          </cell>
          <cell r="D8" t="str">
            <v>Aligned with APS (1.5°C - 1.7°C)</v>
          </cell>
          <cell r="E8" t="str">
            <v>Amber</v>
          </cell>
          <cell r="F8" t="str">
            <v>Aligned with /Above STEPS (&gt;2.5°C)</v>
          </cell>
          <cell r="G8" t="str">
            <v>Red</v>
          </cell>
          <cell r="H8" t="str">
            <v>Aligned with /Above STEPS (&gt;2.5°C)</v>
          </cell>
          <cell r="I8" t="str">
            <v>Red</v>
          </cell>
        </row>
        <row r="9">
          <cell r="A9" t="str">
            <v>Renault</v>
          </cell>
          <cell r="B9" t="str">
            <v>Misaligned</v>
          </cell>
          <cell r="C9" t="str">
            <v>Red</v>
          </cell>
          <cell r="D9" t="str">
            <v>Aligned with /Above STEPS (&gt;2.5°C)</v>
          </cell>
          <cell r="E9" t="str">
            <v>Red</v>
          </cell>
          <cell r="F9" t="str">
            <v>Aligned with/Below NZE (&lt;1.5°C)</v>
          </cell>
          <cell r="G9" t="str">
            <v>Green</v>
          </cell>
          <cell r="H9" t="str">
            <v>Aligned with /Above STEPS (&gt;2.5°C)</v>
          </cell>
          <cell r="I9" t="str">
            <v>Red</v>
          </cell>
        </row>
        <row r="10">
          <cell r="A10" t="str">
            <v>Volkswagen</v>
          </cell>
          <cell r="B10" t="str">
            <v>Misaligned</v>
          </cell>
          <cell r="C10" t="str">
            <v>Red</v>
          </cell>
          <cell r="D10" t="str">
            <v>Aligned with APS (1.5°C - 1.7°C)</v>
          </cell>
          <cell r="E10" t="str">
            <v>Amber</v>
          </cell>
          <cell r="F10" t="str">
            <v>Aligned with /Above STEPS (&gt;2.5°C)</v>
          </cell>
          <cell r="G10" t="str">
            <v>Red</v>
          </cell>
          <cell r="H10" t="str">
            <v>Above APS (&gt;1.7°C)</v>
          </cell>
          <cell r="I10" t="str">
            <v>Red</v>
          </cell>
        </row>
        <row r="11">
          <cell r="A11" t="str">
            <v>BMW</v>
          </cell>
          <cell r="B11" t="str">
            <v>Misaligned</v>
          </cell>
          <cell r="C11" t="str">
            <v>Red</v>
          </cell>
          <cell r="D11" t="str">
            <v>Aligned with APS (1.5°C - 1.7°C)</v>
          </cell>
          <cell r="E11" t="str">
            <v>Amber</v>
          </cell>
          <cell r="F11" t="str">
            <v>Aligned with /Above STEPS (&gt;2.5°C)</v>
          </cell>
          <cell r="G11" t="str">
            <v>Red</v>
          </cell>
          <cell r="H11" t="str">
            <v>Aligned with APS (1.5°C - 1.7°C)</v>
          </cell>
          <cell r="I11" t="str">
            <v>Amber</v>
          </cell>
        </row>
        <row r="12">
          <cell r="A12" t="str">
            <v>Mercedes-Benz (formerly Daimler AG)</v>
          </cell>
          <cell r="B12" t="str">
            <v>Misaligned</v>
          </cell>
          <cell r="C12" t="str">
            <v>Red</v>
          </cell>
          <cell r="D12" t="str">
            <v>Aligned with APS (1.5°C - 1.7°C)</v>
          </cell>
          <cell r="E12" t="str">
            <v>Amber</v>
          </cell>
          <cell r="F12" t="str">
            <v>Aligned with /Above STEPS (&gt;2.5°C)</v>
          </cell>
          <cell r="G12" t="str">
            <v>Red</v>
          </cell>
          <cell r="H12" t="str">
            <v>Aligned with/Below NZE (&lt;1.5°C)</v>
          </cell>
          <cell r="I12" t="str">
            <v>Green</v>
          </cell>
        </row>
        <row r="13">
          <cell r="A13" t="str">
            <v>Honda Motor</v>
          </cell>
          <cell r="B13" t="str">
            <v>Misaligned</v>
          </cell>
          <cell r="C13" t="str">
            <v>Red</v>
          </cell>
          <cell r="D13" t="str">
            <v>Aligned with APS (1.5°C - 1.7°C)</v>
          </cell>
          <cell r="E13" t="str">
            <v>Amber</v>
          </cell>
          <cell r="F13" t="str">
            <v>Aligned with /Above STEPS (&gt;2.5°C)</v>
          </cell>
          <cell r="G13" t="str">
            <v>Red</v>
          </cell>
          <cell r="H13" t="str">
            <v>Above APS (&gt;1.7°C)</v>
          </cell>
          <cell r="I13" t="str">
            <v>Red</v>
          </cell>
        </row>
        <row r="14">
          <cell r="A14" t="str">
            <v>Nissan</v>
          </cell>
          <cell r="B14" t="str">
            <v>Misaligned</v>
          </cell>
          <cell r="C14" t="str">
            <v>Red</v>
          </cell>
          <cell r="D14" t="str">
            <v>Aligned with APS (1.5°C - 1.7°C)</v>
          </cell>
          <cell r="E14" t="str">
            <v>Amber</v>
          </cell>
          <cell r="F14" t="str">
            <v>Aligned with /Above STEPS (&gt;2.5°C)</v>
          </cell>
          <cell r="G14" t="str">
            <v>Red</v>
          </cell>
          <cell r="H14" t="str">
            <v>Aligned with /Above STEPS (&gt;2.5°C)</v>
          </cell>
          <cell r="I14" t="str">
            <v>Red</v>
          </cell>
        </row>
        <row r="15">
          <cell r="A15" t="str">
            <v>Suzuki Motor</v>
          </cell>
          <cell r="B15" t="str">
            <v>Misaligned</v>
          </cell>
          <cell r="C15" t="str">
            <v>Red</v>
          </cell>
          <cell r="D15" t="str">
            <v>Above APS (&gt;1.7°C)</v>
          </cell>
          <cell r="E15" t="str">
            <v>Red</v>
          </cell>
          <cell r="F15" t="str">
            <v>Not Assessed</v>
          </cell>
          <cell r="G15" t="str">
            <v>Not Assessed</v>
          </cell>
          <cell r="H15" t="str">
            <v>Aligned with /Above STEPS (&gt;2.5°C)</v>
          </cell>
          <cell r="I15" t="str">
            <v>Red</v>
          </cell>
        </row>
        <row r="16">
          <cell r="A16" t="str">
            <v>Toyota</v>
          </cell>
          <cell r="B16" t="str">
            <v>Misaligned</v>
          </cell>
          <cell r="C16" t="str">
            <v>Red</v>
          </cell>
          <cell r="D16" t="str">
            <v>Above APS (&gt;1.7°C)</v>
          </cell>
          <cell r="E16" t="str">
            <v>Red</v>
          </cell>
          <cell r="F16" t="str">
            <v>Aligned with /Above STEPS (&gt;2.5°C)</v>
          </cell>
          <cell r="G16" t="str">
            <v>Red</v>
          </cell>
          <cell r="H16" t="str">
            <v>Aligned with /Above STEPS (&gt;2.5°C)</v>
          </cell>
          <cell r="I16" t="str">
            <v>Red</v>
          </cell>
        </row>
        <row r="17">
          <cell r="A17" t="str">
            <v>Stellantis (formerly Fiat/PSA Groupe)</v>
          </cell>
          <cell r="B17" t="str">
            <v>Misaligned</v>
          </cell>
          <cell r="C17" t="str">
            <v>Red</v>
          </cell>
          <cell r="D17" t="str">
            <v>Aligned with APS (1.5°C - 1.7°C)</v>
          </cell>
          <cell r="E17" t="str">
            <v>Amber</v>
          </cell>
          <cell r="F17" t="str">
            <v>Aligned with/Below NZE (&lt;1.5°C)</v>
          </cell>
          <cell r="G17" t="str">
            <v>Green</v>
          </cell>
          <cell r="H17" t="str">
            <v>Aligned with APS (1.5°C - 1.7°C)</v>
          </cell>
          <cell r="I17" t="str">
            <v>Amber</v>
          </cell>
        </row>
        <row r="18">
          <cell r="A18" t="str">
            <v>Ford</v>
          </cell>
          <cell r="B18" t="str">
            <v>Misaligned</v>
          </cell>
          <cell r="C18" t="str">
            <v>Red</v>
          </cell>
          <cell r="D18" t="str">
            <v>Aligned with APS (1.5°C - 1.7°C)</v>
          </cell>
          <cell r="E18" t="str">
            <v>Amber</v>
          </cell>
          <cell r="F18" t="str">
            <v>Aligned with /Above STEPS (&gt;2.5°C)</v>
          </cell>
          <cell r="G18" t="str">
            <v>Red</v>
          </cell>
          <cell r="H18" t="str">
            <v>Aligned with APS (1.5°C - 1.7°C)</v>
          </cell>
          <cell r="I18" t="str">
            <v>Amber</v>
          </cell>
        </row>
        <row r="19">
          <cell r="A19" t="str">
            <v>General Motors</v>
          </cell>
          <cell r="B19" t="str">
            <v>Misaligned</v>
          </cell>
          <cell r="C19" t="str">
            <v>Red</v>
          </cell>
          <cell r="D19" t="str">
            <v>Aligned with APS (1.5°C - 1.7°C)</v>
          </cell>
          <cell r="E19" t="str">
            <v>Amber</v>
          </cell>
          <cell r="F19" t="str">
            <v>Aligned with /Above STEPS (&gt;2.5°C)</v>
          </cell>
          <cell r="G19" t="str">
            <v>Red</v>
          </cell>
          <cell r="H19" t="str">
            <v>Aligned with /Above STEPS (&gt;2.5°C)</v>
          </cell>
          <cell r="I19" t="str">
            <v>Red</v>
          </cell>
        </row>
      </sheetData>
      <sheetData sheetId="2" refreshError="1">
        <row r="7">
          <cell r="A7" t="str">
            <v>BlueScope Steel Ltd.</v>
          </cell>
          <cell r="B7" t="str">
            <v>Moderate distance NZE (1.5°C)</v>
          </cell>
        </row>
        <row r="8">
          <cell r="A8" t="str">
            <v>Baoshan Iron &amp; Steel Co. Ltd.</v>
          </cell>
          <cell r="B8" t="str">
            <v>Moderate distance NZE (1.5°C)</v>
          </cell>
        </row>
        <row r="9">
          <cell r="A9" t="str">
            <v>thyssenkrupp AG</v>
          </cell>
          <cell r="B9" t="str">
            <v>Moderate distance NZE (1.5°C)</v>
          </cell>
        </row>
        <row r="10">
          <cell r="A10" t="str">
            <v>Nippon Steel Corp.</v>
          </cell>
          <cell r="B10" t="str">
            <v>Moderate distance NZE (1.5°C)</v>
          </cell>
        </row>
        <row r="11">
          <cell r="A11" t="str">
            <v>ArcelorMittal S.A. </v>
          </cell>
          <cell r="B11" t="str">
            <v>Moderate distance NZE (1.5°C)</v>
          </cell>
        </row>
        <row r="12">
          <cell r="A12" t="str">
            <v>POSCO Holdings Inc.</v>
          </cell>
          <cell r="B12" t="str">
            <v>Moderate distance NZE (1.5°C)</v>
          </cell>
        </row>
        <row r="13">
          <cell r="A13" t="str">
            <v>SSAB AB</v>
          </cell>
          <cell r="B13" t="str">
            <v>Approaching NZE (1.5°C)</v>
          </cell>
        </row>
        <row r="14">
          <cell r="A14" t="str">
            <v>Tata Steel Ltd.</v>
          </cell>
          <cell r="B14" t="str">
            <v>Moderate distance NZE (1.5°C)</v>
          </cell>
        </row>
        <row r="15">
          <cell r="A15" t="str">
            <v>China Steel Corp.</v>
          </cell>
          <cell r="B15" t="str">
            <v>Moderate distance NZE (1.5°C)</v>
          </cell>
        </row>
      </sheetData>
      <sheetData sheetId="3" refreshError="1">
        <row r="7">
          <cell r="A7" t="str">
            <v>Adbri Ltd.</v>
          </cell>
          <cell r="B7" t="str">
            <v>Significant distance NZE (1.5°C)</v>
          </cell>
        </row>
        <row r="8">
          <cell r="A8" t="str">
            <v>Boral Ltd.</v>
          </cell>
          <cell r="B8" t="str">
            <v>Significant distance NZE (1.5°C)</v>
          </cell>
        </row>
        <row r="9">
          <cell r="A9" t="str">
            <v>Anhui Conch Cement Co. Ltd.</v>
          </cell>
          <cell r="B9" t="str">
            <v>Significant distance NZE (1.5°C)</v>
          </cell>
        </row>
        <row r="10">
          <cell r="A10" t="str">
            <v>Grupo Argos S.A.</v>
          </cell>
          <cell r="B10" t="str">
            <v>Significant distance NZE (1.5°C)</v>
          </cell>
        </row>
        <row r="11">
          <cell r="A11" t="str">
            <v>Heidelberg Materials AG</v>
          </cell>
          <cell r="B11" t="str">
            <v>Significant distance NZE (1.5°C)</v>
          </cell>
        </row>
        <row r="12">
          <cell r="A12" t="str">
            <v>UltraTech Cement Ltd.</v>
          </cell>
          <cell r="B12" t="str">
            <v>Significant distance NZE (1.5°C)</v>
          </cell>
        </row>
        <row r="13">
          <cell r="A13" t="str">
            <v>CRH plc</v>
          </cell>
          <cell r="B13" t="str">
            <v>Significant distance NZE (1.5°C)</v>
          </cell>
        </row>
        <row r="14">
          <cell r="A14" t="str">
            <v>Cemex SAB de CV</v>
          </cell>
          <cell r="B14" t="str">
            <v>Significant distance NZE (1.5°C)</v>
          </cell>
        </row>
        <row r="15">
          <cell r="A15" t="str">
            <v>Dangote Cement plc</v>
          </cell>
          <cell r="B15" t="str">
            <v>Significant distance NZE (1.5°C)</v>
          </cell>
        </row>
        <row r="16">
          <cell r="A16" t="str">
            <v>Holcim Ltd</v>
          </cell>
          <cell r="B16" t="str">
            <v>Significant distance NZE (1.5°C)</v>
          </cell>
        </row>
        <row r="17">
          <cell r="A17" t="str">
            <v>Martin Marietta Materials, Inc.</v>
          </cell>
          <cell r="B17" t="str">
            <v>Significant distance NZE (1.5°C)</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8" dT="2022-02-11T12:23:07.37" personId="{00000000-0000-0000-0000-000000000000}" id="{9467EE6B-EABA-2C48-A797-BC549124B583}">
    <text>Net-zero GHG Emissions by 2050 (or sooner) ambition </text>
  </threadedComment>
  <threadedComment ref="R8" dT="2022-02-11T13:12:23.77" personId="{00000000-0000-0000-0000-000000000000}" id="{4C2E914B-28A0-6C4E-B827-A7CC9ADA0AAA}">
    <text>Long-term (2036-2050) GHG reduction target(s) </text>
  </threadedComment>
  <threadedComment ref="AO8" dT="2022-02-11T13:15:00.40" personId="{00000000-0000-0000-0000-000000000000}" id="{D5C246C4-EE3C-A644-A82E-A9AD96406C2B}">
    <text>Medium-term (2026 to 2035) GHG reduction target(s) </text>
  </threadedComment>
  <threadedComment ref="BL8" dT="2022-02-11T13:16:56.52" personId="{00000000-0000-0000-0000-000000000000}" id="{04DF22FA-C95A-6E4E-863C-88227326E055}">
    <text>Short-term (up to 2025) GHG reduction target(s).</text>
  </threadedComment>
  <threadedComment ref="CI8" dT="2022-02-11T13:19:56.36" personId="{00000000-0000-0000-0000-000000000000}" id="{099B318E-B734-F043-85CB-974D7797402F}">
    <text>Decarbonisation Strategy (Target Delivery) </text>
  </threadedComment>
  <threadedComment ref="CI8" dT="2022-02-11T13:20:24.81" personId="{00000000-0000-0000-0000-000000000000}" id="{85D85DF2-FD7D-D64F-81D0-29ED1978B26B}" parentId="{099B318E-B734-F043-85CB-974D7797402F}">
    <text>Indicator 5 is sector neutral, assessing the key elements that should comprise any company decarbonisation strategy. See sector-specific expectations in the Climate Action 100+ Global Sector Strategies. Implementation approaches will be adapted regionally. </text>
  </threadedComment>
  <threadedComment ref="DD8" dT="2022-02-11T13:23:05.73" personId="{00000000-0000-0000-0000-000000000000}" id="{857193C4-1A7E-CB4B-8D45-F00AF2674B96}">
    <text>Capital Alignment </text>
  </threadedComment>
  <threadedComment ref="DY8" dT="2022-02-11T13:25:10.00" personId="{00000000-0000-0000-0000-000000000000}" id="{8387F85B-6E18-0F46-8689-35E7F47AC04E}">
    <text>Climate Policy Engagement </text>
  </threadedComment>
  <threadedComment ref="FC8" dT="2022-02-11T13:27:34.77" personId="{00000000-0000-0000-0000-000000000000}" id="{B3BD5DF9-9B63-BB47-B578-C9D4BC86D8CC}">
    <text>Climate Governance </text>
  </threadedComment>
  <threadedComment ref="GD8" dT="2022-02-11T13:30:06.58" personId="{00000000-0000-0000-0000-000000000000}" id="{04DA905D-0C0D-AC49-A84D-01D57BFAC4C5}">
    <text>Just Transition [Beta] </text>
  </threadedComment>
  <threadedComment ref="GD8" dT="2022-02-11T13:31:18.40" personId="{00000000-0000-0000-0000-000000000000}" id="{88A41311-6C99-FB42-8D3E-6F20AAAE9DF2}" parentId="{04DA905D-0C0D-AC49-A84D-01D57BFAC4C5}">
    <text>A just transition requires the company to consider the impacts of transitioning to a lower-carbon business model on its workers and communities.</text>
  </threadedComment>
  <threadedComment ref="GF8" dT="2022-02-11T13:31:47.98" personId="{00000000-0000-0000-0000-000000000000}" id="{D2CA3503-DE7F-9044-9DC7-18244BA5AFAB}">
    <text>TCFD Disclosure </text>
  </threadedComment>
  <threadedComment ref="I9" dT="2022-02-11T12:23:29.09" personId="{00000000-0000-0000-0000-000000000000}" id="{54CDADBC-2D16-B44A-ACFA-E67B3B18A15B}">
    <text>The company has set an ambition to achieve net-zero GHG emissions by 2050 or sooner. </text>
  </threadedComment>
  <threadedComment ref="O9" dT="2022-03-11T14:01:59.15" personId="{00000000-0000-0000-0000-000000000000}" id="{48431C8E-31F9-3C42-BA70-4D4D7E3A00D9}">
    <text>Contingency: Metric 1.1.b cannot be 'Yes' unless 1.1.a is also ‘Yes’.   
In order to align with a global 1.5°C compatible scenario, some sectors need to reach net zero earlier than 2050. This is captured by Indicators 2.3, 3.3 and 4.3. </text>
  </threadedComment>
  <threadedComment ref="R9" dT="2022-02-11T13:12:45.39" personId="{00000000-0000-0000-0000-000000000000}" id="{CBE7A192-30ED-2042-B5BF-578C08153DE2}">
    <text>The company has set a target for reducing its GHG emissions by between 2036 and 2050 on a clearly defined scope of emissions. </text>
  </threadedComment>
  <threadedComment ref="U9" dT="2022-02-11T13:13:33.29" personId="{00000000-0000-0000-0000-000000000000}" id="{81B76F59-C7D8-E24E-8B62-BFD9F10FBC87}">
    <text>The long-term (2036 to 2050) GHG reduction target covers at least 95% of Scope 1 &amp; 2 emissions and the most relevant Scope 3 emissions (where applicable). </text>
  </threadedComment>
  <threadedComment ref="AD9" dT="2022-02-11T13:14:21.70" personId="{00000000-0000-0000-0000-000000000000}" id="{BE9C55CB-8F1A-C54E-AE93-87E60E385AA9}">
    <text>The target (or, in the absence of a target, the company’s latest disclosed GHG emissions intensity) is aligned with the goal of limiting global warming to 1.5°C. Companies' targets were assessed against a more stringent scenario in 2022 than in 2021. See tooltip for more details.</text>
  </threadedComment>
  <threadedComment ref="AD9" dT="2022-03-24T23:08:30.94" personId="{00000000-0000-0000-0000-000000000000}" id="{FE4B9706-53DC-B644-A5DB-DFD04DE15F1E}" parentId="{BE9C55CB-8F1A-C54E-AE93-87E60E385AA9}">
    <text xml:space="preserve">This Sub-indicator is based on TPI’s Carbon Performance methodologies which applies the Sectoral Decarbonisation Approach. 
When no explicit long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release for which this company was assessed against TPI’s Below 2 Degrees Scenario. Scores are therefore not directly comparable between years.  </text>
  </threadedComment>
  <threadedComment ref="AI9" dT="2022-02-15T14:11:36.09" personId="{00000000-0000-0000-0000-000000000000}" id="{AF28F28E-51E8-014C-B12F-E80C73434D8A}">
    <text>For companies where more than one sector applies.</text>
  </threadedComment>
  <threadedComment ref="AL9" dT="2022-03-11T14:02:24.21" personId="{00000000-0000-0000-0000-000000000000}" id="{DB66AB30-096D-B64C-B59D-98B510914927}">
    <text>Contingency: Metrics 2.2.a and 2.2.b cannot be 'Yes' unless Sub-indicator 2.1 is also ‘Yes’.  Sub-indicator 2.3 is not currently conditional on 2.1 or 2.2. Therefore, it is possible to have 'No' on 2.1 but 'Yes' on 2.3. Respectively, 2.1/2.2.a/2.2.b will be ‘Yes’ if 3.1/3.2.a/3.2.b are ‘Yes’ and are net zero targets (i.e. net zero will be achieved in the medium or short term). </text>
  </threadedComment>
  <threadedComment ref="AO9" dT="2022-02-11T13:15:24.39" personId="{00000000-0000-0000-0000-000000000000}" id="{511AD585-A9D1-694A-8F4C-9884FB66912C}">
    <text>The company has set a target for reducing its GHG emissions by between 2026 and 2035 on a clearly defined scope of emissions. </text>
  </threadedComment>
  <threadedComment ref="AR9" dT="2022-02-11T13:15:43.08" personId="{00000000-0000-0000-0000-000000000000}" id="{B7D913FB-AC3D-1443-92D7-6F7D885A8B7D}">
    <text>The medium-term (2026 to 2035) GHG reduction target covers at least 95% of Scope 1 &amp; 2 emissions and the most relevant Scope 3 emissions (where applicable). </text>
  </threadedComment>
  <threadedComment ref="BA9" dT="2022-02-11T13:16:28.27" personId="{00000000-0000-0000-0000-000000000000}" id="{E6C20BEB-19EE-374B-9581-15822E6A00CE}">
    <text>The target (or, in the absence of a target, the company’s latest disclosed GHG emissions intensity) is aligned with the goal of limiting global warming to 1.5°C.  </text>
  </threadedComment>
  <threadedComment ref="BA9" dT="2022-03-24T23:10:12.68" personId="{00000000-0000-0000-0000-000000000000}" id="{53935C4D-CFC7-D94C-A156-819A9A3D692E}" parentId="{E6C20BEB-19EE-374B-9581-15822E6A00CE}">
    <text xml:space="preserve">This Sub-indicator is based on TPI’s Carbon Performance methodologies which apply the Sectoral Decarbonisation Approach. 
When no explicit medium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assessment for which this company was assessed against TPI’s Below 2 Degrees Scenario. Scores are therefore not directly comparable between years. </text>
  </threadedComment>
  <threadedComment ref="BF9" dT="2022-02-15T15:18:21.63" personId="{00000000-0000-0000-0000-000000000000}" id="{94C3D1EB-19A6-A14D-8E83-85BE71632819}">
    <text>For companies where more than one sector applies.</text>
  </threadedComment>
  <threadedComment ref="BI9" dT="2022-03-11T14:02:57.01" personId="{00000000-0000-0000-0000-000000000000}" id="{42CA99B4-D927-5245-A2F9-2F326F9A94F9}">
    <text>Contingency: Metrics 3.2a and 3.2b cannot be 'Yes' unless sub-indicator 3.1 is also ‘Yes’.  Sub-indicator 3.3 is not currently conditional on 3.1 or 3.2. Therefore, it is possible to have 'No' on 3.1 but 'Yes' on 3.3. Respectively, 3.1/3.2a/3.2b will be ‘Yes’ if 4.1/4.2a/4.2b are ‘Yes’ and are net zero targets (i.e. net zero will be achieved in the short term). </text>
  </threadedComment>
  <threadedComment ref="BL9" dT="2022-02-11T13:17:18.52" personId="{00000000-0000-0000-0000-000000000000}" id="{FC8AE51F-7E84-8243-A753-B8C89F4CB672}">
    <text>The company has set a target for reducing its GHG emissions up to 2025 on a clearly defined scope of emissions. </text>
  </threadedComment>
  <threadedComment ref="BO9" dT="2022-02-11T13:17:37.94" personId="{00000000-0000-0000-0000-000000000000}" id="{722E1B29-BDD7-FE44-9E55-7D9E73A9524D}">
    <text>The short-term (up to 2025) GHG reduction target covers at least 95% of Scope 1 &amp; 2 emissions and the most relevant Scope 3 emissions (where applicable). </text>
  </threadedComment>
  <threadedComment ref="BX9" dT="2022-02-11T13:19:03.03" personId="{00000000-0000-0000-0000-000000000000}" id="{6AFE20A4-A11E-9449-985E-B008F114286A}">
    <text>The target (or, in the absence of a target, the company’s latest disclosed GHG emissions intensity) is aligned with the goal of limiting global warming to 1.5°C. </text>
  </threadedComment>
  <threadedComment ref="BX9" dT="2022-03-24T23:11:13.65" personId="{00000000-0000-0000-0000-000000000000}" id="{B8B7465F-2756-A243-B82E-29226906D4FA}" parentId="{6AFE20A4-A11E-9449-985E-B008F114286A}">
    <text xml:space="preserve">This Sub-indicator is based on TPI’s carbon performance methodologies which apply the Sectoral Decarbonisation Approach. 
When no explicit short term target that TPI can assess is available, the latest available data point of the company’s transition pathway is used to determine long term alignment. For example, a company with a 2030 target but no targets thereafter will have its 2030 data point compared with the benchmark value in 2050.   
For 2022, this company was assessed against TPI’s 1.5 Degrees scenario. This is in contrast to the 2021 assessment for which this company was assessed against TPI’s Below 2 Degrees Scenario. Scores are therefore not directly comparable between years. </text>
  </threadedComment>
  <threadedComment ref="CC9" dT="2022-02-15T15:18:32.30" personId="{00000000-0000-0000-0000-000000000000}" id="{51862705-5973-6249-B35B-B645F49C0258}">
    <text>For companies where more than one sector applies.</text>
  </threadedComment>
  <threadedComment ref="CF9" dT="2022-03-11T14:03:19.86" personId="{00000000-0000-0000-0000-000000000000}" id="{E6607E12-C08D-4744-BB2E-127168C6BC41}">
    <text>Contingency: Metrics 4.2a and 4.2b cannot be 'Yes' unless Sub-indicator 4.1 is also ‘Yes’.  Sub-indicator 4.3 is not currently conditional on 4.1 or 4.2. Therefore, it is possible to have 'No' on 4.1 but 'Yes' on 4.3. </text>
  </threadedComment>
  <threadedComment ref="CI9" dT="2022-02-11T13:20:41.41" personId="{00000000-0000-0000-0000-000000000000}" id="{CF2B01ED-A1F5-0149-BDB4-E05806EBECC0}">
    <text>The company has a decarbonisation strategy that explains how it intends to meet its long and medium-term GHG reduction targets. </text>
  </threadedComment>
  <threadedComment ref="CI9" dT="2022-03-11T14:07:01.64" personId="{00000000-0000-0000-0000-000000000000}" id="{BD2F2E58-9213-F443-AB66-C47C4EE0081E}" parentId="{CF2B01ED-A1F5-0149-BDB4-E05806EBECC0}">
    <text xml:space="preserve">Offsets are now explicitly referred to in the methodology guidance for Sub-indicator 5.1, which asks that any decarbonisation strategy “clearly identifies the set of actions the company will implement to achieve its decarbonisation targets (such as phasing out carbon intensive products or assets, developing or deploying low carbon technologies, decarbonising supply chains or using offsets).”   Offsets will be an area for future development in the Net Zero Company Benchmark. </text>
  </threadedComment>
  <threadedComment ref="CR9" dT="2022-02-11T13:21:24.38" personId="{00000000-0000-0000-0000-000000000000}" id="{F2B1AA31-D66E-E740-B063-8AB368E2E94E}">
    <text>The company’s decarbonisation strategy (target delivery) specifies the role of ‘green revenues’ from low carbon products and services. </text>
  </threadedComment>
  <threadedComment ref="CR9" dT="2022-03-11T14:13:12.30" personId="{00000000-0000-0000-0000-000000000000}" id="{B5E16C4B-EE00-AF4B-9AC2-590BF4723706}" parentId="{F2B1AA31-D66E-E740-B063-8AB368E2E94E}">
    <text xml:space="preserve">Currently Sub-indicator 5.2 and related Metrics only apply to focus companies headquartered on the European continent. </text>
  </threadedComment>
  <threadedComment ref="CR9" dT="2022-03-11T14:13:30.67" personId="{00000000-0000-0000-0000-000000000000}" id="{780D0F7C-E531-DF4D-BE8A-60E20B4C6191}" parentId="{F2B1AA31-D66E-E740-B063-8AB368E2E94E}">
    <text>The assessment will leverage the European Union’s Green Taxonomy criteria on ‘turnover’ (or revenues) for companies headquartered on the European continent. The criteria used to assess non-European companies will be an ongoing area of development as part of broader discussions on the use of green revenue classification systems and regional taxonomies.</text>
  </threadedComment>
  <threadedComment ref="DA9" dT="2022-03-11T14:03:39.86" personId="{00000000-0000-0000-0000-000000000000}" id="{F888F905-A200-294F-B35A-1EDEDB779E18}">
    <text>Contingency: Sub-indicator 5.1 is contingent on Sub-indicators 2.1- and 3.1 being ‘Yes’. Sub-indicator 5.1 is not conditional on 2.3 and/or 3.3 (net zero alignment), i.e. 5.1 can be ‘Yes’ and 2.3/3.3 ‘No’.  </text>
  </threadedComment>
  <threadedComment ref="DA9" dT="2022-03-11T14:04:56.64" personId="{00000000-0000-0000-0000-000000000000}" id="{F2650B63-F187-AB45-BED4-D751D2729275}" parentId="{F888F905-A200-294F-B35A-1EDEDB779E18}">
    <text>Indicator 5 is sector neutral, assessing the key elements that should comprise any company decarbonisation strategy. See sector-specific expectations in the Climate Action 100+ Global Sector Strategies. Implementation approaches will be adapted regionally. </text>
  </threadedComment>
  <threadedComment ref="DD9" dT="2022-02-11T13:23:24.46" personId="{00000000-0000-0000-0000-000000000000}" id="{4D97C2D3-CA30-744F-B699-967159A619CF}">
    <text>The company is working to decarbonise its capital expenditures. </text>
  </threadedComment>
  <threadedComment ref="DM9" dT="2022-02-11T13:24:16.62" personId="{00000000-0000-0000-0000-000000000000}" id="{790267C6-38D1-D34B-A069-F2BC453777BF}">
    <text>The company discloses the methodology used to determine the Paris alignment of its future capital expenditures.  </text>
  </threadedComment>
  <threadedComment ref="DV9" dT="2022-03-11T14:13:59.92" personId="{00000000-0000-0000-0000-000000000000}" id="{CB2CF6F7-1573-D849-8FDF-016595A18BCA}">
    <text>Contingency: Metric 6.2 cannot be ‘Yes’ if 6.1a OR 6.1b are not also ‘Yes’. </text>
  </threadedComment>
  <threadedComment ref="DY9" dT="2022-02-11T13:25:29.25" personId="{00000000-0000-0000-0000-000000000000}" id="{1ADA642C-F30C-DB48-860F-6E2B94A48186}">
    <text>The company has a Paris Agreement-aligned climate lobbying position and all of its direct lobbying activities are aligned with this. </text>
  </threadedComment>
  <threadedComment ref="EH9" dT="2022-02-11T13:26:10.03" personId="{00000000-0000-0000-0000-000000000000}" id="{F9401D0E-629A-A745-9F27-B2182B84250A}">
    <text>The company has Paris Agreement-aligned lobbying expectations for its trade associations, and it discloses its trade association memberships.</text>
  </threadedComment>
  <threadedComment ref="EQ9" dT="2022-02-11T13:26:49.19" personId="{00000000-0000-0000-0000-000000000000}" id="{7BDC023A-8D0F-9549-B94B-B791C1F3A685}">
    <text>The company has a process to ensure its trade associations lobby in accordance with the Paris Agreement.  </text>
  </threadedComment>
  <threadedComment ref="FC9" dT="2022-02-11T13:27:47.23" personId="{00000000-0000-0000-0000-000000000000}" id="{7D923860-EEBC-584E-94B9-770DC9E068CB}">
    <text>The company’s board has clear oversight of climate change.  </text>
  </threadedComment>
  <threadedComment ref="FL9" dT="2022-02-11T13:28:32.93" personId="{00000000-0000-0000-0000-000000000000}" id="{70338EF2-175C-F443-9FB2-C1B2BC0907BF}">
    <text>The company’s executive remuneration scheme incorporates climate change performance elements.  </text>
  </threadedComment>
  <threadedComment ref="FU9" dT="2022-02-11T13:29:18.76" personId="{00000000-0000-0000-0000-000000000000}" id="{F92101C6-83C3-B14D-98E4-D711C95669D3}">
    <text>The board has sufficient capabilities/competencies to assess and manage climate related risks and opportunities. [Beta] </text>
  </threadedComment>
  <threadedComment ref="FU9" dT="2022-03-11T14:17:19.73" personId="{00000000-0000-0000-0000-000000000000}" id="{DD6FEB4F-25C0-7346-BF9C-61E4493629A8}" parentId="{F92101C6-83C3-B14D-98E4-D711C95669D3}">
    <text>Beta = data collected, but not publicly assessed. Subject to change in future iterations of the Benchmark. </text>
  </threadedComment>
  <threadedComment ref="GD9" dT="2022-02-11T13:34:32.77" personId="{00000000-0000-0000-0000-000000000000}" id="{DBDE80D9-4B41-AC45-8E36-925517170DB6}">
    <text>Disclosure Indicator 9 - Just Transition [Beta]
In the Preamble to the Paris Agreement on Climate Change, signatory countries agree that their actions on climate change need to account for the imperatives of a just transition of the workforce and the creation of decent work and quality jobs in accordance with nationally defined development priorities.
Sub-indicator 9.1 Acknowledgement
Metric a): The company has made a formal statement recognising the social impacts of their climate change strategy—the Just Transition—as a relevant issue for its business.
Metric b): The company has explicitly referenced the Paris Agreement on Climate Change and/or the International Labour Organisation’s (ILO’s) Just Transition Guidelines).
Sub-indicator 9.2
Commitment
The company has committed to Just Transition principles:
Metric a): The company has published a policy committing it to decarbonise in line with Just Transition principles.
Metric b): The company has committed to retain, retrain, redeploy and/or compensate workers affected by decarbonisation.
Sub-indicator 9.3
Engagement
The company engages with its stakeholders on Just Transition:
Metric a): The company, in partnership with its workers, unions, communities and suppliers has developed a Just Transition Plan.
4 | October 2021 climateaction100.org
Sub-indicator 9.4
Action
The company commits to a decarbonisation strategy in line with Just Transition principles:
Metric a): The company supports low-carbon initiatives (e.g. regeneration, access to clean and affordable energy, site repurposing) in regions affected by decarbonisation.
Metric b): The company ensures that its decarbonisation efforts and new projects are developed in consultation and seek the consent of affected communities.
Metric c): The company takes action to support financially vulnerable customers that are adversely affected by the company’s decarbonisation strategy.</text>
  </threadedComment>
  <threadedComment ref="GD9" dT="2022-03-11T14:18:06.26" personId="{00000000-0000-0000-0000-000000000000}" id="{03C1E6D3-09D2-8F40-B6C9-85C254E26D98}" parentId="{DBDE80D9-4B41-AC45-8E36-925517170DB6}">
    <text>A just transition requires the company to consider the impacts of transitioning to a lower-carbon business model on its workers and communities.   </text>
  </threadedComment>
  <threadedComment ref="GD9" dT="2022-03-11T14:18:18.12" personId="{00000000-0000-0000-0000-000000000000}" id="{FF45C254-B265-1A47-A35C-827ED4B444EE}" parentId="{DBDE80D9-4B41-AC45-8E36-925517170DB6}">
    <text>Beta = data collected, but not publicly assessed. Subject to change in future iterations of the Benchmark. </text>
  </threadedComment>
  <threadedComment ref="GF9" dT="2022-02-11T13:32:09.43" personId="{00000000-0000-0000-0000-000000000000}" id="{9252C1E1-5C96-BF46-9A87-A9123718A04D}">
    <text>The company has committed to implement the recommendations of the Task Force on Climate related Financial Disclosures (TCFD). </text>
  </threadedComment>
  <threadedComment ref="GO9" dT="2022-02-11T13:33:04.04" personId="{00000000-0000-0000-0000-000000000000}" id="{D39554BF-23A5-344F-98FA-F4F99EDD1F3F}">
    <text>The company employs climate-scenario planning to test its strategic and operational resilience.  </text>
  </threadedComment>
  <threadedComment ref="I10" dT="2022-02-11T13:11:38.78" personId="{00000000-0000-0000-0000-000000000000}" id="{3F2D979C-AA41-174B-9BFD-E94C2B166E0A}">
    <text>The company has made a qualitative net-zero GHG emissions ambition statement that explicitly includes at least 95% of its Scope 1 and 2 emissions. </text>
  </threadedComment>
  <threadedComment ref="L10" dT="2022-02-11T13:11:57.49" personId="{00000000-0000-0000-0000-000000000000}" id="{672ECF59-BF5F-2344-84B9-9A22AF9EA430}">
    <text>The company’s net-zero GHG emissions ambition covers the most relevant Scope 3 GHG emissions categories for the company’s sector, where applicable. </text>
  </threadedComment>
  <threadedComment ref="U10" dT="2022-02-11T13:13:13.83" personId="{00000000-0000-0000-0000-000000000000}" id="{E1AF7A0F-69CD-184C-92D0-2ACF37EDB917}">
    <text>The company has specified that this target covers at least 95% of its total Scope 1 and 2 emissions. </text>
  </threadedComment>
  <threadedComment ref="X10" dT="2022-02-11T13:13:50.04" personId="{00000000-0000-0000-0000-000000000000}" id="{B783FF94-A261-AA43-A07C-54CD6A4A19B2}">
    <text>If the company has set a Scope 3 GHG emissions target, it covers the most relevant Scope 3 emissions categories for the company’s sector (for applicable sectors), and the company has published the methodology used to establish any Scope 3 target. </text>
  </threadedComment>
  <threadedComment ref="AR10" dT="2022-02-11T13:15:57.37" personId="{00000000-0000-0000-0000-000000000000}" id="{0B6F7F97-BB80-D540-BE3F-A2276A3F36F4}">
    <text>The company has specified that this target covers at least 95% of its total Scope 1 and 2 
emissions. </text>
  </threadedComment>
  <threadedComment ref="AU10" dT="2022-02-11T13:16:11.28" personId="{00000000-0000-0000-0000-000000000000}" id="{1965195A-53FA-4644-9DA5-F36124F28043}">
    <text>If the company has set a Scope 3 GHG emissions target, it covers the most relevant Scope 3 emissions categories for the company’s sector (for applicable sectors), and the company has published the methodology used to establish any Scope 3 target. </text>
  </threadedComment>
  <threadedComment ref="BO10" dT="2022-02-11T13:17:50.30" personId="{00000000-0000-0000-0000-000000000000}" id="{0E696728-1771-154F-8AC7-F50B215C9784}">
    <text>The short-term (up to 2025) GHG reduction target covers at least 95% of Scope 1 &amp; 2 emissions and the most relevant Scope 3 emissions (where applicable). </text>
  </threadedComment>
  <threadedComment ref="BR10" dT="2022-02-11T13:18:05.35" personId="{00000000-0000-0000-0000-000000000000}" id="{22E76E75-1123-FC4B-9CC0-C40DC8A3B734}">
    <text>If the company has set a Scope 3 GHG emissions target, it covers the most relevant Scope 3 emissions categories for the company’s sector (for applicable sectors), and the company has published the methodology used to establish any Scope 3 target. </text>
  </threadedComment>
  <threadedComment ref="CI10" dT="2022-02-11T13:20:56.58" personId="{00000000-0000-0000-0000-000000000000}" id="{E18D3CEE-FF0A-9448-9DBE-BC3552226885}">
    <text>The company identifies the set of actions it intends to take to achieve its GHG reduction targets over the targeted timeframe. These measures clearly refer to the main sources of its GHG emissions, including Scope 3 emissions where applicable. </text>
  </threadedComment>
  <threadedComment ref="CL10" dT="2022-02-11T13:21:08.02" personId="{00000000-0000-0000-0000-000000000000}" id="{3EF19010-67C7-B542-9AC2-5BF968F88255}">
    <text>The company quantifies key elements of this strategy with respect to the major sources of its emissions, including Scope 3 emissions where applicable. </text>
  </threadedComment>
  <threadedComment ref="CL10" dT="2022-03-11T14:12:24.06" personId="{00000000-0000-0000-0000-000000000000}" id="{B4D3C2B2-1174-EA4B-92CA-FC05200AE733}" parentId="{3EF19010-67C7-B542-9AC2-5BF968F88255}">
    <text xml:space="preserve">Examples of key elements include: changing technology or product mix, supply chain measures, R&amp;D spending, etc. 
Note: Clarifications for meeting the requirements of Metric 5.1b have been added since the March 2021 iteration of the Net Zero Company Benchmark. In order to be assessed as “Yes” on this Metric in the March 2022 iteration, companies must quantify the approximate proportion of emissions reduction each action in their decarbonisation strategy will contribute to their overall greenhouse gas reduction target. Some year-on-year scoring changes are therefore anticipated. For more details, see the 2022 Disclosure Framework assessment methodology. </text>
  </threadedComment>
  <threadedComment ref="CR10" dT="2022-02-11T13:22:27.71" personId="{00000000-0000-0000-0000-000000000000}" id="{FC2DD2CF-2BBD-6C49-95CB-B791547312F7}">
    <text>The company already generates ‘green revenues’ and discloses their share in overall sales. </text>
  </threadedComment>
  <threadedComment ref="CU10" dT="2022-02-11T13:22:47.27" personId="{00000000-0000-0000-0000-000000000000}" id="{03BB7AA2-B727-1947-8C4A-9C1C4FACFF82}">
    <text>The company has set a target to increase the share of ‘green revenues’ in its overall sales OR discloses the ‘green revenue’ share that is above sector average. </text>
  </threadedComment>
  <threadedComment ref="DD10" dT="2022-02-11T13:23:39.10" personId="{00000000-0000-0000-0000-000000000000}" id="{DCDF2A92-9085-854B-891A-4511530A9F91}">
    <text>The company explicitly commits to align its capital expenditure plans with its long-term GHG reduction target OR to phase out planned expenditure in unabated carbon intensive assets or products. </text>
  </threadedComment>
  <threadedComment ref="DD10" dT="2022-03-11T14:14:47.03" personId="{00000000-0000-0000-0000-000000000000}" id="{EB5D6498-CFC7-D049-A62F-19A46C88F2FC}" parentId="{DCDF2A92-9085-854B-891A-4511530A9F91}">
    <text>Clarifications have been added to Metric 6.1a to enable assessment of companies’ plans to phase out carbon intensive assets. Some year-on-year changes are therefore anticipated. </text>
  </threadedComment>
  <threadedComment ref="DG10" dT="2022-02-11T13:23:53.00" personId="{00000000-0000-0000-0000-000000000000}" id="{1891DB01-C733-B241-B3C6-EE497D8EE2E4}">
    <text>The company explicitly commits to align its capital expenditure plans with the Paris Agreement’s objective of limiting global warming to 1.5° Celsius AND to phase out investment in unabated carbon intensive assets or products. </text>
  </threadedComment>
  <threadedComment ref="DG10" dT="2022-03-11T14:15:09.66" personId="{00000000-0000-0000-0000-000000000000}" id="{63823762-597B-B047-8CF2-DF5E048546CB}" parentId="{1891DB01-C733-B241-B3C6-EE497D8EE2E4}">
    <text xml:space="preserve">Clarifications have been added to Metric 6.1b to enable assessment of companies’ plans to phase out carbon intensive assets. Some year-on-year assessment changes are therefore anticipated. </text>
  </threadedComment>
  <threadedComment ref="DM10" dT="2022-02-11T13:24:28.50" personId="{00000000-0000-0000-0000-000000000000}" id="{C689962B-38D6-684F-907E-0BBE664FB021}">
    <text>The company discloses the methodology and criteria it uses to assess the alignment of its capital expenditure plans with its decarbonisation goals, including key assumptions and key performance indicators (KPIs). </text>
  </threadedComment>
  <threadedComment ref="DP10" dT="2022-02-11T13:24:44.34" personId="{00000000-0000-0000-0000-000000000000}" id="{3FEFF9BC-E3D5-294B-8A7B-113BA0659C66}">
    <text>The methodology quantifies key outcomes, including the percentage share of its capital expenditures that is invested in carbon intensive assets or products, and the year in which capital expenditures in such assets will peak. </text>
  </threadedComment>
  <threadedComment ref="DY10" dT="2022-02-11T13:25:41.38" personId="{00000000-0000-0000-0000-000000000000}" id="{56461170-39E7-104F-B7B0-8739A82EE83D}">
    <text>The company has a specific commitment/position statement to conduct all of its lobbying in line with the goals of the Paris Agreement. </text>
  </threadedComment>
  <threadedComment ref="EB10" dT="2022-02-11T13:25:54.17" personId="{00000000-0000-0000-0000-000000000000}" id="{B6BF425E-F9D2-3F49-90ED-2481CAF8CF84}">
    <text>The company lists its climate-related lobbying activities, e.g. meetings, policy submissions, etc. </text>
  </threadedComment>
  <threadedComment ref="EH10" dT="2022-02-11T13:26:21.72" personId="{00000000-0000-0000-0000-000000000000}" id="{C7A067B2-14B3-3349-A75E-0978E0CD0AAA}">
    <text>The company has a specific commitment to ensure that the trade associations the company is a member of lobby in line with the goals of the Paris Agreement. </text>
  </threadedComment>
  <threadedComment ref="EK10" dT="2022-02-11T13:26:33.63" personId="{00000000-0000-0000-0000-000000000000}" id="{118940E6-675A-E140-8671-6C8160BF2EEC}">
    <text>The company discloses its trade associations memberships. </text>
  </threadedComment>
  <threadedComment ref="EQ10" dT="2022-02-11T13:27:00.73" personId="{00000000-0000-0000-0000-000000000000}" id="{6A62193B-93EE-ED4F-A560-202F2DA8724A}">
    <text>The company conducts and publishes a review of its trade associations’ climate positions/alignment with the Paris Agreement. </text>
  </threadedComment>
  <threadedComment ref="ET10" dT="2022-02-11T13:27:16.59" personId="{00000000-0000-0000-0000-000000000000}" id="{2F574DF3-1F40-4E49-936A-6E336CE054C2}">
    <text>The company explains what actions it took as a result of this review. </text>
  </threadedComment>
  <threadedComment ref="ET10" dT="2022-03-11T14:15:57.75" personId="{00000000-0000-0000-0000-000000000000}" id="{D068656C-1326-7D43-B153-FD8B4EEE5C4D}" parentId="{2F574DF3-1F40-4E49-936A-6E336CE054C2}">
    <text>Contingency: Metric 7.3b cannot be ‘Yes’ unless Metric 7.3a is also ‘Yes’. </text>
  </threadedComment>
  <threadedComment ref="FC10" dT="2022-02-11T13:28:01.48" personId="{00000000-0000-0000-0000-000000000000}" id="{E0714713-D9C3-6147-A544-3F4EF8F7B22B}">
    <text>The company discloses evidence of board or board committee oversight of the management of climate change risks via at least one of the following: 
There is a C-suite executive or member of the executive committee that is explicitly responsible for climate change (not just sustainability performance) and that executive reports to the board or a board level committee, and/or;  
The CEO is responsible for climate change AND he/she reports to the board on climate change issues, and/or; 
There is a committee (not necessarily a board-level committee) responsible for climate change (not just sustainability performance) and that committee reports to the board or a board-level committee. </text>
  </threadedComment>
  <threadedComment ref="FF10" dT="2022-02-11T13:28:17.25" personId="{00000000-0000-0000-0000-000000000000}" id="{5FB30676-F3A7-0A4B-B668-A723787563F5}">
    <text>The company has named a position at the board level with responsibility for climate change, via one of the following: 
A board position with explicit responsibility for climate change, or; 
CEO is identified as responsible for climate change, if he/she sits on the board.  </text>
  </threadedComment>
  <threadedComment ref="FL10" dT="2022-02-11T13:28:49.92" personId="{00000000-0000-0000-0000-000000000000}" id="{FE896DBB-D6AD-7F40-A73D-1D2818C514A6}">
    <text>The company’s CEO and/or at least one other senior executive’s remuneration arrangements specifically incorporate climate change performance as a KPI determining performance-linked compensation (reference to ‘ESG’ or ‘sustainability performance’ are insufficient). </text>
  </threadedComment>
  <threadedComment ref="FO10" dT="2022-02-11T13:29:04.69" personId="{00000000-0000-0000-0000-000000000000}" id="{8CF9B89B-BCC8-8D45-986B-B504A45EA1D4}">
    <text>The company’s CEO and/or at least one other senior executive’s remuneration arrangements incorporate progress towards achieving the company’s GHG reduction targets as a KPI determining performance linked compensation (requires meeting relevant target indicators 2, 3, and/or 4). </text>
  </threadedComment>
  <threadedComment ref="FO10" dT="2022-03-11T14:16:30.90" personId="{00000000-0000-0000-0000-000000000000}" id="{F8979907-089D-DA4F-8E5D-1159D5DB3CBC}" parentId="{8CF9B89B-BCC8-8D45-986B-B504A45EA1D4}">
    <text>Contingency: Metric 8.2b is contingent on indicators 2.1 or 3.1 or 4.1 being ‘Yes’. </text>
  </threadedComment>
  <threadedComment ref="FU10" dT="2022-02-11T13:29:33.97" personId="{00000000-0000-0000-0000-000000000000}" id="{97075841-948A-7B44-9310-D61CBC0CE9B6}">
    <text>The company has assessed its board competencies with respect to managing climate risks and discloses the results of the assessment. </text>
  </threadedComment>
  <threadedComment ref="FW10" dT="2022-02-11T13:29:49.31" personId="{00000000-0000-0000-0000-000000000000}" id="{401A608E-E6B2-104B-B08A-CD452BC1290F}">
    <text>The company provides details on the criteria it uses to assess the board competencies with respect to managing climate risks and/or the measures it is taking to enhance these competencies. </text>
  </threadedComment>
  <threadedComment ref="GF10" dT="2022-02-11T13:32:21.70" personId="{00000000-0000-0000-0000-000000000000}" id="{CA7D23EB-9543-B44C-8979-20417C0EADD5}">
    <text>The company explicitly commits to align its disclosures with the TCFD recommendations OR it is listed as a supporter on the TCFD website. </text>
  </threadedComment>
  <threadedComment ref="GI10" dT="2022-02-11T13:32:35.53" personId="{00000000-0000-0000-0000-000000000000}" id="{771E370F-9BEA-DF48-97A5-09FB5C2000DB}">
    <text>The company explicitly sign-posts TCFD aligned disclosures in its annual reporting or publishes them in a TCFD report. </text>
  </threadedComment>
  <threadedComment ref="GO10" dT="2022-02-11T13:33:17.28" personId="{00000000-0000-0000-0000-000000000000}" id="{AC483392-1CE9-A04A-806F-A40B7D91490B}">
    <text>The company has conducted a climate-related scenario analysis including quantitative elements and disclosed its results. </text>
  </threadedComment>
  <threadedComment ref="GR10" dT="2022-02-11T13:33:31.14" personId="{00000000-0000-0000-0000-000000000000}" id="{2A208636-B2F0-8740-A0A9-9BCB737B1D0E}">
    <text>The quantitative scenario analysis explicitly includes a 1.5° Celsius scenario, covers the entire company, discloses key assumptions and variables used, and reports on the key risks and opportunities 
identified. </text>
  </threadedComment>
  <threadedComment ref="GR10" dT="2022-03-11T14:18:39.82" personId="{00000000-0000-0000-0000-000000000000}" id="{45B0FDE2-7E54-C544-BBC2-E1150FEE7C88}" parentId="{2A208636-B2F0-8740-A0A9-9BCB737B1D0E}">
    <text>Contingency: Metric 10.2b cannot be ‘Yes’ unless Metric 10.2a is also ‘Yes’. </text>
  </threadedComment>
  <threadedComment ref="A143" dT="2022-03-30T13:12:29.35" personId="{00000000-0000-0000-0000-000000000000}" id="{15602834-EFFD-FA43-9AE3-8BF60AC28606}">
    <text>Note from the company: 22.02.22 - Shell has recently made a GHG Ambition amendment. Shell will become a net-zero emissions energy business by 2050, in step with society. This will mean reducing the Net Carbon Intensity of energy products sold by Shell by 45% by 2035 and 100% by 2050 relative to 2016.</text>
  </threadedComment>
</ThreadedComments>
</file>

<file path=xl/threadedComments/threadedComment10.xml><?xml version="1.0" encoding="utf-8"?>
<ThreadedComments xmlns="http://schemas.microsoft.com/office/spreadsheetml/2018/threadedcomments" xmlns:x="http://schemas.openxmlformats.org/spreadsheetml/2006/main">
  <threadedComment ref="F8" dT="2023-07-14T12:54:19.41" personId="{00000000-0000-0000-0000-000000000000}" id="{F118E01C-D12C-49C2-942C-EC22D87404D6}">
    <text>The company’s current emissions intensity is approaching Paris-aligned IEA 2030 scenario targets. </text>
  </threadedComment>
</ThreadedComments>
</file>

<file path=xl/threadedComments/threadedComment11.xml><?xml version="1.0" encoding="utf-8"?>
<ThreadedComments xmlns="http://schemas.microsoft.com/office/spreadsheetml/2018/threadedcomments" xmlns:x="http://schemas.openxmlformats.org/spreadsheetml/2006/main">
  <threadedComment ref="F6" dT="2023-07-14T12:54:19.41" personId="{00000000-0000-0000-0000-000000000000}" id="{AFEA0B93-721A-4C31-AF7A-9AC4E5DFCC50}">
    <text>The company’s current emissions intensity is approaching Paris-aligned IEA 2030 scenario targets. </text>
  </threadedComment>
</ThreadedComments>
</file>

<file path=xl/threadedComments/threadedComment12.xml><?xml version="1.0" encoding="utf-8"?>
<ThreadedComments xmlns="http://schemas.microsoft.com/office/spreadsheetml/2018/threadedcomments" xmlns:x="http://schemas.openxmlformats.org/spreadsheetml/2006/main">
  <threadedComment ref="B6" dT="2023-08-15T16:44:10.30" personId="{00000000-0000-0000-0000-000000000000}" id="{E7D33CC2-70E8-4386-B001-4E04D80A888F}">
    <text>The company has explicitly stated that it does not engage on climate-related policies, aligned with InfluenceMap's database. </text>
  </threadedComment>
</ThreadedComments>
</file>

<file path=xl/threadedComments/threadedComment13.xml><?xml version="1.0" encoding="utf-8"?>
<ThreadedComments xmlns="http://schemas.microsoft.com/office/spreadsheetml/2018/threadedcomments" xmlns:x="http://schemas.openxmlformats.org/spreadsheetml/2006/main">
  <threadedComment ref="B6" dT="2023-08-15T16:44:10.30" personId="{00000000-0000-0000-0000-000000000000}" id="{1B6164AE-AD44-D643-827A-CF13785C76EA}">
    <text>The company has explicitly stated that it does not engage on climate-related policies, aligned with InfluenceMap's database. </text>
  </threadedComment>
</ThreadedComments>
</file>

<file path=xl/threadedComments/threadedComment2.xml><?xml version="1.0" encoding="utf-8"?>
<ThreadedComments xmlns="http://schemas.microsoft.com/office/spreadsheetml/2018/threadedcomments" xmlns:x="http://schemas.openxmlformats.org/spreadsheetml/2006/main">
  <threadedComment ref="B33" dT="2023-08-16T14:38:53.03" personId="{00000000-0000-0000-0000-000000000000}" id="{252DFC96-9A0C-9049-82AC-945D1D08D7F0}">
    <text>The part in orange is not in the brochure but appears in last year's excel. I think it gives further clarity beyond the 'unit'. Thoughts on keeping this in?</text>
  </threadedComment>
  <threadedComment ref="B54" dT="2024-01-05T10:11:14.45" personId="{00000000-0000-0000-0000-000000000000}" id="{ED29C9E2-687F-7F47-A67A-DE3895FF065C}">
    <text>Note: These EU companies with oil and gas distribution business will be assessed for Scope 3 (use of sold product) and practically, this means these companies will be assessed on Metrics 1.1.b, 2.2.b, 3.2.b and 4.2.b. These companies are still primarily EU companies however, still have a significant proportion of oil and gas distribution business that makes Scope 3 Category 11 relevant for them.</text>
  </threadedComment>
</ThreadedComments>
</file>

<file path=xl/threadedComments/threadedComment3.xml><?xml version="1.0" encoding="utf-8"?>
<ThreadedComments xmlns="http://schemas.microsoft.com/office/spreadsheetml/2018/threadedcomments" xmlns:x="http://schemas.openxmlformats.org/spreadsheetml/2006/main">
  <threadedComment ref="L14" dT="2023-05-10T17:13:52.17" personId="{00000000-0000-0000-0000-000000000000}" id="{1A6E287F-E618-F74C-A500-6D9C3201C0E1}">
    <text>A full measure of a company’s climate policy engagement, accounting for both its own engagement and that of its industry associations.</text>
  </threadedComment>
  <threadedComment ref="R14" dT="2023-08-15T16:46:23.99" personId="{00000000-0000-0000-0000-000000000000}" id="{848E6E77-DA34-3D4F-950B-8932FDAAF9F0}">
    <text>Indicator 2: Corporate Climate Policy Engagement Review.
This comment needs updating</text>
  </threadedComment>
  <threadedComment ref="T14" dT="2023-08-15T16:46:23.99" personId="{00000000-0000-0000-0000-000000000000}" id="{E8F7B117-2DC1-C64D-982F-811C5400313A}">
    <text>Indicator 3: Corporate Climate Policy Engagement Review.
An assessment of the quality and robustness of a company's processes to identify, report on, and address specific cases of misalignment between its climate policy engagement activities (direct and indirect via industry associations) and the goals of the Paris Agreement. </text>
  </threadedComment>
  <threadedComment ref="J15" dT="2023-08-15T16:38:06.30" personId="{00000000-0000-0000-0000-000000000000}" id="{4A80A8CB-B704-E945-95C0-35854C895304}">
    <text>A measure of how supportive or obstructive the company’s direct engagement is of Paris Agreement-aligned climate policy, with 0% being fully opposed and 100% being fully supportive.</text>
  </threadedComment>
  <threadedComment ref="L15" dT="2023-08-15T16:39:02.02" personId="{00000000-0000-0000-0000-000000000000}" id="{23964E9C-E994-5543-9A61-9386AF5AC0BE}">
    <text xml:space="preserve"> A measure of how supportive or obstructive the company’s industry associations are of Paris Agreement-aligned climate policy, with 0% being fully opposed and 100% being fully supportive.</text>
  </threadedComment>
  <threadedComment ref="O15" dT="2023-08-15T16:42:53.91" personId="{00000000-0000-0000-0000-000000000000}" id="{02F3D3A6-EE3E-2F4F-9E21-36B46D6F31DC}">
    <text>This Sub-indicator evaluates whether the company has published a complete and accurate account of its corporate climate policy positions and engagement activities (as compared to InfluenceMap’s database).  </text>
  </threadedComment>
  <threadedComment ref="Q15" dT="2023-08-15T16:45:09.98" personId="{00000000-0000-0000-0000-000000000000}" id="{96C0DA03-CCFD-BD4A-AB0D-3C5361CD3E34}">
    <text>This Sub-indicator evaluates whether the company has published a complete and accurate account of the climate policy positions and engagement activities of the industry associations of which it is a member (as compared to InfluenceMap’s database). </text>
  </threadedComment>
  <threadedComment ref="J16" dT="2023-05-02T14:14:11.12" personId="{00000000-0000-0000-0000-000000000000}" id="{7294A1CB-0521-1243-B013-E93AEF752622}">
    <text>Progress columns refer to recent progress (i.e., October 2022 to October 2023), not overall progress (i.e., March 2021 to October 2023).</text>
  </threadedComment>
  <threadedComment ref="J16" dT="2023-07-14T11:43:08.94" personId="{00000000-0000-0000-0000-000000000000}" id="{7B54550E-5A5D-744C-B585-762DBD00B483}" parentId="{7294A1CB-0521-1243-B013-E93AEF752622}">
    <text>Due to changes in InfluenceMap's assessment methodology, progress data can only be provided for Sub-indicator 1.1 &amp; 1.2. The methodology for this portion of the assessment is similar to its 2022 version, thus comparable progress data can be obtained.</text>
  </threadedComment>
  <threadedComment ref="L16" dT="2023-05-02T14:14:19.50" personId="{00000000-0000-0000-0000-000000000000}" id="{7F95E437-FEA9-7444-A122-2EF1E8FC48F4}">
    <text>Progress columns refer to recent progress (i.e., October 2022 to October 2023), not overall progress (i.e., March 2021 to October 2023).</text>
  </threadedComment>
  <threadedComment ref="G185" dT="2024-08-07T14:43:18.60" personId="{00000000-0000-0000-0000-000000000000}" id="{47CE0551-AB35-5A4B-A2A6-2410B2259DF9}">
    <text>Can we create formatting rules rather than drop boxes</text>
  </threadedComment>
  <threadedComment ref="B187" dT="2023-07-27T07:52:13.46" personId="{00000000-0000-0000-0000-000000000000}" id="{1D82C3EC-1320-944F-B9A7-356E17B42F3B}">
    <text>Performance Band scores from A+ to B indicate broad alignment between the company's overall climate policy engagement and the Paris Agreement.</text>
  </threadedComment>
  <threadedComment ref="B188" dT="2023-07-27T07:52:29.65" personId="{00000000-0000-0000-0000-000000000000}" id="{36ABA3C7-A05C-414D-879B-70D4D8257036}">
    <text>Performance Band scores from B- to D+ indicate mixed engagement with Paris-aligned climate policy, i.e. partial alignment between the company's overall climate policy engagement and the goals of the Paris Agreement.</text>
  </threadedComment>
  <threadedComment ref="B189" dT="2023-07-27T07:52:49.55" personId="{00000000-0000-0000-0000-000000000000}" id="{D4D83739-AAE3-7247-BDED-E7365658C87C}">
    <text>Performance Band scores from D to F indicate misalignment between the company's overall climate policy engagement and the Paris Agreement.</text>
  </threadedComment>
  <threadedComment ref="B190" dT="2023-07-27T07:53:48.43" personId="{00000000-0000-0000-0000-000000000000}" id="{9EA08443-D69E-8E47-B1D8-DDADD101721C}">
    <text>If limited evidence is available on a company's direct climate policy engagement (Organisation Score) and industry association links (Relationship Score), the Performance Band does not receive a score.</text>
  </threadedComment>
  <threadedComment ref="B192" dT="2023-07-27T07:54:37.34" personId="{00000000-0000-0000-0000-000000000000}" id="{4C852BD5-60B8-6648-98A4-0477E0566C04}">
    <text xml:space="preserve">Organisation Scores of 75% and above indicate broad alignment between the company’s direct climate policy engagement and the Paris Agreement. </text>
  </threadedComment>
  <threadedComment ref="B193" dT="2023-07-27T07:56:34.93" personId="{00000000-0000-0000-0000-000000000000}" id="{6E9226A4-C78B-294C-A5A7-1C3184567895}">
    <text>Organisation Scores from 50% to 74% indicate mixed direct engagement with Paris-aligned climate policy, i.e., partial alignment between the company's direct climate policy engagement and the goals of the Paris Agreement. </text>
  </threadedComment>
  <threadedComment ref="B194" dT="2023-07-27T07:59:17.24" personId="{00000000-0000-0000-0000-000000000000}" id="{AFB8AEFC-6EB8-1343-BC87-64B6FAC01B39}">
    <text>Organisation Scores below 50% indicate misalignment between the company’s direct climate policy engagement and the Paris Agreement.</text>
  </threadedComment>
  <threadedComment ref="B205" dT="2023-08-15T16:48:45.68" personId="{00000000-0000-0000-0000-000000000000}" id="{286BB964-30D0-044F-BA43-1A156BAB8B43}">
    <text>The company explicitly states that it does not engage on any climate-related policies or hold memberships to any industry associations actively engaged on climate policy, aligned with InfluenceMap’s database. The company receives the same assessment on both Sub-indicators 2.1 and 2.2. </text>
  </threadedComment>
  <threadedComment ref="B207" dT="2023-07-27T08:12:13.06" personId="{00000000-0000-0000-0000-000000000000}" id="{0B433354-451E-5545-AF50-020B48B8CFDB}">
    <text>Review Scores of 75% and above indicate that the company has broadly met the criteria related to the review process.</text>
  </threadedComment>
  <threadedComment ref="B208" dT="2023-07-27T08:12:24.56" personId="{00000000-0000-0000-0000-000000000000}" id="{C8C491F7-C26B-FF47-86C9-0C6A5527C2A9}">
    <text xml:space="preserve">Review Scores from 25% to 74% indicate that the company has partially met the criteria related to the review process, but with some shortcomings. </text>
  </threadedComment>
  <threadedComment ref="B209" dT="2023-07-27T08:17:53.41" personId="{00000000-0000-0000-0000-000000000000}" id="{F510EBEC-CAD2-2744-AE04-AB8C80886B37}">
    <text>Companies may score a ‘Red’ under Indicator 3 for two distinct reasons: if they do not meet the criteria related to the review process, scoring Review Scores below 25% or if they have not published a review of its climate policy engagement (where the score will be accompanied by the note ‘No review published’).</text>
  </threadedComment>
</ThreadedComments>
</file>

<file path=xl/threadedComments/threadedComment4.xml><?xml version="1.0" encoding="utf-8"?>
<ThreadedComments xmlns="http://schemas.microsoft.com/office/spreadsheetml/2018/threadedcomments" xmlns:x="http://schemas.openxmlformats.org/spreadsheetml/2006/main">
  <threadedComment ref="P11" dT="2023-06-30T08:47:47.46" personId="{00000000-0000-0000-0000-000000000000}" id="{6A2E605A-6C5F-2346-BEDB-E49F933D8A21}">
    <text>The audited financial statements (including the notes thereto) incorporate material climate-related matters.</text>
  </threadedComment>
  <threadedComment ref="V11" dT="2023-06-30T09:05:48.12" personId="{00000000-0000-0000-0000-000000000000}" id="{EC2B2872-35E2-4744-99D0-CE4B4AA1D2E8}">
    <text>The audit report demonstrates that the auditor considered the effects of material climate-related matters in its audit.</text>
  </threadedComment>
  <threadedComment ref="AB11" dT="2023-06-30T09:14:28.15" personId="{00000000-0000-0000-0000-000000000000}" id="{D7924B19-9B5B-1243-B3D1-038FEFD1BB29}">
    <text>The audited financial statements (including the notes thereto) incorporate the material impacts of the global drive to net zero greenhouse gas (GHG) emissions by 2050 (or sooner), which for the purpose of this assessment is considered to be equivalent to achieving the Paris Agreement goal of limiting global warming to no more than 1.5°C.</text>
  </threadedComment>
  <threadedComment ref="J12" dT="2023-06-30T09:35:27.94" personId="{00000000-0000-0000-0000-000000000000}" id="{6E1E6D90-F584-D547-B6BC-CE9B73B2087B}">
    <text>The audited financial statements (including the notes thereto) incorporate material climate-related matters. </text>
  </threadedComment>
  <threadedComment ref="L12" dT="2023-06-30T08:41:04.13" personId="{00000000-0000-0000-0000-000000000000}" id="{C6F13DE4-C378-1643-A68C-B2004E25BE47}">
    <text>The financial statements demonstrate how material climate-related matters are incorporated.</text>
  </threadedComment>
  <threadedComment ref="N12" dT="2023-06-30T08:48:40.79" personId="{00000000-0000-0000-0000-000000000000}" id="{1021AB55-E504-5E4F-88FD-4E2C2591A7D7}">
    <text>The financial statements disclose the quantitative climate-related assumptions and estimates.</text>
  </threadedComment>
  <threadedComment ref="P12" dT="2023-06-30T09:02:16.84" personId="{00000000-0000-0000-0000-000000000000}" id="{3C025A85-BC21-1345-B8AB-DACBEEE42164}">
    <text>The financial statements are consistent with the company’s other reporting</text>
  </threadedComment>
  <threadedComment ref="R12" dT="2023-06-30T09:35:27.94" personId="{00000000-0000-0000-0000-000000000000}" id="{35C6DCBD-947E-3E4E-8A17-97C01A9C0F30}">
    <text>The audit report demonstrates that the auditor considered the effects of material climate-related matters in its audit.</text>
  </threadedComment>
  <threadedComment ref="T12" dT="2023-06-30T09:05:20.13" personId="{00000000-0000-0000-0000-000000000000}" id="{506B1A78-80C5-D740-86D4-BF30084391AB}">
    <text>The audit report identifies how the auditor has assessed the material impacts of climate-related matters</text>
  </threadedComment>
  <threadedComment ref="V12" dT="2023-06-30T09:06:11.41" personId="{00000000-0000-0000-0000-000000000000}" id="{B08439C8-298E-A94B-9DA6-4036414344EE}">
    <text>Any inconsistencies between the financial statements and ‘other information’ are identified in the audit report, where applicable.</text>
  </threadedComment>
  <threadedComment ref="X12" dT="2023-06-30T10:24:52.19" personId="{00000000-0000-0000-0000-000000000000}" id="{CB0DD038-B4D7-C944-A424-9DB5B44DBFD5}">
    <text>The audited financial statements (including the notes thereto) incorporate the material impacts of the global drive to net zero greenhouse gas (GHG) emissions by 2050 (or sooner), which for the purpose of this assessment is considered to be equivalent to achieving the Paris Agreement goal of limiting global warming to no more than 1.5°C. </text>
  </threadedComment>
  <threadedComment ref="Z12" dT="2023-06-30T09:14:50.52" personId="{00000000-0000-0000-0000-000000000000}" id="{CB4A9FFD-3445-E346-A98D-271AD9ED2862}">
    <text>The financial statements use, or disclose sensitivity analysis(es) to, assumptions and estimates that are aligned with achieving net zero GHG emissions by 2050 (or sooner).</text>
  </threadedComment>
  <threadedComment ref="AB12" dT="2023-06-30T09:15:30.27" personId="{00000000-0000-0000-0000-000000000000}" id="{235ACB1B-ABC1-9B4B-A6AE-6FCA84DB3D98}">
    <text>The audit report identifies that the assumptions and estimates that the company used in the financial statements or sensitivity analysis(es) were aligned with achieving net zero GHG emissions by 2050 (or sooner), or provides a sensitivity analysis(es) on the potential implications.</text>
  </threadedComment>
  <threadedComment ref="H13" dT="2023-08-23T17:34:30.03" personId="{00000000-0000-0000-0000-000000000000}" id="{530A0A80-8897-9044-B414-EC63B3DF7D94}">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J13" dT="2023-08-23T17:34:45.69" personId="{00000000-0000-0000-0000-000000000000}" id="{05AFCEB5-AF69-704C-9780-74B1B09239F9}">
    <text xml:space="preserve">Columns headed 'Progress (change in score)' indicate that there has either been: 
1. 'No change' in score;
2. 'Improvement' in score (driven by improved disclosure by the company or its auditor); or
3. 'Decline' in score (driven by less disclosure being provided by the company or its auditor). </text>
  </threadedComment>
  <threadedComment ref="L13" dT="2023-08-23T17:35:06.87" personId="{00000000-0000-0000-0000-000000000000}" id="{1327E745-0BBA-0146-9F93-21835652C38F}">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N13" dT="2023-08-23T17:35:35.65" personId="{00000000-0000-0000-0000-000000000000}" id="{635A09D8-B72D-2448-9C93-0302AEADCC7C}">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P13" dT="2023-08-23T17:35:51.34" personId="{00000000-0000-0000-0000-000000000000}" id="{53AAD151-0CDD-0F43-A8E9-5FB0EAD88E24}">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R13" dT="2023-08-23T17:36:07.45" personId="{00000000-0000-0000-0000-000000000000}" id="{7B0E72A2-2DE4-454F-B36B-B341030CCECA}">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T13" dT="2023-08-23T17:36:25.08" personId="{00000000-0000-0000-0000-000000000000}" id="{137BBEA3-30F0-A843-938A-62649089F3F4}">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V13" dT="2023-08-23T17:36:43.57" personId="{00000000-0000-0000-0000-000000000000}" id="{5C5DDD99-278E-F344-A5CA-4A5E0F8543C8}">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X13" dT="2023-08-23T17:37:04.19" personId="{00000000-0000-0000-0000-000000000000}" id="{603B78BF-2696-DE44-8AE7-2EE7F466630B}">
    <text xml:space="preserve">Columns headed 'Progress (change in score)' indicate that there has either been: 
1. 'No change' in score;
2. 'Improvement' in score (driven by improved disclosure by the company or its auditor); or
3. 'Decline' in score (driven by less disclosure being provided by the company or its auditor). </text>
  </threadedComment>
  <threadedComment ref="Z13" dT="2023-08-23T17:37:57.96" personId="{00000000-0000-0000-0000-000000000000}" id="{FD8F6D2C-8828-B743-9078-41C0FCA3F332}">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 ref="AB13" dT="2023-08-23T17:38:13.58" personId="{00000000-0000-0000-0000-000000000000}" id="{B5FBD4C4-271C-DC49-90ED-C6E2E8A0A481}">
    <text>Columns headed 'Progress (change in score)' indicate that there has either been: 
1. 'No change' in score;
2. 'Improvement' in score (driven by improved disclosure by the company or its auditor); or
3. 'Decline' in score (driven by less disclosure being provided by the company or its auditor).</text>
  </threadedComment>
</ThreadedComments>
</file>

<file path=xl/threadedComments/threadedComment5.xml><?xml version="1.0" encoding="utf-8"?>
<ThreadedComments xmlns="http://schemas.microsoft.com/office/spreadsheetml/2018/threadedcomments" xmlns:x="http://schemas.openxmlformats.org/spreadsheetml/2006/main">
  <threadedComment ref="G11" dT="2023-09-26T17:04:06.18" personId="{00000000-0000-0000-0000-000000000000}" id="{BC9F0DCA-C993-D740-8621-DB049FB51D10}">
    <text>- Compatibility of the company’s recent upstream oil and gas investment (CapEx) with a Paris-aligned pathway.
- In the most recent full year (2022), all of the upstream oil and gas investments sanctioned by the company were assessed not to be incompatible with the IEA's Net Zero Emissions by 2050 Scenario (NZE, 1.5°C).   
*Failing that, companies will be assessed against the IEA's Announced Pledges Scenario (APS, 1.7°C). 
 </text>
  </threadedComment>
  <threadedComment ref="I11" dT="2023-09-20T09:15:33.09" personId="{00000000-0000-0000-0000-000000000000}" id="{4AD1FF8B-ECFF-2241-9D15-3EFD8DACF540}">
    <text>Compatibility of the company’s potential future investment on new upstream oil and gas projects with a Paris-aligned pathway</text>
  </threadedComment>
  <threadedComment ref="I11" dT="2023-09-20T09:15:49.04" personId="{00000000-0000-0000-0000-000000000000}" id="{2F569276-AA65-8B40-B886-F1BC9165FF9D}" parentId="{4AD1FF8B-ECFF-2241-9D15-3EFD8DACF540}">
    <text>The company’s potential future capex in new upstream oil and gas projects are assessed not to be incompatible with the IEA's Net Zero Emissions by 2050 Scenario (NZE, 1.5°C).  
*Failing that, companies will be assessed against the IEA's Announced Pledges Scenario (APS, 1.7°C). </text>
  </threadedComment>
  <threadedComment ref="I11" dT="2023-09-20T09:18:14.17" personId="{00000000-0000-0000-0000-000000000000}" id="{49A90488-7D88-4A44-9A29-54829A436477}" parentId="{4AD1FF8B-ECFF-2241-9D15-3EFD8DACF540}">
    <text>To support this assessment, the exact % of CapEx incompatible with APS is included within the descriptive text.</text>
  </threadedComment>
  <threadedComment ref="J11" dT="2023-09-20T09:22:14.24" personId="{00000000-0000-0000-0000-000000000000}" id="{D9F32939-5379-7745-A766-C19A926C3E29}">
    <text>Compatibility of the company’s potential future upstream oil and gas production with a Paris-aligned pathway. </text>
  </threadedComment>
  <threadedComment ref="J11" dT="2023-09-20T09:22:31.57" personId="{00000000-0000-0000-0000-000000000000}" id="{B164DEEC-5119-DD42-9B41-56713EB789D6}" parentId="{D9F32939-5379-7745-A766-C19A926C3E29}">
    <text>The company’s potential future (2030s) oil and gas production is at or below that which would be expected from projects that are assessed not to be incompatible with the IEA’s Net Zero Emissions by 2050 Scenario (NZE, 1.5°C). </text>
  </threadedComment>
  <threadedComment ref="M11" dT="2023-09-26T17:01:03.35" personId="{00000000-0000-0000-0000-000000000000}" id="{C411BE4E-A192-3E40-85E1-29842CB5CF94}">
    <text xml:space="preserve">- Compatibility of the company’s oil price forecasts with a Paris-aligned pathway. 
- The company is planning for the long-term oil prices used in its impairment testing to fall, in accordance with expectations under Paris-aligned scenarios. 
- The shape of the company’s oil price forecast curve is provided in brackets.     
</text>
  </threadedComment>
  <threadedComment ref="H12" dT="2023-09-20T09:14:31.87" personId="{00000000-0000-0000-0000-000000000000}" id="{8512510D-A1C2-7946-B63D-F3B95F7E6E01}">
    <text>% = Proportion of the company’s overall upstream oil and gas CapEx allocated in the most recent year to projects assessed not to be compatible with the APS. 
() = Absolute dollar value of capex allocated in the most recent year to projects assessed not to be compatible with the APS. </text>
  </threadedComment>
  <threadedComment ref="K12" dT="2023-09-26T17:03:21.09" personId="{00000000-0000-0000-0000-000000000000}" id="{859D5312-270D-AD44-9E26-801CB1AD66C8}">
    <text xml:space="preserve">- The % decline of the company’s implied oil &amp; gas production level in the 2030s vs 2022 baseline, assuming the sanction of only new oil &amp; gas projects assessed not to be incompatible with the NZE (1.5°C).
- The additional data points show the magnitude of the production declines that would result from a company only developing new projects that are not incompatible with the NZE (1.5°C) and the APS (1.7°C) scenarios. Whereas the indicator shows the extent to which future production exceeds that from NZE-compatible project – and thus the degree of Paris-alignment – these data points give an indication of the rate at which Paris-aligned production declines for each company. The faster the decline rate, the more insulated from future commodity price variations, but the faster the potential impact to cash flows, and thus the strategic challenge to replace earnings if a diversification strategy is pursued.
</text>
  </threadedComment>
  <threadedComment ref="L12" dT="2023-09-26T17:02:27.90" personId="{00000000-0000-0000-0000-000000000000}" id="{4C9AD4FD-EC16-1E40-945F-91267DCC6D59}">
    <text>- The % decline of the company’s implied oil &amp; gas production level in the 2030s vs 2022 baseline, assuming the sanction of only new oil &amp; gas projects assessed not to be incompatible with the APS (1.7°C).  
- The additional data points show the magnitude of the production declines that would result from a company only developing new projects that are not incompatible with the NZE (1.5°C) and the APS (1.7°C) scenarios. Whereas the indicator shows the extent to which future production exceeds that from NZE-compatible project – and thus the degree of Paris-alignment – these data points give an indication of the rate at which Paris-aligned production declines for each company. The faster the decline rate, the more insulated from future commodity price variations, but the faster the potential impact to cash flows, and thus the strategic challenge to replace earnings if a diversification strategy is pursued. 
 </text>
  </threadedComment>
  <threadedComment ref="O12" dT="2023-09-20T09:47:29.31" personId="{00000000-0000-0000-0000-000000000000}" id="{2C15ACC6-B21E-8541-B543-BBA7014193F9}">
    <text xml:space="preserve">The maximum price in the company’s oil price forecast used in impairment testing, and in what year is it forecasted.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E11" dT="2023-09-21T10:04:17.38" personId="{00000000-0000-0000-0000-000000000000}" id="{4D832A7E-9FCB-2D4A-B067-A54451F784A3}">
    <text>The company has announced a full phase-out of unabated coal units by 2040 that is consistent with Carbon Tracker Initiative's interpretation of the International Energy Agency (IEA)’s Net Zero Emissions (NZE) by 2050 Scenario.</text>
  </threadedComment>
  <threadedComment ref="G11" dT="2023-09-21T10:04:35.68" personId="{00000000-0000-0000-0000-000000000000}" id="{2C257E3C-FD1E-9443-9934-879847D85EFC}">
    <text>The company has announced a full phase-out of unabated gas units by 2050 that is consistent with Carbon Tracker Initiative's interpretation of the IEA’s Net Zero Emissions (NZE) by 2050 Scenario. </text>
  </threadedComment>
  <threadedComment ref="G11" dT="2023-09-21T10:10:23.28" personId="{00000000-0000-0000-0000-000000000000}" id="{A344C1C1-9F39-2344-8E3C-0FF91E5A88AB}" parentId="{2C257E3C-FD1E-9443-9934-879847D85EFC}">
    <text>Note that a full phase-out of unabated gas units leaves open a role for other abatement technologies such gas-to-hydrogen conversion beyond 2050.</text>
  </threadedComment>
  <threadedComment ref="K12" dT="2023-07-14T16:29:11.09" personId="{00000000-0000-0000-0000-000000000000}" id="{806BDE5E-8381-064C-B49E-00739F2E6E32}">
    <text>The company’s 5-year capacity plans for applicable technologies are consistent with the IEA’s Net Zero Emissions by 2050 Scenario at an aggregate level.</text>
  </threadedComment>
  <threadedComment ref="K12" dT="2023-07-14T16:29:28.92" personId="{00000000-0000-0000-0000-000000000000}" id="{FE43B102-19E3-5548-8F3C-91EE4916AF08}" parentId="{806BDE5E-8381-064C-B49E-00739F2E6E32}">
    <text>Indicator 1 provides an aggregate assessment of the company’s power capacity plans for each of the relevant technologies.</text>
  </threadedComment>
  <threadedComment ref="M12" dT="2023-05-08T10:27:59.20" personId="{00000000-0000-0000-0000-000000000000}" id="{9107FAE8-5E33-8C47-89CE-F245754D51A8}">
    <text>The company's 5-year coal power capacity plans are consistent with the IEA's Net Zero Emissions by 2050 Scenario.</text>
  </threadedComment>
  <threadedComment ref="O12" dT="2023-05-08T10:28:12.24" personId="{00000000-0000-0000-0000-000000000000}" id="{139F6D42-FFB9-0B41-81C8-7557A6CC7966}">
    <text xml:space="preserve">
The company's 5-year natural gas power capacity plans are consistent with the IEA’s Net Zero Emissions by 2050 Scenario.</text>
  </threadedComment>
  <threadedComment ref="Q12" dT="2023-05-08T10:28:28.30" personId="{00000000-0000-0000-0000-000000000000}" id="{EAF5DAD4-5A9D-0E41-AE02-9588CF26E5BC}">
    <text>The company's 5-year oil power capacity plans are consistent with the IEA's Net Zero Emissions by 2050 Scenario.</text>
  </threadedComment>
  <threadedComment ref="S12" dT="2023-05-08T10:28:42.12" personId="{00000000-0000-0000-0000-000000000000}" id="{92735B97-0033-6442-8C91-19F549280D77}">
    <text>The company's 5-year nuclear power capacity plans are consistent with the IEA’s Net Zero Emissions by 2050 Scenario.</text>
  </threadedComment>
  <threadedComment ref="U12" dT="2023-05-08T10:28:54.11" personId="{00000000-0000-0000-0000-000000000000}" id="{1B111D45-BAD6-5E4E-8D35-B946D00E7A93}">
    <text>The company’s
power capacity plans are consistent with the IEA’s Net Zero Emissions by 2050 Scenario.</text>
  </threadedComment>
  <threadedComment ref="W12" dT="2023-05-08T10:29:08.29" personId="{00000000-0000-0000-0000-000000000000}" id="{1A080BCB-35A0-D44B-AF28-930DBBC3ED54}">
    <text xml:space="preserve">
The company's 5-year renewable power capacity plans are consistent with the IEA’s Net Zero Emissions by 2050 Scenario.</text>
  </threadedComment>
  <threadedComment ref="O66" dT="2023-07-17T09:19:16.90" personId="{00000000-0000-0000-0000-000000000000}" id="{408E6E5B-0F99-394A-86C1-5DD638FC979B}">
    <text>Real change: refers to changes in power capacity due to fossil fuel power plant closures or by adding renewables to the grid, as opposed to changes resulting from ownership transfers.  </text>
  </threadedComment>
</ThreadedComments>
</file>

<file path=xl/threadedComments/threadedComment7.xml><?xml version="1.0" encoding="utf-8"?>
<ThreadedComments xmlns="http://schemas.microsoft.com/office/spreadsheetml/2018/threadedcomments" xmlns:x="http://schemas.openxmlformats.org/spreadsheetml/2006/main">
  <threadedComment ref="E11" dT="2023-09-21T10:04:58.49" personId="{00000000-0000-0000-0000-000000000000}" id="{40863B1A-4533-1242-BE6C-4964E52CA303}">
    <text>The company's operating and planned coal capacity (in percentage terms) is aligned with Carbon Tracker Initiative's interpretation of the IEA’s Net Zero Emissions by 2050 Scenario.</text>
  </threadedComment>
  <threadedComment ref="G11" dT="2023-09-21T10:05:31.47" personId="{00000000-0000-0000-0000-000000000000}" id="{9F8346BF-4345-AD46-88BF-193F470CAB8A}">
    <text>The company's operating and planned gas capacity (in percentage terms) is aligned with Carbon Tracker Initiative's interpretation of the IEA’s Net Zero Emissions (NZE) by 2050 Scenario.</text>
  </threadedComment>
  <threadedComment ref="G11" dT="2023-09-21T10:09:59.18" personId="{00000000-0000-0000-0000-000000000000}" id="{12D1B90D-147B-DA41-86F3-D4CC4204FB21}" parentId="{9F8346BF-4345-AD46-88BF-193F470CAB8A}">
    <text>This assumes that all unabated gas generation must be phased out (or abated) by 2050 under NZE. At present, CTI scales down IEA scenarios to regional grid level and therefore do not take into consideration local grid constraint issues.  </text>
  </threadedComment>
  <threadedComment ref="J12" dT="2024-08-05T08:16:14.51" personId="{00000000-0000-0000-0000-000000000000}" id="{A4B71FB0-0292-3A48-A56C-D78F79AE00FB}">
    <text>This Indicator will not be assessed for 2024</text>
  </threadedComment>
</ThreadedComments>
</file>

<file path=xl/threadedComments/threadedComment8.xml><?xml version="1.0" encoding="utf-8"?>
<ThreadedComments xmlns="http://schemas.microsoft.com/office/spreadsheetml/2018/threadedcomments" xmlns:x="http://schemas.openxmlformats.org/spreadsheetml/2006/main">
  <threadedComment ref="F10" dT="2023-07-14T13:26:07.72" personId="{00000000-0000-0000-0000-000000000000}" id="{8D356971-286F-41BE-AB68-F5DCC4BAFC3C}">
    <text>The company’s 5-year power capacity plans for applicable technologies are consistent with the IEA’s Net Zero Emissions by 2050 Scenario at an aggregate level.</text>
  </threadedComment>
  <threadedComment ref="F10" dT="2023-07-14T13:26:20.92" personId="{00000000-0000-0000-0000-000000000000}" id="{C9CA679F-88DB-4D3B-BCE5-24B589EC681F}" parentId="{8D356971-286F-41BE-AB68-F5DCC4BAFC3C}">
    <text>Indicator 1 provides an aggregate score drawing from assessments of the company’s power capacity plans for each of the relevant technologies (Sub-indicators 1.1 - 1.6). </text>
  </threadedComment>
  <threadedComment ref="H10" dT="2023-05-08T09:20:03.15" personId="{00000000-0000-0000-0000-000000000000}" id="{1D4C3C76-8873-4C0C-AEC0-4270F89156A0}">
    <text>The company's 5-year Internal Combustion Engine (including mild hybrid technology) vehicle production plans are consistent with the IEA’s Net Zero Emissions by 2050 Scenario.</text>
  </threadedComment>
  <threadedComment ref="J10" dT="2023-05-08T09:20:16.87" personId="{00000000-0000-0000-0000-000000000000}" id="{EFC60E64-35FB-48E5-96D8-88B0D19D7094}">
    <text>The company's 5-year hybrid (plug-in technology) vehicle production plans are consistent with the IEA’s Net Zero Emissions by 2050 Scenario.</text>
  </threadedComment>
  <threadedComment ref="L10" dT="2023-05-08T09:20:29.40" personId="{00000000-0000-0000-0000-000000000000}" id="{03383E23-AC4E-44AE-8199-C82B1E423BCB}">
    <text>The company's 5-year electric vehicle production plans are consistent with the IEA’s Net Zero Emissions by 2050 Scenario.</text>
  </threadedComment>
</ThreadedComments>
</file>

<file path=xl/threadedComments/threadedComment9.xml><?xml version="1.0" encoding="utf-8"?>
<ThreadedComments xmlns="http://schemas.microsoft.com/office/spreadsheetml/2018/threadedcomments" xmlns:x="http://schemas.openxmlformats.org/spreadsheetml/2006/main">
  <threadedComment ref="F7" dT="2023-07-14T12:54:19.41" personId="{00000000-0000-0000-0000-000000000000}" id="{3B34BC64-0890-4A35-812D-A79C185396D3}">
    <text>The company’s current emissions intensity is approaching Paris-aligned IEA 2030 scenario targets.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hyperlink" Target="https://www.climateaction100.org/net-zero-company-benchmark/methodology/" TargetMode="External"/><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hyperlink" Target="https://www.climateaction100.org/net-zero-company-benchmark/methodology/" TargetMode="Externa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hyperlink" Target="https://www.climateaction100.org/net-zero-company-benchmark/methodology/"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hyperlink" Target="https://www.climateaction100.org/net-zero-company-benchmark/methodology/" TargetMode="Externa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4.bin"/><Relationship Id="rId1" Type="http://schemas.openxmlformats.org/officeDocument/2006/relationships/hyperlink" Target="https://www.climateaction100.org/net-zero-company-benchmark-data-usage-terms-and-condition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A100@carbontracker.org" TargetMode="External"/><Relationship Id="rId2" Type="http://schemas.openxmlformats.org/officeDocument/2006/relationships/hyperlink" Target="mailto:ca100@rmi.org" TargetMode="External"/><Relationship Id="rId1" Type="http://schemas.openxmlformats.org/officeDocument/2006/relationships/hyperlink" Target="https://lobbymap.org/filter/List-of-Companies-and-Influencers"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6.bin"/><Relationship Id="rId4" Type="http://schemas.microsoft.com/office/2017/10/relationships/threadedComment" Target="../threadedComments/threadedComment1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climateaction100.org/wp-content/uploads/2023/03/Climate-Action-100-Net-Zero-Company-Benchmark-Framework-2.0..pdf" TargetMode="External"/><Relationship Id="rId2" Type="http://schemas.openxmlformats.org/officeDocument/2006/relationships/hyperlink" Target="https://www.climateaction100.org/progress/net-zero-company-benchmark/" TargetMode="External"/><Relationship Id="rId1" Type="http://schemas.openxmlformats.org/officeDocument/2006/relationships/hyperlink" Target="mailto:benchmark@climateaction100.org"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https://www.climateaction100.org/wp-content/uploads/2023/10/Historical-Data-Alignment-Assessments.xlsx" TargetMode="External"/><Relationship Id="rId7" Type="http://schemas.openxmlformats.org/officeDocument/2006/relationships/comments" Target="../comments2.xml"/><Relationship Id="rId2" Type="http://schemas.openxmlformats.org/officeDocument/2006/relationships/hyperlink" Target="https://www.climateaction100.org/wp-content/uploads/2023/10/Historical-Data-Disclosure-Framework.xlsx" TargetMode="External"/><Relationship Id="rId1" Type="http://schemas.openxmlformats.org/officeDocument/2006/relationships/hyperlink" Target="https://www.climateaction100.org/progress/net-zero-company-benchmark/methodology/"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ca100.influencemap.org/index.html" TargetMode="External"/><Relationship Id="rId7" Type="http://schemas.openxmlformats.org/officeDocument/2006/relationships/drawing" Target="../drawings/drawing5.xml"/><Relationship Id="rId2" Type="http://schemas.openxmlformats.org/officeDocument/2006/relationships/hyperlink" Target="https://www.climateaction100.org/net-zero-company-benchmark/methodology/" TargetMode="External"/><Relationship Id="rId1" Type="http://schemas.openxmlformats.org/officeDocument/2006/relationships/hyperlink" Target="https://www.climateaction100.org/wp-content/uploads/2021/10/InfluenceMap-CA100-Benchmark-Alignment-Indicators-Methodology_Sep21.pdf" TargetMode="External"/><Relationship Id="rId6" Type="http://schemas.openxmlformats.org/officeDocument/2006/relationships/hyperlink" Target="https://lobbymap.org/company/JBS-2594dc94bcf60fec8c3a506a42cc041f/projectlink/JBS-in-Climate-Change-61e9edad4ea478dcea0ff196a2477f73" TargetMode="External"/><Relationship Id="rId5" Type="http://schemas.openxmlformats.org/officeDocument/2006/relationships/hyperlink" Target="https://lobbymap.org/company/BP-94bc79de9cd9bff157e9d554618aaa09" TargetMode="External"/><Relationship Id="rId10" Type="http://schemas.microsoft.com/office/2017/10/relationships/threadedComment" Target="../threadedComments/threadedComment3.xml"/><Relationship Id="rId4" Type="http://schemas.openxmlformats.org/officeDocument/2006/relationships/hyperlink" Target="https://lobbymap.org/company/Cummins-60d45894f7d5443dfc0a16b96cab8037" TargetMode="External"/><Relationship Id="rId9"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hyperlink" Target="https://www.climateaction100.org/net-zero-company-benchmark/methodology/" TargetMode="External"/><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climateaction100.org/net-zero-company-benchmark/methodology/" TargetMode="External"/><Relationship Id="rId1" Type="http://schemas.openxmlformats.org/officeDocument/2006/relationships/hyperlink" Target="https://www.climateaction100.org/net-zero-company-benchmark/methodology/"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limateaction100.org/net-zero-company-benchmark/methodology/" TargetMode="External"/><Relationship Id="rId1" Type="http://schemas.openxmlformats.org/officeDocument/2006/relationships/hyperlink" Target="https://www.climateaction100.org/net-zero-company-benchmark/methodology/"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14151-3F43-B34B-9C6B-57F72C3533A5}">
  <dimension ref="A1:NI207"/>
  <sheetViews>
    <sheetView zoomScale="70" zoomScaleNormal="70" workbookViewId="0">
      <selection activeCell="A100" sqref="A100:F100"/>
    </sheetView>
  </sheetViews>
  <sheetFormatPr defaultColWidth="21.42578125" defaultRowHeight="15.95" outlineLevelCol="3"/>
  <cols>
    <col min="1" max="1" width="41.85546875" style="25" customWidth="1"/>
    <col min="2" max="8" width="21.42578125" style="25"/>
    <col min="9" max="9" width="21.42578125" style="25" hidden="1" customWidth="1" outlineLevel="2"/>
    <col min="10" max="11" width="21.42578125" style="25" hidden="1" customWidth="1" outlineLevel="1"/>
    <col min="12" max="12" width="21.42578125" style="25" hidden="1" customWidth="1" outlineLevel="2"/>
    <col min="13" max="13" width="21.42578125" style="25" hidden="1" customWidth="1" outlineLevel="1" collapsed="1"/>
    <col min="14" max="14" width="21.42578125" style="25" hidden="1" customWidth="1" outlineLevel="1"/>
    <col min="15" max="15" width="21.42578125" style="25" hidden="1" customWidth="1" outlineLevel="3"/>
    <col min="16" max="16" width="21.42578125" style="25" collapsed="1"/>
    <col min="17" max="17" width="21.42578125" style="25"/>
    <col min="18" max="18" width="21.42578125" style="25" hidden="1" customWidth="1" outlineLevel="2"/>
    <col min="19" max="20" width="21.42578125" style="25" hidden="1" customWidth="1" outlineLevel="1"/>
    <col min="21" max="21" width="21.42578125" style="25" hidden="1" customWidth="1" outlineLevel="2"/>
    <col min="22" max="23" width="21.42578125" style="25" hidden="1" customWidth="1" outlineLevel="1"/>
    <col min="24" max="24" width="21.42578125" style="25" hidden="1" customWidth="1" outlineLevel="2"/>
    <col min="25" max="26" width="21.42578125" style="25" hidden="1" customWidth="1" outlineLevel="1"/>
    <col min="27" max="27" width="21.42578125" style="25" hidden="1" customWidth="1" outlineLevel="2"/>
    <col min="28" max="29" width="21.42578125" style="25" hidden="1" customWidth="1" outlineLevel="1"/>
    <col min="30" max="31" width="21.42578125" style="25" hidden="1" customWidth="1" outlineLevel="2"/>
    <col min="32" max="34" width="21.42578125" style="25" hidden="1" customWidth="1" outlineLevel="1"/>
    <col min="35" max="35" width="21.42578125" style="25" hidden="1" customWidth="1" outlineLevel="2"/>
    <col min="36" max="36" width="21.42578125" style="25" hidden="1" customWidth="1" outlineLevel="1"/>
    <col min="37" max="37" width="21.42578125" style="25" hidden="1" customWidth="1" outlineLevel="1" collapsed="1"/>
    <col min="38" max="38" width="21.42578125" style="25" hidden="1" customWidth="1" outlineLevel="1"/>
    <col min="39" max="39" width="21.42578125" style="25" collapsed="1"/>
    <col min="40" max="40" width="21.42578125" style="25"/>
    <col min="41" max="41" width="21.42578125" style="25" hidden="1" customWidth="1" outlineLevel="2"/>
    <col min="42" max="43" width="21.42578125" style="25" hidden="1" customWidth="1" outlineLevel="1"/>
    <col min="44" max="44" width="21.42578125" style="25" hidden="1" customWidth="1" outlineLevel="2"/>
    <col min="45" max="46" width="21.42578125" style="25" hidden="1" customWidth="1" outlineLevel="1"/>
    <col min="47" max="47" width="21.42578125" style="25" hidden="1" customWidth="1" outlineLevel="2"/>
    <col min="48" max="49" width="21.42578125" style="25" hidden="1" customWidth="1" outlineLevel="1"/>
    <col min="50" max="50" width="21.42578125" style="25" hidden="1" customWidth="1" outlineLevel="2"/>
    <col min="51" max="52" width="21.42578125" style="25" hidden="1" customWidth="1" outlineLevel="1"/>
    <col min="53" max="54" width="21.42578125" style="25" hidden="1" customWidth="1" outlineLevel="2"/>
    <col min="55" max="57" width="21.42578125" style="25" hidden="1" customWidth="1" outlineLevel="1"/>
    <col min="58" max="58" width="21.42578125" style="25" hidden="1" customWidth="1" outlineLevel="2"/>
    <col min="59" max="61" width="21.42578125" style="25" hidden="1" customWidth="1" outlineLevel="1"/>
    <col min="62" max="62" width="21.42578125" style="25" collapsed="1"/>
    <col min="63" max="63" width="21.42578125" style="25"/>
    <col min="64" max="64" width="21.42578125" style="25" hidden="1" customWidth="1" outlineLevel="2"/>
    <col min="65" max="66" width="21.42578125" style="25" hidden="1" customWidth="1" outlineLevel="1"/>
    <col min="67" max="67" width="21.42578125" style="25" hidden="1" customWidth="1" outlineLevel="2"/>
    <col min="68" max="69" width="21.42578125" style="25" hidden="1" customWidth="1" outlineLevel="1"/>
    <col min="70" max="70" width="21.42578125" style="25" hidden="1" customWidth="1" outlineLevel="2"/>
    <col min="71" max="72" width="21.42578125" style="25" hidden="1" customWidth="1" outlineLevel="1"/>
    <col min="73" max="73" width="21.42578125" style="25" hidden="1" customWidth="1" outlineLevel="2"/>
    <col min="74" max="75" width="21.42578125" style="25" hidden="1" customWidth="1" outlineLevel="1"/>
    <col min="76" max="77" width="21.42578125" style="25" hidden="1" customWidth="1" outlineLevel="2"/>
    <col min="78" max="80" width="21.42578125" style="25" hidden="1" customWidth="1" outlineLevel="1"/>
    <col min="81" max="81" width="21.42578125" style="25" hidden="1" customWidth="1" outlineLevel="2"/>
    <col min="82" max="84" width="21.42578125" style="25" hidden="1" customWidth="1" outlineLevel="1"/>
    <col min="85" max="85" width="21.42578125" style="25" collapsed="1"/>
    <col min="86" max="86" width="21.42578125" style="25"/>
    <col min="87" max="87" width="21.42578125" style="25" hidden="1" customWidth="1" outlineLevel="2"/>
    <col min="88" max="89" width="21.42578125" style="25" hidden="1" customWidth="1" outlineLevel="1"/>
    <col min="90" max="90" width="21.42578125" style="25" hidden="1" customWidth="1" outlineLevel="2"/>
    <col min="91" max="92" width="21.42578125" style="25" hidden="1" customWidth="1" outlineLevel="1"/>
    <col min="93" max="93" width="21.42578125" style="25" hidden="1" customWidth="1" outlineLevel="2"/>
    <col min="94" max="95" width="21.42578125" style="25" hidden="1" customWidth="1" outlineLevel="1"/>
    <col min="96" max="96" width="21.42578125" style="25" hidden="1" customWidth="1" outlineLevel="2"/>
    <col min="97" max="98" width="21.42578125" style="25" hidden="1" customWidth="1" outlineLevel="1"/>
    <col min="99" max="99" width="21.42578125" style="25" hidden="1" customWidth="1" outlineLevel="2"/>
    <col min="100" max="101" width="21.42578125" style="25" hidden="1" customWidth="1" outlineLevel="1"/>
    <col min="102" max="102" width="21.42578125" style="25" hidden="1" customWidth="1" outlineLevel="2"/>
    <col min="103" max="105" width="21.42578125" style="25" hidden="1" customWidth="1" outlineLevel="1"/>
    <col min="106" max="106" width="21.42578125" style="25" collapsed="1"/>
    <col min="107" max="107" width="21.42578125" style="25"/>
    <col min="108" max="108" width="21.42578125" style="25" hidden="1" customWidth="1" outlineLevel="2"/>
    <col min="109" max="110" width="21.42578125" style="25" hidden="1" customWidth="1" outlineLevel="1"/>
    <col min="111" max="111" width="21.42578125" style="25" hidden="1" customWidth="1" outlineLevel="2"/>
    <col min="112" max="113" width="21.42578125" style="25" hidden="1" customWidth="1" outlineLevel="1"/>
    <col min="114" max="114" width="21.42578125" style="25" hidden="1" customWidth="1" outlineLevel="2"/>
    <col min="115" max="116" width="21.42578125" style="25" hidden="1" customWidth="1" outlineLevel="1"/>
    <col min="117" max="117" width="21.42578125" style="25" hidden="1" customWidth="1" outlineLevel="2"/>
    <col min="118" max="119" width="21.42578125" style="25" hidden="1" customWidth="1" outlineLevel="1"/>
    <col min="120" max="120" width="21.42578125" style="25" hidden="1" customWidth="1" outlineLevel="2"/>
    <col min="121" max="122" width="21.42578125" style="25" hidden="1" customWidth="1" outlineLevel="1"/>
    <col min="123" max="123" width="21.42578125" style="25" hidden="1" customWidth="1" outlineLevel="2"/>
    <col min="124" max="126" width="21.42578125" style="25" hidden="1" customWidth="1" outlineLevel="1"/>
    <col min="127" max="127" width="21.42578125" style="25" collapsed="1"/>
    <col min="128" max="128" width="21.42578125" style="25"/>
    <col min="129" max="129" width="21.42578125" style="25" hidden="1" customWidth="1" outlineLevel="2"/>
    <col min="130" max="131" width="21.42578125" style="25" hidden="1" customWidth="1" outlineLevel="1"/>
    <col min="132" max="132" width="21.42578125" style="25" hidden="1" customWidth="1" outlineLevel="2"/>
    <col min="133" max="134" width="21.42578125" style="25" hidden="1" customWidth="1" outlineLevel="1"/>
    <col min="135" max="135" width="21.42578125" style="25" hidden="1" customWidth="1" outlineLevel="2"/>
    <col min="136" max="137" width="21.42578125" style="25" hidden="1" customWidth="1" outlineLevel="1"/>
    <col min="138" max="138" width="21.42578125" style="25" hidden="1" customWidth="1" outlineLevel="2"/>
    <col min="139" max="140" width="21.42578125" style="25" hidden="1" customWidth="1" outlineLevel="1"/>
    <col min="141" max="141" width="21.42578125" style="25" hidden="1" customWidth="1" outlineLevel="2"/>
    <col min="142" max="143" width="21.42578125" style="25" hidden="1" customWidth="1" outlineLevel="1"/>
    <col min="144" max="144" width="21.42578125" style="25" hidden="1" customWidth="1" outlineLevel="2"/>
    <col min="145" max="146" width="21.42578125" style="25" hidden="1" customWidth="1" outlineLevel="1"/>
    <col min="147" max="147" width="21.42578125" style="25" hidden="1" customWidth="1" outlineLevel="2"/>
    <col min="148" max="149" width="21.42578125" style="25" hidden="1" customWidth="1" outlineLevel="1"/>
    <col min="150" max="150" width="21.42578125" style="25" hidden="1" customWidth="1" outlineLevel="2"/>
    <col min="151" max="152" width="21.42578125" style="25" hidden="1" customWidth="1" outlineLevel="1"/>
    <col min="153" max="153" width="21.42578125" style="25" hidden="1" customWidth="1" outlineLevel="2"/>
    <col min="154" max="156" width="21.42578125" style="25" hidden="1" customWidth="1" outlineLevel="1"/>
    <col min="157" max="157" width="21.42578125" style="25" collapsed="1"/>
    <col min="158" max="158" width="21.42578125" style="25"/>
    <col min="159" max="159" width="21.42578125" style="25" hidden="1" customWidth="1" outlineLevel="2"/>
    <col min="160" max="161" width="21.42578125" style="25" hidden="1" customWidth="1" outlineLevel="1"/>
    <col min="162" max="162" width="21.42578125" style="25" hidden="1" customWidth="1" outlineLevel="2"/>
    <col min="163" max="164" width="21.42578125" style="25" hidden="1" customWidth="1" outlineLevel="1"/>
    <col min="165" max="165" width="21.42578125" style="25" hidden="1" customWidth="1" outlineLevel="2"/>
    <col min="166" max="167" width="21.42578125" style="25" hidden="1" customWidth="1" outlineLevel="1"/>
    <col min="168" max="168" width="21.42578125" style="25" hidden="1" customWidth="1" outlineLevel="2"/>
    <col min="169" max="170" width="21.42578125" style="25" hidden="1" customWidth="1" outlineLevel="1"/>
    <col min="171" max="171" width="21.42578125" style="25" hidden="1" customWidth="1" outlineLevel="2"/>
    <col min="172" max="173" width="21.42578125" style="25" hidden="1" customWidth="1" outlineLevel="1"/>
    <col min="174" max="174" width="21.42578125" style="25" hidden="1" customWidth="1" outlineLevel="2"/>
    <col min="175" max="176" width="21.42578125" style="25" hidden="1" customWidth="1" outlineLevel="1"/>
    <col min="177" max="177" width="21.42578125" style="25" hidden="1" customWidth="1" outlineLevel="2"/>
    <col min="178" max="178" width="21.42578125" style="25" hidden="1" customWidth="1" outlineLevel="1"/>
    <col min="179" max="179" width="21.42578125" style="25" hidden="1" customWidth="1" outlineLevel="2"/>
    <col min="180" max="180" width="21.42578125" style="25" hidden="1" customWidth="1" outlineLevel="1"/>
    <col min="181" max="181" width="21.42578125" style="25" hidden="1" customWidth="1" outlineLevel="2"/>
    <col min="182" max="183" width="21.42578125" style="25" hidden="1" customWidth="1" outlineLevel="1"/>
    <col min="184" max="184" width="21.42578125" style="25" collapsed="1"/>
    <col min="185" max="185" width="21.42578125" style="25"/>
    <col min="186" max="186" width="21.42578125" style="25" hidden="1" customWidth="1" outlineLevel="1"/>
    <col min="187" max="187" width="43.42578125" style="25" customWidth="1" collapsed="1"/>
    <col min="188" max="188" width="21.42578125" style="25" hidden="1" customWidth="1" outlineLevel="2"/>
    <col min="189" max="190" width="21.42578125" style="25" hidden="1" customWidth="1" outlineLevel="1"/>
    <col min="191" max="191" width="21.42578125" style="25" hidden="1" customWidth="1" outlineLevel="2"/>
    <col min="192" max="193" width="21.42578125" style="25" hidden="1" customWidth="1" outlineLevel="1"/>
    <col min="194" max="194" width="21.42578125" style="25" hidden="1" customWidth="1" outlineLevel="2"/>
    <col min="195" max="196" width="21.42578125" style="25" hidden="1" customWidth="1" outlineLevel="1"/>
    <col min="197" max="197" width="21.42578125" style="25" hidden="1" customWidth="1" outlineLevel="2"/>
    <col min="198" max="199" width="21.42578125" style="25" hidden="1" customWidth="1" outlineLevel="1"/>
    <col min="200" max="200" width="21.42578125" style="25" hidden="1" customWidth="1" outlineLevel="2"/>
    <col min="201" max="202" width="21.42578125" style="25" hidden="1" customWidth="1" outlineLevel="1"/>
    <col min="203" max="203" width="21.42578125" style="25" hidden="1" customWidth="1" outlineLevel="2"/>
    <col min="204" max="206" width="21.42578125" style="25" hidden="1" customWidth="1" outlineLevel="1"/>
    <col min="207" max="207" width="21.42578125" style="25" collapsed="1"/>
    <col min="208" max="219" width="21.42578125" style="25"/>
    <col min="220" max="16384" width="21.42578125" style="24"/>
  </cols>
  <sheetData>
    <row r="1" spans="1:373">
      <c r="A1" s="79"/>
      <c r="B1" s="1021" t="s">
        <v>0</v>
      </c>
      <c r="C1" s="1021"/>
      <c r="D1" s="1021"/>
      <c r="E1" s="1021"/>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row>
    <row r="2" spans="1:373">
      <c r="A2" s="79"/>
      <c r="B2" s="1021"/>
      <c r="C2" s="1021"/>
      <c r="D2" s="1021"/>
      <c r="E2" s="1021"/>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row>
    <row r="3" spans="1:373">
      <c r="A3" s="79"/>
      <c r="B3" s="1021"/>
      <c r="C3" s="1021"/>
      <c r="D3" s="1021"/>
      <c r="E3" s="1021"/>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row>
    <row r="4" spans="1:373">
      <c r="A4" s="79"/>
      <c r="B4" s="1021"/>
      <c r="C4" s="1021"/>
      <c r="D4" s="1021"/>
      <c r="E4" s="1021"/>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row>
    <row r="5" spans="1:373">
      <c r="A5" s="79"/>
      <c r="B5" s="1021"/>
      <c r="C5" s="1021"/>
      <c r="D5" s="1021"/>
      <c r="E5" s="1021"/>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row>
    <row r="6" spans="1:373">
      <c r="A6" s="79"/>
      <c r="B6" s="1021"/>
      <c r="C6" s="1021"/>
      <c r="D6" s="1021"/>
      <c r="E6" s="1021"/>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row>
    <row r="7" spans="1:373" ht="14.45" customHeight="1">
      <c r="A7" s="80"/>
      <c r="B7" s="1021"/>
      <c r="C7" s="1021"/>
      <c r="D7" s="1021"/>
      <c r="E7" s="1021"/>
      <c r="F7" s="79"/>
      <c r="G7" s="79"/>
      <c r="H7" s="79"/>
      <c r="I7" s="1020"/>
      <c r="J7" s="1020"/>
      <c r="K7" s="1020"/>
      <c r="L7" s="1020"/>
      <c r="M7" s="1020"/>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c r="BA7" s="81"/>
      <c r="BB7" s="81"/>
      <c r="BC7" s="81"/>
      <c r="BD7" s="81"/>
      <c r="BE7" s="81"/>
      <c r="BF7" s="81"/>
      <c r="BG7" s="81"/>
      <c r="BH7" s="81"/>
      <c r="BI7" s="81"/>
      <c r="BJ7" s="81"/>
      <c r="BK7" s="81"/>
      <c r="BL7" s="81"/>
      <c r="BM7" s="81"/>
      <c r="BN7" s="81"/>
      <c r="BO7" s="81"/>
      <c r="BP7" s="81"/>
      <c r="BQ7" s="81"/>
      <c r="BR7" s="81"/>
      <c r="BS7" s="81"/>
      <c r="BT7" s="81"/>
      <c r="BU7" s="81"/>
      <c r="BV7" s="81"/>
      <c r="BW7" s="81"/>
      <c r="BX7" s="81"/>
      <c r="BY7" s="81"/>
      <c r="BZ7" s="81"/>
      <c r="CA7" s="81"/>
      <c r="CB7" s="81"/>
      <c r="CC7" s="81"/>
      <c r="CD7" s="81"/>
      <c r="CE7" s="81"/>
      <c r="CF7" s="81"/>
      <c r="CG7" s="81"/>
      <c r="CH7" s="81"/>
      <c r="CI7" s="79"/>
      <c r="CJ7" s="79"/>
      <c r="CK7" s="81"/>
      <c r="CL7" s="79"/>
      <c r="CM7" s="81"/>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81"/>
      <c r="DP7" s="81"/>
      <c r="DQ7" s="81"/>
      <c r="DR7" s="81"/>
      <c r="DS7" s="81"/>
      <c r="DT7" s="81"/>
      <c r="DU7" s="81"/>
      <c r="DV7" s="81"/>
      <c r="DW7" s="81"/>
      <c r="DX7" s="81"/>
      <c r="DY7" s="81"/>
      <c r="DZ7" s="81"/>
      <c r="EA7" s="81"/>
      <c r="EB7" s="81"/>
      <c r="EC7" s="81"/>
      <c r="ED7" s="81"/>
      <c r="EE7" s="81"/>
      <c r="EF7" s="81"/>
      <c r="EG7" s="81"/>
      <c r="EH7" s="81"/>
      <c r="EI7" s="81"/>
      <c r="EJ7" s="81"/>
      <c r="EK7" s="81"/>
      <c r="EL7" s="81"/>
      <c r="EM7" s="81"/>
      <c r="EN7" s="81"/>
      <c r="EO7" s="81"/>
      <c r="EP7" s="81"/>
      <c r="EQ7" s="81"/>
      <c r="ER7" s="81"/>
      <c r="ES7" s="81"/>
      <c r="ET7" s="81"/>
      <c r="EU7" s="81"/>
      <c r="EV7" s="81"/>
      <c r="EW7" s="81"/>
      <c r="EX7" s="81"/>
      <c r="EY7" s="81"/>
      <c r="EZ7" s="81"/>
      <c r="FA7" s="81"/>
      <c r="FB7" s="81"/>
      <c r="FC7" s="81"/>
      <c r="FD7" s="81"/>
      <c r="FE7" s="81"/>
      <c r="FF7" s="81"/>
      <c r="FG7" s="81"/>
      <c r="FH7" s="81"/>
      <c r="FI7" s="81"/>
      <c r="FJ7" s="81"/>
      <c r="FK7" s="81"/>
      <c r="FL7" s="81"/>
      <c r="FM7" s="81"/>
      <c r="FN7" s="81"/>
      <c r="FO7" s="81"/>
      <c r="FP7" s="81"/>
      <c r="FQ7" s="81"/>
      <c r="FR7" s="81"/>
      <c r="FS7" s="81"/>
      <c r="FT7" s="81"/>
      <c r="FU7" s="81"/>
      <c r="FV7" s="81"/>
      <c r="FW7" s="81"/>
      <c r="FX7" s="81"/>
      <c r="FY7" s="81"/>
      <c r="FZ7" s="81"/>
      <c r="GA7" s="81"/>
      <c r="GB7" s="79"/>
      <c r="GC7" s="81"/>
      <c r="GD7" s="79"/>
      <c r="GE7" s="79"/>
      <c r="GF7" s="79"/>
      <c r="GG7" s="79"/>
      <c r="GH7" s="81"/>
      <c r="GI7" s="79"/>
      <c r="GJ7" s="81"/>
      <c r="GK7" s="81"/>
      <c r="GL7" s="81"/>
      <c r="GM7" s="81"/>
      <c r="GN7" s="81"/>
      <c r="GO7" s="81"/>
      <c r="GP7" s="81"/>
      <c r="GQ7" s="81"/>
      <c r="GR7" s="81"/>
      <c r="GS7" s="81"/>
      <c r="GT7" s="81"/>
      <c r="GU7" s="81"/>
      <c r="GV7" s="81"/>
      <c r="GW7" s="81"/>
      <c r="GX7" s="81"/>
      <c r="GY7" s="81"/>
      <c r="GZ7" s="81"/>
    </row>
    <row r="8" spans="1:373" ht="107.45" customHeight="1">
      <c r="A8" s="80" t="s">
        <v>1</v>
      </c>
      <c r="B8" s="1022"/>
      <c r="C8" s="1022"/>
      <c r="D8" s="1022"/>
      <c r="E8" s="1022"/>
      <c r="F8" s="79"/>
      <c r="G8" s="79"/>
      <c r="H8" s="78"/>
      <c r="I8" s="1003" t="s">
        <v>2</v>
      </c>
      <c r="J8" s="1003"/>
      <c r="K8" s="1003"/>
      <c r="L8" s="1003"/>
      <c r="M8" s="1003"/>
      <c r="N8" s="1003"/>
      <c r="O8" s="1003"/>
      <c r="P8" s="1003"/>
      <c r="Q8" s="1003"/>
      <c r="R8" s="1009" t="s">
        <v>3</v>
      </c>
      <c r="S8" s="1009"/>
      <c r="T8" s="1009"/>
      <c r="U8" s="1009"/>
      <c r="V8" s="1009"/>
      <c r="W8" s="1009"/>
      <c r="X8" s="1009"/>
      <c r="Y8" s="1009"/>
      <c r="Z8" s="1009"/>
      <c r="AA8" s="1009"/>
      <c r="AB8" s="1009"/>
      <c r="AC8" s="1009"/>
      <c r="AD8" s="1009"/>
      <c r="AE8" s="1009"/>
      <c r="AF8" s="1009"/>
      <c r="AG8" s="1009"/>
      <c r="AH8" s="1009"/>
      <c r="AI8" s="1009"/>
      <c r="AJ8" s="1009"/>
      <c r="AK8" s="1009"/>
      <c r="AL8" s="1009"/>
      <c r="AM8" s="1009"/>
      <c r="AN8" s="1018"/>
      <c r="AO8" s="1008" t="s">
        <v>4</v>
      </c>
      <c r="AP8" s="1009"/>
      <c r="AQ8" s="1009"/>
      <c r="AR8" s="1009"/>
      <c r="AS8" s="1009"/>
      <c r="AT8" s="1009"/>
      <c r="AU8" s="1009"/>
      <c r="AV8" s="1009"/>
      <c r="AW8" s="1009"/>
      <c r="AX8" s="1009"/>
      <c r="AY8" s="1009"/>
      <c r="AZ8" s="1009"/>
      <c r="BA8" s="1009"/>
      <c r="BB8" s="1009"/>
      <c r="BC8" s="1009"/>
      <c r="BD8" s="1009"/>
      <c r="BE8" s="1009"/>
      <c r="BF8" s="1009"/>
      <c r="BG8" s="1009"/>
      <c r="BH8" s="1009"/>
      <c r="BI8" s="1009"/>
      <c r="BJ8" s="1009"/>
      <c r="BK8" s="1018"/>
      <c r="BL8" s="1008" t="s">
        <v>5</v>
      </c>
      <c r="BM8" s="1009"/>
      <c r="BN8" s="1009"/>
      <c r="BO8" s="1009"/>
      <c r="BP8" s="1009"/>
      <c r="BQ8" s="1009"/>
      <c r="BR8" s="1009"/>
      <c r="BS8" s="1009"/>
      <c r="BT8" s="1009"/>
      <c r="BU8" s="1009"/>
      <c r="BV8" s="1009"/>
      <c r="BW8" s="1009"/>
      <c r="BX8" s="1009"/>
      <c r="BY8" s="1009"/>
      <c r="BZ8" s="1009"/>
      <c r="CA8" s="1009"/>
      <c r="CB8" s="1009"/>
      <c r="CC8" s="1009"/>
      <c r="CD8" s="1009"/>
      <c r="CE8" s="1009"/>
      <c r="CF8" s="1009"/>
      <c r="CG8" s="1009"/>
      <c r="CH8" s="1018"/>
      <c r="CI8" s="1008" t="s">
        <v>6</v>
      </c>
      <c r="CJ8" s="1009"/>
      <c r="CK8" s="1009"/>
      <c r="CL8" s="1009"/>
      <c r="CM8" s="1009"/>
      <c r="CN8" s="1009"/>
      <c r="CO8" s="1009"/>
      <c r="CP8" s="1009"/>
      <c r="CQ8" s="1009"/>
      <c r="CR8" s="1009"/>
      <c r="CS8" s="1009"/>
      <c r="CT8" s="1009"/>
      <c r="CU8" s="1009"/>
      <c r="CV8" s="1009"/>
      <c r="CW8" s="1009"/>
      <c r="CX8" s="1009"/>
      <c r="CY8" s="1009"/>
      <c r="CZ8" s="1009"/>
      <c r="DA8" s="1009"/>
      <c r="DB8" s="1009"/>
      <c r="DC8" s="1018"/>
      <c r="DD8" s="1008" t="s">
        <v>7</v>
      </c>
      <c r="DE8" s="1009"/>
      <c r="DF8" s="1009"/>
      <c r="DG8" s="1009"/>
      <c r="DH8" s="1009"/>
      <c r="DI8" s="1009"/>
      <c r="DJ8" s="1009"/>
      <c r="DK8" s="1009"/>
      <c r="DL8" s="1009"/>
      <c r="DM8" s="1009"/>
      <c r="DN8" s="1009"/>
      <c r="DO8" s="1009"/>
      <c r="DP8" s="1009"/>
      <c r="DQ8" s="1009"/>
      <c r="DR8" s="1009"/>
      <c r="DS8" s="1009"/>
      <c r="DT8" s="1009"/>
      <c r="DU8" s="1009"/>
      <c r="DV8" s="1009"/>
      <c r="DW8" s="1009"/>
      <c r="DX8" s="1018"/>
      <c r="DY8" s="1008" t="s">
        <v>8</v>
      </c>
      <c r="DZ8" s="1009"/>
      <c r="EA8" s="1009"/>
      <c r="EB8" s="1009"/>
      <c r="EC8" s="1009"/>
      <c r="ED8" s="1009"/>
      <c r="EE8" s="1009"/>
      <c r="EF8" s="1009"/>
      <c r="EG8" s="1009"/>
      <c r="EH8" s="1009"/>
      <c r="EI8" s="1009"/>
      <c r="EJ8" s="1009"/>
      <c r="EK8" s="1009"/>
      <c r="EL8" s="1009"/>
      <c r="EM8" s="1009"/>
      <c r="EN8" s="1009"/>
      <c r="EO8" s="1009"/>
      <c r="EP8" s="1009"/>
      <c r="EQ8" s="1009"/>
      <c r="ER8" s="1009"/>
      <c r="ES8" s="1009"/>
      <c r="ET8" s="1009"/>
      <c r="EU8" s="1009"/>
      <c r="EV8" s="1009"/>
      <c r="EW8" s="1009"/>
      <c r="EX8" s="1009"/>
      <c r="EY8" s="1009"/>
      <c r="EZ8" s="1009"/>
      <c r="FA8" s="1009"/>
      <c r="FB8" s="1010"/>
      <c r="FC8" s="1011" t="s">
        <v>9</v>
      </c>
      <c r="FD8" s="992"/>
      <c r="FE8" s="992"/>
      <c r="FF8" s="992"/>
      <c r="FG8" s="992"/>
      <c r="FH8" s="992"/>
      <c r="FI8" s="992"/>
      <c r="FJ8" s="992"/>
      <c r="FK8" s="992"/>
      <c r="FL8" s="992"/>
      <c r="FM8" s="992"/>
      <c r="FN8" s="992"/>
      <c r="FO8" s="992"/>
      <c r="FP8" s="992"/>
      <c r="FQ8" s="992"/>
      <c r="FR8" s="992"/>
      <c r="FS8" s="992"/>
      <c r="FT8" s="992"/>
      <c r="FU8" s="992"/>
      <c r="FV8" s="992"/>
      <c r="FW8" s="992"/>
      <c r="FX8" s="992"/>
      <c r="FY8" s="992"/>
      <c r="FZ8" s="992"/>
      <c r="GA8" s="992"/>
      <c r="GB8" s="992"/>
      <c r="GC8" s="998"/>
      <c r="GD8" s="1019" t="s">
        <v>10</v>
      </c>
      <c r="GE8" s="1019"/>
      <c r="GF8" s="1003" t="s">
        <v>11</v>
      </c>
      <c r="GG8" s="1003"/>
      <c r="GH8" s="1003"/>
      <c r="GI8" s="1003"/>
      <c r="GJ8" s="1003"/>
      <c r="GK8" s="1003"/>
      <c r="GL8" s="1003"/>
      <c r="GM8" s="1003"/>
      <c r="GN8" s="1003"/>
      <c r="GO8" s="1003"/>
      <c r="GP8" s="1003"/>
      <c r="GQ8" s="1003"/>
      <c r="GR8" s="1003"/>
      <c r="GS8" s="1003"/>
      <c r="GT8" s="1003"/>
      <c r="GU8" s="1003"/>
      <c r="GV8" s="1003"/>
      <c r="GW8" s="1003"/>
      <c r="GX8" s="1003"/>
      <c r="GY8" s="1003"/>
      <c r="GZ8" s="1003"/>
    </row>
    <row r="9" spans="1:373" ht="15" customHeight="1">
      <c r="A9" s="77" t="s">
        <v>12</v>
      </c>
      <c r="B9" s="76" t="s">
        <v>13</v>
      </c>
      <c r="C9" s="74" t="s">
        <v>14</v>
      </c>
      <c r="D9" s="74" t="s">
        <v>15</v>
      </c>
      <c r="E9" s="74" t="s">
        <v>16</v>
      </c>
      <c r="F9" s="74" t="s">
        <v>17</v>
      </c>
      <c r="G9" s="75" t="s">
        <v>18</v>
      </c>
      <c r="H9" s="74" t="s">
        <v>19</v>
      </c>
      <c r="I9" s="1003" t="s">
        <v>20</v>
      </c>
      <c r="J9" s="1003"/>
      <c r="K9" s="1003"/>
      <c r="L9" s="1003"/>
      <c r="M9" s="1003"/>
      <c r="N9" s="1003"/>
      <c r="O9" s="1003" t="s">
        <v>21</v>
      </c>
      <c r="P9" s="1003"/>
      <c r="Q9" s="1003"/>
      <c r="R9" s="991" t="s">
        <v>22</v>
      </c>
      <c r="S9" s="991"/>
      <c r="T9" s="999"/>
      <c r="U9" s="992" t="s">
        <v>23</v>
      </c>
      <c r="V9" s="992"/>
      <c r="W9" s="992"/>
      <c r="X9" s="992"/>
      <c r="Y9" s="992"/>
      <c r="Z9" s="993"/>
      <c r="AA9" s="1001" t="s">
        <v>24</v>
      </c>
      <c r="AB9" s="991"/>
      <c r="AC9" s="999"/>
      <c r="AD9" s="1003" t="s">
        <v>25</v>
      </c>
      <c r="AE9" s="1003"/>
      <c r="AF9" s="1003"/>
      <c r="AG9" s="1003"/>
      <c r="AH9" s="1003"/>
      <c r="AI9" s="1005" t="s">
        <v>26</v>
      </c>
      <c r="AJ9" s="991"/>
      <c r="AK9" s="1006"/>
      <c r="AL9" s="1005" t="s">
        <v>27</v>
      </c>
      <c r="AM9" s="991"/>
      <c r="AN9" s="1006"/>
      <c r="AO9" s="1001" t="s">
        <v>28</v>
      </c>
      <c r="AP9" s="991"/>
      <c r="AQ9" s="999"/>
      <c r="AR9" s="992" t="s">
        <v>29</v>
      </c>
      <c r="AS9" s="992"/>
      <c r="AT9" s="992"/>
      <c r="AU9" s="991"/>
      <c r="AV9" s="991"/>
      <c r="AW9" s="1006"/>
      <c r="AX9" s="1001" t="s">
        <v>30</v>
      </c>
      <c r="AY9" s="991"/>
      <c r="AZ9" s="999"/>
      <c r="BA9" s="1003" t="s">
        <v>31</v>
      </c>
      <c r="BB9" s="1003"/>
      <c r="BC9" s="1003"/>
      <c r="BD9" s="1003"/>
      <c r="BE9" s="1003"/>
      <c r="BF9" s="1005" t="s">
        <v>32</v>
      </c>
      <c r="BG9" s="991"/>
      <c r="BH9" s="1006"/>
      <c r="BI9" s="1005" t="s">
        <v>33</v>
      </c>
      <c r="BJ9" s="991"/>
      <c r="BK9" s="1006"/>
      <c r="BL9" s="1001" t="s">
        <v>34</v>
      </c>
      <c r="BM9" s="991"/>
      <c r="BN9" s="999"/>
      <c r="BO9" s="992" t="s">
        <v>35</v>
      </c>
      <c r="BP9" s="992"/>
      <c r="BQ9" s="992"/>
      <c r="BR9" s="991"/>
      <c r="BS9" s="991"/>
      <c r="BT9" s="1006"/>
      <c r="BU9" s="1001" t="s">
        <v>36</v>
      </c>
      <c r="BV9" s="991"/>
      <c r="BW9" s="999"/>
      <c r="BX9" s="1003" t="s">
        <v>37</v>
      </c>
      <c r="BY9" s="1003"/>
      <c r="BZ9" s="1003"/>
      <c r="CA9" s="1003"/>
      <c r="CB9" s="1003"/>
      <c r="CC9" s="1003" t="s">
        <v>38</v>
      </c>
      <c r="CD9" s="1003"/>
      <c r="CE9" s="1003"/>
      <c r="CF9" s="1005" t="s">
        <v>39</v>
      </c>
      <c r="CG9" s="991"/>
      <c r="CH9" s="1006"/>
      <c r="CI9" s="1011" t="s">
        <v>40</v>
      </c>
      <c r="CJ9" s="992"/>
      <c r="CK9" s="992"/>
      <c r="CL9" s="991"/>
      <c r="CM9" s="991"/>
      <c r="CN9" s="1006"/>
      <c r="CO9" s="1001" t="s">
        <v>41</v>
      </c>
      <c r="CP9" s="991"/>
      <c r="CQ9" s="999"/>
      <c r="CR9" s="992" t="s">
        <v>42</v>
      </c>
      <c r="CS9" s="992"/>
      <c r="CT9" s="992"/>
      <c r="CU9" s="991"/>
      <c r="CV9" s="991"/>
      <c r="CW9" s="1006"/>
      <c r="CX9" s="1001" t="s">
        <v>43</v>
      </c>
      <c r="CY9" s="991"/>
      <c r="CZ9" s="1006"/>
      <c r="DA9" s="1012" t="s">
        <v>44</v>
      </c>
      <c r="DB9" s="1013"/>
      <c r="DC9" s="1014"/>
      <c r="DD9" s="992" t="s">
        <v>45</v>
      </c>
      <c r="DE9" s="992"/>
      <c r="DF9" s="992"/>
      <c r="DG9" s="992"/>
      <c r="DH9" s="992"/>
      <c r="DI9" s="993"/>
      <c r="DJ9" s="1001" t="s">
        <v>46</v>
      </c>
      <c r="DK9" s="991"/>
      <c r="DL9" s="999"/>
      <c r="DM9" s="992" t="s">
        <v>47</v>
      </c>
      <c r="DN9" s="992"/>
      <c r="DO9" s="992"/>
      <c r="DP9" s="992"/>
      <c r="DQ9" s="992"/>
      <c r="DR9" s="993"/>
      <c r="DS9" s="991" t="s">
        <v>48</v>
      </c>
      <c r="DT9" s="991"/>
      <c r="DU9" s="991"/>
      <c r="DV9" s="1001" t="s">
        <v>49</v>
      </c>
      <c r="DW9" s="991"/>
      <c r="DX9" s="1006"/>
      <c r="DY9" s="992" t="s">
        <v>50</v>
      </c>
      <c r="DZ9" s="992"/>
      <c r="EA9" s="992"/>
      <c r="EB9" s="992"/>
      <c r="EC9" s="992"/>
      <c r="ED9" s="993"/>
      <c r="EE9" s="991" t="s">
        <v>51</v>
      </c>
      <c r="EF9" s="991"/>
      <c r="EG9" s="1006"/>
      <c r="EH9" s="992" t="s">
        <v>52</v>
      </c>
      <c r="EI9" s="992"/>
      <c r="EJ9" s="992"/>
      <c r="EK9" s="992"/>
      <c r="EL9" s="992"/>
      <c r="EM9" s="993"/>
      <c r="EN9" s="1001" t="s">
        <v>53</v>
      </c>
      <c r="EO9" s="991"/>
      <c r="EP9" s="999"/>
      <c r="EQ9" s="992" t="s">
        <v>54</v>
      </c>
      <c r="ER9" s="992"/>
      <c r="ES9" s="992"/>
      <c r="ET9" s="992"/>
      <c r="EU9" s="992"/>
      <c r="EV9" s="993"/>
      <c r="EW9" s="991" t="s">
        <v>55</v>
      </c>
      <c r="EX9" s="991"/>
      <c r="EY9" s="991"/>
      <c r="EZ9" s="1001" t="s">
        <v>56</v>
      </c>
      <c r="FA9" s="991"/>
      <c r="FB9" s="1006"/>
      <c r="FC9" s="992" t="s">
        <v>57</v>
      </c>
      <c r="FD9" s="992"/>
      <c r="FE9" s="992"/>
      <c r="FF9" s="992"/>
      <c r="FG9" s="992"/>
      <c r="FH9" s="993"/>
      <c r="FI9" s="991" t="s">
        <v>58</v>
      </c>
      <c r="FJ9" s="991"/>
      <c r="FK9" s="1006"/>
      <c r="FL9" s="992" t="s">
        <v>59</v>
      </c>
      <c r="FM9" s="992"/>
      <c r="FN9" s="992"/>
      <c r="FO9" s="991"/>
      <c r="FP9" s="991"/>
      <c r="FQ9" s="1006"/>
      <c r="FR9" s="991" t="s">
        <v>60</v>
      </c>
      <c r="FS9" s="991"/>
      <c r="FT9" s="1006"/>
      <c r="FU9" s="992">
        <v>8.3000000000000007</v>
      </c>
      <c r="FV9" s="992"/>
      <c r="FW9" s="992"/>
      <c r="FX9" s="993"/>
      <c r="FY9" s="991" t="s">
        <v>61</v>
      </c>
      <c r="FZ9" s="1006"/>
      <c r="GA9" s="1001" t="s">
        <v>62</v>
      </c>
      <c r="GB9" s="991"/>
      <c r="GC9" s="999"/>
      <c r="GD9" s="1019" t="s">
        <v>63</v>
      </c>
      <c r="GE9" s="1019"/>
      <c r="GF9" s="1003" t="s">
        <v>64</v>
      </c>
      <c r="GG9" s="1003"/>
      <c r="GH9" s="1003"/>
      <c r="GI9" s="1003"/>
      <c r="GJ9" s="1003"/>
      <c r="GK9" s="1003"/>
      <c r="GL9" s="1003" t="s">
        <v>65</v>
      </c>
      <c r="GM9" s="1003"/>
      <c r="GN9" s="1003"/>
      <c r="GO9" s="1003" t="s">
        <v>66</v>
      </c>
      <c r="GP9" s="1003"/>
      <c r="GQ9" s="1003"/>
      <c r="GR9" s="1003"/>
      <c r="GS9" s="1003"/>
      <c r="GT9" s="1003"/>
      <c r="GU9" s="1003" t="s">
        <v>67</v>
      </c>
      <c r="GV9" s="1003"/>
      <c r="GW9" s="1003"/>
      <c r="GX9" s="1003" t="s">
        <v>68</v>
      </c>
      <c r="GY9" s="1003"/>
      <c r="GZ9" s="1003"/>
    </row>
    <row r="10" spans="1:373">
      <c r="A10" s="73"/>
      <c r="B10" s="72"/>
      <c r="C10" s="71"/>
      <c r="D10" s="71"/>
      <c r="E10" s="71"/>
      <c r="F10" s="71"/>
      <c r="G10" s="70"/>
      <c r="H10" s="71"/>
      <c r="I10" s="1003" t="s">
        <v>69</v>
      </c>
      <c r="J10" s="1003"/>
      <c r="K10" s="1003"/>
      <c r="L10" s="1003" t="s">
        <v>70</v>
      </c>
      <c r="M10" s="1003"/>
      <c r="N10" s="1003"/>
      <c r="O10" s="1003"/>
      <c r="P10" s="1003"/>
      <c r="Q10" s="1003"/>
      <c r="R10" s="994"/>
      <c r="S10" s="994"/>
      <c r="T10" s="1000"/>
      <c r="U10" s="997" t="s">
        <v>69</v>
      </c>
      <c r="V10" s="992"/>
      <c r="W10" s="998"/>
      <c r="X10" s="995" t="s">
        <v>70</v>
      </c>
      <c r="Y10" s="995"/>
      <c r="Z10" s="996"/>
      <c r="AA10" s="1002"/>
      <c r="AB10" s="995"/>
      <c r="AC10" s="1000"/>
      <c r="AD10" s="1003"/>
      <c r="AE10" s="1004"/>
      <c r="AF10" s="1003"/>
      <c r="AG10" s="1004"/>
      <c r="AH10" s="1003"/>
      <c r="AI10" s="1007"/>
      <c r="AJ10" s="994"/>
      <c r="AK10" s="996"/>
      <c r="AL10" s="1007"/>
      <c r="AM10" s="994"/>
      <c r="AN10" s="996"/>
      <c r="AO10" s="1002"/>
      <c r="AP10" s="995"/>
      <c r="AQ10" s="1000"/>
      <c r="AR10" s="997" t="s">
        <v>69</v>
      </c>
      <c r="AS10" s="992"/>
      <c r="AT10" s="998"/>
      <c r="AU10" s="991" t="s">
        <v>70</v>
      </c>
      <c r="AV10" s="991"/>
      <c r="AW10" s="993"/>
      <c r="AX10" s="1002"/>
      <c r="AY10" s="995"/>
      <c r="AZ10" s="1000"/>
      <c r="BA10" s="1003"/>
      <c r="BB10" s="1004"/>
      <c r="BC10" s="1003"/>
      <c r="BD10" s="1004"/>
      <c r="BE10" s="1003"/>
      <c r="BF10" s="1007"/>
      <c r="BG10" s="994"/>
      <c r="BH10" s="996"/>
      <c r="BI10" s="1007"/>
      <c r="BJ10" s="994"/>
      <c r="BK10" s="996"/>
      <c r="BL10" s="1002"/>
      <c r="BM10" s="995"/>
      <c r="BN10" s="1000"/>
      <c r="BO10" s="997" t="s">
        <v>69</v>
      </c>
      <c r="BP10" s="992"/>
      <c r="BQ10" s="998"/>
      <c r="BR10" s="991" t="s">
        <v>70</v>
      </c>
      <c r="BS10" s="992"/>
      <c r="BT10" s="993"/>
      <c r="BU10" s="1002"/>
      <c r="BV10" s="995"/>
      <c r="BW10" s="1000"/>
      <c r="BX10" s="1003"/>
      <c r="BY10" s="1004"/>
      <c r="BZ10" s="1003"/>
      <c r="CA10" s="1004"/>
      <c r="CB10" s="1003"/>
      <c r="CC10" s="1003"/>
      <c r="CD10" s="1003"/>
      <c r="CE10" s="1003"/>
      <c r="CF10" s="1007"/>
      <c r="CG10" s="995"/>
      <c r="CH10" s="996"/>
      <c r="CI10" s="1011" t="s">
        <v>69</v>
      </c>
      <c r="CJ10" s="992"/>
      <c r="CK10" s="998"/>
      <c r="CL10" s="991" t="s">
        <v>70</v>
      </c>
      <c r="CM10" s="992"/>
      <c r="CN10" s="993"/>
      <c r="CO10" s="1002"/>
      <c r="CP10" s="995"/>
      <c r="CQ10" s="1000"/>
      <c r="CR10" s="997" t="s">
        <v>69</v>
      </c>
      <c r="CS10" s="992"/>
      <c r="CT10" s="998"/>
      <c r="CU10" s="991" t="s">
        <v>70</v>
      </c>
      <c r="CV10" s="992"/>
      <c r="CW10" s="993"/>
      <c r="CX10" s="1002"/>
      <c r="CY10" s="995"/>
      <c r="CZ10" s="996"/>
      <c r="DA10" s="1015"/>
      <c r="DB10" s="1016"/>
      <c r="DC10" s="1017"/>
      <c r="DD10" s="1011" t="s">
        <v>69</v>
      </c>
      <c r="DE10" s="992"/>
      <c r="DF10" s="998"/>
      <c r="DG10" s="994" t="s">
        <v>70</v>
      </c>
      <c r="DH10" s="995"/>
      <c r="DI10" s="996"/>
      <c r="DJ10" s="1002"/>
      <c r="DK10" s="995"/>
      <c r="DL10" s="1000"/>
      <c r="DM10" s="997" t="s">
        <v>69</v>
      </c>
      <c r="DN10" s="992"/>
      <c r="DO10" s="998"/>
      <c r="DP10" s="994" t="s">
        <v>70</v>
      </c>
      <c r="DQ10" s="995"/>
      <c r="DR10" s="996"/>
      <c r="DS10" s="994"/>
      <c r="DT10" s="995"/>
      <c r="DU10" s="995"/>
      <c r="DV10" s="1002"/>
      <c r="DW10" s="995"/>
      <c r="DX10" s="996"/>
      <c r="DY10" s="1011" t="s">
        <v>69</v>
      </c>
      <c r="DZ10" s="992"/>
      <c r="EA10" s="998"/>
      <c r="EB10" s="994" t="s">
        <v>70</v>
      </c>
      <c r="EC10" s="995"/>
      <c r="ED10" s="990"/>
      <c r="EE10" s="995"/>
      <c r="EF10" s="995"/>
      <c r="EG10" s="996"/>
      <c r="EH10" s="1011" t="s">
        <v>69</v>
      </c>
      <c r="EI10" s="992"/>
      <c r="EJ10" s="998"/>
      <c r="EK10" s="995" t="s">
        <v>70</v>
      </c>
      <c r="EL10" s="995"/>
      <c r="EM10" s="996"/>
      <c r="EN10" s="1002"/>
      <c r="EO10" s="995"/>
      <c r="EP10" s="1000"/>
      <c r="EQ10" s="997" t="s">
        <v>69</v>
      </c>
      <c r="ER10" s="992"/>
      <c r="ES10" s="998"/>
      <c r="ET10" s="994" t="s">
        <v>70</v>
      </c>
      <c r="EU10" s="995"/>
      <c r="EV10" s="996"/>
      <c r="EW10" s="994"/>
      <c r="EX10" s="995"/>
      <c r="EY10" s="995"/>
      <c r="EZ10" s="989"/>
      <c r="FA10" s="995"/>
      <c r="FB10" s="996"/>
      <c r="FC10" s="1011" t="s">
        <v>69</v>
      </c>
      <c r="FD10" s="992"/>
      <c r="FE10" s="998"/>
      <c r="FF10" s="994" t="s">
        <v>70</v>
      </c>
      <c r="FG10" s="995"/>
      <c r="FH10" s="996"/>
      <c r="FI10" s="995"/>
      <c r="FJ10" s="995"/>
      <c r="FK10" s="996"/>
      <c r="FL10" s="1011" t="s">
        <v>69</v>
      </c>
      <c r="FM10" s="992"/>
      <c r="FN10" s="998"/>
      <c r="FO10" s="991" t="s">
        <v>70</v>
      </c>
      <c r="FP10" s="992"/>
      <c r="FQ10" s="993"/>
      <c r="FR10" s="995"/>
      <c r="FS10" s="995"/>
      <c r="FT10" s="996"/>
      <c r="FU10" s="994" t="s">
        <v>69</v>
      </c>
      <c r="FV10" s="994"/>
      <c r="FW10" s="989" t="s">
        <v>70</v>
      </c>
      <c r="FX10" s="990"/>
      <c r="FY10" s="994"/>
      <c r="FZ10" s="996"/>
      <c r="GA10" s="1002"/>
      <c r="GB10" s="995"/>
      <c r="GC10" s="1000"/>
      <c r="GD10" s="1019"/>
      <c r="GE10" s="1019"/>
      <c r="GF10" s="1003" t="s">
        <v>69</v>
      </c>
      <c r="GG10" s="1003"/>
      <c r="GH10" s="1003"/>
      <c r="GI10" s="1003" t="s">
        <v>70</v>
      </c>
      <c r="GJ10" s="1003"/>
      <c r="GK10" s="1003"/>
      <c r="GL10" s="1003"/>
      <c r="GM10" s="1003"/>
      <c r="GN10" s="1003"/>
      <c r="GO10" s="1003" t="s">
        <v>69</v>
      </c>
      <c r="GP10" s="1003"/>
      <c r="GQ10" s="1003"/>
      <c r="GR10" s="1003" t="s">
        <v>70</v>
      </c>
      <c r="GS10" s="1003"/>
      <c r="GT10" s="1003"/>
      <c r="GU10" s="1003"/>
      <c r="GV10" s="1003"/>
      <c r="GW10" s="1003"/>
      <c r="GX10" s="1003"/>
      <c r="GY10" s="1003"/>
      <c r="GZ10" s="1003"/>
    </row>
    <row r="11" spans="1:373" ht="32.1">
      <c r="A11" s="73"/>
      <c r="B11" s="72"/>
      <c r="C11" s="71"/>
      <c r="D11" s="71"/>
      <c r="E11" s="71"/>
      <c r="F11" s="71"/>
      <c r="G11" s="70"/>
      <c r="H11" s="70"/>
      <c r="I11" s="55">
        <v>2021</v>
      </c>
      <c r="J11" s="55">
        <v>2022</v>
      </c>
      <c r="K11" s="54" t="s">
        <v>71</v>
      </c>
      <c r="L11" s="55">
        <v>2021</v>
      </c>
      <c r="M11" s="55">
        <v>2022</v>
      </c>
      <c r="N11" s="54" t="s">
        <v>72</v>
      </c>
      <c r="O11" s="55">
        <v>2021</v>
      </c>
      <c r="P11" s="55">
        <v>2022</v>
      </c>
      <c r="Q11" s="54" t="s">
        <v>73</v>
      </c>
      <c r="R11" s="69">
        <v>2021</v>
      </c>
      <c r="S11" s="55">
        <v>2022</v>
      </c>
      <c r="T11" s="63" t="s">
        <v>74</v>
      </c>
      <c r="U11" s="25">
        <v>2021</v>
      </c>
      <c r="V11" s="25">
        <v>2022</v>
      </c>
      <c r="W11" s="68" t="s">
        <v>75</v>
      </c>
      <c r="X11" s="25">
        <v>2021</v>
      </c>
      <c r="Y11" s="25">
        <v>2022</v>
      </c>
      <c r="Z11" s="56" t="s">
        <v>76</v>
      </c>
      <c r="AA11" s="57">
        <v>2021</v>
      </c>
      <c r="AB11" s="25">
        <v>2022</v>
      </c>
      <c r="AC11" s="56" t="s">
        <v>77</v>
      </c>
      <c r="AD11" s="60">
        <v>2021</v>
      </c>
      <c r="AE11" s="57" t="s">
        <v>78</v>
      </c>
      <c r="AF11" s="25">
        <v>2022</v>
      </c>
      <c r="AG11" s="57" t="s">
        <v>79</v>
      </c>
      <c r="AH11" s="61" t="s">
        <v>80</v>
      </c>
      <c r="AI11" s="60">
        <v>2021</v>
      </c>
      <c r="AJ11" s="55">
        <v>2022</v>
      </c>
      <c r="AK11" s="61" t="s">
        <v>81</v>
      </c>
      <c r="AL11" s="58">
        <v>2021</v>
      </c>
      <c r="AM11" s="55">
        <v>2022</v>
      </c>
      <c r="AN11" s="67" t="s">
        <v>82</v>
      </c>
      <c r="AO11" s="57">
        <v>2021</v>
      </c>
      <c r="AP11" s="25">
        <v>2022</v>
      </c>
      <c r="AQ11" s="56" t="s">
        <v>83</v>
      </c>
      <c r="AR11" s="57">
        <v>2021</v>
      </c>
      <c r="AS11" s="25">
        <v>2022</v>
      </c>
      <c r="AT11" s="56" t="s">
        <v>84</v>
      </c>
      <c r="AU11" s="58">
        <v>2021</v>
      </c>
      <c r="AV11" s="55">
        <v>2022</v>
      </c>
      <c r="AW11" s="61" t="s">
        <v>84</v>
      </c>
      <c r="AX11" s="57">
        <v>2021</v>
      </c>
      <c r="AY11" s="25">
        <v>2022</v>
      </c>
      <c r="AZ11" s="56" t="s">
        <v>85</v>
      </c>
      <c r="BA11" s="60">
        <v>2021</v>
      </c>
      <c r="BB11" s="57" t="s">
        <v>78</v>
      </c>
      <c r="BC11" s="25">
        <v>2022</v>
      </c>
      <c r="BD11" s="57" t="s">
        <v>79</v>
      </c>
      <c r="BE11" s="61" t="s">
        <v>86</v>
      </c>
      <c r="BF11" s="60">
        <v>2021</v>
      </c>
      <c r="BG11" s="55">
        <v>2022</v>
      </c>
      <c r="BH11" s="61" t="s">
        <v>87</v>
      </c>
      <c r="BI11" s="58">
        <v>2021</v>
      </c>
      <c r="BJ11" s="55">
        <v>2022</v>
      </c>
      <c r="BK11" s="67" t="s">
        <v>88</v>
      </c>
      <c r="BL11" s="57">
        <v>2021</v>
      </c>
      <c r="BM11" s="25">
        <v>2022</v>
      </c>
      <c r="BN11" s="56" t="s">
        <v>89</v>
      </c>
      <c r="BO11" s="57">
        <v>2021</v>
      </c>
      <c r="BP11" s="25">
        <v>2022</v>
      </c>
      <c r="BQ11" s="56" t="s">
        <v>90</v>
      </c>
      <c r="BR11" s="57">
        <v>2021</v>
      </c>
      <c r="BS11" s="25">
        <v>2022</v>
      </c>
      <c r="BT11" s="56" t="s">
        <v>91</v>
      </c>
      <c r="BU11" s="57">
        <v>2021</v>
      </c>
      <c r="BV11" s="25">
        <v>2022</v>
      </c>
      <c r="BW11" s="56" t="s">
        <v>92</v>
      </c>
      <c r="BX11" s="60">
        <v>2021</v>
      </c>
      <c r="BY11" s="57" t="s">
        <v>78</v>
      </c>
      <c r="BZ11" s="25">
        <v>2022</v>
      </c>
      <c r="CA11" s="57" t="s">
        <v>79</v>
      </c>
      <c r="CB11" s="61" t="s">
        <v>93</v>
      </c>
      <c r="CC11" s="59">
        <v>2021</v>
      </c>
      <c r="CD11" s="25">
        <v>2022</v>
      </c>
      <c r="CE11" s="56" t="s">
        <v>94</v>
      </c>
      <c r="CF11" s="57">
        <v>2021</v>
      </c>
      <c r="CG11" s="25">
        <v>2022</v>
      </c>
      <c r="CH11" s="67" t="s">
        <v>95</v>
      </c>
      <c r="CI11" s="57">
        <v>2021</v>
      </c>
      <c r="CJ11" s="25">
        <v>2022</v>
      </c>
      <c r="CK11" s="56" t="s">
        <v>96</v>
      </c>
      <c r="CL11" s="57">
        <v>2021</v>
      </c>
      <c r="CM11" s="25">
        <v>2022</v>
      </c>
      <c r="CN11" s="56" t="s">
        <v>97</v>
      </c>
      <c r="CO11" s="57">
        <v>2021</v>
      </c>
      <c r="CP11" s="25">
        <v>2022</v>
      </c>
      <c r="CQ11" s="56" t="s">
        <v>98</v>
      </c>
      <c r="CR11" s="57">
        <v>2021</v>
      </c>
      <c r="CS11" s="25">
        <v>2022</v>
      </c>
      <c r="CT11" s="56" t="s">
        <v>99</v>
      </c>
      <c r="CU11" s="57">
        <v>2021</v>
      </c>
      <c r="CV11" s="25">
        <v>2022</v>
      </c>
      <c r="CW11" s="56" t="s">
        <v>100</v>
      </c>
      <c r="CX11" s="57">
        <v>2021</v>
      </c>
      <c r="CY11" s="25">
        <v>2022</v>
      </c>
      <c r="CZ11" s="56" t="s">
        <v>101</v>
      </c>
      <c r="DA11" s="57">
        <v>2021</v>
      </c>
      <c r="DB11" s="25">
        <v>2022</v>
      </c>
      <c r="DC11" s="56" t="s">
        <v>102</v>
      </c>
      <c r="DD11" s="57">
        <v>2021</v>
      </c>
      <c r="DE11" s="25">
        <v>2022</v>
      </c>
      <c r="DF11" s="56" t="s">
        <v>103</v>
      </c>
      <c r="DG11" s="57">
        <v>2021</v>
      </c>
      <c r="DH11" s="25">
        <v>2022</v>
      </c>
      <c r="DI11" s="56" t="s">
        <v>104</v>
      </c>
      <c r="DJ11" s="57">
        <v>2021</v>
      </c>
      <c r="DK11" s="25">
        <v>2022</v>
      </c>
      <c r="DL11" s="56" t="s">
        <v>105</v>
      </c>
      <c r="DM11" s="58">
        <v>2021</v>
      </c>
      <c r="DN11" s="57">
        <v>2022</v>
      </c>
      <c r="DO11" s="61" t="s">
        <v>106</v>
      </c>
      <c r="DP11" s="57">
        <v>2021</v>
      </c>
      <c r="DQ11" s="25">
        <v>2022</v>
      </c>
      <c r="DR11" s="61" t="s">
        <v>107</v>
      </c>
      <c r="DS11" s="57">
        <v>2021</v>
      </c>
      <c r="DT11" s="25">
        <v>2022</v>
      </c>
      <c r="DU11" s="63" t="s">
        <v>108</v>
      </c>
      <c r="DV11" s="25">
        <v>2021</v>
      </c>
      <c r="DW11" s="59">
        <v>2022</v>
      </c>
      <c r="DX11" s="56" t="s">
        <v>109</v>
      </c>
      <c r="DY11" s="57">
        <v>2021</v>
      </c>
      <c r="DZ11" s="25">
        <v>2022</v>
      </c>
      <c r="EA11" s="62" t="s">
        <v>110</v>
      </c>
      <c r="EB11" s="66">
        <v>2021</v>
      </c>
      <c r="EC11" s="25">
        <v>2022</v>
      </c>
      <c r="ED11" s="62" t="s">
        <v>111</v>
      </c>
      <c r="EE11" s="65">
        <v>2021</v>
      </c>
      <c r="EF11" s="59">
        <v>2022</v>
      </c>
      <c r="EG11" s="61" t="s">
        <v>112</v>
      </c>
      <c r="EH11" s="59">
        <v>2021</v>
      </c>
      <c r="EI11" s="64">
        <v>2022</v>
      </c>
      <c r="EJ11" s="63" t="s">
        <v>113</v>
      </c>
      <c r="EK11" s="25">
        <v>2021</v>
      </c>
      <c r="EL11" s="59">
        <v>2022</v>
      </c>
      <c r="EM11" s="63" t="s">
        <v>114</v>
      </c>
      <c r="EN11" s="25">
        <v>2021</v>
      </c>
      <c r="EO11" s="58">
        <v>2022</v>
      </c>
      <c r="EP11" s="62" t="s">
        <v>115</v>
      </c>
      <c r="EQ11" s="25">
        <v>2021</v>
      </c>
      <c r="ER11" s="57">
        <v>2022</v>
      </c>
      <c r="ES11" s="61" t="s">
        <v>116</v>
      </c>
      <c r="ET11" s="57">
        <v>2021</v>
      </c>
      <c r="EU11" s="25">
        <v>2022</v>
      </c>
      <c r="EV11" s="56" t="s">
        <v>117</v>
      </c>
      <c r="EW11" s="57">
        <v>2021</v>
      </c>
      <c r="EX11" s="25">
        <v>2022</v>
      </c>
      <c r="EY11" s="56" t="s">
        <v>118</v>
      </c>
      <c r="EZ11" s="57">
        <v>2021</v>
      </c>
      <c r="FA11" s="25">
        <v>2022</v>
      </c>
      <c r="FB11" s="56" t="s">
        <v>119</v>
      </c>
      <c r="FC11" s="57">
        <v>2021</v>
      </c>
      <c r="FD11" s="25">
        <v>2022</v>
      </c>
      <c r="FE11" s="56" t="s">
        <v>120</v>
      </c>
      <c r="FF11" s="57">
        <v>2021</v>
      </c>
      <c r="FG11" s="25">
        <v>2022</v>
      </c>
      <c r="FH11" s="56" t="s">
        <v>121</v>
      </c>
      <c r="FI11" s="60">
        <v>2021</v>
      </c>
      <c r="FJ11" s="59">
        <v>2022</v>
      </c>
      <c r="FK11" s="56" t="s">
        <v>122</v>
      </c>
      <c r="FL11" s="60">
        <v>2021</v>
      </c>
      <c r="FM11" s="59">
        <v>2022</v>
      </c>
      <c r="FN11" s="56" t="s">
        <v>123</v>
      </c>
      <c r="FO11" s="57">
        <v>2021</v>
      </c>
      <c r="FP11" s="25">
        <v>2022</v>
      </c>
      <c r="FQ11" s="56" t="s">
        <v>124</v>
      </c>
      <c r="FR11" s="59">
        <v>2021</v>
      </c>
      <c r="FS11" s="25">
        <v>2022</v>
      </c>
      <c r="FT11" s="56" t="s">
        <v>125</v>
      </c>
      <c r="FU11" s="58">
        <v>2021</v>
      </c>
      <c r="FV11" s="58">
        <v>2022</v>
      </c>
      <c r="FW11" s="58">
        <v>2021</v>
      </c>
      <c r="FX11" s="58">
        <v>2022</v>
      </c>
      <c r="FY11" s="57">
        <v>2021</v>
      </c>
      <c r="FZ11" s="25">
        <v>2022</v>
      </c>
      <c r="GA11" s="57">
        <v>2021</v>
      </c>
      <c r="GB11" s="25">
        <v>2022</v>
      </c>
      <c r="GC11" s="56" t="s">
        <v>126</v>
      </c>
      <c r="GD11" s="55">
        <v>2021</v>
      </c>
      <c r="GE11" s="55">
        <v>2022</v>
      </c>
      <c r="GF11" s="55">
        <v>2021</v>
      </c>
      <c r="GG11" s="55">
        <v>2022</v>
      </c>
      <c r="GH11" s="54" t="s">
        <v>127</v>
      </c>
      <c r="GI11" s="55">
        <v>2021</v>
      </c>
      <c r="GJ11" s="55">
        <v>2022</v>
      </c>
      <c r="GK11" s="54" t="s">
        <v>128</v>
      </c>
      <c r="GL11" s="55">
        <v>2021</v>
      </c>
      <c r="GM11" s="55">
        <v>2022</v>
      </c>
      <c r="GN11" s="54" t="s">
        <v>129</v>
      </c>
      <c r="GO11" s="55">
        <v>2021</v>
      </c>
      <c r="GP11" s="55">
        <v>2022</v>
      </c>
      <c r="GQ11" s="54" t="s">
        <v>130</v>
      </c>
      <c r="GR11" s="55">
        <v>2021</v>
      </c>
      <c r="GS11" s="55">
        <v>2022</v>
      </c>
      <c r="GT11" s="54" t="s">
        <v>131</v>
      </c>
      <c r="GU11" s="55">
        <v>2021</v>
      </c>
      <c r="GV11" s="55">
        <v>2022</v>
      </c>
      <c r="GW11" s="54" t="s">
        <v>132</v>
      </c>
      <c r="GX11" s="55">
        <v>2021</v>
      </c>
      <c r="GY11" s="55">
        <v>2022</v>
      </c>
      <c r="GZ11" s="54" t="s">
        <v>133</v>
      </c>
    </row>
    <row r="12" spans="1:373" s="30" customFormat="1">
      <c r="A12" s="37" t="s">
        <v>134</v>
      </c>
      <c r="B12" s="36" t="s">
        <v>135</v>
      </c>
      <c r="C12" s="36" t="s">
        <v>136</v>
      </c>
      <c r="D12" s="36" t="s">
        <v>137</v>
      </c>
      <c r="E12" s="36" t="s">
        <v>138</v>
      </c>
      <c r="F12" s="36" t="s">
        <v>139</v>
      </c>
      <c r="G12" s="36" t="s">
        <v>140</v>
      </c>
      <c r="H12" s="53" t="s">
        <v>141</v>
      </c>
      <c r="I12" s="38" t="s">
        <v>142</v>
      </c>
      <c r="J12" s="38" t="s">
        <v>142</v>
      </c>
      <c r="K12" s="38" t="s">
        <v>143</v>
      </c>
      <c r="L12" s="38" t="s">
        <v>140</v>
      </c>
      <c r="M12" s="38" t="s">
        <v>140</v>
      </c>
      <c r="N12" s="38" t="s">
        <v>140</v>
      </c>
      <c r="O12" s="38" t="s">
        <v>142</v>
      </c>
      <c r="P12" s="38" t="s">
        <v>142</v>
      </c>
      <c r="Q12" s="38" t="s">
        <v>143</v>
      </c>
      <c r="R12" s="52" t="s">
        <v>142</v>
      </c>
      <c r="S12" s="40" t="s">
        <v>142</v>
      </c>
      <c r="T12" s="40" t="s">
        <v>143</v>
      </c>
      <c r="U12" s="40" t="s">
        <v>144</v>
      </c>
      <c r="V12" s="40" t="s">
        <v>142</v>
      </c>
      <c r="W12" s="40" t="s">
        <v>145</v>
      </c>
      <c r="X12" s="40" t="s">
        <v>140</v>
      </c>
      <c r="Y12" s="40" t="s">
        <v>140</v>
      </c>
      <c r="Z12" s="40" t="s">
        <v>140</v>
      </c>
      <c r="AA12" s="40" t="s">
        <v>144</v>
      </c>
      <c r="AB12" s="40" t="s">
        <v>142</v>
      </c>
      <c r="AC12" s="40" t="s">
        <v>145</v>
      </c>
      <c r="AD12" s="40" t="s">
        <v>142</v>
      </c>
      <c r="AE12" s="35" t="s">
        <v>146</v>
      </c>
      <c r="AF12" s="40" t="s">
        <v>142</v>
      </c>
      <c r="AG12" s="35" t="s">
        <v>147</v>
      </c>
      <c r="AH12" s="35" t="s">
        <v>140</v>
      </c>
      <c r="AI12" s="40" t="s">
        <v>140</v>
      </c>
      <c r="AJ12" s="40" t="s">
        <v>140</v>
      </c>
      <c r="AK12" s="40" t="s">
        <v>140</v>
      </c>
      <c r="AL12" s="40" t="s">
        <v>148</v>
      </c>
      <c r="AM12" s="40" t="s">
        <v>142</v>
      </c>
      <c r="AN12" s="40" t="s">
        <v>140</v>
      </c>
      <c r="AO12" s="40" t="s">
        <v>142</v>
      </c>
      <c r="AP12" s="40" t="s">
        <v>142</v>
      </c>
      <c r="AQ12" s="40" t="s">
        <v>143</v>
      </c>
      <c r="AR12" s="40" t="s">
        <v>142</v>
      </c>
      <c r="AS12" s="40" t="s">
        <v>142</v>
      </c>
      <c r="AT12" s="40" t="s">
        <v>143</v>
      </c>
      <c r="AU12" s="40" t="s">
        <v>140</v>
      </c>
      <c r="AV12" s="40" t="s">
        <v>140</v>
      </c>
      <c r="AW12" s="40" t="s">
        <v>140</v>
      </c>
      <c r="AX12" s="40" t="s">
        <v>142</v>
      </c>
      <c r="AY12" s="40" t="s">
        <v>142</v>
      </c>
      <c r="AZ12" s="40" t="s">
        <v>143</v>
      </c>
      <c r="BA12" s="40" t="s">
        <v>142</v>
      </c>
      <c r="BB12" s="40" t="s">
        <v>146</v>
      </c>
      <c r="BC12" s="40" t="s">
        <v>144</v>
      </c>
      <c r="BD12" s="40" t="s">
        <v>147</v>
      </c>
      <c r="BE12" s="40" t="s">
        <v>140</v>
      </c>
      <c r="BF12" s="40" t="s">
        <v>140</v>
      </c>
      <c r="BG12" s="40" t="s">
        <v>140</v>
      </c>
      <c r="BH12" s="40" t="s">
        <v>140</v>
      </c>
      <c r="BI12" s="40" t="s">
        <v>142</v>
      </c>
      <c r="BJ12" s="40" t="s">
        <v>148</v>
      </c>
      <c r="BK12" s="40" t="s">
        <v>140</v>
      </c>
      <c r="BL12" s="40" t="s">
        <v>144</v>
      </c>
      <c r="BM12" s="40" t="s">
        <v>144</v>
      </c>
      <c r="BN12" s="40" t="s">
        <v>143</v>
      </c>
      <c r="BO12" s="40" t="s">
        <v>144</v>
      </c>
      <c r="BP12" s="40" t="s">
        <v>144</v>
      </c>
      <c r="BQ12" s="40" t="s">
        <v>143</v>
      </c>
      <c r="BR12" s="40" t="s">
        <v>140</v>
      </c>
      <c r="BS12" s="40" t="s">
        <v>140</v>
      </c>
      <c r="BT12" s="40" t="s">
        <v>140</v>
      </c>
      <c r="BU12" s="40" t="s">
        <v>144</v>
      </c>
      <c r="BV12" s="40" t="s">
        <v>144</v>
      </c>
      <c r="BW12" s="40" t="s">
        <v>143</v>
      </c>
      <c r="BX12" s="40" t="s">
        <v>142</v>
      </c>
      <c r="BY12" s="40" t="s">
        <v>146</v>
      </c>
      <c r="BZ12" s="40" t="s">
        <v>144</v>
      </c>
      <c r="CA12" s="40" t="s">
        <v>147</v>
      </c>
      <c r="CB12" s="40" t="s">
        <v>140</v>
      </c>
      <c r="CC12" s="40" t="s">
        <v>140</v>
      </c>
      <c r="CD12" s="40" t="s">
        <v>140</v>
      </c>
      <c r="CE12" s="40" t="s">
        <v>140</v>
      </c>
      <c r="CF12" s="40" t="s">
        <v>148</v>
      </c>
      <c r="CG12" s="40" t="s">
        <v>144</v>
      </c>
      <c r="CH12" s="40" t="s">
        <v>140</v>
      </c>
      <c r="CI12" s="40" t="s">
        <v>142</v>
      </c>
      <c r="CJ12" s="40" t="s">
        <v>142</v>
      </c>
      <c r="CK12" s="40" t="s">
        <v>143</v>
      </c>
      <c r="CL12" s="40" t="s">
        <v>144</v>
      </c>
      <c r="CM12" s="40" t="s">
        <v>144</v>
      </c>
      <c r="CN12" s="40" t="s">
        <v>143</v>
      </c>
      <c r="CO12" s="40" t="s">
        <v>148</v>
      </c>
      <c r="CP12" s="40" t="s">
        <v>148</v>
      </c>
      <c r="CQ12" s="40" t="s">
        <v>143</v>
      </c>
      <c r="CR12" s="40" t="s">
        <v>144</v>
      </c>
      <c r="CS12" s="40" t="s">
        <v>144</v>
      </c>
      <c r="CT12" s="40" t="s">
        <v>143</v>
      </c>
      <c r="CU12" s="40" t="s">
        <v>144</v>
      </c>
      <c r="CV12" s="40" t="s">
        <v>144</v>
      </c>
      <c r="CW12" s="40" t="s">
        <v>143</v>
      </c>
      <c r="CX12" s="40" t="s">
        <v>144</v>
      </c>
      <c r="CY12" s="40" t="s">
        <v>144</v>
      </c>
      <c r="CZ12" s="40" t="s">
        <v>143</v>
      </c>
      <c r="DA12" s="40" t="s">
        <v>148</v>
      </c>
      <c r="DB12" s="40" t="s">
        <v>148</v>
      </c>
      <c r="DC12" s="40" t="s">
        <v>143</v>
      </c>
      <c r="DD12" s="40" t="s">
        <v>144</v>
      </c>
      <c r="DE12" s="40" t="s">
        <v>144</v>
      </c>
      <c r="DF12" s="40" t="s">
        <v>143</v>
      </c>
      <c r="DG12" s="40" t="s">
        <v>144</v>
      </c>
      <c r="DH12" s="40" t="s">
        <v>144</v>
      </c>
      <c r="DI12" s="40" t="s">
        <v>143</v>
      </c>
      <c r="DJ12" s="40" t="s">
        <v>144</v>
      </c>
      <c r="DK12" s="40" t="s">
        <v>144</v>
      </c>
      <c r="DL12" s="40" t="s">
        <v>143</v>
      </c>
      <c r="DM12" s="40" t="s">
        <v>144</v>
      </c>
      <c r="DN12" s="40" t="s">
        <v>144</v>
      </c>
      <c r="DO12" s="40" t="s">
        <v>143</v>
      </c>
      <c r="DP12" s="40" t="s">
        <v>144</v>
      </c>
      <c r="DQ12" s="40" t="s">
        <v>144</v>
      </c>
      <c r="DR12" s="40" t="s">
        <v>143</v>
      </c>
      <c r="DS12" s="40" t="s">
        <v>144</v>
      </c>
      <c r="DT12" s="40" t="s">
        <v>144</v>
      </c>
      <c r="DU12" s="40" t="s">
        <v>143</v>
      </c>
      <c r="DV12" s="40" t="s">
        <v>144</v>
      </c>
      <c r="DW12" s="40" t="s">
        <v>144</v>
      </c>
      <c r="DX12" s="40" t="s">
        <v>143</v>
      </c>
      <c r="DY12" s="40" t="s">
        <v>144</v>
      </c>
      <c r="DZ12" s="40" t="s">
        <v>144</v>
      </c>
      <c r="EA12" s="40" t="s">
        <v>143</v>
      </c>
      <c r="EB12" s="40" t="s">
        <v>144</v>
      </c>
      <c r="EC12" s="40" t="s">
        <v>144</v>
      </c>
      <c r="ED12" s="40" t="s">
        <v>143</v>
      </c>
      <c r="EE12" s="40" t="s">
        <v>144</v>
      </c>
      <c r="EF12" s="40" t="s">
        <v>144</v>
      </c>
      <c r="EG12" s="40" t="s">
        <v>143</v>
      </c>
      <c r="EH12" s="40" t="s">
        <v>144</v>
      </c>
      <c r="EI12" s="40" t="s">
        <v>144</v>
      </c>
      <c r="EJ12" s="40" t="s">
        <v>143</v>
      </c>
      <c r="EK12" s="40" t="s">
        <v>144</v>
      </c>
      <c r="EL12" s="40" t="s">
        <v>144</v>
      </c>
      <c r="EM12" s="40" t="s">
        <v>143</v>
      </c>
      <c r="EN12" s="40" t="s">
        <v>144</v>
      </c>
      <c r="EO12" s="40" t="s">
        <v>144</v>
      </c>
      <c r="EP12" s="40" t="s">
        <v>143</v>
      </c>
      <c r="EQ12" s="40" t="s">
        <v>144</v>
      </c>
      <c r="ER12" s="40" t="s">
        <v>144</v>
      </c>
      <c r="ES12" s="40" t="s">
        <v>143</v>
      </c>
      <c r="ET12" s="40" t="s">
        <v>144</v>
      </c>
      <c r="EU12" s="40" t="s">
        <v>144</v>
      </c>
      <c r="EV12" s="40" t="s">
        <v>143</v>
      </c>
      <c r="EW12" s="40" t="s">
        <v>144</v>
      </c>
      <c r="EX12" s="40" t="s">
        <v>144</v>
      </c>
      <c r="EY12" s="40" t="s">
        <v>143</v>
      </c>
      <c r="EZ12" s="40" t="s">
        <v>144</v>
      </c>
      <c r="FA12" s="40" t="s">
        <v>144</v>
      </c>
      <c r="FB12" s="40" t="s">
        <v>143</v>
      </c>
      <c r="FC12" s="40" t="s">
        <v>142</v>
      </c>
      <c r="FD12" s="40" t="s">
        <v>142</v>
      </c>
      <c r="FE12" s="40" t="s">
        <v>143</v>
      </c>
      <c r="FF12" s="40" t="s">
        <v>144</v>
      </c>
      <c r="FG12" s="40" t="s">
        <v>144</v>
      </c>
      <c r="FH12" s="40" t="s">
        <v>143</v>
      </c>
      <c r="FI12" s="40" t="s">
        <v>148</v>
      </c>
      <c r="FJ12" s="40" t="s">
        <v>148</v>
      </c>
      <c r="FK12" s="40" t="s">
        <v>143</v>
      </c>
      <c r="FL12" s="40" t="s">
        <v>144</v>
      </c>
      <c r="FM12" s="40" t="s">
        <v>144</v>
      </c>
      <c r="FN12" s="40" t="s">
        <v>143</v>
      </c>
      <c r="FO12" s="40" t="s">
        <v>144</v>
      </c>
      <c r="FP12" s="40" t="s">
        <v>144</v>
      </c>
      <c r="FQ12" s="40" t="s">
        <v>143</v>
      </c>
      <c r="FR12" s="40" t="s">
        <v>144</v>
      </c>
      <c r="FS12" s="40" t="s">
        <v>144</v>
      </c>
      <c r="FT12" s="40" t="s">
        <v>143</v>
      </c>
      <c r="FU12" s="40" t="s">
        <v>149</v>
      </c>
      <c r="FV12" s="40" t="s">
        <v>149</v>
      </c>
      <c r="FW12" s="40" t="s">
        <v>149</v>
      </c>
      <c r="FX12" s="40" t="s">
        <v>149</v>
      </c>
      <c r="FY12" s="40" t="s">
        <v>149</v>
      </c>
      <c r="FZ12" s="40" t="s">
        <v>149</v>
      </c>
      <c r="GA12" s="40" t="s">
        <v>148</v>
      </c>
      <c r="GB12" s="40" t="s">
        <v>148</v>
      </c>
      <c r="GC12" s="39" t="s">
        <v>143</v>
      </c>
      <c r="GD12" s="38" t="s">
        <v>149</v>
      </c>
      <c r="GE12" s="38" t="s">
        <v>149</v>
      </c>
      <c r="GF12" s="38" t="s">
        <v>142</v>
      </c>
      <c r="GG12" s="38" t="s">
        <v>142</v>
      </c>
      <c r="GH12" s="38" t="s">
        <v>143</v>
      </c>
      <c r="GI12" s="38" t="s">
        <v>142</v>
      </c>
      <c r="GJ12" s="38" t="s">
        <v>142</v>
      </c>
      <c r="GK12" s="38" t="s">
        <v>143</v>
      </c>
      <c r="GL12" s="38" t="s">
        <v>142</v>
      </c>
      <c r="GM12" s="38" t="s">
        <v>142</v>
      </c>
      <c r="GN12" s="38" t="s">
        <v>143</v>
      </c>
      <c r="GO12" s="38" t="s">
        <v>142</v>
      </c>
      <c r="GP12" s="38" t="s">
        <v>142</v>
      </c>
      <c r="GQ12" s="38" t="s">
        <v>143</v>
      </c>
      <c r="GR12" s="38" t="s">
        <v>144</v>
      </c>
      <c r="GS12" s="38" t="s">
        <v>144</v>
      </c>
      <c r="GT12" s="38" t="s">
        <v>143</v>
      </c>
      <c r="GU12" s="38" t="s">
        <v>148</v>
      </c>
      <c r="GV12" s="38" t="s">
        <v>148</v>
      </c>
      <c r="GW12" s="38" t="s">
        <v>143</v>
      </c>
      <c r="GX12" s="38" t="s">
        <v>148</v>
      </c>
      <c r="GY12" s="38" t="s">
        <v>148</v>
      </c>
      <c r="GZ12" s="38" t="s">
        <v>143</v>
      </c>
      <c r="HA12" s="32"/>
      <c r="HB12" s="32"/>
      <c r="HC12" s="32"/>
      <c r="HD12" s="32"/>
      <c r="HE12" s="32"/>
      <c r="HF12" s="32"/>
      <c r="HG12" s="32"/>
      <c r="HH12" s="32"/>
      <c r="HI12" s="32"/>
      <c r="HJ12" s="32"/>
      <c r="HK12" s="32"/>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c r="JK12" s="31"/>
      <c r="JL12" s="31"/>
      <c r="JM12" s="31"/>
      <c r="JN12" s="31"/>
      <c r="JO12" s="31"/>
      <c r="JP12" s="31"/>
      <c r="JQ12" s="31"/>
      <c r="JR12" s="31"/>
      <c r="JS12" s="31"/>
      <c r="JT12" s="31"/>
      <c r="JU12" s="31"/>
      <c r="JV12" s="31"/>
      <c r="JW12" s="31"/>
      <c r="JX12" s="31"/>
      <c r="JY12" s="31"/>
      <c r="JZ12" s="31"/>
      <c r="KA12" s="31"/>
      <c r="KB12" s="31"/>
      <c r="KC12" s="31"/>
      <c r="KD12" s="31"/>
      <c r="KE12" s="31"/>
      <c r="KF12" s="31"/>
      <c r="KG12" s="31"/>
      <c r="KH12" s="31"/>
      <c r="KI12" s="31"/>
      <c r="KJ12" s="31"/>
      <c r="KK12" s="31"/>
      <c r="KL12" s="31"/>
      <c r="KM12" s="31"/>
      <c r="KN12" s="31"/>
      <c r="KO12" s="31"/>
      <c r="KP12" s="31"/>
      <c r="KQ12" s="31"/>
      <c r="KR12" s="31"/>
      <c r="KS12" s="31"/>
      <c r="KT12" s="31"/>
      <c r="KU12" s="31"/>
      <c r="KV12" s="31"/>
      <c r="KW12" s="31"/>
      <c r="KX12" s="31"/>
      <c r="KY12" s="31"/>
      <c r="KZ12" s="31"/>
      <c r="LA12" s="31"/>
      <c r="LB12" s="31"/>
      <c r="LC12" s="31"/>
      <c r="LD12" s="31"/>
      <c r="LE12" s="31"/>
      <c r="LF12" s="31"/>
      <c r="LG12" s="31"/>
      <c r="LH12" s="31"/>
      <c r="LI12" s="31"/>
      <c r="LJ12" s="31"/>
      <c r="LK12" s="31"/>
      <c r="LL12" s="31"/>
      <c r="LM12" s="31"/>
      <c r="LN12" s="31"/>
      <c r="LO12" s="31"/>
      <c r="LP12" s="31"/>
      <c r="LQ12" s="31"/>
      <c r="LR12" s="31"/>
      <c r="LS12" s="31"/>
      <c r="LT12" s="31"/>
      <c r="LU12" s="31"/>
      <c r="LV12" s="31"/>
      <c r="LW12" s="31"/>
      <c r="LX12" s="31"/>
      <c r="LY12" s="31"/>
      <c r="LZ12" s="31"/>
      <c r="MA12" s="31"/>
      <c r="MB12" s="31"/>
      <c r="MC12" s="31"/>
      <c r="MD12" s="31"/>
      <c r="ME12" s="31"/>
      <c r="MF12" s="31"/>
      <c r="MG12" s="31"/>
      <c r="MH12" s="31"/>
      <c r="MI12" s="31"/>
      <c r="MJ12" s="31"/>
      <c r="MK12" s="31"/>
      <c r="ML12" s="31"/>
      <c r="MM12" s="31"/>
      <c r="MN12" s="31"/>
      <c r="MO12" s="31"/>
      <c r="MP12" s="31"/>
      <c r="MQ12" s="31"/>
      <c r="MR12" s="31"/>
      <c r="MS12" s="31"/>
      <c r="MT12" s="31"/>
      <c r="MU12" s="31"/>
      <c r="MV12" s="31"/>
      <c r="MW12" s="31"/>
      <c r="MX12" s="31"/>
      <c r="MY12" s="31"/>
      <c r="MZ12" s="31"/>
      <c r="NA12" s="31"/>
      <c r="NB12" s="31"/>
      <c r="NC12" s="31"/>
      <c r="ND12" s="31"/>
      <c r="NE12" s="31"/>
      <c r="NF12" s="31"/>
      <c r="NG12" s="31"/>
      <c r="NH12" s="31"/>
      <c r="NI12" s="31"/>
    </row>
    <row r="13" spans="1:373" s="30" customFormat="1">
      <c r="A13" s="37" t="s">
        <v>150</v>
      </c>
      <c r="B13" s="36" t="s">
        <v>151</v>
      </c>
      <c r="C13" s="36" t="s">
        <v>152</v>
      </c>
      <c r="D13" s="36" t="s">
        <v>153</v>
      </c>
      <c r="E13" s="36" t="s">
        <v>154</v>
      </c>
      <c r="F13" s="36" t="s">
        <v>155</v>
      </c>
      <c r="G13" s="36" t="s">
        <v>140</v>
      </c>
      <c r="H13" s="36" t="s">
        <v>141</v>
      </c>
      <c r="I13" s="51" t="s">
        <v>144</v>
      </c>
      <c r="J13" s="51" t="s">
        <v>144</v>
      </c>
      <c r="K13" s="51" t="s">
        <v>143</v>
      </c>
      <c r="L13" s="51" t="s">
        <v>140</v>
      </c>
      <c r="M13" s="51" t="s">
        <v>140</v>
      </c>
      <c r="N13" s="51" t="s">
        <v>140</v>
      </c>
      <c r="O13" s="51" t="s">
        <v>144</v>
      </c>
      <c r="P13" s="51" t="s">
        <v>144</v>
      </c>
      <c r="Q13" s="51" t="s">
        <v>143</v>
      </c>
      <c r="R13" s="40" t="s">
        <v>144</v>
      </c>
      <c r="S13" s="40" t="s">
        <v>144</v>
      </c>
      <c r="T13" s="40" t="s">
        <v>143</v>
      </c>
      <c r="U13" s="40" t="s">
        <v>144</v>
      </c>
      <c r="V13" s="40" t="s">
        <v>144</v>
      </c>
      <c r="W13" s="40" t="s">
        <v>143</v>
      </c>
      <c r="X13" s="40" t="s">
        <v>140</v>
      </c>
      <c r="Y13" s="40" t="s">
        <v>140</v>
      </c>
      <c r="Z13" s="40" t="s">
        <v>140</v>
      </c>
      <c r="AA13" s="40" t="s">
        <v>144</v>
      </c>
      <c r="AB13" s="40" t="s">
        <v>144</v>
      </c>
      <c r="AC13" s="40" t="s">
        <v>143</v>
      </c>
      <c r="AD13" s="40" t="s">
        <v>144</v>
      </c>
      <c r="AE13" s="35" t="s">
        <v>146</v>
      </c>
      <c r="AF13" s="40" t="s">
        <v>144</v>
      </c>
      <c r="AG13" s="35" t="s">
        <v>147</v>
      </c>
      <c r="AH13" s="35" t="s">
        <v>140</v>
      </c>
      <c r="AI13" s="40" t="s">
        <v>140</v>
      </c>
      <c r="AJ13" s="40" t="s">
        <v>140</v>
      </c>
      <c r="AK13" s="40" t="s">
        <v>140</v>
      </c>
      <c r="AL13" s="40" t="s">
        <v>144</v>
      </c>
      <c r="AM13" s="40" t="s">
        <v>144</v>
      </c>
      <c r="AN13" s="40" t="s">
        <v>140</v>
      </c>
      <c r="AO13" s="40" t="s">
        <v>144</v>
      </c>
      <c r="AP13" s="40" t="s">
        <v>144</v>
      </c>
      <c r="AQ13" s="40" t="s">
        <v>143</v>
      </c>
      <c r="AR13" s="40" t="s">
        <v>144</v>
      </c>
      <c r="AS13" s="40" t="s">
        <v>144</v>
      </c>
      <c r="AT13" s="40" t="s">
        <v>143</v>
      </c>
      <c r="AU13" s="40" t="s">
        <v>140</v>
      </c>
      <c r="AV13" s="40" t="s">
        <v>140</v>
      </c>
      <c r="AW13" s="40" t="s">
        <v>140</v>
      </c>
      <c r="AX13" s="40" t="s">
        <v>144</v>
      </c>
      <c r="AY13" s="40" t="s">
        <v>144</v>
      </c>
      <c r="AZ13" s="40" t="s">
        <v>143</v>
      </c>
      <c r="BA13" s="40" t="s">
        <v>144</v>
      </c>
      <c r="BB13" s="40" t="s">
        <v>146</v>
      </c>
      <c r="BC13" s="40" t="s">
        <v>144</v>
      </c>
      <c r="BD13" s="40" t="s">
        <v>147</v>
      </c>
      <c r="BE13" s="40" t="s">
        <v>140</v>
      </c>
      <c r="BF13" s="40" t="s">
        <v>140</v>
      </c>
      <c r="BG13" s="40" t="s">
        <v>140</v>
      </c>
      <c r="BH13" s="40" t="s">
        <v>140</v>
      </c>
      <c r="BI13" s="40" t="s">
        <v>144</v>
      </c>
      <c r="BJ13" s="40" t="s">
        <v>144</v>
      </c>
      <c r="BK13" s="40" t="s">
        <v>140</v>
      </c>
      <c r="BL13" s="40" t="s">
        <v>142</v>
      </c>
      <c r="BM13" s="40" t="s">
        <v>142</v>
      </c>
      <c r="BN13" s="40" t="s">
        <v>143</v>
      </c>
      <c r="BO13" s="40" t="s">
        <v>142</v>
      </c>
      <c r="BP13" s="40" t="s">
        <v>142</v>
      </c>
      <c r="BQ13" s="40" t="s">
        <v>143</v>
      </c>
      <c r="BR13" s="40" t="s">
        <v>140</v>
      </c>
      <c r="BS13" s="40" t="s">
        <v>140</v>
      </c>
      <c r="BT13" s="40" t="s">
        <v>140</v>
      </c>
      <c r="BU13" s="40" t="s">
        <v>142</v>
      </c>
      <c r="BV13" s="40" t="s">
        <v>142</v>
      </c>
      <c r="BW13" s="40" t="s">
        <v>143</v>
      </c>
      <c r="BX13" s="40" t="s">
        <v>144</v>
      </c>
      <c r="BY13" s="40" t="s">
        <v>146</v>
      </c>
      <c r="BZ13" s="40" t="s">
        <v>144</v>
      </c>
      <c r="CA13" s="40" t="s">
        <v>147</v>
      </c>
      <c r="CB13" s="40" t="s">
        <v>140</v>
      </c>
      <c r="CC13" s="40" t="s">
        <v>140</v>
      </c>
      <c r="CD13" s="40" t="s">
        <v>140</v>
      </c>
      <c r="CE13" s="40" t="s">
        <v>140</v>
      </c>
      <c r="CF13" s="40" t="s">
        <v>148</v>
      </c>
      <c r="CG13" s="40" t="s">
        <v>148</v>
      </c>
      <c r="CH13" s="40" t="s">
        <v>140</v>
      </c>
      <c r="CI13" s="40" t="s">
        <v>144</v>
      </c>
      <c r="CJ13" s="40" t="s">
        <v>144</v>
      </c>
      <c r="CK13" s="40" t="s">
        <v>143</v>
      </c>
      <c r="CL13" s="40" t="s">
        <v>144</v>
      </c>
      <c r="CM13" s="40" t="s">
        <v>144</v>
      </c>
      <c r="CN13" s="40" t="s">
        <v>143</v>
      </c>
      <c r="CO13" s="40" t="s">
        <v>144</v>
      </c>
      <c r="CP13" s="40" t="s">
        <v>144</v>
      </c>
      <c r="CQ13" s="40" t="s">
        <v>143</v>
      </c>
      <c r="CR13" s="40" t="s">
        <v>149</v>
      </c>
      <c r="CS13" s="40" t="s">
        <v>149</v>
      </c>
      <c r="CT13" s="40" t="s">
        <v>140</v>
      </c>
      <c r="CU13" s="40" t="s">
        <v>149</v>
      </c>
      <c r="CV13" s="40" t="s">
        <v>149</v>
      </c>
      <c r="CW13" s="40" t="s">
        <v>140</v>
      </c>
      <c r="CX13" s="40" t="s">
        <v>149</v>
      </c>
      <c r="CY13" s="40" t="s">
        <v>149</v>
      </c>
      <c r="CZ13" s="40" t="s">
        <v>140</v>
      </c>
      <c r="DA13" s="40" t="s">
        <v>144</v>
      </c>
      <c r="DB13" s="40" t="s">
        <v>144</v>
      </c>
      <c r="DC13" s="40" t="s">
        <v>143</v>
      </c>
      <c r="DD13" s="40" t="s">
        <v>144</v>
      </c>
      <c r="DE13" s="40" t="s">
        <v>144</v>
      </c>
      <c r="DF13" s="40" t="s">
        <v>143</v>
      </c>
      <c r="DG13" s="40" t="s">
        <v>144</v>
      </c>
      <c r="DH13" s="40" t="s">
        <v>144</v>
      </c>
      <c r="DI13" s="40" t="s">
        <v>143</v>
      </c>
      <c r="DJ13" s="40" t="s">
        <v>144</v>
      </c>
      <c r="DK13" s="40" t="s">
        <v>144</v>
      </c>
      <c r="DL13" s="40" t="s">
        <v>143</v>
      </c>
      <c r="DM13" s="40" t="s">
        <v>144</v>
      </c>
      <c r="DN13" s="40" t="s">
        <v>144</v>
      </c>
      <c r="DO13" s="40" t="s">
        <v>143</v>
      </c>
      <c r="DP13" s="40" t="s">
        <v>144</v>
      </c>
      <c r="DQ13" s="40" t="s">
        <v>144</v>
      </c>
      <c r="DR13" s="40" t="s">
        <v>143</v>
      </c>
      <c r="DS13" s="40" t="s">
        <v>144</v>
      </c>
      <c r="DT13" s="40" t="s">
        <v>144</v>
      </c>
      <c r="DU13" s="40" t="s">
        <v>143</v>
      </c>
      <c r="DV13" s="40" t="s">
        <v>144</v>
      </c>
      <c r="DW13" s="40" t="s">
        <v>144</v>
      </c>
      <c r="DX13" s="40" t="s">
        <v>143</v>
      </c>
      <c r="DY13" s="40" t="s">
        <v>144</v>
      </c>
      <c r="DZ13" s="40" t="s">
        <v>144</v>
      </c>
      <c r="EA13" s="40" t="s">
        <v>143</v>
      </c>
      <c r="EB13" s="40" t="s">
        <v>144</v>
      </c>
      <c r="EC13" s="40" t="s">
        <v>144</v>
      </c>
      <c r="ED13" s="40" t="s">
        <v>143</v>
      </c>
      <c r="EE13" s="40" t="s">
        <v>144</v>
      </c>
      <c r="EF13" s="40" t="s">
        <v>144</v>
      </c>
      <c r="EG13" s="40" t="s">
        <v>143</v>
      </c>
      <c r="EH13" s="40" t="s">
        <v>144</v>
      </c>
      <c r="EI13" s="40" t="s">
        <v>144</v>
      </c>
      <c r="EJ13" s="40" t="s">
        <v>143</v>
      </c>
      <c r="EK13" s="40" t="s">
        <v>142</v>
      </c>
      <c r="EL13" s="40" t="s">
        <v>144</v>
      </c>
      <c r="EM13" s="40" t="s">
        <v>156</v>
      </c>
      <c r="EN13" s="40" t="s">
        <v>148</v>
      </c>
      <c r="EO13" s="40" t="s">
        <v>144</v>
      </c>
      <c r="EP13" s="40" t="s">
        <v>156</v>
      </c>
      <c r="EQ13" s="40" t="s">
        <v>144</v>
      </c>
      <c r="ER13" s="40" t="s">
        <v>144</v>
      </c>
      <c r="ES13" s="40" t="s">
        <v>143</v>
      </c>
      <c r="ET13" s="40" t="s">
        <v>144</v>
      </c>
      <c r="EU13" s="40" t="s">
        <v>144</v>
      </c>
      <c r="EV13" s="40" t="s">
        <v>143</v>
      </c>
      <c r="EW13" s="40" t="s">
        <v>144</v>
      </c>
      <c r="EX13" s="40" t="s">
        <v>144</v>
      </c>
      <c r="EY13" s="40" t="s">
        <v>143</v>
      </c>
      <c r="EZ13" s="40" t="s">
        <v>148</v>
      </c>
      <c r="FA13" s="40" t="s">
        <v>144</v>
      </c>
      <c r="FB13" s="40" t="s">
        <v>156</v>
      </c>
      <c r="FC13" s="40" t="s">
        <v>142</v>
      </c>
      <c r="FD13" s="40" t="s">
        <v>142</v>
      </c>
      <c r="FE13" s="40" t="s">
        <v>143</v>
      </c>
      <c r="FF13" s="40" t="s">
        <v>144</v>
      </c>
      <c r="FG13" s="40" t="s">
        <v>144</v>
      </c>
      <c r="FH13" s="40" t="s">
        <v>143</v>
      </c>
      <c r="FI13" s="40" t="s">
        <v>148</v>
      </c>
      <c r="FJ13" s="40" t="s">
        <v>148</v>
      </c>
      <c r="FK13" s="40" t="s">
        <v>143</v>
      </c>
      <c r="FL13" s="40" t="s">
        <v>144</v>
      </c>
      <c r="FM13" s="40" t="s">
        <v>144</v>
      </c>
      <c r="FN13" s="40" t="s">
        <v>143</v>
      </c>
      <c r="FO13" s="40" t="s">
        <v>144</v>
      </c>
      <c r="FP13" s="40" t="s">
        <v>144</v>
      </c>
      <c r="FQ13" s="40" t="s">
        <v>143</v>
      </c>
      <c r="FR13" s="40" t="s">
        <v>144</v>
      </c>
      <c r="FS13" s="40" t="s">
        <v>144</v>
      </c>
      <c r="FT13" s="40" t="s">
        <v>143</v>
      </c>
      <c r="FU13" s="40" t="s">
        <v>149</v>
      </c>
      <c r="FV13" s="40" t="s">
        <v>149</v>
      </c>
      <c r="FW13" s="40" t="s">
        <v>149</v>
      </c>
      <c r="FX13" s="40" t="s">
        <v>149</v>
      </c>
      <c r="FY13" s="40" t="s">
        <v>149</v>
      </c>
      <c r="FZ13" s="40" t="s">
        <v>149</v>
      </c>
      <c r="GA13" s="40" t="s">
        <v>148</v>
      </c>
      <c r="GB13" s="40" t="s">
        <v>148</v>
      </c>
      <c r="GC13" s="39" t="s">
        <v>143</v>
      </c>
      <c r="GD13" s="38" t="s">
        <v>149</v>
      </c>
      <c r="GE13" s="38" t="s">
        <v>149</v>
      </c>
      <c r="GF13" s="38" t="s">
        <v>142</v>
      </c>
      <c r="GG13" s="38" t="s">
        <v>142</v>
      </c>
      <c r="GH13" s="38" t="s">
        <v>143</v>
      </c>
      <c r="GI13" s="38" t="s">
        <v>142</v>
      </c>
      <c r="GJ13" s="38" t="s">
        <v>142</v>
      </c>
      <c r="GK13" s="38" t="s">
        <v>143</v>
      </c>
      <c r="GL13" s="38" t="s">
        <v>142</v>
      </c>
      <c r="GM13" s="38" t="s">
        <v>142</v>
      </c>
      <c r="GN13" s="38" t="s">
        <v>143</v>
      </c>
      <c r="GO13" s="38" t="s">
        <v>142</v>
      </c>
      <c r="GP13" s="38" t="s">
        <v>142</v>
      </c>
      <c r="GQ13" s="38" t="s">
        <v>143</v>
      </c>
      <c r="GR13" s="38" t="s">
        <v>144</v>
      </c>
      <c r="GS13" s="38" t="s">
        <v>144</v>
      </c>
      <c r="GT13" s="38" t="s">
        <v>143</v>
      </c>
      <c r="GU13" s="38" t="s">
        <v>148</v>
      </c>
      <c r="GV13" s="38" t="s">
        <v>148</v>
      </c>
      <c r="GW13" s="38" t="s">
        <v>143</v>
      </c>
      <c r="GX13" s="38" t="s">
        <v>148</v>
      </c>
      <c r="GY13" s="38" t="s">
        <v>148</v>
      </c>
      <c r="GZ13" s="38" t="s">
        <v>143</v>
      </c>
      <c r="HA13" s="32"/>
      <c r="HB13" s="32"/>
      <c r="HC13" s="32"/>
      <c r="HD13" s="32"/>
      <c r="HE13" s="32"/>
      <c r="HF13" s="32"/>
      <c r="HG13" s="32"/>
      <c r="HH13" s="32"/>
      <c r="HI13" s="32"/>
      <c r="HJ13" s="32"/>
      <c r="HK13" s="32"/>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c r="JK13" s="31"/>
      <c r="JL13" s="31"/>
      <c r="JM13" s="31"/>
      <c r="JN13" s="31"/>
      <c r="JO13" s="31"/>
      <c r="JP13" s="31"/>
      <c r="JQ13" s="31"/>
      <c r="JR13" s="31"/>
      <c r="JS13" s="31"/>
      <c r="JT13" s="31"/>
      <c r="JU13" s="31"/>
      <c r="JV13" s="31"/>
      <c r="JW13" s="31"/>
      <c r="JX13" s="31"/>
      <c r="JY13" s="31"/>
      <c r="JZ13" s="31"/>
      <c r="KA13" s="31"/>
      <c r="KB13" s="31"/>
      <c r="KC13" s="31"/>
      <c r="KD13" s="31"/>
      <c r="KE13" s="31"/>
      <c r="KF13" s="31"/>
      <c r="KG13" s="31"/>
      <c r="KH13" s="31"/>
      <c r="KI13" s="31"/>
      <c r="KJ13" s="31"/>
      <c r="KK13" s="31"/>
      <c r="KL13" s="31"/>
      <c r="KM13" s="31"/>
      <c r="KN13" s="31"/>
      <c r="KO13" s="31"/>
      <c r="KP13" s="31"/>
      <c r="KQ13" s="31"/>
      <c r="KR13" s="31"/>
      <c r="KS13" s="31"/>
      <c r="KT13" s="31"/>
      <c r="KU13" s="31"/>
      <c r="KV13" s="31"/>
      <c r="KW13" s="31"/>
      <c r="KX13" s="31"/>
      <c r="KY13" s="31"/>
      <c r="KZ13" s="31"/>
      <c r="LA13" s="31"/>
      <c r="LB13" s="31"/>
      <c r="LC13" s="31"/>
      <c r="LD13" s="31"/>
      <c r="LE13" s="31"/>
      <c r="LF13" s="31"/>
      <c r="LG13" s="31"/>
      <c r="LH13" s="31"/>
      <c r="LI13" s="31"/>
      <c r="LJ13" s="31"/>
      <c r="LK13" s="31"/>
      <c r="LL13" s="31"/>
      <c r="LM13" s="31"/>
      <c r="LN13" s="31"/>
      <c r="LO13" s="31"/>
      <c r="LP13" s="31"/>
      <c r="LQ13" s="31"/>
      <c r="LR13" s="31"/>
      <c r="LS13" s="31"/>
      <c r="LT13" s="31"/>
      <c r="LU13" s="31"/>
      <c r="LV13" s="31"/>
      <c r="LW13" s="31"/>
      <c r="LX13" s="31"/>
      <c r="LY13" s="31"/>
      <c r="LZ13" s="31"/>
      <c r="MA13" s="31"/>
      <c r="MB13" s="31"/>
      <c r="MC13" s="31"/>
      <c r="MD13" s="31"/>
      <c r="ME13" s="31"/>
      <c r="MF13" s="31"/>
      <c r="MG13" s="31"/>
      <c r="MH13" s="31"/>
      <c r="MI13" s="31"/>
      <c r="MJ13" s="31"/>
      <c r="MK13" s="31"/>
      <c r="ML13" s="31"/>
      <c r="MM13" s="31"/>
      <c r="MN13" s="31"/>
      <c r="MO13" s="31"/>
      <c r="MP13" s="31"/>
      <c r="MQ13" s="31"/>
      <c r="MR13" s="31"/>
      <c r="MS13" s="31"/>
      <c r="MT13" s="31"/>
      <c r="MU13" s="31"/>
      <c r="MV13" s="31"/>
      <c r="MW13" s="31"/>
      <c r="MX13" s="31"/>
      <c r="MY13" s="31"/>
      <c r="MZ13" s="31"/>
      <c r="NA13" s="31"/>
      <c r="NB13" s="31"/>
      <c r="NC13" s="31"/>
      <c r="ND13" s="31"/>
      <c r="NE13" s="31"/>
      <c r="NF13" s="31"/>
      <c r="NG13" s="31"/>
      <c r="NH13" s="31"/>
      <c r="NI13" s="31"/>
    </row>
    <row r="14" spans="1:373" s="30" customFormat="1" ht="15" customHeight="1">
      <c r="A14" s="37" t="s">
        <v>157</v>
      </c>
      <c r="B14" s="36" t="s">
        <v>158</v>
      </c>
      <c r="C14" s="36" t="s">
        <v>159</v>
      </c>
      <c r="D14" s="36" t="s">
        <v>160</v>
      </c>
      <c r="E14" s="36" t="s">
        <v>161</v>
      </c>
      <c r="F14" s="36" t="s">
        <v>162</v>
      </c>
      <c r="G14" s="36" t="s">
        <v>140</v>
      </c>
      <c r="H14" s="36" t="s">
        <v>141</v>
      </c>
      <c r="I14" s="40" t="s">
        <v>142</v>
      </c>
      <c r="J14" s="40" t="s">
        <v>142</v>
      </c>
      <c r="K14" s="40" t="s">
        <v>143</v>
      </c>
      <c r="L14" s="40" t="s">
        <v>140</v>
      </c>
      <c r="M14" s="40" t="s">
        <v>140</v>
      </c>
      <c r="N14" s="40" t="s">
        <v>140</v>
      </c>
      <c r="O14" s="40" t="s">
        <v>142</v>
      </c>
      <c r="P14" s="40" t="s">
        <v>142</v>
      </c>
      <c r="Q14" s="40" t="s">
        <v>143</v>
      </c>
      <c r="R14" s="40" t="s">
        <v>142</v>
      </c>
      <c r="S14" s="40" t="s">
        <v>142</v>
      </c>
      <c r="T14" s="40" t="s">
        <v>143</v>
      </c>
      <c r="U14" s="40" t="s">
        <v>142</v>
      </c>
      <c r="V14" s="40" t="s">
        <v>142</v>
      </c>
      <c r="W14" s="40" t="s">
        <v>143</v>
      </c>
      <c r="X14" s="40" t="s">
        <v>140</v>
      </c>
      <c r="Y14" s="40" t="s">
        <v>140</v>
      </c>
      <c r="Z14" s="40" t="s">
        <v>140</v>
      </c>
      <c r="AA14" s="40" t="s">
        <v>142</v>
      </c>
      <c r="AB14" s="40" t="s">
        <v>142</v>
      </c>
      <c r="AC14" s="40" t="s">
        <v>143</v>
      </c>
      <c r="AD14" s="40" t="s">
        <v>142</v>
      </c>
      <c r="AE14" s="35" t="s">
        <v>146</v>
      </c>
      <c r="AF14" s="40" t="s">
        <v>142</v>
      </c>
      <c r="AG14" s="35" t="s">
        <v>147</v>
      </c>
      <c r="AH14" s="35" t="s">
        <v>140</v>
      </c>
      <c r="AI14" s="40" t="s">
        <v>140</v>
      </c>
      <c r="AJ14" s="40" t="s">
        <v>140</v>
      </c>
      <c r="AK14" s="40" t="s">
        <v>140</v>
      </c>
      <c r="AL14" s="40" t="s">
        <v>142</v>
      </c>
      <c r="AM14" s="40" t="s">
        <v>142</v>
      </c>
      <c r="AN14" s="40" t="s">
        <v>140</v>
      </c>
      <c r="AO14" s="40" t="s">
        <v>142</v>
      </c>
      <c r="AP14" s="40" t="s">
        <v>142</v>
      </c>
      <c r="AQ14" s="40" t="s">
        <v>143</v>
      </c>
      <c r="AR14" s="40" t="s">
        <v>142</v>
      </c>
      <c r="AS14" s="40" t="s">
        <v>142</v>
      </c>
      <c r="AT14" s="40" t="s">
        <v>143</v>
      </c>
      <c r="AU14" s="40" t="s">
        <v>140</v>
      </c>
      <c r="AV14" s="40" t="s">
        <v>140</v>
      </c>
      <c r="AW14" s="40" t="s">
        <v>140</v>
      </c>
      <c r="AX14" s="40" t="s">
        <v>142</v>
      </c>
      <c r="AY14" s="40" t="s">
        <v>142</v>
      </c>
      <c r="AZ14" s="40" t="s">
        <v>143</v>
      </c>
      <c r="BA14" s="40" t="s">
        <v>144</v>
      </c>
      <c r="BB14" s="40" t="s">
        <v>146</v>
      </c>
      <c r="BC14" s="40" t="s">
        <v>144</v>
      </c>
      <c r="BD14" s="40" t="s">
        <v>147</v>
      </c>
      <c r="BE14" s="40" t="s">
        <v>140</v>
      </c>
      <c r="BF14" s="40" t="s">
        <v>140</v>
      </c>
      <c r="BG14" s="40" t="s">
        <v>140</v>
      </c>
      <c r="BH14" s="40" t="s">
        <v>140</v>
      </c>
      <c r="BI14" s="40" t="s">
        <v>148</v>
      </c>
      <c r="BJ14" s="40" t="s">
        <v>148</v>
      </c>
      <c r="BK14" s="40" t="s">
        <v>140</v>
      </c>
      <c r="BL14" s="40" t="s">
        <v>142</v>
      </c>
      <c r="BM14" s="40" t="s">
        <v>144</v>
      </c>
      <c r="BN14" s="40" t="s">
        <v>156</v>
      </c>
      <c r="BO14" s="40" t="s">
        <v>142</v>
      </c>
      <c r="BP14" s="40" t="s">
        <v>144</v>
      </c>
      <c r="BQ14" s="40" t="s">
        <v>156</v>
      </c>
      <c r="BR14" s="40" t="s">
        <v>140</v>
      </c>
      <c r="BS14" s="40" t="s">
        <v>140</v>
      </c>
      <c r="BT14" s="40" t="s">
        <v>140</v>
      </c>
      <c r="BU14" s="40" t="s">
        <v>142</v>
      </c>
      <c r="BV14" s="40" t="s">
        <v>144</v>
      </c>
      <c r="BW14" s="40" t="s">
        <v>156</v>
      </c>
      <c r="BX14" s="40" t="s">
        <v>142</v>
      </c>
      <c r="BY14" s="40" t="s">
        <v>146</v>
      </c>
      <c r="BZ14" s="40" t="s">
        <v>144</v>
      </c>
      <c r="CA14" s="40" t="s">
        <v>147</v>
      </c>
      <c r="CB14" s="40" t="s">
        <v>140</v>
      </c>
      <c r="CC14" s="40" t="s">
        <v>140</v>
      </c>
      <c r="CD14" s="40" t="s">
        <v>140</v>
      </c>
      <c r="CE14" s="40" t="s">
        <v>140</v>
      </c>
      <c r="CF14" s="40" t="s">
        <v>142</v>
      </c>
      <c r="CG14" s="40" t="s">
        <v>144</v>
      </c>
      <c r="CH14" s="40" t="s">
        <v>140</v>
      </c>
      <c r="CI14" s="40" t="s">
        <v>144</v>
      </c>
      <c r="CJ14" s="40" t="s">
        <v>142</v>
      </c>
      <c r="CK14" s="40" t="s">
        <v>145</v>
      </c>
      <c r="CL14" s="40" t="s">
        <v>144</v>
      </c>
      <c r="CM14" s="40" t="s">
        <v>144</v>
      </c>
      <c r="CN14" s="40" t="s">
        <v>143</v>
      </c>
      <c r="CO14" s="40" t="s">
        <v>144</v>
      </c>
      <c r="CP14" s="40" t="s">
        <v>148</v>
      </c>
      <c r="CQ14" s="40" t="s">
        <v>145</v>
      </c>
      <c r="CR14" s="40" t="s">
        <v>149</v>
      </c>
      <c r="CS14" s="40" t="s">
        <v>149</v>
      </c>
      <c r="CT14" s="40" t="s">
        <v>140</v>
      </c>
      <c r="CU14" s="40" t="s">
        <v>149</v>
      </c>
      <c r="CV14" s="40" t="s">
        <v>149</v>
      </c>
      <c r="CW14" s="40" t="s">
        <v>140</v>
      </c>
      <c r="CX14" s="40" t="s">
        <v>149</v>
      </c>
      <c r="CY14" s="40" t="s">
        <v>149</v>
      </c>
      <c r="CZ14" s="40" t="s">
        <v>140</v>
      </c>
      <c r="DA14" s="40" t="s">
        <v>144</v>
      </c>
      <c r="DB14" s="40" t="s">
        <v>148</v>
      </c>
      <c r="DC14" s="40" t="s">
        <v>145</v>
      </c>
      <c r="DD14" s="40" t="s">
        <v>144</v>
      </c>
      <c r="DE14" s="40" t="s">
        <v>144</v>
      </c>
      <c r="DF14" s="40" t="s">
        <v>143</v>
      </c>
      <c r="DG14" s="40" t="s">
        <v>144</v>
      </c>
      <c r="DH14" s="40" t="s">
        <v>144</v>
      </c>
      <c r="DI14" s="40" t="s">
        <v>143</v>
      </c>
      <c r="DJ14" s="40" t="s">
        <v>144</v>
      </c>
      <c r="DK14" s="40" t="s">
        <v>144</v>
      </c>
      <c r="DL14" s="40" t="s">
        <v>143</v>
      </c>
      <c r="DM14" s="40" t="s">
        <v>144</v>
      </c>
      <c r="DN14" s="40" t="s">
        <v>144</v>
      </c>
      <c r="DO14" s="40" t="s">
        <v>143</v>
      </c>
      <c r="DP14" s="40" t="s">
        <v>144</v>
      </c>
      <c r="DQ14" s="40" t="s">
        <v>144</v>
      </c>
      <c r="DR14" s="40" t="s">
        <v>143</v>
      </c>
      <c r="DS14" s="40" t="s">
        <v>144</v>
      </c>
      <c r="DT14" s="40" t="s">
        <v>144</v>
      </c>
      <c r="DU14" s="40" t="s">
        <v>143</v>
      </c>
      <c r="DV14" s="40" t="s">
        <v>144</v>
      </c>
      <c r="DW14" s="40" t="s">
        <v>144</v>
      </c>
      <c r="DX14" s="40" t="s">
        <v>143</v>
      </c>
      <c r="DY14" s="40" t="s">
        <v>144</v>
      </c>
      <c r="DZ14" s="40" t="s">
        <v>142</v>
      </c>
      <c r="EA14" s="40" t="s">
        <v>145</v>
      </c>
      <c r="EB14" s="40" t="s">
        <v>144</v>
      </c>
      <c r="EC14" s="40" t="s">
        <v>144</v>
      </c>
      <c r="ED14" s="40" t="s">
        <v>143</v>
      </c>
      <c r="EE14" s="40" t="s">
        <v>144</v>
      </c>
      <c r="EF14" s="40" t="s">
        <v>148</v>
      </c>
      <c r="EG14" s="40" t="s">
        <v>145</v>
      </c>
      <c r="EH14" s="40" t="s">
        <v>144</v>
      </c>
      <c r="EI14" s="40" t="s">
        <v>142</v>
      </c>
      <c r="EJ14" s="40" t="s">
        <v>145</v>
      </c>
      <c r="EK14" s="40" t="s">
        <v>142</v>
      </c>
      <c r="EL14" s="40" t="s">
        <v>142</v>
      </c>
      <c r="EM14" s="40" t="s">
        <v>143</v>
      </c>
      <c r="EN14" s="40" t="s">
        <v>148</v>
      </c>
      <c r="EO14" s="40" t="s">
        <v>142</v>
      </c>
      <c r="EP14" s="40" t="s">
        <v>145</v>
      </c>
      <c r="EQ14" s="40" t="s">
        <v>144</v>
      </c>
      <c r="ER14" s="40" t="s">
        <v>142</v>
      </c>
      <c r="ES14" s="40" t="s">
        <v>145</v>
      </c>
      <c r="ET14" s="40" t="s">
        <v>144</v>
      </c>
      <c r="EU14" s="40" t="s">
        <v>142</v>
      </c>
      <c r="EV14" s="40" t="s">
        <v>145</v>
      </c>
      <c r="EW14" s="40" t="s">
        <v>144</v>
      </c>
      <c r="EX14" s="40" t="s">
        <v>142</v>
      </c>
      <c r="EY14" s="40" t="s">
        <v>145</v>
      </c>
      <c r="EZ14" s="40" t="s">
        <v>148</v>
      </c>
      <c r="FA14" s="40" t="s">
        <v>148</v>
      </c>
      <c r="FB14" s="40" t="s">
        <v>143</v>
      </c>
      <c r="FC14" s="40" t="s">
        <v>142</v>
      </c>
      <c r="FD14" s="40" t="s">
        <v>142</v>
      </c>
      <c r="FE14" s="40" t="s">
        <v>143</v>
      </c>
      <c r="FF14" s="40" t="s">
        <v>144</v>
      </c>
      <c r="FG14" s="40" t="s">
        <v>144</v>
      </c>
      <c r="FH14" s="40" t="s">
        <v>143</v>
      </c>
      <c r="FI14" s="40" t="s">
        <v>148</v>
      </c>
      <c r="FJ14" s="40" t="s">
        <v>148</v>
      </c>
      <c r="FK14" s="40" t="s">
        <v>143</v>
      </c>
      <c r="FL14" s="40" t="s">
        <v>144</v>
      </c>
      <c r="FM14" s="40" t="s">
        <v>142</v>
      </c>
      <c r="FN14" s="40" t="s">
        <v>145</v>
      </c>
      <c r="FO14" s="40" t="s">
        <v>144</v>
      </c>
      <c r="FP14" s="40" t="s">
        <v>144</v>
      </c>
      <c r="FQ14" s="40" t="s">
        <v>143</v>
      </c>
      <c r="FR14" s="40" t="s">
        <v>144</v>
      </c>
      <c r="FS14" s="40" t="s">
        <v>148</v>
      </c>
      <c r="FT14" s="40" t="s">
        <v>145</v>
      </c>
      <c r="FU14" s="40" t="s">
        <v>149</v>
      </c>
      <c r="FV14" s="40" t="s">
        <v>149</v>
      </c>
      <c r="FW14" s="40" t="s">
        <v>149</v>
      </c>
      <c r="FX14" s="40" t="s">
        <v>149</v>
      </c>
      <c r="FY14" s="40" t="s">
        <v>149</v>
      </c>
      <c r="FZ14" s="40" t="s">
        <v>149</v>
      </c>
      <c r="GA14" s="40" t="s">
        <v>148</v>
      </c>
      <c r="GB14" s="40" t="s">
        <v>148</v>
      </c>
      <c r="GC14" s="39" t="s">
        <v>143</v>
      </c>
      <c r="GD14" s="38" t="s">
        <v>149</v>
      </c>
      <c r="GE14" s="38" t="s">
        <v>149</v>
      </c>
      <c r="GF14" s="38" t="s">
        <v>142</v>
      </c>
      <c r="GG14" s="38" t="s">
        <v>142</v>
      </c>
      <c r="GH14" s="38" t="s">
        <v>143</v>
      </c>
      <c r="GI14" s="38" t="s">
        <v>144</v>
      </c>
      <c r="GJ14" s="38" t="s">
        <v>142</v>
      </c>
      <c r="GK14" s="38" t="s">
        <v>145</v>
      </c>
      <c r="GL14" s="38" t="s">
        <v>148</v>
      </c>
      <c r="GM14" s="38" t="s">
        <v>142</v>
      </c>
      <c r="GN14" s="38" t="s">
        <v>145</v>
      </c>
      <c r="GO14" s="38" t="s">
        <v>142</v>
      </c>
      <c r="GP14" s="38" t="s">
        <v>142</v>
      </c>
      <c r="GQ14" s="38" t="s">
        <v>143</v>
      </c>
      <c r="GR14" s="38" t="s">
        <v>142</v>
      </c>
      <c r="GS14" s="38" t="s">
        <v>142</v>
      </c>
      <c r="GT14" s="38" t="s">
        <v>143</v>
      </c>
      <c r="GU14" s="38" t="s">
        <v>142</v>
      </c>
      <c r="GV14" s="38" t="s">
        <v>142</v>
      </c>
      <c r="GW14" s="38" t="s">
        <v>143</v>
      </c>
      <c r="GX14" s="38" t="s">
        <v>148</v>
      </c>
      <c r="GY14" s="38" t="s">
        <v>142</v>
      </c>
      <c r="GZ14" s="38" t="s">
        <v>145</v>
      </c>
      <c r="HA14" s="32"/>
      <c r="HB14" s="32"/>
      <c r="HC14" s="32"/>
      <c r="HD14" s="32"/>
      <c r="HE14" s="32"/>
      <c r="HF14" s="32"/>
      <c r="HG14" s="32"/>
      <c r="HH14" s="32"/>
      <c r="HI14" s="32"/>
      <c r="HJ14" s="32"/>
      <c r="HK14" s="32"/>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c r="JK14" s="31"/>
      <c r="JL14" s="31"/>
      <c r="JM14" s="31"/>
      <c r="JN14" s="31"/>
      <c r="JO14" s="31"/>
      <c r="JP14" s="31"/>
      <c r="JQ14" s="31"/>
      <c r="JR14" s="31"/>
      <c r="JS14" s="31"/>
      <c r="JT14" s="31"/>
      <c r="JU14" s="31"/>
      <c r="JV14" s="31"/>
      <c r="JW14" s="31"/>
      <c r="JX14" s="31"/>
      <c r="JY14" s="31"/>
      <c r="JZ14" s="31"/>
      <c r="KA14" s="31"/>
      <c r="KB14" s="31"/>
      <c r="KC14" s="31"/>
      <c r="KD14" s="31"/>
      <c r="KE14" s="31"/>
      <c r="KF14" s="31"/>
      <c r="KG14" s="31"/>
      <c r="KH14" s="31"/>
      <c r="KI14" s="31"/>
      <c r="KJ14" s="31"/>
      <c r="KK14" s="31"/>
      <c r="KL14" s="31"/>
      <c r="KM14" s="31"/>
      <c r="KN14" s="31"/>
      <c r="KO14" s="31"/>
      <c r="KP14" s="31"/>
      <c r="KQ14" s="31"/>
      <c r="KR14" s="31"/>
      <c r="KS14" s="31"/>
      <c r="KT14" s="31"/>
      <c r="KU14" s="31"/>
      <c r="KV14" s="31"/>
      <c r="KW14" s="31"/>
      <c r="KX14" s="31"/>
      <c r="KY14" s="31"/>
      <c r="KZ14" s="31"/>
      <c r="LA14" s="31"/>
      <c r="LB14" s="31"/>
      <c r="LC14" s="31"/>
      <c r="LD14" s="31"/>
      <c r="LE14" s="31"/>
      <c r="LF14" s="31"/>
      <c r="LG14" s="31"/>
      <c r="LH14" s="31"/>
      <c r="LI14" s="31"/>
      <c r="LJ14" s="31"/>
      <c r="LK14" s="31"/>
      <c r="LL14" s="31"/>
      <c r="LM14" s="31"/>
      <c r="LN14" s="31"/>
      <c r="LO14" s="31"/>
      <c r="LP14" s="31"/>
      <c r="LQ14" s="31"/>
      <c r="LR14" s="31"/>
      <c r="LS14" s="31"/>
      <c r="LT14" s="31"/>
      <c r="LU14" s="31"/>
      <c r="LV14" s="31"/>
      <c r="LW14" s="31"/>
      <c r="LX14" s="31"/>
      <c r="LY14" s="31"/>
      <c r="LZ14" s="31"/>
      <c r="MA14" s="31"/>
      <c r="MB14" s="31"/>
      <c r="MC14" s="31"/>
      <c r="MD14" s="31"/>
      <c r="ME14" s="31"/>
      <c r="MF14" s="31"/>
      <c r="MG14" s="31"/>
      <c r="MH14" s="31"/>
      <c r="MI14" s="31"/>
      <c r="MJ14" s="31"/>
      <c r="MK14" s="31"/>
      <c r="ML14" s="31"/>
      <c r="MM14" s="31"/>
      <c r="MN14" s="31"/>
      <c r="MO14" s="31"/>
      <c r="MP14" s="31"/>
      <c r="MQ14" s="31"/>
      <c r="MR14" s="31"/>
      <c r="MS14" s="31"/>
      <c r="MT14" s="31"/>
      <c r="MU14" s="31"/>
      <c r="MV14" s="31"/>
      <c r="MW14" s="31"/>
      <c r="MX14" s="31"/>
      <c r="MY14" s="31"/>
      <c r="MZ14" s="31"/>
      <c r="NA14" s="31"/>
      <c r="NB14" s="31"/>
      <c r="NC14" s="31"/>
      <c r="ND14" s="31"/>
      <c r="NE14" s="31"/>
      <c r="NF14" s="31"/>
      <c r="NG14" s="31"/>
      <c r="NH14" s="31"/>
      <c r="NI14" s="31"/>
    </row>
    <row r="15" spans="1:373" s="30" customFormat="1" ht="15" customHeight="1">
      <c r="A15" s="37" t="s">
        <v>163</v>
      </c>
      <c r="B15" s="36" t="s">
        <v>164</v>
      </c>
      <c r="C15" s="36" t="s">
        <v>152</v>
      </c>
      <c r="D15" s="36" t="s">
        <v>153</v>
      </c>
      <c r="E15" s="36" t="s">
        <v>161</v>
      </c>
      <c r="F15" s="36" t="s">
        <v>162</v>
      </c>
      <c r="G15" s="36" t="s">
        <v>140</v>
      </c>
      <c r="H15" s="36" t="s">
        <v>165</v>
      </c>
      <c r="I15" s="40" t="s">
        <v>142</v>
      </c>
      <c r="J15" s="40" t="s">
        <v>142</v>
      </c>
      <c r="K15" s="40" t="s">
        <v>143</v>
      </c>
      <c r="L15" s="40" t="s">
        <v>144</v>
      </c>
      <c r="M15" s="40" t="s">
        <v>144</v>
      </c>
      <c r="N15" s="40" t="s">
        <v>143</v>
      </c>
      <c r="O15" s="40" t="s">
        <v>148</v>
      </c>
      <c r="P15" s="40" t="s">
        <v>148</v>
      </c>
      <c r="Q15" s="40" t="s">
        <v>143</v>
      </c>
      <c r="R15" s="40" t="s">
        <v>142</v>
      </c>
      <c r="S15" s="40" t="s">
        <v>142</v>
      </c>
      <c r="T15" s="40" t="s">
        <v>143</v>
      </c>
      <c r="U15" s="40" t="s">
        <v>142</v>
      </c>
      <c r="V15" s="40" t="s">
        <v>142</v>
      </c>
      <c r="W15" s="40" t="s">
        <v>143</v>
      </c>
      <c r="X15" s="40" t="s">
        <v>144</v>
      </c>
      <c r="Y15" s="40" t="s">
        <v>144</v>
      </c>
      <c r="Z15" s="40" t="s">
        <v>143</v>
      </c>
      <c r="AA15" s="40" t="s">
        <v>148</v>
      </c>
      <c r="AB15" s="40" t="s">
        <v>148</v>
      </c>
      <c r="AC15" s="40" t="s">
        <v>143</v>
      </c>
      <c r="AD15" s="40" t="s">
        <v>142</v>
      </c>
      <c r="AE15" s="35" t="s">
        <v>146</v>
      </c>
      <c r="AF15" s="40" t="s">
        <v>144</v>
      </c>
      <c r="AG15" s="35" t="s">
        <v>147</v>
      </c>
      <c r="AH15" s="35" t="s">
        <v>140</v>
      </c>
      <c r="AI15" s="40" t="s">
        <v>140</v>
      </c>
      <c r="AJ15" s="40" t="s">
        <v>140</v>
      </c>
      <c r="AK15" s="40" t="s">
        <v>140</v>
      </c>
      <c r="AL15" s="40" t="s">
        <v>148</v>
      </c>
      <c r="AM15" s="40" t="s">
        <v>148</v>
      </c>
      <c r="AN15" s="40" t="s">
        <v>140</v>
      </c>
      <c r="AO15" s="40" t="s">
        <v>144</v>
      </c>
      <c r="AP15" s="40" t="s">
        <v>144</v>
      </c>
      <c r="AQ15" s="40" t="s">
        <v>143</v>
      </c>
      <c r="AR15" s="40" t="s">
        <v>144</v>
      </c>
      <c r="AS15" s="40" t="s">
        <v>144</v>
      </c>
      <c r="AT15" s="40" t="s">
        <v>143</v>
      </c>
      <c r="AU15" s="40" t="s">
        <v>144</v>
      </c>
      <c r="AV15" s="40" t="s">
        <v>144</v>
      </c>
      <c r="AW15" s="40" t="s">
        <v>143</v>
      </c>
      <c r="AX15" s="40" t="s">
        <v>144</v>
      </c>
      <c r="AY15" s="40" t="s">
        <v>144</v>
      </c>
      <c r="AZ15" s="40" t="s">
        <v>143</v>
      </c>
      <c r="BA15" s="40" t="s">
        <v>144</v>
      </c>
      <c r="BB15" s="40" t="s">
        <v>146</v>
      </c>
      <c r="BC15" s="40" t="s">
        <v>144</v>
      </c>
      <c r="BD15" s="40" t="s">
        <v>147</v>
      </c>
      <c r="BE15" s="40" t="s">
        <v>140</v>
      </c>
      <c r="BF15" s="40" t="s">
        <v>140</v>
      </c>
      <c r="BG15" s="40" t="s">
        <v>140</v>
      </c>
      <c r="BH15" s="40" t="s">
        <v>140</v>
      </c>
      <c r="BI15" s="40" t="s">
        <v>144</v>
      </c>
      <c r="BJ15" s="40" t="s">
        <v>144</v>
      </c>
      <c r="BK15" s="40" t="s">
        <v>140</v>
      </c>
      <c r="BL15" s="40" t="s">
        <v>142</v>
      </c>
      <c r="BM15" s="40" t="s">
        <v>142</v>
      </c>
      <c r="BN15" s="40" t="s">
        <v>143</v>
      </c>
      <c r="BO15" s="40" t="s">
        <v>142</v>
      </c>
      <c r="BP15" s="40" t="s">
        <v>142</v>
      </c>
      <c r="BQ15" s="40" t="s">
        <v>143</v>
      </c>
      <c r="BR15" s="40" t="s">
        <v>144</v>
      </c>
      <c r="BS15" s="40" t="s">
        <v>144</v>
      </c>
      <c r="BT15" s="40" t="s">
        <v>143</v>
      </c>
      <c r="BU15" s="40" t="s">
        <v>148</v>
      </c>
      <c r="BV15" s="40" t="s">
        <v>148</v>
      </c>
      <c r="BW15" s="40" t="s">
        <v>143</v>
      </c>
      <c r="BX15" s="40" t="s">
        <v>144</v>
      </c>
      <c r="BY15" s="40" t="s">
        <v>146</v>
      </c>
      <c r="BZ15" s="40" t="s">
        <v>144</v>
      </c>
      <c r="CA15" s="40" t="s">
        <v>147</v>
      </c>
      <c r="CB15" s="40" t="s">
        <v>140</v>
      </c>
      <c r="CC15" s="40" t="s">
        <v>140</v>
      </c>
      <c r="CD15" s="40" t="s">
        <v>140</v>
      </c>
      <c r="CE15" s="40" t="s">
        <v>140</v>
      </c>
      <c r="CF15" s="40" t="s">
        <v>148</v>
      </c>
      <c r="CG15" s="40" t="s">
        <v>148</v>
      </c>
      <c r="CH15" s="40" t="s">
        <v>140</v>
      </c>
      <c r="CI15" s="40" t="s">
        <v>144</v>
      </c>
      <c r="CJ15" s="40" t="s">
        <v>144</v>
      </c>
      <c r="CK15" s="40" t="s">
        <v>143</v>
      </c>
      <c r="CL15" s="40" t="s">
        <v>144</v>
      </c>
      <c r="CM15" s="40" t="s">
        <v>144</v>
      </c>
      <c r="CN15" s="40" t="s">
        <v>143</v>
      </c>
      <c r="CO15" s="40" t="s">
        <v>144</v>
      </c>
      <c r="CP15" s="40" t="s">
        <v>144</v>
      </c>
      <c r="CQ15" s="40" t="s">
        <v>143</v>
      </c>
      <c r="CR15" s="40" t="s">
        <v>149</v>
      </c>
      <c r="CS15" s="40" t="s">
        <v>149</v>
      </c>
      <c r="CT15" s="40" t="s">
        <v>140</v>
      </c>
      <c r="CU15" s="40" t="s">
        <v>149</v>
      </c>
      <c r="CV15" s="40" t="s">
        <v>149</v>
      </c>
      <c r="CW15" s="40" t="s">
        <v>140</v>
      </c>
      <c r="CX15" s="40" t="s">
        <v>149</v>
      </c>
      <c r="CY15" s="40" t="s">
        <v>149</v>
      </c>
      <c r="CZ15" s="40" t="s">
        <v>140</v>
      </c>
      <c r="DA15" s="40" t="s">
        <v>144</v>
      </c>
      <c r="DB15" s="40" t="s">
        <v>144</v>
      </c>
      <c r="DC15" s="40" t="s">
        <v>143</v>
      </c>
      <c r="DD15" s="40" t="s">
        <v>144</v>
      </c>
      <c r="DE15" s="40" t="s">
        <v>144</v>
      </c>
      <c r="DF15" s="40" t="s">
        <v>143</v>
      </c>
      <c r="DG15" s="40" t="s">
        <v>144</v>
      </c>
      <c r="DH15" s="40" t="s">
        <v>144</v>
      </c>
      <c r="DI15" s="40" t="s">
        <v>143</v>
      </c>
      <c r="DJ15" s="40" t="s">
        <v>144</v>
      </c>
      <c r="DK15" s="40" t="s">
        <v>144</v>
      </c>
      <c r="DL15" s="40" t="s">
        <v>143</v>
      </c>
      <c r="DM15" s="40" t="s">
        <v>144</v>
      </c>
      <c r="DN15" s="40" t="s">
        <v>144</v>
      </c>
      <c r="DO15" s="40" t="s">
        <v>143</v>
      </c>
      <c r="DP15" s="40" t="s">
        <v>144</v>
      </c>
      <c r="DQ15" s="40" t="s">
        <v>144</v>
      </c>
      <c r="DR15" s="40" t="s">
        <v>143</v>
      </c>
      <c r="DS15" s="40" t="s">
        <v>144</v>
      </c>
      <c r="DT15" s="40" t="s">
        <v>144</v>
      </c>
      <c r="DU15" s="40" t="s">
        <v>143</v>
      </c>
      <c r="DV15" s="40" t="s">
        <v>144</v>
      </c>
      <c r="DW15" s="40" t="s">
        <v>144</v>
      </c>
      <c r="DX15" s="40" t="s">
        <v>143</v>
      </c>
      <c r="DY15" s="40" t="s">
        <v>144</v>
      </c>
      <c r="DZ15" s="40" t="s">
        <v>144</v>
      </c>
      <c r="EA15" s="40" t="s">
        <v>143</v>
      </c>
      <c r="EB15" s="40" t="s">
        <v>144</v>
      </c>
      <c r="EC15" s="40" t="s">
        <v>144</v>
      </c>
      <c r="ED15" s="40" t="s">
        <v>143</v>
      </c>
      <c r="EE15" s="40" t="s">
        <v>144</v>
      </c>
      <c r="EF15" s="40" t="s">
        <v>144</v>
      </c>
      <c r="EG15" s="40" t="s">
        <v>143</v>
      </c>
      <c r="EH15" s="40" t="s">
        <v>142</v>
      </c>
      <c r="EI15" s="40" t="s">
        <v>144</v>
      </c>
      <c r="EJ15" s="40" t="s">
        <v>156</v>
      </c>
      <c r="EK15" s="40" t="s">
        <v>142</v>
      </c>
      <c r="EL15" s="40" t="s">
        <v>142</v>
      </c>
      <c r="EM15" s="40" t="s">
        <v>143</v>
      </c>
      <c r="EN15" s="40" t="s">
        <v>142</v>
      </c>
      <c r="EO15" s="40" t="s">
        <v>148</v>
      </c>
      <c r="EP15" s="40" t="s">
        <v>156</v>
      </c>
      <c r="EQ15" s="40" t="s">
        <v>144</v>
      </c>
      <c r="ER15" s="40" t="s">
        <v>144</v>
      </c>
      <c r="ES15" s="40" t="s">
        <v>143</v>
      </c>
      <c r="ET15" s="40" t="s">
        <v>144</v>
      </c>
      <c r="EU15" s="40" t="s">
        <v>144</v>
      </c>
      <c r="EV15" s="40" t="s">
        <v>143</v>
      </c>
      <c r="EW15" s="40" t="s">
        <v>144</v>
      </c>
      <c r="EX15" s="40" t="s">
        <v>144</v>
      </c>
      <c r="EY15" s="40" t="s">
        <v>143</v>
      </c>
      <c r="EZ15" s="40" t="s">
        <v>148</v>
      </c>
      <c r="FA15" s="40" t="s">
        <v>148</v>
      </c>
      <c r="FB15" s="40" t="s">
        <v>143</v>
      </c>
      <c r="FC15" s="40" t="s">
        <v>142</v>
      </c>
      <c r="FD15" s="40" t="s">
        <v>142</v>
      </c>
      <c r="FE15" s="40" t="s">
        <v>143</v>
      </c>
      <c r="FF15" s="40" t="s">
        <v>142</v>
      </c>
      <c r="FG15" s="40" t="s">
        <v>142</v>
      </c>
      <c r="FH15" s="40" t="s">
        <v>143</v>
      </c>
      <c r="FI15" s="40" t="s">
        <v>142</v>
      </c>
      <c r="FJ15" s="40" t="s">
        <v>142</v>
      </c>
      <c r="FK15" s="40" t="s">
        <v>143</v>
      </c>
      <c r="FL15" s="40" t="s">
        <v>142</v>
      </c>
      <c r="FM15" s="40" t="s">
        <v>142</v>
      </c>
      <c r="FN15" s="40" t="s">
        <v>143</v>
      </c>
      <c r="FO15" s="40" t="s">
        <v>144</v>
      </c>
      <c r="FP15" s="40" t="s">
        <v>144</v>
      </c>
      <c r="FQ15" s="40" t="s">
        <v>143</v>
      </c>
      <c r="FR15" s="40" t="s">
        <v>148</v>
      </c>
      <c r="FS15" s="40" t="s">
        <v>148</v>
      </c>
      <c r="FT15" s="40" t="s">
        <v>143</v>
      </c>
      <c r="FU15" s="40" t="s">
        <v>149</v>
      </c>
      <c r="FV15" s="40" t="s">
        <v>149</v>
      </c>
      <c r="FW15" s="40" t="s">
        <v>149</v>
      </c>
      <c r="FX15" s="40" t="s">
        <v>149</v>
      </c>
      <c r="FY15" s="40" t="s">
        <v>149</v>
      </c>
      <c r="FZ15" s="40" t="s">
        <v>149</v>
      </c>
      <c r="GA15" s="40" t="s">
        <v>148</v>
      </c>
      <c r="GB15" s="40" t="s">
        <v>148</v>
      </c>
      <c r="GC15" s="39" t="s">
        <v>143</v>
      </c>
      <c r="GD15" s="38" t="s">
        <v>149</v>
      </c>
      <c r="GE15" s="38" t="s">
        <v>149</v>
      </c>
      <c r="GF15" s="38" t="s">
        <v>142</v>
      </c>
      <c r="GG15" s="38" t="s">
        <v>142</v>
      </c>
      <c r="GH15" s="38" t="s">
        <v>143</v>
      </c>
      <c r="GI15" s="38" t="s">
        <v>142</v>
      </c>
      <c r="GJ15" s="38" t="s">
        <v>142</v>
      </c>
      <c r="GK15" s="38" t="s">
        <v>143</v>
      </c>
      <c r="GL15" s="38" t="s">
        <v>142</v>
      </c>
      <c r="GM15" s="38" t="s">
        <v>142</v>
      </c>
      <c r="GN15" s="38" t="s">
        <v>143</v>
      </c>
      <c r="GO15" s="38" t="s">
        <v>142</v>
      </c>
      <c r="GP15" s="38" t="s">
        <v>142</v>
      </c>
      <c r="GQ15" s="38" t="s">
        <v>143</v>
      </c>
      <c r="GR15" s="38" t="s">
        <v>142</v>
      </c>
      <c r="GS15" s="38" t="s">
        <v>142</v>
      </c>
      <c r="GT15" s="38" t="s">
        <v>143</v>
      </c>
      <c r="GU15" s="38" t="s">
        <v>142</v>
      </c>
      <c r="GV15" s="38" t="s">
        <v>142</v>
      </c>
      <c r="GW15" s="38" t="s">
        <v>143</v>
      </c>
      <c r="GX15" s="38" t="s">
        <v>142</v>
      </c>
      <c r="GY15" s="38" t="s">
        <v>142</v>
      </c>
      <c r="GZ15" s="38" t="s">
        <v>143</v>
      </c>
      <c r="HA15" s="32"/>
      <c r="HB15" s="32"/>
      <c r="HC15" s="32"/>
      <c r="HD15" s="32"/>
      <c r="HE15" s="32"/>
      <c r="HF15" s="32"/>
      <c r="HG15" s="32"/>
      <c r="HH15" s="32"/>
      <c r="HI15" s="32"/>
      <c r="HJ15" s="32"/>
      <c r="HK15" s="32"/>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c r="JK15" s="31"/>
      <c r="JL15" s="31"/>
      <c r="JM15" s="31"/>
      <c r="JN15" s="31"/>
      <c r="JO15" s="31"/>
      <c r="JP15" s="31"/>
      <c r="JQ15" s="31"/>
      <c r="JR15" s="31"/>
      <c r="JS15" s="31"/>
      <c r="JT15" s="31"/>
      <c r="JU15" s="31"/>
      <c r="JV15" s="31"/>
      <c r="JW15" s="31"/>
      <c r="JX15" s="31"/>
      <c r="JY15" s="31"/>
      <c r="JZ15" s="31"/>
      <c r="KA15" s="31"/>
      <c r="KB15" s="31"/>
      <c r="KC15" s="31"/>
      <c r="KD15" s="31"/>
      <c r="KE15" s="31"/>
      <c r="KF15" s="31"/>
      <c r="KG15" s="31"/>
      <c r="KH15" s="31"/>
      <c r="KI15" s="31"/>
      <c r="KJ15" s="31"/>
      <c r="KK15" s="31"/>
      <c r="KL15" s="31"/>
      <c r="KM15" s="31"/>
      <c r="KN15" s="31"/>
      <c r="KO15" s="31"/>
      <c r="KP15" s="31"/>
      <c r="KQ15" s="31"/>
      <c r="KR15" s="31"/>
      <c r="KS15" s="31"/>
      <c r="KT15" s="31"/>
      <c r="KU15" s="31"/>
      <c r="KV15" s="31"/>
      <c r="KW15" s="31"/>
      <c r="KX15" s="31"/>
      <c r="KY15" s="31"/>
      <c r="KZ15" s="31"/>
      <c r="LA15" s="31"/>
      <c r="LB15" s="31"/>
      <c r="LC15" s="31"/>
      <c r="LD15" s="31"/>
      <c r="LE15" s="31"/>
      <c r="LF15" s="31"/>
      <c r="LG15" s="31"/>
      <c r="LH15" s="31"/>
      <c r="LI15" s="31"/>
      <c r="LJ15" s="31"/>
      <c r="LK15" s="31"/>
      <c r="LL15" s="31"/>
      <c r="LM15" s="31"/>
      <c r="LN15" s="31"/>
      <c r="LO15" s="31"/>
      <c r="LP15" s="31"/>
      <c r="LQ15" s="31"/>
      <c r="LR15" s="31"/>
      <c r="LS15" s="31"/>
      <c r="LT15" s="31"/>
      <c r="LU15" s="31"/>
      <c r="LV15" s="31"/>
      <c r="LW15" s="31"/>
      <c r="LX15" s="31"/>
      <c r="LY15" s="31"/>
      <c r="LZ15" s="31"/>
      <c r="MA15" s="31"/>
      <c r="MB15" s="31"/>
      <c r="MC15" s="31"/>
      <c r="MD15" s="31"/>
      <c r="ME15" s="31"/>
      <c r="MF15" s="31"/>
      <c r="MG15" s="31"/>
      <c r="MH15" s="31"/>
      <c r="MI15" s="31"/>
      <c r="MJ15" s="31"/>
      <c r="MK15" s="31"/>
      <c r="ML15" s="31"/>
      <c r="MM15" s="31"/>
      <c r="MN15" s="31"/>
      <c r="MO15" s="31"/>
      <c r="MP15" s="31"/>
      <c r="MQ15" s="31"/>
      <c r="MR15" s="31"/>
      <c r="MS15" s="31"/>
      <c r="MT15" s="31"/>
      <c r="MU15" s="31"/>
      <c r="MV15" s="31"/>
      <c r="MW15" s="31"/>
      <c r="MX15" s="31"/>
      <c r="MY15" s="31"/>
      <c r="MZ15" s="31"/>
      <c r="NA15" s="31"/>
      <c r="NB15" s="31"/>
      <c r="NC15" s="31"/>
      <c r="ND15" s="31"/>
      <c r="NE15" s="31"/>
      <c r="NF15" s="31"/>
      <c r="NG15" s="31"/>
      <c r="NH15" s="31"/>
      <c r="NI15" s="31"/>
    </row>
    <row r="16" spans="1:373" s="30" customFormat="1" ht="15" customHeight="1">
      <c r="A16" s="1" t="s">
        <v>166</v>
      </c>
      <c r="B16" s="36" t="s">
        <v>167</v>
      </c>
      <c r="C16" s="36" t="s">
        <v>168</v>
      </c>
      <c r="D16" s="36" t="s">
        <v>137</v>
      </c>
      <c r="E16" s="36" t="s">
        <v>138</v>
      </c>
      <c r="F16" s="36" t="s">
        <v>169</v>
      </c>
      <c r="G16" s="36" t="s">
        <v>140</v>
      </c>
      <c r="H16" s="36" t="s">
        <v>141</v>
      </c>
      <c r="I16" s="40" t="s">
        <v>144</v>
      </c>
      <c r="J16" s="40" t="s">
        <v>142</v>
      </c>
      <c r="K16" s="40" t="s">
        <v>145</v>
      </c>
      <c r="L16" s="40" t="s">
        <v>140</v>
      </c>
      <c r="M16" s="40" t="s">
        <v>140</v>
      </c>
      <c r="N16" s="40" t="s">
        <v>140</v>
      </c>
      <c r="O16" s="40" t="s">
        <v>144</v>
      </c>
      <c r="P16" s="40" t="s">
        <v>142</v>
      </c>
      <c r="Q16" s="40" t="s">
        <v>145</v>
      </c>
      <c r="R16" s="40" t="s">
        <v>142</v>
      </c>
      <c r="S16" s="40" t="s">
        <v>142</v>
      </c>
      <c r="T16" s="40" t="s">
        <v>143</v>
      </c>
      <c r="U16" s="40" t="s">
        <v>144</v>
      </c>
      <c r="V16" s="40" t="s">
        <v>142</v>
      </c>
      <c r="W16" s="40" t="s">
        <v>145</v>
      </c>
      <c r="X16" s="40" t="s">
        <v>140</v>
      </c>
      <c r="Y16" s="40" t="s">
        <v>140</v>
      </c>
      <c r="Z16" s="40" t="s">
        <v>140</v>
      </c>
      <c r="AA16" s="40" t="s">
        <v>144</v>
      </c>
      <c r="AB16" s="40" t="s">
        <v>142</v>
      </c>
      <c r="AC16" s="40" t="s">
        <v>145</v>
      </c>
      <c r="AD16" s="40" t="s">
        <v>144</v>
      </c>
      <c r="AE16" s="35" t="s">
        <v>146</v>
      </c>
      <c r="AF16" s="40" t="s">
        <v>144</v>
      </c>
      <c r="AG16" s="35" t="s">
        <v>147</v>
      </c>
      <c r="AH16" s="35" t="s">
        <v>140</v>
      </c>
      <c r="AI16" s="40" t="s">
        <v>140</v>
      </c>
      <c r="AJ16" s="40" t="s">
        <v>140</v>
      </c>
      <c r="AK16" s="40" t="s">
        <v>140</v>
      </c>
      <c r="AL16" s="40" t="s">
        <v>148</v>
      </c>
      <c r="AM16" s="40" t="s">
        <v>148</v>
      </c>
      <c r="AN16" s="40" t="s">
        <v>140</v>
      </c>
      <c r="AO16" s="40" t="s">
        <v>142</v>
      </c>
      <c r="AP16" s="40" t="s">
        <v>142</v>
      </c>
      <c r="AQ16" s="40" t="s">
        <v>143</v>
      </c>
      <c r="AR16" s="40" t="s">
        <v>144</v>
      </c>
      <c r="AS16" s="40" t="s">
        <v>142</v>
      </c>
      <c r="AT16" s="40" t="s">
        <v>145</v>
      </c>
      <c r="AU16" s="40" t="s">
        <v>140</v>
      </c>
      <c r="AV16" s="40" t="s">
        <v>140</v>
      </c>
      <c r="AW16" s="40" t="s">
        <v>140</v>
      </c>
      <c r="AX16" s="40" t="s">
        <v>144</v>
      </c>
      <c r="AY16" s="40" t="s">
        <v>142</v>
      </c>
      <c r="AZ16" s="40" t="s">
        <v>145</v>
      </c>
      <c r="BA16" s="40" t="s">
        <v>144</v>
      </c>
      <c r="BB16" s="40" t="s">
        <v>146</v>
      </c>
      <c r="BC16" s="40" t="s">
        <v>144</v>
      </c>
      <c r="BD16" s="40" t="s">
        <v>147</v>
      </c>
      <c r="BE16" s="40" t="s">
        <v>140</v>
      </c>
      <c r="BF16" s="40" t="s">
        <v>140</v>
      </c>
      <c r="BG16" s="40" t="s">
        <v>140</v>
      </c>
      <c r="BH16" s="40" t="s">
        <v>140</v>
      </c>
      <c r="BI16" s="40" t="s">
        <v>148</v>
      </c>
      <c r="BJ16" s="40" t="s">
        <v>148</v>
      </c>
      <c r="BK16" s="40" t="s">
        <v>140</v>
      </c>
      <c r="BL16" s="40" t="s">
        <v>144</v>
      </c>
      <c r="BM16" s="40" t="s">
        <v>142</v>
      </c>
      <c r="BN16" s="40" t="s">
        <v>145</v>
      </c>
      <c r="BO16" s="40" t="s">
        <v>144</v>
      </c>
      <c r="BP16" s="40" t="s">
        <v>144</v>
      </c>
      <c r="BQ16" s="40" t="s">
        <v>143</v>
      </c>
      <c r="BR16" s="40" t="s">
        <v>140</v>
      </c>
      <c r="BS16" s="40" t="s">
        <v>140</v>
      </c>
      <c r="BT16" s="40" t="s">
        <v>140</v>
      </c>
      <c r="BU16" s="40" t="s">
        <v>144</v>
      </c>
      <c r="BV16" s="40" t="s">
        <v>144</v>
      </c>
      <c r="BW16" s="40" t="s">
        <v>143</v>
      </c>
      <c r="BX16" s="40" t="s">
        <v>144</v>
      </c>
      <c r="BY16" s="40" t="s">
        <v>146</v>
      </c>
      <c r="BZ16" s="40" t="s">
        <v>142</v>
      </c>
      <c r="CA16" s="40" t="s">
        <v>147</v>
      </c>
      <c r="CB16" s="40" t="s">
        <v>140</v>
      </c>
      <c r="CC16" s="40" t="s">
        <v>140</v>
      </c>
      <c r="CD16" s="40" t="s">
        <v>140</v>
      </c>
      <c r="CE16" s="40" t="s">
        <v>140</v>
      </c>
      <c r="CF16" s="40" t="s">
        <v>144</v>
      </c>
      <c r="CG16" s="40" t="s">
        <v>148</v>
      </c>
      <c r="CH16" s="40" t="s">
        <v>140</v>
      </c>
      <c r="CI16" s="40" t="s">
        <v>144</v>
      </c>
      <c r="CJ16" s="40" t="s">
        <v>144</v>
      </c>
      <c r="CK16" s="40" t="s">
        <v>143</v>
      </c>
      <c r="CL16" s="40" t="s">
        <v>144</v>
      </c>
      <c r="CM16" s="40" t="s">
        <v>144</v>
      </c>
      <c r="CN16" s="40" t="s">
        <v>143</v>
      </c>
      <c r="CO16" s="40" t="s">
        <v>144</v>
      </c>
      <c r="CP16" s="40" t="s">
        <v>144</v>
      </c>
      <c r="CQ16" s="40" t="s">
        <v>143</v>
      </c>
      <c r="CR16" s="40" t="s">
        <v>144</v>
      </c>
      <c r="CS16" s="40" t="s">
        <v>144</v>
      </c>
      <c r="CT16" s="40" t="s">
        <v>143</v>
      </c>
      <c r="CU16" s="40" t="s">
        <v>144</v>
      </c>
      <c r="CV16" s="40" t="s">
        <v>144</v>
      </c>
      <c r="CW16" s="40" t="s">
        <v>143</v>
      </c>
      <c r="CX16" s="40" t="s">
        <v>144</v>
      </c>
      <c r="CY16" s="40" t="s">
        <v>144</v>
      </c>
      <c r="CZ16" s="40" t="s">
        <v>143</v>
      </c>
      <c r="DA16" s="40" t="s">
        <v>144</v>
      </c>
      <c r="DB16" s="40" t="s">
        <v>144</v>
      </c>
      <c r="DC16" s="40" t="s">
        <v>143</v>
      </c>
      <c r="DD16" s="40" t="s">
        <v>144</v>
      </c>
      <c r="DE16" s="40" t="s">
        <v>144</v>
      </c>
      <c r="DF16" s="40" t="s">
        <v>143</v>
      </c>
      <c r="DG16" s="40" t="s">
        <v>144</v>
      </c>
      <c r="DH16" s="40" t="s">
        <v>144</v>
      </c>
      <c r="DI16" s="40" t="s">
        <v>143</v>
      </c>
      <c r="DJ16" s="40" t="s">
        <v>144</v>
      </c>
      <c r="DK16" s="40" t="s">
        <v>144</v>
      </c>
      <c r="DL16" s="40" t="s">
        <v>143</v>
      </c>
      <c r="DM16" s="40" t="s">
        <v>144</v>
      </c>
      <c r="DN16" s="40" t="s">
        <v>144</v>
      </c>
      <c r="DO16" s="40" t="s">
        <v>143</v>
      </c>
      <c r="DP16" s="40" t="s">
        <v>144</v>
      </c>
      <c r="DQ16" s="40" t="s">
        <v>144</v>
      </c>
      <c r="DR16" s="40" t="s">
        <v>143</v>
      </c>
      <c r="DS16" s="40" t="s">
        <v>144</v>
      </c>
      <c r="DT16" s="40" t="s">
        <v>144</v>
      </c>
      <c r="DU16" s="40" t="s">
        <v>143</v>
      </c>
      <c r="DV16" s="40" t="s">
        <v>144</v>
      </c>
      <c r="DW16" s="40" t="s">
        <v>144</v>
      </c>
      <c r="DX16" s="40" t="s">
        <v>143</v>
      </c>
      <c r="DY16" s="40" t="s">
        <v>144</v>
      </c>
      <c r="DZ16" s="40" t="s">
        <v>144</v>
      </c>
      <c r="EA16" s="40" t="s">
        <v>143</v>
      </c>
      <c r="EB16" s="40" t="s">
        <v>142</v>
      </c>
      <c r="EC16" s="40" t="s">
        <v>142</v>
      </c>
      <c r="ED16" s="40" t="s">
        <v>143</v>
      </c>
      <c r="EE16" s="40" t="s">
        <v>148</v>
      </c>
      <c r="EF16" s="40" t="s">
        <v>148</v>
      </c>
      <c r="EG16" s="40" t="s">
        <v>143</v>
      </c>
      <c r="EH16" s="40" t="s">
        <v>144</v>
      </c>
      <c r="EI16" s="40" t="s">
        <v>144</v>
      </c>
      <c r="EJ16" s="40" t="s">
        <v>143</v>
      </c>
      <c r="EK16" s="40" t="s">
        <v>142</v>
      </c>
      <c r="EL16" s="40" t="s">
        <v>144</v>
      </c>
      <c r="EM16" s="40" t="s">
        <v>156</v>
      </c>
      <c r="EN16" s="40" t="s">
        <v>148</v>
      </c>
      <c r="EO16" s="40" t="s">
        <v>144</v>
      </c>
      <c r="EP16" s="40" t="s">
        <v>156</v>
      </c>
      <c r="EQ16" s="40" t="s">
        <v>144</v>
      </c>
      <c r="ER16" s="40" t="s">
        <v>144</v>
      </c>
      <c r="ES16" s="40" t="s">
        <v>143</v>
      </c>
      <c r="ET16" s="40" t="s">
        <v>144</v>
      </c>
      <c r="EU16" s="40" t="s">
        <v>144</v>
      </c>
      <c r="EV16" s="40" t="s">
        <v>143</v>
      </c>
      <c r="EW16" s="40" t="s">
        <v>144</v>
      </c>
      <c r="EX16" s="40" t="s">
        <v>144</v>
      </c>
      <c r="EY16" s="40" t="s">
        <v>143</v>
      </c>
      <c r="EZ16" s="40" t="s">
        <v>148</v>
      </c>
      <c r="FA16" s="40" t="s">
        <v>148</v>
      </c>
      <c r="FB16" s="40" t="s">
        <v>143</v>
      </c>
      <c r="FC16" s="40" t="s">
        <v>142</v>
      </c>
      <c r="FD16" s="40" t="s">
        <v>142</v>
      </c>
      <c r="FE16" s="40" t="s">
        <v>143</v>
      </c>
      <c r="FF16" s="40" t="s">
        <v>142</v>
      </c>
      <c r="FG16" s="40" t="s">
        <v>142</v>
      </c>
      <c r="FH16" s="40" t="s">
        <v>143</v>
      </c>
      <c r="FI16" s="40" t="s">
        <v>142</v>
      </c>
      <c r="FJ16" s="40" t="s">
        <v>142</v>
      </c>
      <c r="FK16" s="40" t="s">
        <v>143</v>
      </c>
      <c r="FL16" s="40" t="s">
        <v>142</v>
      </c>
      <c r="FM16" s="40" t="s">
        <v>142</v>
      </c>
      <c r="FN16" s="40" t="s">
        <v>143</v>
      </c>
      <c r="FO16" s="40" t="s">
        <v>142</v>
      </c>
      <c r="FP16" s="40" t="s">
        <v>142</v>
      </c>
      <c r="FQ16" s="40" t="s">
        <v>143</v>
      </c>
      <c r="FR16" s="40" t="s">
        <v>142</v>
      </c>
      <c r="FS16" s="40" t="s">
        <v>142</v>
      </c>
      <c r="FT16" s="40" t="s">
        <v>143</v>
      </c>
      <c r="FU16" s="40" t="s">
        <v>149</v>
      </c>
      <c r="FV16" s="40" t="s">
        <v>149</v>
      </c>
      <c r="FW16" s="40" t="s">
        <v>149</v>
      </c>
      <c r="FX16" s="40" t="s">
        <v>149</v>
      </c>
      <c r="FY16" s="40" t="s">
        <v>149</v>
      </c>
      <c r="FZ16" s="40" t="s">
        <v>149</v>
      </c>
      <c r="GA16" s="40" t="s">
        <v>142</v>
      </c>
      <c r="GB16" s="40" t="s">
        <v>142</v>
      </c>
      <c r="GC16" s="39" t="s">
        <v>143</v>
      </c>
      <c r="GD16" s="38" t="s">
        <v>149</v>
      </c>
      <c r="GE16" s="38" t="s">
        <v>149</v>
      </c>
      <c r="GF16" s="38" t="s">
        <v>142</v>
      </c>
      <c r="GG16" s="38" t="s">
        <v>142</v>
      </c>
      <c r="GH16" s="38" t="s">
        <v>143</v>
      </c>
      <c r="GI16" s="38" t="s">
        <v>142</v>
      </c>
      <c r="GJ16" s="38" t="s">
        <v>142</v>
      </c>
      <c r="GK16" s="38" t="s">
        <v>143</v>
      </c>
      <c r="GL16" s="38" t="s">
        <v>142</v>
      </c>
      <c r="GM16" s="38" t="s">
        <v>142</v>
      </c>
      <c r="GN16" s="38" t="s">
        <v>143</v>
      </c>
      <c r="GO16" s="38" t="s">
        <v>144</v>
      </c>
      <c r="GP16" s="38" t="s">
        <v>144</v>
      </c>
      <c r="GQ16" s="38" t="s">
        <v>143</v>
      </c>
      <c r="GR16" s="38" t="s">
        <v>144</v>
      </c>
      <c r="GS16" s="38" t="s">
        <v>144</v>
      </c>
      <c r="GT16" s="38" t="s">
        <v>143</v>
      </c>
      <c r="GU16" s="38" t="s">
        <v>144</v>
      </c>
      <c r="GV16" s="38" t="s">
        <v>144</v>
      </c>
      <c r="GW16" s="38" t="s">
        <v>143</v>
      </c>
      <c r="GX16" s="38" t="s">
        <v>148</v>
      </c>
      <c r="GY16" s="38" t="s">
        <v>148</v>
      </c>
      <c r="GZ16" s="38" t="s">
        <v>143</v>
      </c>
      <c r="HA16" s="32"/>
      <c r="HB16" s="32"/>
      <c r="HC16" s="32"/>
      <c r="HD16" s="32"/>
      <c r="HE16" s="32"/>
      <c r="HF16" s="32"/>
      <c r="HG16" s="32"/>
      <c r="HH16" s="32"/>
      <c r="HI16" s="32"/>
      <c r="HJ16" s="32"/>
      <c r="HK16" s="32"/>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c r="JK16" s="31"/>
      <c r="JL16" s="31"/>
      <c r="JM16" s="31"/>
      <c r="JN16" s="31"/>
      <c r="JO16" s="31"/>
      <c r="JP16" s="31"/>
      <c r="JQ16" s="31"/>
      <c r="JR16" s="31"/>
      <c r="JS16" s="31"/>
      <c r="JT16" s="31"/>
      <c r="JU16" s="31"/>
      <c r="JV16" s="31"/>
      <c r="JW16" s="31"/>
      <c r="JX16" s="31"/>
      <c r="JY16" s="31"/>
      <c r="JZ16" s="31"/>
      <c r="KA16" s="31"/>
      <c r="KB16" s="31"/>
      <c r="KC16" s="31"/>
      <c r="KD16" s="31"/>
      <c r="KE16" s="31"/>
      <c r="KF16" s="31"/>
      <c r="KG16" s="31"/>
      <c r="KH16" s="31"/>
      <c r="KI16" s="31"/>
      <c r="KJ16" s="31"/>
      <c r="KK16" s="31"/>
      <c r="KL16" s="31"/>
      <c r="KM16" s="31"/>
      <c r="KN16" s="31"/>
      <c r="KO16" s="31"/>
      <c r="KP16" s="31"/>
      <c r="KQ16" s="31"/>
      <c r="KR16" s="31"/>
      <c r="KS16" s="31"/>
      <c r="KT16" s="31"/>
      <c r="KU16" s="31"/>
      <c r="KV16" s="31"/>
      <c r="KW16" s="31"/>
      <c r="KX16" s="31"/>
      <c r="KY16" s="31"/>
      <c r="KZ16" s="31"/>
      <c r="LA16" s="31"/>
      <c r="LB16" s="31"/>
      <c r="LC16" s="31"/>
      <c r="LD16" s="31"/>
      <c r="LE16" s="31"/>
      <c r="LF16" s="31"/>
      <c r="LG16" s="31"/>
      <c r="LH16" s="31"/>
      <c r="LI16" s="31"/>
      <c r="LJ16" s="31"/>
      <c r="LK16" s="31"/>
      <c r="LL16" s="31"/>
      <c r="LM16" s="31"/>
      <c r="LN16" s="31"/>
      <c r="LO16" s="31"/>
      <c r="LP16" s="31"/>
      <c r="LQ16" s="31"/>
      <c r="LR16" s="31"/>
      <c r="LS16" s="31"/>
      <c r="LT16" s="31"/>
      <c r="LU16" s="31"/>
      <c r="LV16" s="31"/>
      <c r="LW16" s="31"/>
      <c r="LX16" s="31"/>
      <c r="LY16" s="31"/>
      <c r="LZ16" s="31"/>
      <c r="MA16" s="31"/>
      <c r="MB16" s="31"/>
      <c r="MC16" s="31"/>
      <c r="MD16" s="31"/>
      <c r="ME16" s="31"/>
      <c r="MF16" s="31"/>
      <c r="MG16" s="31"/>
      <c r="MH16" s="31"/>
      <c r="MI16" s="31"/>
      <c r="MJ16" s="31"/>
      <c r="MK16" s="31"/>
      <c r="ML16" s="31"/>
      <c r="MM16" s="31"/>
      <c r="MN16" s="31"/>
      <c r="MO16" s="31"/>
      <c r="MP16" s="31"/>
      <c r="MQ16" s="31"/>
      <c r="MR16" s="31"/>
      <c r="MS16" s="31"/>
      <c r="MT16" s="31"/>
      <c r="MU16" s="31"/>
      <c r="MV16" s="31"/>
      <c r="MW16" s="31"/>
      <c r="MX16" s="31"/>
      <c r="MY16" s="31"/>
      <c r="MZ16" s="31"/>
      <c r="NA16" s="31"/>
      <c r="NB16" s="31"/>
      <c r="NC16" s="31"/>
      <c r="ND16" s="31"/>
      <c r="NE16" s="31"/>
      <c r="NF16" s="31"/>
      <c r="NG16" s="31"/>
      <c r="NH16" s="31"/>
      <c r="NI16" s="31"/>
    </row>
    <row r="17" spans="1:373" s="30" customFormat="1" ht="15" customHeight="1">
      <c r="A17" s="37" t="s">
        <v>170</v>
      </c>
      <c r="B17" s="36" t="s">
        <v>171</v>
      </c>
      <c r="C17" s="36" t="s">
        <v>172</v>
      </c>
      <c r="D17" s="36" t="s">
        <v>137</v>
      </c>
      <c r="E17" s="36" t="s">
        <v>138</v>
      </c>
      <c r="F17" s="36" t="s">
        <v>173</v>
      </c>
      <c r="G17" s="36" t="s">
        <v>140</v>
      </c>
      <c r="H17" s="36" t="s">
        <v>174</v>
      </c>
      <c r="I17" s="50" t="s">
        <v>144</v>
      </c>
      <c r="J17" s="50" t="s">
        <v>142</v>
      </c>
      <c r="K17" s="50" t="s">
        <v>145</v>
      </c>
      <c r="L17" s="50" t="s">
        <v>144</v>
      </c>
      <c r="M17" s="50" t="s">
        <v>144</v>
      </c>
      <c r="N17" s="50" t="s">
        <v>143</v>
      </c>
      <c r="O17" s="50" t="s">
        <v>144</v>
      </c>
      <c r="P17" s="50" t="s">
        <v>148</v>
      </c>
      <c r="Q17" s="50" t="s">
        <v>145</v>
      </c>
      <c r="R17" s="50" t="s">
        <v>142</v>
      </c>
      <c r="S17" s="50" t="s">
        <v>142</v>
      </c>
      <c r="T17" s="50" t="s">
        <v>143</v>
      </c>
      <c r="U17" s="50" t="s">
        <v>142</v>
      </c>
      <c r="V17" s="50" t="s">
        <v>142</v>
      </c>
      <c r="W17" s="50" t="s">
        <v>143</v>
      </c>
      <c r="X17" s="50" t="s">
        <v>144</v>
      </c>
      <c r="Y17" s="50" t="s">
        <v>144</v>
      </c>
      <c r="Z17" s="50" t="s">
        <v>143</v>
      </c>
      <c r="AA17" s="50" t="s">
        <v>148</v>
      </c>
      <c r="AB17" s="50" t="s">
        <v>148</v>
      </c>
      <c r="AC17" s="50" t="s">
        <v>143</v>
      </c>
      <c r="AD17" s="50" t="s">
        <v>149</v>
      </c>
      <c r="AE17" s="35" t="s">
        <v>149</v>
      </c>
      <c r="AF17" s="50" t="s">
        <v>149</v>
      </c>
      <c r="AG17" s="35" t="s">
        <v>149</v>
      </c>
      <c r="AH17" s="35" t="s">
        <v>140</v>
      </c>
      <c r="AI17" s="50" t="s">
        <v>149</v>
      </c>
      <c r="AJ17" s="50" t="s">
        <v>149</v>
      </c>
      <c r="AK17" s="50" t="s">
        <v>140</v>
      </c>
      <c r="AL17" s="50" t="s">
        <v>148</v>
      </c>
      <c r="AM17" s="50" t="s">
        <v>148</v>
      </c>
      <c r="AN17" s="50" t="s">
        <v>140</v>
      </c>
      <c r="AO17" s="50" t="s">
        <v>142</v>
      </c>
      <c r="AP17" s="50" t="s">
        <v>142</v>
      </c>
      <c r="AQ17" s="50" t="s">
        <v>143</v>
      </c>
      <c r="AR17" s="50" t="s">
        <v>142</v>
      </c>
      <c r="AS17" s="50" t="s">
        <v>142</v>
      </c>
      <c r="AT17" s="50" t="s">
        <v>143</v>
      </c>
      <c r="AU17" s="50" t="s">
        <v>144</v>
      </c>
      <c r="AV17" s="50" t="s">
        <v>144</v>
      </c>
      <c r="AW17" s="50" t="s">
        <v>143</v>
      </c>
      <c r="AX17" s="50" t="s">
        <v>148</v>
      </c>
      <c r="AY17" s="50" t="s">
        <v>148</v>
      </c>
      <c r="AZ17" s="50" t="s">
        <v>143</v>
      </c>
      <c r="BA17" s="50" t="s">
        <v>149</v>
      </c>
      <c r="BB17" s="50" t="s">
        <v>149</v>
      </c>
      <c r="BC17" s="50" t="s">
        <v>149</v>
      </c>
      <c r="BD17" s="50" t="s">
        <v>149</v>
      </c>
      <c r="BE17" s="50" t="s">
        <v>140</v>
      </c>
      <c r="BF17" s="50" t="s">
        <v>149</v>
      </c>
      <c r="BG17" s="50" t="s">
        <v>149</v>
      </c>
      <c r="BH17" s="50" t="s">
        <v>140</v>
      </c>
      <c r="BI17" s="50" t="s">
        <v>148</v>
      </c>
      <c r="BJ17" s="50" t="s">
        <v>148</v>
      </c>
      <c r="BK17" s="50" t="s">
        <v>140</v>
      </c>
      <c r="BL17" s="50" t="s">
        <v>144</v>
      </c>
      <c r="BM17" s="50" t="s">
        <v>144</v>
      </c>
      <c r="BN17" s="50" t="s">
        <v>143</v>
      </c>
      <c r="BO17" s="50" t="s">
        <v>144</v>
      </c>
      <c r="BP17" s="50" t="s">
        <v>144</v>
      </c>
      <c r="BQ17" s="50" t="s">
        <v>143</v>
      </c>
      <c r="BR17" s="50" t="s">
        <v>144</v>
      </c>
      <c r="BS17" s="50" t="s">
        <v>144</v>
      </c>
      <c r="BT17" s="50" t="s">
        <v>143</v>
      </c>
      <c r="BU17" s="50" t="s">
        <v>144</v>
      </c>
      <c r="BV17" s="50" t="s">
        <v>144</v>
      </c>
      <c r="BW17" s="50" t="s">
        <v>143</v>
      </c>
      <c r="BX17" s="50" t="s">
        <v>149</v>
      </c>
      <c r="BY17" s="50" t="s">
        <v>149</v>
      </c>
      <c r="BZ17" s="50" t="s">
        <v>149</v>
      </c>
      <c r="CA17" s="50" t="s">
        <v>149</v>
      </c>
      <c r="CB17" s="50" t="s">
        <v>140</v>
      </c>
      <c r="CC17" s="50" t="s">
        <v>149</v>
      </c>
      <c r="CD17" s="50" t="s">
        <v>149</v>
      </c>
      <c r="CE17" s="50" t="s">
        <v>140</v>
      </c>
      <c r="CF17" s="50" t="s">
        <v>144</v>
      </c>
      <c r="CG17" s="50" t="s">
        <v>144</v>
      </c>
      <c r="CH17" s="50" t="s">
        <v>140</v>
      </c>
      <c r="CI17" s="50" t="s">
        <v>144</v>
      </c>
      <c r="CJ17" s="50" t="s">
        <v>144</v>
      </c>
      <c r="CK17" s="50" t="s">
        <v>143</v>
      </c>
      <c r="CL17" s="50" t="s">
        <v>144</v>
      </c>
      <c r="CM17" s="50" t="s">
        <v>144</v>
      </c>
      <c r="CN17" s="50" t="s">
        <v>143</v>
      </c>
      <c r="CO17" s="50" t="s">
        <v>144</v>
      </c>
      <c r="CP17" s="50" t="s">
        <v>144</v>
      </c>
      <c r="CQ17" s="50" t="s">
        <v>143</v>
      </c>
      <c r="CR17" s="50" t="s">
        <v>144</v>
      </c>
      <c r="CS17" s="50" t="s">
        <v>144</v>
      </c>
      <c r="CT17" s="50" t="s">
        <v>143</v>
      </c>
      <c r="CU17" s="50" t="s">
        <v>144</v>
      </c>
      <c r="CV17" s="50" t="s">
        <v>144</v>
      </c>
      <c r="CW17" s="50" t="s">
        <v>143</v>
      </c>
      <c r="CX17" s="50" t="s">
        <v>144</v>
      </c>
      <c r="CY17" s="50" t="s">
        <v>144</v>
      </c>
      <c r="CZ17" s="50" t="s">
        <v>143</v>
      </c>
      <c r="DA17" s="50" t="s">
        <v>144</v>
      </c>
      <c r="DB17" s="50" t="s">
        <v>144</v>
      </c>
      <c r="DC17" s="50" t="s">
        <v>143</v>
      </c>
      <c r="DD17" s="50" t="s">
        <v>144</v>
      </c>
      <c r="DE17" s="50" t="s">
        <v>144</v>
      </c>
      <c r="DF17" s="50" t="s">
        <v>143</v>
      </c>
      <c r="DG17" s="50" t="s">
        <v>144</v>
      </c>
      <c r="DH17" s="50" t="s">
        <v>144</v>
      </c>
      <c r="DI17" s="50" t="s">
        <v>143</v>
      </c>
      <c r="DJ17" s="50" t="s">
        <v>144</v>
      </c>
      <c r="DK17" s="50" t="s">
        <v>144</v>
      </c>
      <c r="DL17" s="50" t="s">
        <v>143</v>
      </c>
      <c r="DM17" s="50" t="s">
        <v>144</v>
      </c>
      <c r="DN17" s="50" t="s">
        <v>144</v>
      </c>
      <c r="DO17" s="50" t="s">
        <v>143</v>
      </c>
      <c r="DP17" s="50" t="s">
        <v>144</v>
      </c>
      <c r="DQ17" s="50" t="s">
        <v>144</v>
      </c>
      <c r="DR17" s="50" t="s">
        <v>143</v>
      </c>
      <c r="DS17" s="50" t="s">
        <v>144</v>
      </c>
      <c r="DT17" s="50" t="s">
        <v>144</v>
      </c>
      <c r="DU17" s="50" t="s">
        <v>143</v>
      </c>
      <c r="DV17" s="50" t="s">
        <v>144</v>
      </c>
      <c r="DW17" s="50" t="s">
        <v>144</v>
      </c>
      <c r="DX17" s="50" t="s">
        <v>143</v>
      </c>
      <c r="DY17" s="50" t="s">
        <v>144</v>
      </c>
      <c r="DZ17" s="50" t="s">
        <v>144</v>
      </c>
      <c r="EA17" s="50" t="s">
        <v>143</v>
      </c>
      <c r="EB17" s="50" t="s">
        <v>144</v>
      </c>
      <c r="EC17" s="50" t="s">
        <v>144</v>
      </c>
      <c r="ED17" s="50" t="s">
        <v>143</v>
      </c>
      <c r="EE17" s="50" t="s">
        <v>144</v>
      </c>
      <c r="EF17" s="50" t="s">
        <v>144</v>
      </c>
      <c r="EG17" s="50" t="s">
        <v>143</v>
      </c>
      <c r="EH17" s="50" t="s">
        <v>144</v>
      </c>
      <c r="EI17" s="50" t="s">
        <v>144</v>
      </c>
      <c r="EJ17" s="50" t="s">
        <v>143</v>
      </c>
      <c r="EK17" s="50" t="s">
        <v>142</v>
      </c>
      <c r="EL17" s="50" t="s">
        <v>142</v>
      </c>
      <c r="EM17" s="50" t="s">
        <v>143</v>
      </c>
      <c r="EN17" s="50" t="s">
        <v>148</v>
      </c>
      <c r="EO17" s="50" t="s">
        <v>148</v>
      </c>
      <c r="EP17" s="50" t="s">
        <v>143</v>
      </c>
      <c r="EQ17" s="50" t="s">
        <v>144</v>
      </c>
      <c r="ER17" s="50" t="s">
        <v>144</v>
      </c>
      <c r="ES17" s="50" t="s">
        <v>143</v>
      </c>
      <c r="ET17" s="50" t="s">
        <v>144</v>
      </c>
      <c r="EU17" s="50" t="s">
        <v>144</v>
      </c>
      <c r="EV17" s="50" t="s">
        <v>143</v>
      </c>
      <c r="EW17" s="50" t="s">
        <v>144</v>
      </c>
      <c r="EX17" s="50" t="s">
        <v>144</v>
      </c>
      <c r="EY17" s="50" t="s">
        <v>143</v>
      </c>
      <c r="EZ17" s="50" t="s">
        <v>148</v>
      </c>
      <c r="FA17" s="50" t="s">
        <v>148</v>
      </c>
      <c r="FB17" s="50" t="s">
        <v>143</v>
      </c>
      <c r="FC17" s="50" t="s">
        <v>142</v>
      </c>
      <c r="FD17" s="50" t="s">
        <v>142</v>
      </c>
      <c r="FE17" s="50" t="s">
        <v>143</v>
      </c>
      <c r="FF17" s="50" t="s">
        <v>142</v>
      </c>
      <c r="FG17" s="50" t="s">
        <v>144</v>
      </c>
      <c r="FH17" s="50" t="s">
        <v>156</v>
      </c>
      <c r="FI17" s="50" t="s">
        <v>142</v>
      </c>
      <c r="FJ17" s="50" t="s">
        <v>148</v>
      </c>
      <c r="FK17" s="50" t="s">
        <v>156</v>
      </c>
      <c r="FL17" s="50" t="s">
        <v>142</v>
      </c>
      <c r="FM17" s="50" t="s">
        <v>142</v>
      </c>
      <c r="FN17" s="50" t="s">
        <v>143</v>
      </c>
      <c r="FO17" s="50" t="s">
        <v>144</v>
      </c>
      <c r="FP17" s="50" t="s">
        <v>144</v>
      </c>
      <c r="FQ17" s="50" t="s">
        <v>143</v>
      </c>
      <c r="FR17" s="50" t="s">
        <v>148</v>
      </c>
      <c r="FS17" s="50" t="s">
        <v>148</v>
      </c>
      <c r="FT17" s="50" t="s">
        <v>143</v>
      </c>
      <c r="FU17" s="50" t="s">
        <v>149</v>
      </c>
      <c r="FV17" s="50" t="s">
        <v>149</v>
      </c>
      <c r="FW17" s="50" t="s">
        <v>149</v>
      </c>
      <c r="FX17" s="50" t="s">
        <v>149</v>
      </c>
      <c r="FY17" s="50" t="s">
        <v>149</v>
      </c>
      <c r="FZ17" s="50" t="s">
        <v>149</v>
      </c>
      <c r="GA17" s="50" t="s">
        <v>148</v>
      </c>
      <c r="GB17" s="50" t="s">
        <v>148</v>
      </c>
      <c r="GC17" s="49" t="s">
        <v>143</v>
      </c>
      <c r="GD17" s="48" t="s">
        <v>149</v>
      </c>
      <c r="GE17" s="48" t="s">
        <v>149</v>
      </c>
      <c r="GF17" s="48" t="s">
        <v>142</v>
      </c>
      <c r="GG17" s="48" t="s">
        <v>142</v>
      </c>
      <c r="GH17" s="48" t="s">
        <v>143</v>
      </c>
      <c r="GI17" s="48" t="s">
        <v>144</v>
      </c>
      <c r="GJ17" s="48" t="s">
        <v>144</v>
      </c>
      <c r="GK17" s="48" t="s">
        <v>143</v>
      </c>
      <c r="GL17" s="48" t="s">
        <v>148</v>
      </c>
      <c r="GM17" s="48" t="s">
        <v>148</v>
      </c>
      <c r="GN17" s="48" t="s">
        <v>143</v>
      </c>
      <c r="GO17" s="48" t="s">
        <v>142</v>
      </c>
      <c r="GP17" s="48" t="s">
        <v>142</v>
      </c>
      <c r="GQ17" s="48" t="s">
        <v>143</v>
      </c>
      <c r="GR17" s="48" t="s">
        <v>144</v>
      </c>
      <c r="GS17" s="48" t="s">
        <v>144</v>
      </c>
      <c r="GT17" s="48" t="s">
        <v>143</v>
      </c>
      <c r="GU17" s="48" t="s">
        <v>148</v>
      </c>
      <c r="GV17" s="48" t="s">
        <v>148</v>
      </c>
      <c r="GW17" s="48" t="s">
        <v>143</v>
      </c>
      <c r="GX17" s="48" t="s">
        <v>148</v>
      </c>
      <c r="GY17" s="48" t="s">
        <v>148</v>
      </c>
      <c r="GZ17" s="48" t="s">
        <v>143</v>
      </c>
      <c r="HA17" s="32"/>
      <c r="HB17" s="32"/>
      <c r="HC17" s="32"/>
      <c r="HD17" s="32"/>
      <c r="HE17" s="32"/>
      <c r="HF17" s="32"/>
      <c r="HG17" s="32"/>
      <c r="HH17" s="32"/>
      <c r="HI17" s="32"/>
      <c r="HJ17" s="32"/>
      <c r="HK17" s="32"/>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row>
    <row r="18" spans="1:373" s="30" customFormat="1" ht="15" customHeight="1">
      <c r="A18" s="37" t="s">
        <v>175</v>
      </c>
      <c r="B18" s="36" t="s">
        <v>176</v>
      </c>
      <c r="C18" s="36" t="s">
        <v>159</v>
      </c>
      <c r="D18" s="36" t="s">
        <v>160</v>
      </c>
      <c r="E18" s="36" t="s">
        <v>138</v>
      </c>
      <c r="F18" s="36" t="s">
        <v>169</v>
      </c>
      <c r="G18" s="36" t="s">
        <v>140</v>
      </c>
      <c r="H18" s="36" t="s">
        <v>141</v>
      </c>
      <c r="I18" s="40" t="s">
        <v>142</v>
      </c>
      <c r="J18" s="40" t="s">
        <v>142</v>
      </c>
      <c r="K18" s="40" t="s">
        <v>143</v>
      </c>
      <c r="L18" s="40" t="s">
        <v>140</v>
      </c>
      <c r="M18" s="40" t="s">
        <v>140</v>
      </c>
      <c r="N18" s="40" t="s">
        <v>140</v>
      </c>
      <c r="O18" s="40" t="s">
        <v>142</v>
      </c>
      <c r="P18" s="40" t="s">
        <v>142</v>
      </c>
      <c r="Q18" s="40" t="s">
        <v>143</v>
      </c>
      <c r="R18" s="40" t="s">
        <v>142</v>
      </c>
      <c r="S18" s="40" t="s">
        <v>142</v>
      </c>
      <c r="T18" s="40" t="s">
        <v>143</v>
      </c>
      <c r="U18" s="40" t="s">
        <v>142</v>
      </c>
      <c r="V18" s="40" t="s">
        <v>142</v>
      </c>
      <c r="W18" s="40" t="s">
        <v>143</v>
      </c>
      <c r="X18" s="40" t="s">
        <v>140</v>
      </c>
      <c r="Y18" s="40" t="s">
        <v>140</v>
      </c>
      <c r="Z18" s="40" t="s">
        <v>140</v>
      </c>
      <c r="AA18" s="40" t="s">
        <v>142</v>
      </c>
      <c r="AB18" s="40" t="s">
        <v>142</v>
      </c>
      <c r="AC18" s="40" t="s">
        <v>143</v>
      </c>
      <c r="AD18" s="40" t="s">
        <v>142</v>
      </c>
      <c r="AE18" s="35" t="s">
        <v>146</v>
      </c>
      <c r="AF18" s="40" t="s">
        <v>144</v>
      </c>
      <c r="AG18" s="35" t="s">
        <v>147</v>
      </c>
      <c r="AH18" s="35" t="s">
        <v>140</v>
      </c>
      <c r="AI18" s="40" t="s">
        <v>140</v>
      </c>
      <c r="AJ18" s="40" t="s">
        <v>140</v>
      </c>
      <c r="AK18" s="40" t="s">
        <v>140</v>
      </c>
      <c r="AL18" s="40" t="s">
        <v>142</v>
      </c>
      <c r="AM18" s="40" t="s">
        <v>148</v>
      </c>
      <c r="AN18" s="40" t="s">
        <v>140</v>
      </c>
      <c r="AO18" s="40" t="s">
        <v>144</v>
      </c>
      <c r="AP18" s="40" t="s">
        <v>144</v>
      </c>
      <c r="AQ18" s="40" t="s">
        <v>143</v>
      </c>
      <c r="AR18" s="40" t="s">
        <v>144</v>
      </c>
      <c r="AS18" s="40" t="s">
        <v>144</v>
      </c>
      <c r="AT18" s="40" t="s">
        <v>143</v>
      </c>
      <c r="AU18" s="40" t="s">
        <v>140</v>
      </c>
      <c r="AV18" s="40" t="s">
        <v>140</v>
      </c>
      <c r="AW18" s="40" t="s">
        <v>140</v>
      </c>
      <c r="AX18" s="40" t="s">
        <v>144</v>
      </c>
      <c r="AY18" s="40" t="s">
        <v>144</v>
      </c>
      <c r="AZ18" s="40" t="s">
        <v>143</v>
      </c>
      <c r="BA18" s="40" t="s">
        <v>144</v>
      </c>
      <c r="BB18" s="40" t="s">
        <v>146</v>
      </c>
      <c r="BC18" s="40" t="s">
        <v>144</v>
      </c>
      <c r="BD18" s="40" t="s">
        <v>147</v>
      </c>
      <c r="BE18" s="40" t="s">
        <v>140</v>
      </c>
      <c r="BF18" s="40" t="s">
        <v>140</v>
      </c>
      <c r="BG18" s="40" t="s">
        <v>140</v>
      </c>
      <c r="BH18" s="40" t="s">
        <v>140</v>
      </c>
      <c r="BI18" s="40" t="s">
        <v>144</v>
      </c>
      <c r="BJ18" s="40" t="s">
        <v>144</v>
      </c>
      <c r="BK18" s="40" t="s">
        <v>140</v>
      </c>
      <c r="BL18" s="40" t="s">
        <v>144</v>
      </c>
      <c r="BM18" s="40" t="s">
        <v>144</v>
      </c>
      <c r="BN18" s="40" t="s">
        <v>143</v>
      </c>
      <c r="BO18" s="40" t="s">
        <v>144</v>
      </c>
      <c r="BP18" s="40" t="s">
        <v>144</v>
      </c>
      <c r="BQ18" s="40" t="s">
        <v>143</v>
      </c>
      <c r="BR18" s="40" t="s">
        <v>140</v>
      </c>
      <c r="BS18" s="40" t="s">
        <v>140</v>
      </c>
      <c r="BT18" s="40" t="s">
        <v>140</v>
      </c>
      <c r="BU18" s="40" t="s">
        <v>144</v>
      </c>
      <c r="BV18" s="40" t="s">
        <v>144</v>
      </c>
      <c r="BW18" s="40" t="s">
        <v>143</v>
      </c>
      <c r="BX18" s="40" t="s">
        <v>144</v>
      </c>
      <c r="BY18" s="40" t="s">
        <v>146</v>
      </c>
      <c r="BZ18" s="40" t="s">
        <v>142</v>
      </c>
      <c r="CA18" s="40" t="s">
        <v>147</v>
      </c>
      <c r="CB18" s="40" t="s">
        <v>140</v>
      </c>
      <c r="CC18" s="40" t="s">
        <v>140</v>
      </c>
      <c r="CD18" s="40" t="s">
        <v>140</v>
      </c>
      <c r="CE18" s="40" t="s">
        <v>140</v>
      </c>
      <c r="CF18" s="40" t="s">
        <v>144</v>
      </c>
      <c r="CG18" s="40" t="s">
        <v>148</v>
      </c>
      <c r="CH18" s="40" t="s">
        <v>140</v>
      </c>
      <c r="CI18" s="40" t="s">
        <v>144</v>
      </c>
      <c r="CJ18" s="40" t="s">
        <v>144</v>
      </c>
      <c r="CK18" s="40" t="s">
        <v>143</v>
      </c>
      <c r="CL18" s="40" t="s">
        <v>144</v>
      </c>
      <c r="CM18" s="40" t="s">
        <v>144</v>
      </c>
      <c r="CN18" s="40" t="s">
        <v>143</v>
      </c>
      <c r="CO18" s="40" t="s">
        <v>144</v>
      </c>
      <c r="CP18" s="40" t="s">
        <v>144</v>
      </c>
      <c r="CQ18" s="40" t="s">
        <v>143</v>
      </c>
      <c r="CR18" s="40" t="s">
        <v>149</v>
      </c>
      <c r="CS18" s="40" t="s">
        <v>149</v>
      </c>
      <c r="CT18" s="40" t="s">
        <v>140</v>
      </c>
      <c r="CU18" s="40" t="s">
        <v>149</v>
      </c>
      <c r="CV18" s="40" t="s">
        <v>149</v>
      </c>
      <c r="CW18" s="40" t="s">
        <v>140</v>
      </c>
      <c r="CX18" s="40" t="s">
        <v>149</v>
      </c>
      <c r="CY18" s="40" t="s">
        <v>149</v>
      </c>
      <c r="CZ18" s="40" t="s">
        <v>140</v>
      </c>
      <c r="DA18" s="40" t="s">
        <v>144</v>
      </c>
      <c r="DB18" s="40" t="s">
        <v>144</v>
      </c>
      <c r="DC18" s="40" t="s">
        <v>143</v>
      </c>
      <c r="DD18" s="40" t="s">
        <v>144</v>
      </c>
      <c r="DE18" s="40" t="s">
        <v>144</v>
      </c>
      <c r="DF18" s="40" t="s">
        <v>143</v>
      </c>
      <c r="DG18" s="40" t="s">
        <v>144</v>
      </c>
      <c r="DH18" s="40" t="s">
        <v>144</v>
      </c>
      <c r="DI18" s="40" t="s">
        <v>143</v>
      </c>
      <c r="DJ18" s="40" t="s">
        <v>144</v>
      </c>
      <c r="DK18" s="40" t="s">
        <v>144</v>
      </c>
      <c r="DL18" s="40" t="s">
        <v>143</v>
      </c>
      <c r="DM18" s="40" t="s">
        <v>144</v>
      </c>
      <c r="DN18" s="40" t="s">
        <v>144</v>
      </c>
      <c r="DO18" s="40" t="s">
        <v>143</v>
      </c>
      <c r="DP18" s="40" t="s">
        <v>144</v>
      </c>
      <c r="DQ18" s="40" t="s">
        <v>144</v>
      </c>
      <c r="DR18" s="40" t="s">
        <v>143</v>
      </c>
      <c r="DS18" s="40" t="s">
        <v>144</v>
      </c>
      <c r="DT18" s="40" t="s">
        <v>144</v>
      </c>
      <c r="DU18" s="40" t="s">
        <v>143</v>
      </c>
      <c r="DV18" s="40" t="s">
        <v>144</v>
      </c>
      <c r="DW18" s="40" t="s">
        <v>144</v>
      </c>
      <c r="DX18" s="40" t="s">
        <v>143</v>
      </c>
      <c r="DY18" s="40" t="s">
        <v>144</v>
      </c>
      <c r="DZ18" s="40" t="s">
        <v>144</v>
      </c>
      <c r="EA18" s="40" t="s">
        <v>143</v>
      </c>
      <c r="EB18" s="40" t="s">
        <v>144</v>
      </c>
      <c r="EC18" s="40" t="s">
        <v>144</v>
      </c>
      <c r="ED18" s="40" t="s">
        <v>143</v>
      </c>
      <c r="EE18" s="40" t="s">
        <v>144</v>
      </c>
      <c r="EF18" s="40" t="s">
        <v>144</v>
      </c>
      <c r="EG18" s="40" t="s">
        <v>143</v>
      </c>
      <c r="EH18" s="40" t="s">
        <v>144</v>
      </c>
      <c r="EI18" s="40" t="s">
        <v>144</v>
      </c>
      <c r="EJ18" s="40" t="s">
        <v>143</v>
      </c>
      <c r="EK18" s="40" t="s">
        <v>144</v>
      </c>
      <c r="EL18" s="40" t="s">
        <v>142</v>
      </c>
      <c r="EM18" s="40" t="s">
        <v>145</v>
      </c>
      <c r="EN18" s="40" t="s">
        <v>144</v>
      </c>
      <c r="EO18" s="40" t="s">
        <v>148</v>
      </c>
      <c r="EP18" s="40" t="s">
        <v>145</v>
      </c>
      <c r="EQ18" s="40" t="s">
        <v>144</v>
      </c>
      <c r="ER18" s="40" t="s">
        <v>144</v>
      </c>
      <c r="ES18" s="40" t="s">
        <v>143</v>
      </c>
      <c r="ET18" s="40" t="s">
        <v>144</v>
      </c>
      <c r="EU18" s="40" t="s">
        <v>144</v>
      </c>
      <c r="EV18" s="40" t="s">
        <v>143</v>
      </c>
      <c r="EW18" s="40" t="s">
        <v>144</v>
      </c>
      <c r="EX18" s="40" t="s">
        <v>144</v>
      </c>
      <c r="EY18" s="40" t="s">
        <v>143</v>
      </c>
      <c r="EZ18" s="40" t="s">
        <v>144</v>
      </c>
      <c r="FA18" s="40" t="s">
        <v>148</v>
      </c>
      <c r="FB18" s="40" t="s">
        <v>145</v>
      </c>
      <c r="FC18" s="40" t="s">
        <v>142</v>
      </c>
      <c r="FD18" s="40" t="s">
        <v>142</v>
      </c>
      <c r="FE18" s="40" t="s">
        <v>143</v>
      </c>
      <c r="FF18" s="40" t="s">
        <v>144</v>
      </c>
      <c r="FG18" s="40" t="s">
        <v>144</v>
      </c>
      <c r="FH18" s="40" t="s">
        <v>143</v>
      </c>
      <c r="FI18" s="40" t="s">
        <v>148</v>
      </c>
      <c r="FJ18" s="40" t="s">
        <v>148</v>
      </c>
      <c r="FK18" s="40" t="s">
        <v>143</v>
      </c>
      <c r="FL18" s="40" t="s">
        <v>144</v>
      </c>
      <c r="FM18" s="40" t="s">
        <v>144</v>
      </c>
      <c r="FN18" s="40" t="s">
        <v>143</v>
      </c>
      <c r="FO18" s="40" t="s">
        <v>144</v>
      </c>
      <c r="FP18" s="40" t="s">
        <v>144</v>
      </c>
      <c r="FQ18" s="40" t="s">
        <v>143</v>
      </c>
      <c r="FR18" s="40" t="s">
        <v>144</v>
      </c>
      <c r="FS18" s="40" t="s">
        <v>144</v>
      </c>
      <c r="FT18" s="40" t="s">
        <v>143</v>
      </c>
      <c r="FU18" s="40" t="s">
        <v>149</v>
      </c>
      <c r="FV18" s="40" t="s">
        <v>149</v>
      </c>
      <c r="FW18" s="40" t="s">
        <v>149</v>
      </c>
      <c r="FX18" s="40" t="s">
        <v>149</v>
      </c>
      <c r="FY18" s="40" t="s">
        <v>149</v>
      </c>
      <c r="FZ18" s="40" t="s">
        <v>149</v>
      </c>
      <c r="GA18" s="40" t="s">
        <v>148</v>
      </c>
      <c r="GB18" s="40" t="s">
        <v>148</v>
      </c>
      <c r="GC18" s="39" t="s">
        <v>143</v>
      </c>
      <c r="GD18" s="38" t="s">
        <v>149</v>
      </c>
      <c r="GE18" s="38" t="s">
        <v>149</v>
      </c>
      <c r="GF18" s="38" t="s">
        <v>142</v>
      </c>
      <c r="GG18" s="38" t="s">
        <v>142</v>
      </c>
      <c r="GH18" s="38" t="s">
        <v>143</v>
      </c>
      <c r="GI18" s="38" t="s">
        <v>142</v>
      </c>
      <c r="GJ18" s="38" t="s">
        <v>142</v>
      </c>
      <c r="GK18" s="38" t="s">
        <v>143</v>
      </c>
      <c r="GL18" s="38" t="s">
        <v>142</v>
      </c>
      <c r="GM18" s="38" t="s">
        <v>142</v>
      </c>
      <c r="GN18" s="38" t="s">
        <v>143</v>
      </c>
      <c r="GO18" s="38" t="s">
        <v>144</v>
      </c>
      <c r="GP18" s="38" t="s">
        <v>144</v>
      </c>
      <c r="GQ18" s="38" t="s">
        <v>143</v>
      </c>
      <c r="GR18" s="38" t="s">
        <v>144</v>
      </c>
      <c r="GS18" s="38" t="s">
        <v>144</v>
      </c>
      <c r="GT18" s="38" t="s">
        <v>143</v>
      </c>
      <c r="GU18" s="38" t="s">
        <v>144</v>
      </c>
      <c r="GV18" s="38" t="s">
        <v>144</v>
      </c>
      <c r="GW18" s="38" t="s">
        <v>143</v>
      </c>
      <c r="GX18" s="38" t="s">
        <v>148</v>
      </c>
      <c r="GY18" s="38" t="s">
        <v>148</v>
      </c>
      <c r="GZ18" s="38" t="s">
        <v>143</v>
      </c>
      <c r="HA18" s="32"/>
      <c r="HB18" s="32"/>
      <c r="HC18" s="32"/>
      <c r="HD18" s="32"/>
      <c r="HE18" s="32"/>
      <c r="HF18" s="32"/>
      <c r="HG18" s="32"/>
      <c r="HH18" s="32"/>
      <c r="HI18" s="32"/>
      <c r="HJ18" s="32"/>
      <c r="HK18" s="32"/>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row>
    <row r="19" spans="1:373" s="30" customFormat="1" ht="15" customHeight="1">
      <c r="A19" s="37" t="s">
        <v>177</v>
      </c>
      <c r="B19" s="36" t="s">
        <v>178</v>
      </c>
      <c r="C19" s="36" t="s">
        <v>159</v>
      </c>
      <c r="D19" s="36" t="s">
        <v>160</v>
      </c>
      <c r="E19" s="36" t="s">
        <v>161</v>
      </c>
      <c r="F19" s="36" t="s">
        <v>162</v>
      </c>
      <c r="G19" s="36" t="s">
        <v>140</v>
      </c>
      <c r="H19" s="36" t="s">
        <v>141</v>
      </c>
      <c r="I19" s="50" t="s">
        <v>144</v>
      </c>
      <c r="J19" s="50" t="s">
        <v>142</v>
      </c>
      <c r="K19" s="50" t="s">
        <v>145</v>
      </c>
      <c r="L19" s="50" t="s">
        <v>140</v>
      </c>
      <c r="M19" s="50" t="s">
        <v>140</v>
      </c>
      <c r="N19" s="50" t="s">
        <v>140</v>
      </c>
      <c r="O19" s="50" t="s">
        <v>144</v>
      </c>
      <c r="P19" s="50" t="s">
        <v>142</v>
      </c>
      <c r="Q19" s="50" t="s">
        <v>145</v>
      </c>
      <c r="R19" s="50" t="s">
        <v>142</v>
      </c>
      <c r="S19" s="50" t="s">
        <v>142</v>
      </c>
      <c r="T19" s="50" t="s">
        <v>143</v>
      </c>
      <c r="U19" s="50" t="s">
        <v>144</v>
      </c>
      <c r="V19" s="50" t="s">
        <v>142</v>
      </c>
      <c r="W19" s="50" t="s">
        <v>145</v>
      </c>
      <c r="X19" s="50" t="s">
        <v>140</v>
      </c>
      <c r="Y19" s="50" t="s">
        <v>140</v>
      </c>
      <c r="Z19" s="50" t="s">
        <v>140</v>
      </c>
      <c r="AA19" s="50" t="s">
        <v>144</v>
      </c>
      <c r="AB19" s="50" t="s">
        <v>142</v>
      </c>
      <c r="AC19" s="50" t="s">
        <v>145</v>
      </c>
      <c r="AD19" s="50" t="s">
        <v>144</v>
      </c>
      <c r="AE19" s="35" t="s">
        <v>146</v>
      </c>
      <c r="AF19" s="50" t="s">
        <v>144</v>
      </c>
      <c r="AG19" s="35" t="s">
        <v>147</v>
      </c>
      <c r="AH19" s="35" t="s">
        <v>140</v>
      </c>
      <c r="AI19" s="50" t="s">
        <v>140</v>
      </c>
      <c r="AJ19" s="50" t="s">
        <v>140</v>
      </c>
      <c r="AK19" s="50" t="s">
        <v>140</v>
      </c>
      <c r="AL19" s="50" t="s">
        <v>148</v>
      </c>
      <c r="AM19" s="50" t="s">
        <v>148</v>
      </c>
      <c r="AN19" s="50" t="s">
        <v>140</v>
      </c>
      <c r="AO19" s="50" t="s">
        <v>142</v>
      </c>
      <c r="AP19" s="50" t="s">
        <v>142</v>
      </c>
      <c r="AQ19" s="50" t="s">
        <v>143</v>
      </c>
      <c r="AR19" s="50" t="s">
        <v>144</v>
      </c>
      <c r="AS19" s="50" t="s">
        <v>142</v>
      </c>
      <c r="AT19" s="50" t="s">
        <v>145</v>
      </c>
      <c r="AU19" s="50" t="s">
        <v>140</v>
      </c>
      <c r="AV19" s="50" t="s">
        <v>140</v>
      </c>
      <c r="AW19" s="50" t="s">
        <v>140</v>
      </c>
      <c r="AX19" s="50" t="s">
        <v>144</v>
      </c>
      <c r="AY19" s="50" t="s">
        <v>142</v>
      </c>
      <c r="AZ19" s="50" t="s">
        <v>145</v>
      </c>
      <c r="BA19" s="50" t="s">
        <v>144</v>
      </c>
      <c r="BB19" s="50" t="s">
        <v>146</v>
      </c>
      <c r="BC19" s="50" t="s">
        <v>144</v>
      </c>
      <c r="BD19" s="50" t="s">
        <v>147</v>
      </c>
      <c r="BE19" s="50" t="s">
        <v>140</v>
      </c>
      <c r="BF19" s="50" t="s">
        <v>140</v>
      </c>
      <c r="BG19" s="50" t="s">
        <v>140</v>
      </c>
      <c r="BH19" s="50" t="s">
        <v>140</v>
      </c>
      <c r="BI19" s="50" t="s">
        <v>148</v>
      </c>
      <c r="BJ19" s="50" t="s">
        <v>148</v>
      </c>
      <c r="BK19" s="50" t="s">
        <v>140</v>
      </c>
      <c r="BL19" s="50" t="s">
        <v>144</v>
      </c>
      <c r="BM19" s="50" t="s">
        <v>144</v>
      </c>
      <c r="BN19" s="50" t="s">
        <v>143</v>
      </c>
      <c r="BO19" s="50" t="s">
        <v>144</v>
      </c>
      <c r="BP19" s="50" t="s">
        <v>144</v>
      </c>
      <c r="BQ19" s="50" t="s">
        <v>143</v>
      </c>
      <c r="BR19" s="50" t="s">
        <v>140</v>
      </c>
      <c r="BS19" s="50" t="s">
        <v>140</v>
      </c>
      <c r="BT19" s="50" t="s">
        <v>140</v>
      </c>
      <c r="BU19" s="50" t="s">
        <v>144</v>
      </c>
      <c r="BV19" s="50" t="s">
        <v>144</v>
      </c>
      <c r="BW19" s="50" t="s">
        <v>143</v>
      </c>
      <c r="BX19" s="50" t="s">
        <v>144</v>
      </c>
      <c r="BY19" s="50" t="s">
        <v>146</v>
      </c>
      <c r="BZ19" s="50" t="s">
        <v>144</v>
      </c>
      <c r="CA19" s="50" t="s">
        <v>147</v>
      </c>
      <c r="CB19" s="50" t="s">
        <v>140</v>
      </c>
      <c r="CC19" s="50" t="s">
        <v>140</v>
      </c>
      <c r="CD19" s="50" t="s">
        <v>140</v>
      </c>
      <c r="CE19" s="50" t="s">
        <v>140</v>
      </c>
      <c r="CF19" s="50" t="s">
        <v>144</v>
      </c>
      <c r="CG19" s="50" t="s">
        <v>144</v>
      </c>
      <c r="CH19" s="50" t="s">
        <v>140</v>
      </c>
      <c r="CI19" s="50" t="s">
        <v>144</v>
      </c>
      <c r="CJ19" s="50" t="s">
        <v>142</v>
      </c>
      <c r="CK19" s="50" t="s">
        <v>145</v>
      </c>
      <c r="CL19" s="50" t="s">
        <v>144</v>
      </c>
      <c r="CM19" s="50" t="s">
        <v>144</v>
      </c>
      <c r="CN19" s="50" t="s">
        <v>143</v>
      </c>
      <c r="CO19" s="50" t="s">
        <v>144</v>
      </c>
      <c r="CP19" s="50" t="s">
        <v>148</v>
      </c>
      <c r="CQ19" s="50" t="s">
        <v>145</v>
      </c>
      <c r="CR19" s="50" t="s">
        <v>149</v>
      </c>
      <c r="CS19" s="50" t="s">
        <v>149</v>
      </c>
      <c r="CT19" s="50" t="s">
        <v>140</v>
      </c>
      <c r="CU19" s="50" t="s">
        <v>149</v>
      </c>
      <c r="CV19" s="50" t="s">
        <v>149</v>
      </c>
      <c r="CW19" s="50" t="s">
        <v>140</v>
      </c>
      <c r="CX19" s="50" t="s">
        <v>149</v>
      </c>
      <c r="CY19" s="50" t="s">
        <v>149</v>
      </c>
      <c r="CZ19" s="50" t="s">
        <v>140</v>
      </c>
      <c r="DA19" s="50" t="s">
        <v>144</v>
      </c>
      <c r="DB19" s="50" t="s">
        <v>148</v>
      </c>
      <c r="DC19" s="50" t="s">
        <v>145</v>
      </c>
      <c r="DD19" s="50" t="s">
        <v>144</v>
      </c>
      <c r="DE19" s="50" t="s">
        <v>144</v>
      </c>
      <c r="DF19" s="50" t="s">
        <v>143</v>
      </c>
      <c r="DG19" s="50" t="s">
        <v>144</v>
      </c>
      <c r="DH19" s="50" t="s">
        <v>144</v>
      </c>
      <c r="DI19" s="50" t="s">
        <v>143</v>
      </c>
      <c r="DJ19" s="50" t="s">
        <v>144</v>
      </c>
      <c r="DK19" s="50" t="s">
        <v>144</v>
      </c>
      <c r="DL19" s="50" t="s">
        <v>143</v>
      </c>
      <c r="DM19" s="50" t="s">
        <v>144</v>
      </c>
      <c r="DN19" s="50" t="s">
        <v>144</v>
      </c>
      <c r="DO19" s="50" t="s">
        <v>143</v>
      </c>
      <c r="DP19" s="50" t="s">
        <v>144</v>
      </c>
      <c r="DQ19" s="50" t="s">
        <v>144</v>
      </c>
      <c r="DR19" s="50" t="s">
        <v>143</v>
      </c>
      <c r="DS19" s="50" t="s">
        <v>144</v>
      </c>
      <c r="DT19" s="50" t="s">
        <v>144</v>
      </c>
      <c r="DU19" s="50" t="s">
        <v>143</v>
      </c>
      <c r="DV19" s="50" t="s">
        <v>144</v>
      </c>
      <c r="DW19" s="50" t="s">
        <v>144</v>
      </c>
      <c r="DX19" s="50" t="s">
        <v>143</v>
      </c>
      <c r="DY19" s="50" t="s">
        <v>144</v>
      </c>
      <c r="DZ19" s="50" t="s">
        <v>144</v>
      </c>
      <c r="EA19" s="50" t="s">
        <v>143</v>
      </c>
      <c r="EB19" s="50" t="s">
        <v>144</v>
      </c>
      <c r="EC19" s="50" t="s">
        <v>144</v>
      </c>
      <c r="ED19" s="50" t="s">
        <v>143</v>
      </c>
      <c r="EE19" s="50" t="s">
        <v>144</v>
      </c>
      <c r="EF19" s="50" t="s">
        <v>144</v>
      </c>
      <c r="EG19" s="50" t="s">
        <v>143</v>
      </c>
      <c r="EH19" s="50" t="s">
        <v>144</v>
      </c>
      <c r="EI19" s="50" t="s">
        <v>144</v>
      </c>
      <c r="EJ19" s="50" t="s">
        <v>143</v>
      </c>
      <c r="EK19" s="50" t="s">
        <v>142</v>
      </c>
      <c r="EL19" s="50" t="s">
        <v>142</v>
      </c>
      <c r="EM19" s="50" t="s">
        <v>143</v>
      </c>
      <c r="EN19" s="50" t="s">
        <v>148</v>
      </c>
      <c r="EO19" s="50" t="s">
        <v>148</v>
      </c>
      <c r="EP19" s="50" t="s">
        <v>143</v>
      </c>
      <c r="EQ19" s="50" t="s">
        <v>144</v>
      </c>
      <c r="ER19" s="50" t="s">
        <v>144</v>
      </c>
      <c r="ES19" s="50" t="s">
        <v>143</v>
      </c>
      <c r="ET19" s="50" t="s">
        <v>144</v>
      </c>
      <c r="EU19" s="50" t="s">
        <v>144</v>
      </c>
      <c r="EV19" s="50" t="s">
        <v>143</v>
      </c>
      <c r="EW19" s="50" t="s">
        <v>144</v>
      </c>
      <c r="EX19" s="50" t="s">
        <v>144</v>
      </c>
      <c r="EY19" s="50" t="s">
        <v>143</v>
      </c>
      <c r="EZ19" s="50" t="s">
        <v>148</v>
      </c>
      <c r="FA19" s="50" t="s">
        <v>148</v>
      </c>
      <c r="FB19" s="50" t="s">
        <v>143</v>
      </c>
      <c r="FC19" s="50" t="s">
        <v>142</v>
      </c>
      <c r="FD19" s="50" t="s">
        <v>142</v>
      </c>
      <c r="FE19" s="50" t="s">
        <v>143</v>
      </c>
      <c r="FF19" s="50" t="s">
        <v>142</v>
      </c>
      <c r="FG19" s="50" t="s">
        <v>142</v>
      </c>
      <c r="FH19" s="50" t="s">
        <v>143</v>
      </c>
      <c r="FI19" s="50" t="s">
        <v>142</v>
      </c>
      <c r="FJ19" s="50" t="s">
        <v>142</v>
      </c>
      <c r="FK19" s="50" t="s">
        <v>143</v>
      </c>
      <c r="FL19" s="50" t="s">
        <v>142</v>
      </c>
      <c r="FM19" s="50" t="s">
        <v>142</v>
      </c>
      <c r="FN19" s="50" t="s">
        <v>143</v>
      </c>
      <c r="FO19" s="50" t="s">
        <v>144</v>
      </c>
      <c r="FP19" s="50" t="s">
        <v>144</v>
      </c>
      <c r="FQ19" s="50" t="s">
        <v>143</v>
      </c>
      <c r="FR19" s="50" t="s">
        <v>148</v>
      </c>
      <c r="FS19" s="50" t="s">
        <v>148</v>
      </c>
      <c r="FT19" s="50" t="s">
        <v>143</v>
      </c>
      <c r="FU19" s="50" t="s">
        <v>149</v>
      </c>
      <c r="FV19" s="50" t="s">
        <v>149</v>
      </c>
      <c r="FW19" s="50" t="s">
        <v>149</v>
      </c>
      <c r="FX19" s="50" t="s">
        <v>149</v>
      </c>
      <c r="FY19" s="50" t="s">
        <v>149</v>
      </c>
      <c r="FZ19" s="50" t="s">
        <v>149</v>
      </c>
      <c r="GA19" s="50" t="s">
        <v>148</v>
      </c>
      <c r="GB19" s="50" t="s">
        <v>148</v>
      </c>
      <c r="GC19" s="49" t="s">
        <v>143</v>
      </c>
      <c r="GD19" s="48" t="s">
        <v>149</v>
      </c>
      <c r="GE19" s="48" t="s">
        <v>149</v>
      </c>
      <c r="GF19" s="48" t="s">
        <v>142</v>
      </c>
      <c r="GG19" s="48" t="s">
        <v>142</v>
      </c>
      <c r="GH19" s="48" t="s">
        <v>143</v>
      </c>
      <c r="GI19" s="48" t="s">
        <v>142</v>
      </c>
      <c r="GJ19" s="48" t="s">
        <v>142</v>
      </c>
      <c r="GK19" s="48" t="s">
        <v>143</v>
      </c>
      <c r="GL19" s="48" t="s">
        <v>142</v>
      </c>
      <c r="GM19" s="48" t="s">
        <v>142</v>
      </c>
      <c r="GN19" s="48" t="s">
        <v>143</v>
      </c>
      <c r="GO19" s="48" t="s">
        <v>144</v>
      </c>
      <c r="GP19" s="48" t="s">
        <v>142</v>
      </c>
      <c r="GQ19" s="48" t="s">
        <v>145</v>
      </c>
      <c r="GR19" s="48" t="s">
        <v>144</v>
      </c>
      <c r="GS19" s="48" t="s">
        <v>144</v>
      </c>
      <c r="GT19" s="48" t="s">
        <v>143</v>
      </c>
      <c r="GU19" s="48" t="s">
        <v>144</v>
      </c>
      <c r="GV19" s="48" t="s">
        <v>148</v>
      </c>
      <c r="GW19" s="48" t="s">
        <v>145</v>
      </c>
      <c r="GX19" s="48" t="s">
        <v>148</v>
      </c>
      <c r="GY19" s="48" t="s">
        <v>148</v>
      </c>
      <c r="GZ19" s="48" t="s">
        <v>143</v>
      </c>
      <c r="HA19" s="32"/>
      <c r="HB19" s="32"/>
      <c r="HC19" s="32"/>
      <c r="HD19" s="32"/>
      <c r="HE19" s="32"/>
      <c r="HF19" s="32"/>
      <c r="HG19" s="32"/>
      <c r="HH19" s="32"/>
      <c r="HI19" s="32"/>
      <c r="HJ19" s="32"/>
      <c r="HK19" s="32"/>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c r="MH19" s="31"/>
      <c r="MI19" s="31"/>
      <c r="MJ19" s="31"/>
      <c r="MK19" s="31"/>
      <c r="ML19" s="31"/>
      <c r="MM19" s="31"/>
      <c r="MN19" s="31"/>
      <c r="MO19" s="31"/>
      <c r="MP19" s="31"/>
      <c r="MQ19" s="31"/>
      <c r="MR19" s="31"/>
      <c r="MS19" s="31"/>
      <c r="MT19" s="31"/>
      <c r="MU19" s="31"/>
      <c r="MV19" s="31"/>
      <c r="MW19" s="31"/>
      <c r="MX19" s="31"/>
      <c r="MY19" s="31"/>
      <c r="MZ19" s="31"/>
      <c r="NA19" s="31"/>
      <c r="NB19" s="31"/>
      <c r="NC19" s="31"/>
      <c r="ND19" s="31"/>
      <c r="NE19" s="31"/>
      <c r="NF19" s="31"/>
      <c r="NG19" s="31"/>
      <c r="NH19" s="31"/>
      <c r="NI19" s="31"/>
    </row>
    <row r="20" spans="1:373" s="30" customFormat="1" ht="15" customHeight="1">
      <c r="A20" s="47" t="s">
        <v>179</v>
      </c>
      <c r="B20" s="36" t="s">
        <v>180</v>
      </c>
      <c r="C20" s="36" t="s">
        <v>181</v>
      </c>
      <c r="D20" s="36" t="s">
        <v>182</v>
      </c>
      <c r="E20" s="36" t="s">
        <v>161</v>
      </c>
      <c r="F20" s="36" t="s">
        <v>183</v>
      </c>
      <c r="G20" s="36" t="s">
        <v>140</v>
      </c>
      <c r="H20" s="36" t="s">
        <v>174</v>
      </c>
      <c r="I20" s="40" t="s">
        <v>144</v>
      </c>
      <c r="J20" s="40" t="s">
        <v>144</v>
      </c>
      <c r="K20" s="40" t="s">
        <v>143</v>
      </c>
      <c r="L20" s="40" t="s">
        <v>144</v>
      </c>
      <c r="M20" s="40" t="s">
        <v>144</v>
      </c>
      <c r="N20" s="40" t="s">
        <v>143</v>
      </c>
      <c r="O20" s="40" t="s">
        <v>144</v>
      </c>
      <c r="P20" s="40" t="s">
        <v>144</v>
      </c>
      <c r="Q20" s="40" t="s">
        <v>143</v>
      </c>
      <c r="R20" s="40" t="s">
        <v>144</v>
      </c>
      <c r="S20" s="40" t="s">
        <v>144</v>
      </c>
      <c r="T20" s="40" t="s">
        <v>143</v>
      </c>
      <c r="U20" s="40" t="s">
        <v>144</v>
      </c>
      <c r="V20" s="40" t="s">
        <v>144</v>
      </c>
      <c r="W20" s="40" t="s">
        <v>143</v>
      </c>
      <c r="X20" s="40" t="s">
        <v>144</v>
      </c>
      <c r="Y20" s="40" t="s">
        <v>144</v>
      </c>
      <c r="Z20" s="40" t="s">
        <v>143</v>
      </c>
      <c r="AA20" s="40" t="s">
        <v>144</v>
      </c>
      <c r="AB20" s="40" t="s">
        <v>144</v>
      </c>
      <c r="AC20" s="40" t="s">
        <v>143</v>
      </c>
      <c r="AD20" s="40" t="s">
        <v>149</v>
      </c>
      <c r="AE20" s="35" t="s">
        <v>149</v>
      </c>
      <c r="AF20" s="40" t="s">
        <v>149</v>
      </c>
      <c r="AG20" s="35" t="s">
        <v>149</v>
      </c>
      <c r="AH20" s="35" t="s">
        <v>140</v>
      </c>
      <c r="AI20" s="40" t="s">
        <v>149</v>
      </c>
      <c r="AJ20" s="40" t="s">
        <v>149</v>
      </c>
      <c r="AK20" s="40" t="s">
        <v>140</v>
      </c>
      <c r="AL20" s="40" t="s">
        <v>144</v>
      </c>
      <c r="AM20" s="40" t="s">
        <v>144</v>
      </c>
      <c r="AN20" s="40" t="s">
        <v>140</v>
      </c>
      <c r="AO20" s="40" t="s">
        <v>144</v>
      </c>
      <c r="AP20" s="40" t="s">
        <v>144</v>
      </c>
      <c r="AQ20" s="40" t="s">
        <v>143</v>
      </c>
      <c r="AR20" s="40" t="s">
        <v>144</v>
      </c>
      <c r="AS20" s="40" t="s">
        <v>144</v>
      </c>
      <c r="AT20" s="40" t="s">
        <v>143</v>
      </c>
      <c r="AU20" s="40" t="s">
        <v>144</v>
      </c>
      <c r="AV20" s="40" t="s">
        <v>144</v>
      </c>
      <c r="AW20" s="40" t="s">
        <v>143</v>
      </c>
      <c r="AX20" s="40" t="s">
        <v>144</v>
      </c>
      <c r="AY20" s="40" t="s">
        <v>144</v>
      </c>
      <c r="AZ20" s="40" t="s">
        <v>143</v>
      </c>
      <c r="BA20" s="40" t="s">
        <v>149</v>
      </c>
      <c r="BB20" s="40" t="s">
        <v>149</v>
      </c>
      <c r="BC20" s="40" t="s">
        <v>149</v>
      </c>
      <c r="BD20" s="40" t="s">
        <v>149</v>
      </c>
      <c r="BE20" s="40" t="s">
        <v>140</v>
      </c>
      <c r="BF20" s="40" t="s">
        <v>149</v>
      </c>
      <c r="BG20" s="40" t="s">
        <v>149</v>
      </c>
      <c r="BH20" s="40" t="s">
        <v>140</v>
      </c>
      <c r="BI20" s="40" t="s">
        <v>144</v>
      </c>
      <c r="BJ20" s="40" t="s">
        <v>144</v>
      </c>
      <c r="BK20" s="40" t="s">
        <v>140</v>
      </c>
      <c r="BL20" s="40" t="s">
        <v>144</v>
      </c>
      <c r="BM20" s="40" t="s">
        <v>144</v>
      </c>
      <c r="BN20" s="40" t="s">
        <v>143</v>
      </c>
      <c r="BO20" s="40" t="s">
        <v>144</v>
      </c>
      <c r="BP20" s="40" t="s">
        <v>144</v>
      </c>
      <c r="BQ20" s="40" t="s">
        <v>143</v>
      </c>
      <c r="BR20" s="40" t="s">
        <v>144</v>
      </c>
      <c r="BS20" s="40" t="s">
        <v>144</v>
      </c>
      <c r="BT20" s="40" t="s">
        <v>143</v>
      </c>
      <c r="BU20" s="40" t="s">
        <v>144</v>
      </c>
      <c r="BV20" s="40" t="s">
        <v>144</v>
      </c>
      <c r="BW20" s="40" t="s">
        <v>143</v>
      </c>
      <c r="BX20" s="40" t="s">
        <v>149</v>
      </c>
      <c r="BY20" s="40" t="s">
        <v>149</v>
      </c>
      <c r="BZ20" s="40" t="s">
        <v>149</v>
      </c>
      <c r="CA20" s="40" t="s">
        <v>149</v>
      </c>
      <c r="CB20" s="40" t="s">
        <v>140</v>
      </c>
      <c r="CC20" s="40" t="s">
        <v>149</v>
      </c>
      <c r="CD20" s="40" t="s">
        <v>149</v>
      </c>
      <c r="CE20" s="40" t="s">
        <v>140</v>
      </c>
      <c r="CF20" s="40" t="s">
        <v>144</v>
      </c>
      <c r="CG20" s="40" t="s">
        <v>144</v>
      </c>
      <c r="CH20" s="40" t="s">
        <v>140</v>
      </c>
      <c r="CI20" s="40" t="s">
        <v>144</v>
      </c>
      <c r="CJ20" s="40" t="s">
        <v>144</v>
      </c>
      <c r="CK20" s="40" t="s">
        <v>143</v>
      </c>
      <c r="CL20" s="40" t="s">
        <v>144</v>
      </c>
      <c r="CM20" s="40" t="s">
        <v>144</v>
      </c>
      <c r="CN20" s="40" t="s">
        <v>143</v>
      </c>
      <c r="CO20" s="40" t="s">
        <v>144</v>
      </c>
      <c r="CP20" s="40" t="s">
        <v>144</v>
      </c>
      <c r="CQ20" s="40" t="s">
        <v>143</v>
      </c>
      <c r="CR20" s="40" t="s">
        <v>149</v>
      </c>
      <c r="CS20" s="40" t="s">
        <v>149</v>
      </c>
      <c r="CT20" s="40" t="s">
        <v>140</v>
      </c>
      <c r="CU20" s="40" t="s">
        <v>149</v>
      </c>
      <c r="CV20" s="40" t="s">
        <v>149</v>
      </c>
      <c r="CW20" s="40" t="s">
        <v>140</v>
      </c>
      <c r="CX20" s="40" t="s">
        <v>149</v>
      </c>
      <c r="CY20" s="40" t="s">
        <v>149</v>
      </c>
      <c r="CZ20" s="40" t="s">
        <v>140</v>
      </c>
      <c r="DA20" s="40" t="s">
        <v>144</v>
      </c>
      <c r="DB20" s="40" t="s">
        <v>144</v>
      </c>
      <c r="DC20" s="40" t="s">
        <v>143</v>
      </c>
      <c r="DD20" s="40" t="s">
        <v>144</v>
      </c>
      <c r="DE20" s="40" t="s">
        <v>144</v>
      </c>
      <c r="DF20" s="40" t="s">
        <v>143</v>
      </c>
      <c r="DG20" s="40" t="s">
        <v>144</v>
      </c>
      <c r="DH20" s="40" t="s">
        <v>144</v>
      </c>
      <c r="DI20" s="40" t="s">
        <v>143</v>
      </c>
      <c r="DJ20" s="40" t="s">
        <v>144</v>
      </c>
      <c r="DK20" s="40" t="s">
        <v>144</v>
      </c>
      <c r="DL20" s="40" t="s">
        <v>143</v>
      </c>
      <c r="DM20" s="40" t="s">
        <v>144</v>
      </c>
      <c r="DN20" s="40" t="s">
        <v>144</v>
      </c>
      <c r="DO20" s="40" t="s">
        <v>143</v>
      </c>
      <c r="DP20" s="40" t="s">
        <v>144</v>
      </c>
      <c r="DQ20" s="40" t="s">
        <v>144</v>
      </c>
      <c r="DR20" s="40" t="s">
        <v>143</v>
      </c>
      <c r="DS20" s="40" t="s">
        <v>144</v>
      </c>
      <c r="DT20" s="40" t="s">
        <v>144</v>
      </c>
      <c r="DU20" s="40" t="s">
        <v>143</v>
      </c>
      <c r="DV20" s="40" t="s">
        <v>144</v>
      </c>
      <c r="DW20" s="40" t="s">
        <v>144</v>
      </c>
      <c r="DX20" s="40" t="s">
        <v>143</v>
      </c>
      <c r="DY20" s="40" t="s">
        <v>144</v>
      </c>
      <c r="DZ20" s="40" t="s">
        <v>144</v>
      </c>
      <c r="EA20" s="40" t="s">
        <v>143</v>
      </c>
      <c r="EB20" s="40" t="s">
        <v>144</v>
      </c>
      <c r="EC20" s="40" t="s">
        <v>144</v>
      </c>
      <c r="ED20" s="40" t="s">
        <v>143</v>
      </c>
      <c r="EE20" s="40" t="s">
        <v>144</v>
      </c>
      <c r="EF20" s="40" t="s">
        <v>144</v>
      </c>
      <c r="EG20" s="40" t="s">
        <v>143</v>
      </c>
      <c r="EH20" s="40" t="s">
        <v>144</v>
      </c>
      <c r="EI20" s="40" t="s">
        <v>144</v>
      </c>
      <c r="EJ20" s="40" t="s">
        <v>143</v>
      </c>
      <c r="EK20" s="40" t="s">
        <v>144</v>
      </c>
      <c r="EL20" s="40" t="s">
        <v>144</v>
      </c>
      <c r="EM20" s="40" t="s">
        <v>143</v>
      </c>
      <c r="EN20" s="40" t="s">
        <v>144</v>
      </c>
      <c r="EO20" s="40" t="s">
        <v>144</v>
      </c>
      <c r="EP20" s="40" t="s">
        <v>143</v>
      </c>
      <c r="EQ20" s="40" t="s">
        <v>144</v>
      </c>
      <c r="ER20" s="40" t="s">
        <v>144</v>
      </c>
      <c r="ES20" s="40" t="s">
        <v>143</v>
      </c>
      <c r="ET20" s="40" t="s">
        <v>144</v>
      </c>
      <c r="EU20" s="40" t="s">
        <v>144</v>
      </c>
      <c r="EV20" s="40" t="s">
        <v>143</v>
      </c>
      <c r="EW20" s="40" t="s">
        <v>144</v>
      </c>
      <c r="EX20" s="40" t="s">
        <v>144</v>
      </c>
      <c r="EY20" s="40" t="s">
        <v>143</v>
      </c>
      <c r="EZ20" s="40" t="s">
        <v>144</v>
      </c>
      <c r="FA20" s="40" t="s">
        <v>144</v>
      </c>
      <c r="FB20" s="40" t="s">
        <v>143</v>
      </c>
      <c r="FC20" s="40" t="s">
        <v>144</v>
      </c>
      <c r="FD20" s="40" t="s">
        <v>142</v>
      </c>
      <c r="FE20" s="40" t="s">
        <v>145</v>
      </c>
      <c r="FF20" s="40" t="s">
        <v>144</v>
      </c>
      <c r="FG20" s="40" t="s">
        <v>144</v>
      </c>
      <c r="FH20" s="40" t="s">
        <v>143</v>
      </c>
      <c r="FI20" s="40" t="s">
        <v>144</v>
      </c>
      <c r="FJ20" s="40" t="s">
        <v>148</v>
      </c>
      <c r="FK20" s="40" t="s">
        <v>145</v>
      </c>
      <c r="FL20" s="40" t="s">
        <v>144</v>
      </c>
      <c r="FM20" s="40" t="s">
        <v>144</v>
      </c>
      <c r="FN20" s="40" t="s">
        <v>143</v>
      </c>
      <c r="FO20" s="40" t="s">
        <v>144</v>
      </c>
      <c r="FP20" s="40" t="s">
        <v>144</v>
      </c>
      <c r="FQ20" s="40" t="s">
        <v>143</v>
      </c>
      <c r="FR20" s="40" t="s">
        <v>144</v>
      </c>
      <c r="FS20" s="40" t="s">
        <v>144</v>
      </c>
      <c r="FT20" s="40" t="s">
        <v>143</v>
      </c>
      <c r="FU20" s="40" t="s">
        <v>149</v>
      </c>
      <c r="FV20" s="40" t="s">
        <v>149</v>
      </c>
      <c r="FW20" s="40" t="s">
        <v>149</v>
      </c>
      <c r="FX20" s="40" t="s">
        <v>149</v>
      </c>
      <c r="FY20" s="40" t="s">
        <v>149</v>
      </c>
      <c r="FZ20" s="40" t="s">
        <v>149</v>
      </c>
      <c r="GA20" s="40" t="s">
        <v>144</v>
      </c>
      <c r="GB20" s="40" t="s">
        <v>148</v>
      </c>
      <c r="GC20" s="39" t="s">
        <v>145</v>
      </c>
      <c r="GD20" s="38" t="s">
        <v>149</v>
      </c>
      <c r="GE20" s="38" t="s">
        <v>149</v>
      </c>
      <c r="GF20" s="38" t="s">
        <v>144</v>
      </c>
      <c r="GG20" s="38" t="s">
        <v>144</v>
      </c>
      <c r="GH20" s="38" t="s">
        <v>143</v>
      </c>
      <c r="GI20" s="38" t="s">
        <v>144</v>
      </c>
      <c r="GJ20" s="38" t="s">
        <v>144</v>
      </c>
      <c r="GK20" s="38" t="s">
        <v>143</v>
      </c>
      <c r="GL20" s="38" t="s">
        <v>144</v>
      </c>
      <c r="GM20" s="38" t="s">
        <v>144</v>
      </c>
      <c r="GN20" s="38" t="s">
        <v>143</v>
      </c>
      <c r="GO20" s="38" t="s">
        <v>144</v>
      </c>
      <c r="GP20" s="38" t="s">
        <v>144</v>
      </c>
      <c r="GQ20" s="38" t="s">
        <v>143</v>
      </c>
      <c r="GR20" s="38" t="s">
        <v>144</v>
      </c>
      <c r="GS20" s="38" t="s">
        <v>144</v>
      </c>
      <c r="GT20" s="38" t="s">
        <v>143</v>
      </c>
      <c r="GU20" s="38" t="s">
        <v>144</v>
      </c>
      <c r="GV20" s="38" t="s">
        <v>144</v>
      </c>
      <c r="GW20" s="38" t="s">
        <v>143</v>
      </c>
      <c r="GX20" s="38" t="s">
        <v>144</v>
      </c>
      <c r="GY20" s="38" t="s">
        <v>144</v>
      </c>
      <c r="GZ20" s="38" t="s">
        <v>143</v>
      </c>
      <c r="HA20" s="32"/>
      <c r="HB20" s="32"/>
      <c r="HC20" s="32"/>
      <c r="HD20" s="32"/>
      <c r="HE20" s="32"/>
      <c r="HF20" s="32"/>
      <c r="HG20" s="32"/>
      <c r="HH20" s="32"/>
      <c r="HI20" s="32"/>
      <c r="HJ20" s="32"/>
      <c r="HK20" s="32"/>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row>
    <row r="21" spans="1:373" s="30" customFormat="1" ht="15" customHeight="1">
      <c r="A21" s="37" t="s">
        <v>184</v>
      </c>
      <c r="B21" s="36" t="s">
        <v>185</v>
      </c>
      <c r="C21" s="36" t="s">
        <v>186</v>
      </c>
      <c r="D21" s="36" t="s">
        <v>137</v>
      </c>
      <c r="E21" s="36" t="s">
        <v>154</v>
      </c>
      <c r="F21" s="36" t="s">
        <v>187</v>
      </c>
      <c r="G21" s="36" t="s">
        <v>140</v>
      </c>
      <c r="H21" s="36" t="s">
        <v>188</v>
      </c>
      <c r="I21" s="40" t="s">
        <v>142</v>
      </c>
      <c r="J21" s="40" t="s">
        <v>142</v>
      </c>
      <c r="K21" s="40" t="s">
        <v>143</v>
      </c>
      <c r="L21" s="50" t="s">
        <v>144</v>
      </c>
      <c r="M21" s="40" t="s">
        <v>144</v>
      </c>
      <c r="N21" s="40" t="s">
        <v>143</v>
      </c>
      <c r="O21" s="40" t="s">
        <v>148</v>
      </c>
      <c r="P21" s="40" t="s">
        <v>148</v>
      </c>
      <c r="Q21" s="40" t="s">
        <v>143</v>
      </c>
      <c r="R21" s="40" t="s">
        <v>142</v>
      </c>
      <c r="S21" s="40" t="s">
        <v>142</v>
      </c>
      <c r="T21" s="40" t="s">
        <v>143</v>
      </c>
      <c r="U21" s="40" t="s">
        <v>142</v>
      </c>
      <c r="V21" s="40" t="s">
        <v>142</v>
      </c>
      <c r="W21" s="40" t="s">
        <v>143</v>
      </c>
      <c r="X21" s="40" t="s">
        <v>144</v>
      </c>
      <c r="Y21" s="40" t="s">
        <v>142</v>
      </c>
      <c r="Z21" s="40" t="s">
        <v>145</v>
      </c>
      <c r="AA21" s="40" t="s">
        <v>148</v>
      </c>
      <c r="AB21" s="40" t="s">
        <v>142</v>
      </c>
      <c r="AC21" s="40" t="s">
        <v>145</v>
      </c>
      <c r="AD21" s="40" t="s">
        <v>144</v>
      </c>
      <c r="AE21" s="35" t="s">
        <v>146</v>
      </c>
      <c r="AF21" s="40" t="s">
        <v>144</v>
      </c>
      <c r="AG21" s="35" t="s">
        <v>147</v>
      </c>
      <c r="AH21" s="35" t="s">
        <v>140</v>
      </c>
      <c r="AI21" s="40" t="s">
        <v>140</v>
      </c>
      <c r="AJ21" s="40" t="s">
        <v>140</v>
      </c>
      <c r="AK21" s="40" t="s">
        <v>140</v>
      </c>
      <c r="AL21" s="40" t="s">
        <v>148</v>
      </c>
      <c r="AM21" s="40" t="s">
        <v>148</v>
      </c>
      <c r="AN21" s="40" t="s">
        <v>140</v>
      </c>
      <c r="AO21" s="40" t="s">
        <v>142</v>
      </c>
      <c r="AP21" s="40" t="s">
        <v>142</v>
      </c>
      <c r="AQ21" s="40" t="s">
        <v>143</v>
      </c>
      <c r="AR21" s="40" t="s">
        <v>142</v>
      </c>
      <c r="AS21" s="40" t="s">
        <v>142</v>
      </c>
      <c r="AT21" s="40" t="s">
        <v>143</v>
      </c>
      <c r="AU21" s="40" t="s">
        <v>144</v>
      </c>
      <c r="AV21" s="40" t="s">
        <v>144</v>
      </c>
      <c r="AW21" s="40" t="s">
        <v>143</v>
      </c>
      <c r="AX21" s="40" t="s">
        <v>148</v>
      </c>
      <c r="AY21" s="40" t="s">
        <v>148</v>
      </c>
      <c r="AZ21" s="40" t="s">
        <v>143</v>
      </c>
      <c r="BA21" s="40" t="s">
        <v>144</v>
      </c>
      <c r="BB21" s="40" t="s">
        <v>146</v>
      </c>
      <c r="BC21" s="40" t="s">
        <v>142</v>
      </c>
      <c r="BD21" s="40" t="s">
        <v>147</v>
      </c>
      <c r="BE21" s="40" t="s">
        <v>140</v>
      </c>
      <c r="BF21" s="40" t="s">
        <v>140</v>
      </c>
      <c r="BG21" s="40" t="s">
        <v>140</v>
      </c>
      <c r="BH21" s="40" t="s">
        <v>140</v>
      </c>
      <c r="BI21" s="40" t="s">
        <v>148</v>
      </c>
      <c r="BJ21" s="40" t="s">
        <v>148</v>
      </c>
      <c r="BK21" s="40" t="s">
        <v>140</v>
      </c>
      <c r="BL21" s="40" t="s">
        <v>144</v>
      </c>
      <c r="BM21" s="40" t="s">
        <v>144</v>
      </c>
      <c r="BN21" s="40" t="s">
        <v>143</v>
      </c>
      <c r="BO21" s="40" t="s">
        <v>144</v>
      </c>
      <c r="BP21" s="40" t="s">
        <v>144</v>
      </c>
      <c r="BQ21" s="40" t="s">
        <v>143</v>
      </c>
      <c r="BR21" s="40" t="s">
        <v>144</v>
      </c>
      <c r="BS21" s="40" t="s">
        <v>144</v>
      </c>
      <c r="BT21" s="40" t="s">
        <v>143</v>
      </c>
      <c r="BU21" s="40" t="s">
        <v>144</v>
      </c>
      <c r="BV21" s="40" t="s">
        <v>144</v>
      </c>
      <c r="BW21" s="40" t="s">
        <v>143</v>
      </c>
      <c r="BX21" s="40" t="s">
        <v>142</v>
      </c>
      <c r="BY21" s="40" t="s">
        <v>146</v>
      </c>
      <c r="BZ21" s="40" t="s">
        <v>142</v>
      </c>
      <c r="CA21" s="40" t="s">
        <v>147</v>
      </c>
      <c r="CB21" s="40" t="s">
        <v>140</v>
      </c>
      <c r="CC21" s="40" t="s">
        <v>140</v>
      </c>
      <c r="CD21" s="40" t="s">
        <v>140</v>
      </c>
      <c r="CE21" s="40" t="s">
        <v>140</v>
      </c>
      <c r="CF21" s="40" t="s">
        <v>148</v>
      </c>
      <c r="CG21" s="40" t="s">
        <v>148</v>
      </c>
      <c r="CH21" s="40" t="s">
        <v>140</v>
      </c>
      <c r="CI21" s="40" t="s">
        <v>142</v>
      </c>
      <c r="CJ21" s="40" t="s">
        <v>142</v>
      </c>
      <c r="CK21" s="40" t="s">
        <v>143</v>
      </c>
      <c r="CL21" s="40" t="s">
        <v>144</v>
      </c>
      <c r="CM21" s="40" t="s">
        <v>142</v>
      </c>
      <c r="CN21" s="40" t="s">
        <v>145</v>
      </c>
      <c r="CO21" s="40" t="s">
        <v>148</v>
      </c>
      <c r="CP21" s="40" t="s">
        <v>142</v>
      </c>
      <c r="CQ21" s="40" t="s">
        <v>145</v>
      </c>
      <c r="CR21" s="40" t="s">
        <v>144</v>
      </c>
      <c r="CS21" s="40" t="s">
        <v>144</v>
      </c>
      <c r="CT21" s="40" t="s">
        <v>143</v>
      </c>
      <c r="CU21" s="40" t="s">
        <v>144</v>
      </c>
      <c r="CV21" s="40" t="s">
        <v>144</v>
      </c>
      <c r="CW21" s="40" t="s">
        <v>143</v>
      </c>
      <c r="CX21" s="40" t="s">
        <v>144</v>
      </c>
      <c r="CY21" s="40" t="s">
        <v>144</v>
      </c>
      <c r="CZ21" s="40" t="s">
        <v>143</v>
      </c>
      <c r="DA21" s="40" t="s">
        <v>148</v>
      </c>
      <c r="DB21" s="40" t="s">
        <v>148</v>
      </c>
      <c r="DC21" s="40" t="s">
        <v>143</v>
      </c>
      <c r="DD21" s="40" t="s">
        <v>144</v>
      </c>
      <c r="DE21" s="40" t="s">
        <v>144</v>
      </c>
      <c r="DF21" s="40" t="s">
        <v>143</v>
      </c>
      <c r="DG21" s="40" t="s">
        <v>144</v>
      </c>
      <c r="DH21" s="40" t="s">
        <v>144</v>
      </c>
      <c r="DI21" s="40" t="s">
        <v>143</v>
      </c>
      <c r="DJ21" s="40" t="s">
        <v>144</v>
      </c>
      <c r="DK21" s="40" t="s">
        <v>144</v>
      </c>
      <c r="DL21" s="40" t="s">
        <v>143</v>
      </c>
      <c r="DM21" s="40" t="s">
        <v>144</v>
      </c>
      <c r="DN21" s="40" t="s">
        <v>144</v>
      </c>
      <c r="DO21" s="40" t="s">
        <v>143</v>
      </c>
      <c r="DP21" s="40" t="s">
        <v>144</v>
      </c>
      <c r="DQ21" s="40" t="s">
        <v>144</v>
      </c>
      <c r="DR21" s="40" t="s">
        <v>143</v>
      </c>
      <c r="DS21" s="40" t="s">
        <v>144</v>
      </c>
      <c r="DT21" s="40" t="s">
        <v>144</v>
      </c>
      <c r="DU21" s="40" t="s">
        <v>143</v>
      </c>
      <c r="DV21" s="40" t="s">
        <v>144</v>
      </c>
      <c r="DW21" s="40" t="s">
        <v>144</v>
      </c>
      <c r="DX21" s="40" t="s">
        <v>143</v>
      </c>
      <c r="DY21" s="40" t="s">
        <v>144</v>
      </c>
      <c r="DZ21" s="40" t="s">
        <v>142</v>
      </c>
      <c r="EA21" s="40" t="s">
        <v>145</v>
      </c>
      <c r="EB21" s="40" t="s">
        <v>144</v>
      </c>
      <c r="EC21" s="40" t="s">
        <v>144</v>
      </c>
      <c r="ED21" s="40" t="s">
        <v>143</v>
      </c>
      <c r="EE21" s="40" t="s">
        <v>144</v>
      </c>
      <c r="EF21" s="40" t="s">
        <v>148</v>
      </c>
      <c r="EG21" s="40" t="s">
        <v>145</v>
      </c>
      <c r="EH21" s="40" t="s">
        <v>142</v>
      </c>
      <c r="EI21" s="40" t="s">
        <v>142</v>
      </c>
      <c r="EJ21" s="40" t="s">
        <v>143</v>
      </c>
      <c r="EK21" s="40" t="s">
        <v>142</v>
      </c>
      <c r="EL21" s="40" t="s">
        <v>142</v>
      </c>
      <c r="EM21" s="40" t="s">
        <v>143</v>
      </c>
      <c r="EN21" s="40" t="s">
        <v>142</v>
      </c>
      <c r="EO21" s="40" t="s">
        <v>142</v>
      </c>
      <c r="EP21" s="40" t="s">
        <v>143</v>
      </c>
      <c r="EQ21" s="40" t="s">
        <v>142</v>
      </c>
      <c r="ER21" s="40" t="s">
        <v>142</v>
      </c>
      <c r="ES21" s="40" t="s">
        <v>143</v>
      </c>
      <c r="ET21" s="40" t="s">
        <v>142</v>
      </c>
      <c r="EU21" s="40" t="s">
        <v>142</v>
      </c>
      <c r="EV21" s="40" t="s">
        <v>143</v>
      </c>
      <c r="EW21" s="40" t="s">
        <v>142</v>
      </c>
      <c r="EX21" s="40" t="s">
        <v>142</v>
      </c>
      <c r="EY21" s="40" t="s">
        <v>143</v>
      </c>
      <c r="EZ21" s="40" t="s">
        <v>148</v>
      </c>
      <c r="FA21" s="40" t="s">
        <v>148</v>
      </c>
      <c r="FB21" s="40" t="s">
        <v>143</v>
      </c>
      <c r="FC21" s="40" t="s">
        <v>142</v>
      </c>
      <c r="FD21" s="40" t="s">
        <v>142</v>
      </c>
      <c r="FE21" s="40" t="s">
        <v>143</v>
      </c>
      <c r="FF21" s="40" t="s">
        <v>142</v>
      </c>
      <c r="FG21" s="40" t="s">
        <v>142</v>
      </c>
      <c r="FH21" s="40" t="s">
        <v>143</v>
      </c>
      <c r="FI21" s="40" t="s">
        <v>142</v>
      </c>
      <c r="FJ21" s="40" t="s">
        <v>142</v>
      </c>
      <c r="FK21" s="40" t="s">
        <v>143</v>
      </c>
      <c r="FL21" s="40" t="s">
        <v>142</v>
      </c>
      <c r="FM21" s="40" t="s">
        <v>142</v>
      </c>
      <c r="FN21" s="40" t="s">
        <v>143</v>
      </c>
      <c r="FO21" s="40" t="s">
        <v>142</v>
      </c>
      <c r="FP21" s="40" t="s">
        <v>144</v>
      </c>
      <c r="FQ21" s="40" t="s">
        <v>156</v>
      </c>
      <c r="FR21" s="40" t="s">
        <v>142</v>
      </c>
      <c r="FS21" s="40" t="s">
        <v>148</v>
      </c>
      <c r="FT21" s="40" t="s">
        <v>156</v>
      </c>
      <c r="FU21" s="40" t="s">
        <v>149</v>
      </c>
      <c r="FV21" s="40" t="s">
        <v>149</v>
      </c>
      <c r="FW21" s="40" t="s">
        <v>149</v>
      </c>
      <c r="FX21" s="40" t="s">
        <v>149</v>
      </c>
      <c r="FY21" s="40" t="s">
        <v>149</v>
      </c>
      <c r="FZ21" s="40" t="s">
        <v>149</v>
      </c>
      <c r="GA21" s="40" t="s">
        <v>142</v>
      </c>
      <c r="GB21" s="40" t="s">
        <v>148</v>
      </c>
      <c r="GC21" s="39" t="s">
        <v>156</v>
      </c>
      <c r="GD21" s="38" t="s">
        <v>149</v>
      </c>
      <c r="GE21" s="38" t="s">
        <v>149</v>
      </c>
      <c r="GF21" s="38" t="s">
        <v>142</v>
      </c>
      <c r="GG21" s="38" t="s">
        <v>142</v>
      </c>
      <c r="GH21" s="38" t="s">
        <v>143</v>
      </c>
      <c r="GI21" s="38" t="s">
        <v>142</v>
      </c>
      <c r="GJ21" s="38" t="s">
        <v>142</v>
      </c>
      <c r="GK21" s="38" t="s">
        <v>143</v>
      </c>
      <c r="GL21" s="38" t="s">
        <v>142</v>
      </c>
      <c r="GM21" s="38" t="s">
        <v>142</v>
      </c>
      <c r="GN21" s="38" t="s">
        <v>143</v>
      </c>
      <c r="GO21" s="38" t="s">
        <v>142</v>
      </c>
      <c r="GP21" s="38" t="s">
        <v>142</v>
      </c>
      <c r="GQ21" s="38" t="s">
        <v>143</v>
      </c>
      <c r="GR21" s="38" t="s">
        <v>144</v>
      </c>
      <c r="GS21" s="38" t="s">
        <v>142</v>
      </c>
      <c r="GT21" s="38" t="s">
        <v>145</v>
      </c>
      <c r="GU21" s="38" t="s">
        <v>148</v>
      </c>
      <c r="GV21" s="38" t="s">
        <v>142</v>
      </c>
      <c r="GW21" s="38" t="s">
        <v>145</v>
      </c>
      <c r="GX21" s="38" t="s">
        <v>148</v>
      </c>
      <c r="GY21" s="38" t="s">
        <v>142</v>
      </c>
      <c r="GZ21" s="38" t="s">
        <v>145</v>
      </c>
      <c r="HA21" s="32"/>
      <c r="HB21" s="32"/>
      <c r="HC21" s="32"/>
      <c r="HD21" s="32"/>
      <c r="HE21" s="32"/>
      <c r="HF21" s="32"/>
      <c r="HG21" s="32"/>
      <c r="HH21" s="32"/>
      <c r="HI21" s="32"/>
      <c r="HJ21" s="32"/>
      <c r="HK21" s="32"/>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row>
    <row r="22" spans="1:373" s="30" customFormat="1" ht="15" customHeight="1">
      <c r="A22" s="37" t="s">
        <v>189</v>
      </c>
      <c r="B22" s="36" t="s">
        <v>190</v>
      </c>
      <c r="C22" s="36" t="s">
        <v>181</v>
      </c>
      <c r="D22" s="36" t="s">
        <v>182</v>
      </c>
      <c r="E22" s="36" t="s">
        <v>154</v>
      </c>
      <c r="F22" s="36" t="s">
        <v>155</v>
      </c>
      <c r="G22" s="36" t="s">
        <v>140</v>
      </c>
      <c r="H22" s="36" t="s">
        <v>141</v>
      </c>
      <c r="I22" s="40" t="s">
        <v>144</v>
      </c>
      <c r="J22" s="40" t="s">
        <v>144</v>
      </c>
      <c r="K22" s="40" t="s">
        <v>143</v>
      </c>
      <c r="L22" s="50" t="s">
        <v>140</v>
      </c>
      <c r="M22" s="40" t="s">
        <v>140</v>
      </c>
      <c r="N22" s="40" t="s">
        <v>140</v>
      </c>
      <c r="O22" s="40" t="s">
        <v>144</v>
      </c>
      <c r="P22" s="40" t="s">
        <v>144</v>
      </c>
      <c r="Q22" s="40" t="s">
        <v>143</v>
      </c>
      <c r="R22" s="40" t="s">
        <v>144</v>
      </c>
      <c r="S22" s="40" t="s">
        <v>144</v>
      </c>
      <c r="T22" s="40" t="s">
        <v>143</v>
      </c>
      <c r="U22" s="40" t="s">
        <v>144</v>
      </c>
      <c r="V22" s="40" t="s">
        <v>144</v>
      </c>
      <c r="W22" s="40" t="s">
        <v>143</v>
      </c>
      <c r="X22" s="40" t="s">
        <v>140</v>
      </c>
      <c r="Y22" s="40" t="s">
        <v>140</v>
      </c>
      <c r="Z22" s="40" t="s">
        <v>140</v>
      </c>
      <c r="AA22" s="40" t="s">
        <v>144</v>
      </c>
      <c r="AB22" s="40" t="s">
        <v>144</v>
      </c>
      <c r="AC22" s="40" t="s">
        <v>143</v>
      </c>
      <c r="AD22" s="40" t="s">
        <v>144</v>
      </c>
      <c r="AE22" s="35" t="s">
        <v>146</v>
      </c>
      <c r="AF22" s="40" t="s">
        <v>144</v>
      </c>
      <c r="AG22" s="35" t="s">
        <v>147</v>
      </c>
      <c r="AH22" s="35" t="s">
        <v>140</v>
      </c>
      <c r="AI22" s="40" t="s">
        <v>140</v>
      </c>
      <c r="AJ22" s="40" t="s">
        <v>140</v>
      </c>
      <c r="AK22" s="40" t="s">
        <v>140</v>
      </c>
      <c r="AL22" s="40" t="s">
        <v>144</v>
      </c>
      <c r="AM22" s="40" t="s">
        <v>144</v>
      </c>
      <c r="AN22" s="40" t="s">
        <v>140</v>
      </c>
      <c r="AO22" s="40" t="s">
        <v>144</v>
      </c>
      <c r="AP22" s="40" t="s">
        <v>144</v>
      </c>
      <c r="AQ22" s="40" t="s">
        <v>143</v>
      </c>
      <c r="AR22" s="40" t="s">
        <v>144</v>
      </c>
      <c r="AS22" s="40" t="s">
        <v>144</v>
      </c>
      <c r="AT22" s="40" t="s">
        <v>143</v>
      </c>
      <c r="AU22" s="40" t="s">
        <v>140</v>
      </c>
      <c r="AV22" s="40" t="s">
        <v>140</v>
      </c>
      <c r="AW22" s="40" t="s">
        <v>140</v>
      </c>
      <c r="AX22" s="40" t="s">
        <v>144</v>
      </c>
      <c r="AY22" s="40" t="s">
        <v>144</v>
      </c>
      <c r="AZ22" s="40" t="s">
        <v>143</v>
      </c>
      <c r="BA22" s="40" t="s">
        <v>144</v>
      </c>
      <c r="BB22" s="40" t="s">
        <v>146</v>
      </c>
      <c r="BC22" s="40" t="s">
        <v>144</v>
      </c>
      <c r="BD22" s="40" t="s">
        <v>147</v>
      </c>
      <c r="BE22" s="40" t="s">
        <v>140</v>
      </c>
      <c r="BF22" s="40" t="s">
        <v>140</v>
      </c>
      <c r="BG22" s="40" t="s">
        <v>140</v>
      </c>
      <c r="BH22" s="40" t="s">
        <v>140</v>
      </c>
      <c r="BI22" s="40" t="s">
        <v>144</v>
      </c>
      <c r="BJ22" s="40" t="s">
        <v>144</v>
      </c>
      <c r="BK22" s="40" t="s">
        <v>140</v>
      </c>
      <c r="BL22" s="40" t="s">
        <v>144</v>
      </c>
      <c r="BM22" s="40" t="s">
        <v>144</v>
      </c>
      <c r="BN22" s="40" t="s">
        <v>143</v>
      </c>
      <c r="BO22" s="40" t="s">
        <v>144</v>
      </c>
      <c r="BP22" s="40" t="s">
        <v>144</v>
      </c>
      <c r="BQ22" s="40" t="s">
        <v>143</v>
      </c>
      <c r="BR22" s="40" t="s">
        <v>140</v>
      </c>
      <c r="BS22" s="40" t="s">
        <v>140</v>
      </c>
      <c r="BT22" s="40" t="s">
        <v>140</v>
      </c>
      <c r="BU22" s="40" t="s">
        <v>144</v>
      </c>
      <c r="BV22" s="40" t="s">
        <v>144</v>
      </c>
      <c r="BW22" s="40" t="s">
        <v>143</v>
      </c>
      <c r="BX22" s="40" t="s">
        <v>144</v>
      </c>
      <c r="BY22" s="40" t="s">
        <v>146</v>
      </c>
      <c r="BZ22" s="40" t="s">
        <v>144</v>
      </c>
      <c r="CA22" s="40" t="s">
        <v>147</v>
      </c>
      <c r="CB22" s="40" t="s">
        <v>140</v>
      </c>
      <c r="CC22" s="40" t="s">
        <v>140</v>
      </c>
      <c r="CD22" s="40" t="s">
        <v>140</v>
      </c>
      <c r="CE22" s="40" t="s">
        <v>140</v>
      </c>
      <c r="CF22" s="40" t="s">
        <v>144</v>
      </c>
      <c r="CG22" s="40" t="s">
        <v>144</v>
      </c>
      <c r="CH22" s="40" t="s">
        <v>140</v>
      </c>
      <c r="CI22" s="40" t="s">
        <v>144</v>
      </c>
      <c r="CJ22" s="40" t="s">
        <v>144</v>
      </c>
      <c r="CK22" s="40" t="s">
        <v>143</v>
      </c>
      <c r="CL22" s="40" t="s">
        <v>144</v>
      </c>
      <c r="CM22" s="40" t="s">
        <v>144</v>
      </c>
      <c r="CN22" s="40" t="s">
        <v>143</v>
      </c>
      <c r="CO22" s="40" t="s">
        <v>144</v>
      </c>
      <c r="CP22" s="40" t="s">
        <v>144</v>
      </c>
      <c r="CQ22" s="40" t="s">
        <v>143</v>
      </c>
      <c r="CR22" s="40" t="s">
        <v>149</v>
      </c>
      <c r="CS22" s="40" t="s">
        <v>149</v>
      </c>
      <c r="CT22" s="40" t="s">
        <v>140</v>
      </c>
      <c r="CU22" s="40" t="s">
        <v>149</v>
      </c>
      <c r="CV22" s="40" t="s">
        <v>149</v>
      </c>
      <c r="CW22" s="40" t="s">
        <v>140</v>
      </c>
      <c r="CX22" s="40" t="s">
        <v>149</v>
      </c>
      <c r="CY22" s="40" t="s">
        <v>149</v>
      </c>
      <c r="CZ22" s="40" t="s">
        <v>140</v>
      </c>
      <c r="DA22" s="40" t="s">
        <v>144</v>
      </c>
      <c r="DB22" s="40" t="s">
        <v>144</v>
      </c>
      <c r="DC22" s="40" t="s">
        <v>143</v>
      </c>
      <c r="DD22" s="40" t="s">
        <v>144</v>
      </c>
      <c r="DE22" s="40" t="s">
        <v>144</v>
      </c>
      <c r="DF22" s="40" t="s">
        <v>143</v>
      </c>
      <c r="DG22" s="40" t="s">
        <v>144</v>
      </c>
      <c r="DH22" s="40" t="s">
        <v>144</v>
      </c>
      <c r="DI22" s="40" t="s">
        <v>143</v>
      </c>
      <c r="DJ22" s="40" t="s">
        <v>144</v>
      </c>
      <c r="DK22" s="40" t="s">
        <v>144</v>
      </c>
      <c r="DL22" s="40" t="s">
        <v>143</v>
      </c>
      <c r="DM22" s="40" t="s">
        <v>144</v>
      </c>
      <c r="DN22" s="40" t="s">
        <v>144</v>
      </c>
      <c r="DO22" s="40" t="s">
        <v>143</v>
      </c>
      <c r="DP22" s="40" t="s">
        <v>144</v>
      </c>
      <c r="DQ22" s="40" t="s">
        <v>144</v>
      </c>
      <c r="DR22" s="40" t="s">
        <v>143</v>
      </c>
      <c r="DS22" s="40" t="s">
        <v>144</v>
      </c>
      <c r="DT22" s="40" t="s">
        <v>144</v>
      </c>
      <c r="DU22" s="40" t="s">
        <v>143</v>
      </c>
      <c r="DV22" s="40" t="s">
        <v>144</v>
      </c>
      <c r="DW22" s="40" t="s">
        <v>144</v>
      </c>
      <c r="DX22" s="40" t="s">
        <v>143</v>
      </c>
      <c r="DY22" s="40" t="s">
        <v>144</v>
      </c>
      <c r="DZ22" s="40" t="s">
        <v>144</v>
      </c>
      <c r="EA22" s="40" t="s">
        <v>143</v>
      </c>
      <c r="EB22" s="40" t="s">
        <v>144</v>
      </c>
      <c r="EC22" s="40" t="s">
        <v>144</v>
      </c>
      <c r="ED22" s="40" t="s">
        <v>143</v>
      </c>
      <c r="EE22" s="40" t="s">
        <v>144</v>
      </c>
      <c r="EF22" s="40" t="s">
        <v>144</v>
      </c>
      <c r="EG22" s="40" t="s">
        <v>143</v>
      </c>
      <c r="EH22" s="40" t="s">
        <v>144</v>
      </c>
      <c r="EI22" s="40" t="s">
        <v>144</v>
      </c>
      <c r="EJ22" s="40" t="s">
        <v>143</v>
      </c>
      <c r="EK22" s="40" t="s">
        <v>144</v>
      </c>
      <c r="EL22" s="40" t="s">
        <v>144</v>
      </c>
      <c r="EM22" s="40" t="s">
        <v>143</v>
      </c>
      <c r="EN22" s="40" t="s">
        <v>144</v>
      </c>
      <c r="EO22" s="40" t="s">
        <v>144</v>
      </c>
      <c r="EP22" s="40" t="s">
        <v>143</v>
      </c>
      <c r="EQ22" s="40" t="s">
        <v>144</v>
      </c>
      <c r="ER22" s="40" t="s">
        <v>144</v>
      </c>
      <c r="ES22" s="40" t="s">
        <v>143</v>
      </c>
      <c r="ET22" s="40" t="s">
        <v>144</v>
      </c>
      <c r="EU22" s="40" t="s">
        <v>144</v>
      </c>
      <c r="EV22" s="40" t="s">
        <v>143</v>
      </c>
      <c r="EW22" s="40" t="s">
        <v>144</v>
      </c>
      <c r="EX22" s="40" t="s">
        <v>144</v>
      </c>
      <c r="EY22" s="40" t="s">
        <v>143</v>
      </c>
      <c r="EZ22" s="40" t="s">
        <v>144</v>
      </c>
      <c r="FA22" s="40" t="s">
        <v>144</v>
      </c>
      <c r="FB22" s="40" t="s">
        <v>143</v>
      </c>
      <c r="FC22" s="40" t="s">
        <v>144</v>
      </c>
      <c r="FD22" s="40" t="s">
        <v>144</v>
      </c>
      <c r="FE22" s="40" t="s">
        <v>143</v>
      </c>
      <c r="FF22" s="40" t="s">
        <v>144</v>
      </c>
      <c r="FG22" s="40" t="s">
        <v>144</v>
      </c>
      <c r="FH22" s="40" t="s">
        <v>143</v>
      </c>
      <c r="FI22" s="40" t="s">
        <v>144</v>
      </c>
      <c r="FJ22" s="40" t="s">
        <v>144</v>
      </c>
      <c r="FK22" s="40" t="s">
        <v>143</v>
      </c>
      <c r="FL22" s="40" t="s">
        <v>144</v>
      </c>
      <c r="FM22" s="40" t="s">
        <v>144</v>
      </c>
      <c r="FN22" s="40" t="s">
        <v>143</v>
      </c>
      <c r="FO22" s="40" t="s">
        <v>144</v>
      </c>
      <c r="FP22" s="40" t="s">
        <v>144</v>
      </c>
      <c r="FQ22" s="40" t="s">
        <v>143</v>
      </c>
      <c r="FR22" s="40" t="s">
        <v>144</v>
      </c>
      <c r="FS22" s="40" t="s">
        <v>144</v>
      </c>
      <c r="FT22" s="40" t="s">
        <v>143</v>
      </c>
      <c r="FU22" s="40" t="s">
        <v>149</v>
      </c>
      <c r="FV22" s="40" t="s">
        <v>149</v>
      </c>
      <c r="FW22" s="40" t="s">
        <v>149</v>
      </c>
      <c r="FX22" s="40" t="s">
        <v>149</v>
      </c>
      <c r="FY22" s="40" t="s">
        <v>149</v>
      </c>
      <c r="FZ22" s="40" t="s">
        <v>149</v>
      </c>
      <c r="GA22" s="40" t="s">
        <v>144</v>
      </c>
      <c r="GB22" s="40" t="s">
        <v>144</v>
      </c>
      <c r="GC22" s="39" t="s">
        <v>143</v>
      </c>
      <c r="GD22" s="38" t="s">
        <v>149</v>
      </c>
      <c r="GE22" s="38" t="s">
        <v>149</v>
      </c>
      <c r="GF22" s="38" t="s">
        <v>144</v>
      </c>
      <c r="GG22" s="38" t="s">
        <v>144</v>
      </c>
      <c r="GH22" s="38" t="s">
        <v>143</v>
      </c>
      <c r="GI22" s="38" t="s">
        <v>144</v>
      </c>
      <c r="GJ22" s="38" t="s">
        <v>144</v>
      </c>
      <c r="GK22" s="38" t="s">
        <v>143</v>
      </c>
      <c r="GL22" s="38" t="s">
        <v>144</v>
      </c>
      <c r="GM22" s="38" t="s">
        <v>144</v>
      </c>
      <c r="GN22" s="38" t="s">
        <v>143</v>
      </c>
      <c r="GO22" s="38" t="s">
        <v>144</v>
      </c>
      <c r="GP22" s="38" t="s">
        <v>144</v>
      </c>
      <c r="GQ22" s="38" t="s">
        <v>143</v>
      </c>
      <c r="GR22" s="38" t="s">
        <v>144</v>
      </c>
      <c r="GS22" s="38" t="s">
        <v>144</v>
      </c>
      <c r="GT22" s="38" t="s">
        <v>143</v>
      </c>
      <c r="GU22" s="38" t="s">
        <v>144</v>
      </c>
      <c r="GV22" s="38" t="s">
        <v>144</v>
      </c>
      <c r="GW22" s="38" t="s">
        <v>143</v>
      </c>
      <c r="GX22" s="38" t="s">
        <v>144</v>
      </c>
      <c r="GY22" s="38" t="s">
        <v>144</v>
      </c>
      <c r="GZ22" s="38" t="s">
        <v>143</v>
      </c>
      <c r="HA22" s="32"/>
      <c r="HB22" s="32"/>
      <c r="HC22" s="32"/>
      <c r="HD22" s="32"/>
      <c r="HE22" s="32"/>
      <c r="HF22" s="32"/>
      <c r="HG22" s="32"/>
      <c r="HH22" s="32"/>
      <c r="HI22" s="32"/>
      <c r="HJ22" s="32"/>
      <c r="HK22" s="32"/>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row>
    <row r="23" spans="1:373" s="30" customFormat="1" ht="15" customHeight="1">
      <c r="A23" s="37" t="s">
        <v>191</v>
      </c>
      <c r="B23" s="36" t="s">
        <v>192</v>
      </c>
      <c r="C23" s="36" t="s">
        <v>193</v>
      </c>
      <c r="D23" s="36" t="s">
        <v>137</v>
      </c>
      <c r="E23" s="36" t="s">
        <v>154</v>
      </c>
      <c r="F23" s="36" t="s">
        <v>194</v>
      </c>
      <c r="G23" s="36" t="s">
        <v>140</v>
      </c>
      <c r="H23" s="36" t="s">
        <v>141</v>
      </c>
      <c r="I23" s="50" t="s">
        <v>142</v>
      </c>
      <c r="J23" s="50" t="s">
        <v>142</v>
      </c>
      <c r="K23" s="50" t="s">
        <v>143</v>
      </c>
      <c r="L23" s="50" t="s">
        <v>140</v>
      </c>
      <c r="M23" s="50" t="s">
        <v>140</v>
      </c>
      <c r="N23" s="50" t="s">
        <v>140</v>
      </c>
      <c r="O23" s="50" t="s">
        <v>142</v>
      </c>
      <c r="P23" s="50" t="s">
        <v>142</v>
      </c>
      <c r="Q23" s="50" t="s">
        <v>143</v>
      </c>
      <c r="R23" s="50" t="s">
        <v>142</v>
      </c>
      <c r="S23" s="50" t="s">
        <v>142</v>
      </c>
      <c r="T23" s="50" t="s">
        <v>143</v>
      </c>
      <c r="U23" s="50" t="s">
        <v>142</v>
      </c>
      <c r="V23" s="50" t="s">
        <v>142</v>
      </c>
      <c r="W23" s="50" t="s">
        <v>143</v>
      </c>
      <c r="X23" s="50" t="s">
        <v>140</v>
      </c>
      <c r="Y23" s="50" t="s">
        <v>140</v>
      </c>
      <c r="Z23" s="50" t="s">
        <v>140</v>
      </c>
      <c r="AA23" s="50" t="s">
        <v>142</v>
      </c>
      <c r="AB23" s="50" t="s">
        <v>142</v>
      </c>
      <c r="AC23" s="50" t="s">
        <v>143</v>
      </c>
      <c r="AD23" s="50" t="s">
        <v>142</v>
      </c>
      <c r="AE23" s="35" t="s">
        <v>146</v>
      </c>
      <c r="AF23" s="50" t="s">
        <v>142</v>
      </c>
      <c r="AG23" s="35" t="s">
        <v>147</v>
      </c>
      <c r="AH23" s="35" t="s">
        <v>140</v>
      </c>
      <c r="AI23" s="50" t="s">
        <v>140</v>
      </c>
      <c r="AJ23" s="50" t="s">
        <v>140</v>
      </c>
      <c r="AK23" s="50" t="s">
        <v>140</v>
      </c>
      <c r="AL23" s="50" t="s">
        <v>142</v>
      </c>
      <c r="AM23" s="50" t="s">
        <v>142</v>
      </c>
      <c r="AN23" s="50" t="s">
        <v>140</v>
      </c>
      <c r="AO23" s="50" t="s">
        <v>142</v>
      </c>
      <c r="AP23" s="50" t="s">
        <v>142</v>
      </c>
      <c r="AQ23" s="50" t="s">
        <v>143</v>
      </c>
      <c r="AR23" s="50" t="s">
        <v>144</v>
      </c>
      <c r="AS23" s="50" t="s">
        <v>142</v>
      </c>
      <c r="AT23" s="50" t="s">
        <v>145</v>
      </c>
      <c r="AU23" s="50" t="s">
        <v>140</v>
      </c>
      <c r="AV23" s="50" t="s">
        <v>140</v>
      </c>
      <c r="AW23" s="50" t="s">
        <v>140</v>
      </c>
      <c r="AX23" s="50" t="s">
        <v>144</v>
      </c>
      <c r="AY23" s="50" t="s">
        <v>142</v>
      </c>
      <c r="AZ23" s="50" t="s">
        <v>145</v>
      </c>
      <c r="BA23" s="50" t="s">
        <v>144</v>
      </c>
      <c r="BB23" s="50" t="s">
        <v>146</v>
      </c>
      <c r="BC23" s="50" t="s">
        <v>144</v>
      </c>
      <c r="BD23" s="50" t="s">
        <v>147</v>
      </c>
      <c r="BE23" s="50" t="s">
        <v>140</v>
      </c>
      <c r="BF23" s="50" t="s">
        <v>140</v>
      </c>
      <c r="BG23" s="50" t="s">
        <v>140</v>
      </c>
      <c r="BH23" s="50" t="s">
        <v>140</v>
      </c>
      <c r="BI23" s="50" t="s">
        <v>148</v>
      </c>
      <c r="BJ23" s="50" t="s">
        <v>148</v>
      </c>
      <c r="BK23" s="50" t="s">
        <v>140</v>
      </c>
      <c r="BL23" s="50" t="s">
        <v>144</v>
      </c>
      <c r="BM23" s="50" t="s">
        <v>144</v>
      </c>
      <c r="BN23" s="50" t="s">
        <v>143</v>
      </c>
      <c r="BO23" s="50" t="s">
        <v>144</v>
      </c>
      <c r="BP23" s="50" t="s">
        <v>144</v>
      </c>
      <c r="BQ23" s="50" t="s">
        <v>143</v>
      </c>
      <c r="BR23" s="50" t="s">
        <v>140</v>
      </c>
      <c r="BS23" s="50" t="s">
        <v>140</v>
      </c>
      <c r="BT23" s="50" t="s">
        <v>140</v>
      </c>
      <c r="BU23" s="50" t="s">
        <v>144</v>
      </c>
      <c r="BV23" s="50" t="s">
        <v>144</v>
      </c>
      <c r="BW23" s="50" t="s">
        <v>143</v>
      </c>
      <c r="BX23" s="50" t="s">
        <v>144</v>
      </c>
      <c r="BY23" s="50" t="s">
        <v>146</v>
      </c>
      <c r="BZ23" s="50" t="s">
        <v>144</v>
      </c>
      <c r="CA23" s="50" t="s">
        <v>147</v>
      </c>
      <c r="CB23" s="50" t="s">
        <v>140</v>
      </c>
      <c r="CC23" s="50" t="s">
        <v>140</v>
      </c>
      <c r="CD23" s="50" t="s">
        <v>140</v>
      </c>
      <c r="CE23" s="50" t="s">
        <v>140</v>
      </c>
      <c r="CF23" s="50" t="s">
        <v>144</v>
      </c>
      <c r="CG23" s="50" t="s">
        <v>144</v>
      </c>
      <c r="CH23" s="50" t="s">
        <v>140</v>
      </c>
      <c r="CI23" s="50" t="s">
        <v>144</v>
      </c>
      <c r="CJ23" s="50" t="s">
        <v>142</v>
      </c>
      <c r="CK23" s="50" t="s">
        <v>145</v>
      </c>
      <c r="CL23" s="50" t="s">
        <v>144</v>
      </c>
      <c r="CM23" s="50" t="s">
        <v>142</v>
      </c>
      <c r="CN23" s="50" t="s">
        <v>145</v>
      </c>
      <c r="CO23" s="50" t="s">
        <v>144</v>
      </c>
      <c r="CP23" s="50" t="s">
        <v>142</v>
      </c>
      <c r="CQ23" s="50" t="s">
        <v>145</v>
      </c>
      <c r="CR23" s="50" t="s">
        <v>144</v>
      </c>
      <c r="CS23" s="50" t="s">
        <v>144</v>
      </c>
      <c r="CT23" s="50" t="s">
        <v>143</v>
      </c>
      <c r="CU23" s="50" t="s">
        <v>144</v>
      </c>
      <c r="CV23" s="50" t="s">
        <v>144</v>
      </c>
      <c r="CW23" s="50" t="s">
        <v>143</v>
      </c>
      <c r="CX23" s="50" t="s">
        <v>144</v>
      </c>
      <c r="CY23" s="50" t="s">
        <v>144</v>
      </c>
      <c r="CZ23" s="50" t="s">
        <v>143</v>
      </c>
      <c r="DA23" s="50" t="s">
        <v>144</v>
      </c>
      <c r="DB23" s="50" t="s">
        <v>148</v>
      </c>
      <c r="DC23" s="50" t="s">
        <v>145</v>
      </c>
      <c r="DD23" s="50" t="s">
        <v>144</v>
      </c>
      <c r="DE23" s="50" t="s">
        <v>144</v>
      </c>
      <c r="DF23" s="50" t="s">
        <v>143</v>
      </c>
      <c r="DG23" s="50" t="s">
        <v>144</v>
      </c>
      <c r="DH23" s="50" t="s">
        <v>144</v>
      </c>
      <c r="DI23" s="50" t="s">
        <v>143</v>
      </c>
      <c r="DJ23" s="50" t="s">
        <v>144</v>
      </c>
      <c r="DK23" s="50" t="s">
        <v>144</v>
      </c>
      <c r="DL23" s="50" t="s">
        <v>143</v>
      </c>
      <c r="DM23" s="50" t="s">
        <v>144</v>
      </c>
      <c r="DN23" s="50" t="s">
        <v>144</v>
      </c>
      <c r="DO23" s="50" t="s">
        <v>143</v>
      </c>
      <c r="DP23" s="50" t="s">
        <v>144</v>
      </c>
      <c r="DQ23" s="50" t="s">
        <v>144</v>
      </c>
      <c r="DR23" s="50" t="s">
        <v>143</v>
      </c>
      <c r="DS23" s="50" t="s">
        <v>144</v>
      </c>
      <c r="DT23" s="50" t="s">
        <v>144</v>
      </c>
      <c r="DU23" s="50" t="s">
        <v>143</v>
      </c>
      <c r="DV23" s="50" t="s">
        <v>144</v>
      </c>
      <c r="DW23" s="50" t="s">
        <v>144</v>
      </c>
      <c r="DX23" s="50" t="s">
        <v>143</v>
      </c>
      <c r="DY23" s="50" t="s">
        <v>144</v>
      </c>
      <c r="DZ23" s="50" t="s">
        <v>142</v>
      </c>
      <c r="EA23" s="50" t="s">
        <v>145</v>
      </c>
      <c r="EB23" s="50" t="s">
        <v>142</v>
      </c>
      <c r="EC23" s="50" t="s">
        <v>142</v>
      </c>
      <c r="ED23" s="50" t="s">
        <v>143</v>
      </c>
      <c r="EE23" s="50" t="s">
        <v>148</v>
      </c>
      <c r="EF23" s="50" t="s">
        <v>142</v>
      </c>
      <c r="EG23" s="50" t="s">
        <v>145</v>
      </c>
      <c r="EH23" s="50" t="s">
        <v>142</v>
      </c>
      <c r="EI23" s="50" t="s">
        <v>142</v>
      </c>
      <c r="EJ23" s="50" t="s">
        <v>143</v>
      </c>
      <c r="EK23" s="50" t="s">
        <v>142</v>
      </c>
      <c r="EL23" s="50" t="s">
        <v>142</v>
      </c>
      <c r="EM23" s="50" t="s">
        <v>143</v>
      </c>
      <c r="EN23" s="50" t="s">
        <v>142</v>
      </c>
      <c r="EO23" s="50" t="s">
        <v>142</v>
      </c>
      <c r="EP23" s="50" t="s">
        <v>143</v>
      </c>
      <c r="EQ23" s="50" t="s">
        <v>142</v>
      </c>
      <c r="ER23" s="50" t="s">
        <v>142</v>
      </c>
      <c r="ES23" s="50" t="s">
        <v>143</v>
      </c>
      <c r="ET23" s="50" t="s">
        <v>142</v>
      </c>
      <c r="EU23" s="50" t="s">
        <v>142</v>
      </c>
      <c r="EV23" s="50" t="s">
        <v>143</v>
      </c>
      <c r="EW23" s="50" t="s">
        <v>142</v>
      </c>
      <c r="EX23" s="50" t="s">
        <v>142</v>
      </c>
      <c r="EY23" s="50" t="s">
        <v>143</v>
      </c>
      <c r="EZ23" s="50" t="s">
        <v>148</v>
      </c>
      <c r="FA23" s="50" t="s">
        <v>142</v>
      </c>
      <c r="FB23" s="50" t="s">
        <v>145</v>
      </c>
      <c r="FC23" s="50" t="s">
        <v>142</v>
      </c>
      <c r="FD23" s="50" t="s">
        <v>142</v>
      </c>
      <c r="FE23" s="50" t="s">
        <v>143</v>
      </c>
      <c r="FF23" s="50" t="s">
        <v>142</v>
      </c>
      <c r="FG23" s="50" t="s">
        <v>142</v>
      </c>
      <c r="FH23" s="50" t="s">
        <v>143</v>
      </c>
      <c r="FI23" s="50" t="s">
        <v>142</v>
      </c>
      <c r="FJ23" s="50" t="s">
        <v>142</v>
      </c>
      <c r="FK23" s="50" t="s">
        <v>143</v>
      </c>
      <c r="FL23" s="50" t="s">
        <v>144</v>
      </c>
      <c r="FM23" s="50" t="s">
        <v>142</v>
      </c>
      <c r="FN23" s="50" t="s">
        <v>145</v>
      </c>
      <c r="FO23" s="50" t="s">
        <v>144</v>
      </c>
      <c r="FP23" s="50" t="s">
        <v>142</v>
      </c>
      <c r="FQ23" s="50" t="s">
        <v>145</v>
      </c>
      <c r="FR23" s="50" t="s">
        <v>144</v>
      </c>
      <c r="FS23" s="50" t="s">
        <v>142</v>
      </c>
      <c r="FT23" s="50" t="s">
        <v>145</v>
      </c>
      <c r="FU23" s="50" t="s">
        <v>149</v>
      </c>
      <c r="FV23" s="50" t="s">
        <v>149</v>
      </c>
      <c r="FW23" s="50" t="s">
        <v>149</v>
      </c>
      <c r="FX23" s="50" t="s">
        <v>149</v>
      </c>
      <c r="FY23" s="50" t="s">
        <v>149</v>
      </c>
      <c r="FZ23" s="50" t="s">
        <v>149</v>
      </c>
      <c r="GA23" s="50" t="s">
        <v>148</v>
      </c>
      <c r="GB23" s="50" t="s">
        <v>142</v>
      </c>
      <c r="GC23" s="49" t="s">
        <v>145</v>
      </c>
      <c r="GD23" s="48" t="s">
        <v>149</v>
      </c>
      <c r="GE23" s="48" t="s">
        <v>149</v>
      </c>
      <c r="GF23" s="48" t="s">
        <v>142</v>
      </c>
      <c r="GG23" s="48" t="s">
        <v>142</v>
      </c>
      <c r="GH23" s="48" t="s">
        <v>143</v>
      </c>
      <c r="GI23" s="48" t="s">
        <v>142</v>
      </c>
      <c r="GJ23" s="48" t="s">
        <v>142</v>
      </c>
      <c r="GK23" s="48" t="s">
        <v>143</v>
      </c>
      <c r="GL23" s="48" t="s">
        <v>142</v>
      </c>
      <c r="GM23" s="48" t="s">
        <v>142</v>
      </c>
      <c r="GN23" s="48" t="s">
        <v>143</v>
      </c>
      <c r="GO23" s="48" t="s">
        <v>144</v>
      </c>
      <c r="GP23" s="48" t="s">
        <v>142</v>
      </c>
      <c r="GQ23" s="48" t="s">
        <v>145</v>
      </c>
      <c r="GR23" s="48" t="s">
        <v>144</v>
      </c>
      <c r="GS23" s="48" t="s">
        <v>144</v>
      </c>
      <c r="GT23" s="48" t="s">
        <v>143</v>
      </c>
      <c r="GU23" s="48" t="s">
        <v>144</v>
      </c>
      <c r="GV23" s="48" t="s">
        <v>148</v>
      </c>
      <c r="GW23" s="48" t="s">
        <v>145</v>
      </c>
      <c r="GX23" s="48" t="s">
        <v>148</v>
      </c>
      <c r="GY23" s="48" t="s">
        <v>148</v>
      </c>
      <c r="GZ23" s="48" t="s">
        <v>143</v>
      </c>
      <c r="HA23" s="32"/>
      <c r="HB23" s="32"/>
      <c r="HC23" s="32"/>
      <c r="HD23" s="32"/>
      <c r="HE23" s="32"/>
      <c r="HF23" s="32"/>
      <c r="HG23" s="32"/>
      <c r="HH23" s="32"/>
      <c r="HI23" s="32"/>
      <c r="HJ23" s="32"/>
      <c r="HK23" s="32"/>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row>
    <row r="24" spans="1:373" s="30" customFormat="1" ht="15" customHeight="1">
      <c r="A24" s="37" t="s">
        <v>195</v>
      </c>
      <c r="B24" s="36" t="s">
        <v>196</v>
      </c>
      <c r="C24" s="36" t="s">
        <v>197</v>
      </c>
      <c r="D24" s="36" t="s">
        <v>137</v>
      </c>
      <c r="E24" s="36" t="s">
        <v>154</v>
      </c>
      <c r="F24" s="36" t="s">
        <v>198</v>
      </c>
      <c r="G24" s="36" t="s">
        <v>140</v>
      </c>
      <c r="H24" s="36" t="s">
        <v>199</v>
      </c>
      <c r="I24" s="50" t="s">
        <v>144</v>
      </c>
      <c r="J24" s="50" t="s">
        <v>142</v>
      </c>
      <c r="K24" s="50" t="s">
        <v>145</v>
      </c>
      <c r="L24" s="50" t="s">
        <v>144</v>
      </c>
      <c r="M24" s="50" t="s">
        <v>144</v>
      </c>
      <c r="N24" s="50" t="s">
        <v>143</v>
      </c>
      <c r="O24" s="50" t="s">
        <v>144</v>
      </c>
      <c r="P24" s="50" t="s">
        <v>148</v>
      </c>
      <c r="Q24" s="50" t="s">
        <v>145</v>
      </c>
      <c r="R24" s="50" t="s">
        <v>144</v>
      </c>
      <c r="S24" s="50" t="s">
        <v>142</v>
      </c>
      <c r="T24" s="50" t="s">
        <v>145</v>
      </c>
      <c r="U24" s="50" t="s">
        <v>144</v>
      </c>
      <c r="V24" s="50" t="s">
        <v>142</v>
      </c>
      <c r="W24" s="50" t="s">
        <v>145</v>
      </c>
      <c r="X24" s="50" t="s">
        <v>144</v>
      </c>
      <c r="Y24" s="50" t="s">
        <v>144</v>
      </c>
      <c r="Z24" s="50" t="s">
        <v>143</v>
      </c>
      <c r="AA24" s="50" t="s">
        <v>144</v>
      </c>
      <c r="AB24" s="50" t="s">
        <v>148</v>
      </c>
      <c r="AC24" s="50" t="s">
        <v>145</v>
      </c>
      <c r="AD24" s="50" t="s">
        <v>149</v>
      </c>
      <c r="AE24" s="35" t="s">
        <v>149</v>
      </c>
      <c r="AF24" s="50" t="s">
        <v>149</v>
      </c>
      <c r="AG24" s="35" t="s">
        <v>149</v>
      </c>
      <c r="AH24" s="35" t="s">
        <v>140</v>
      </c>
      <c r="AI24" s="50" t="s">
        <v>149</v>
      </c>
      <c r="AJ24" s="50" t="s">
        <v>149</v>
      </c>
      <c r="AK24" s="50" t="s">
        <v>140</v>
      </c>
      <c r="AL24" s="50" t="s">
        <v>144</v>
      </c>
      <c r="AM24" s="50" t="s">
        <v>148</v>
      </c>
      <c r="AN24" s="50" t="s">
        <v>140</v>
      </c>
      <c r="AO24" s="50" t="s">
        <v>142</v>
      </c>
      <c r="AP24" s="50" t="s">
        <v>142</v>
      </c>
      <c r="AQ24" s="50" t="s">
        <v>143</v>
      </c>
      <c r="AR24" s="50" t="s">
        <v>142</v>
      </c>
      <c r="AS24" s="50" t="s">
        <v>142</v>
      </c>
      <c r="AT24" s="50" t="s">
        <v>143</v>
      </c>
      <c r="AU24" s="50" t="s">
        <v>144</v>
      </c>
      <c r="AV24" s="50" t="s">
        <v>144</v>
      </c>
      <c r="AW24" s="50" t="s">
        <v>143</v>
      </c>
      <c r="AX24" s="50" t="s">
        <v>148</v>
      </c>
      <c r="AY24" s="50" t="s">
        <v>148</v>
      </c>
      <c r="AZ24" s="50" t="s">
        <v>143</v>
      </c>
      <c r="BA24" s="50" t="s">
        <v>149</v>
      </c>
      <c r="BB24" s="50" t="s">
        <v>149</v>
      </c>
      <c r="BC24" s="50" t="s">
        <v>149</v>
      </c>
      <c r="BD24" s="50" t="s">
        <v>149</v>
      </c>
      <c r="BE24" s="50" t="s">
        <v>140</v>
      </c>
      <c r="BF24" s="50" t="s">
        <v>149</v>
      </c>
      <c r="BG24" s="50" t="s">
        <v>149</v>
      </c>
      <c r="BH24" s="50" t="s">
        <v>140</v>
      </c>
      <c r="BI24" s="50" t="s">
        <v>148</v>
      </c>
      <c r="BJ24" s="50" t="s">
        <v>148</v>
      </c>
      <c r="BK24" s="50" t="s">
        <v>140</v>
      </c>
      <c r="BL24" s="50" t="s">
        <v>144</v>
      </c>
      <c r="BM24" s="50" t="s">
        <v>144</v>
      </c>
      <c r="BN24" s="50" t="s">
        <v>143</v>
      </c>
      <c r="BO24" s="50" t="s">
        <v>144</v>
      </c>
      <c r="BP24" s="50" t="s">
        <v>144</v>
      </c>
      <c r="BQ24" s="50" t="s">
        <v>143</v>
      </c>
      <c r="BR24" s="50" t="s">
        <v>144</v>
      </c>
      <c r="BS24" s="50" t="s">
        <v>144</v>
      </c>
      <c r="BT24" s="50" t="s">
        <v>143</v>
      </c>
      <c r="BU24" s="50" t="s">
        <v>144</v>
      </c>
      <c r="BV24" s="50" t="s">
        <v>144</v>
      </c>
      <c r="BW24" s="50" t="s">
        <v>143</v>
      </c>
      <c r="BX24" s="50" t="s">
        <v>149</v>
      </c>
      <c r="BY24" s="50" t="s">
        <v>149</v>
      </c>
      <c r="BZ24" s="50" t="s">
        <v>149</v>
      </c>
      <c r="CA24" s="50" t="s">
        <v>149</v>
      </c>
      <c r="CB24" s="50" t="s">
        <v>140</v>
      </c>
      <c r="CC24" s="50" t="s">
        <v>149</v>
      </c>
      <c r="CD24" s="50" t="s">
        <v>149</v>
      </c>
      <c r="CE24" s="50" t="s">
        <v>140</v>
      </c>
      <c r="CF24" s="50" t="s">
        <v>144</v>
      </c>
      <c r="CG24" s="50" t="s">
        <v>144</v>
      </c>
      <c r="CH24" s="50" t="s">
        <v>140</v>
      </c>
      <c r="CI24" s="50" t="s">
        <v>144</v>
      </c>
      <c r="CJ24" s="50" t="s">
        <v>142</v>
      </c>
      <c r="CK24" s="50" t="s">
        <v>145</v>
      </c>
      <c r="CL24" s="50" t="s">
        <v>144</v>
      </c>
      <c r="CM24" s="50" t="s">
        <v>144</v>
      </c>
      <c r="CN24" s="50" t="s">
        <v>143</v>
      </c>
      <c r="CO24" s="50" t="s">
        <v>144</v>
      </c>
      <c r="CP24" s="50" t="s">
        <v>148</v>
      </c>
      <c r="CQ24" s="50" t="s">
        <v>145</v>
      </c>
      <c r="CR24" s="50" t="s">
        <v>144</v>
      </c>
      <c r="CS24" s="50" t="s">
        <v>144</v>
      </c>
      <c r="CT24" s="50" t="s">
        <v>143</v>
      </c>
      <c r="CU24" s="50" t="s">
        <v>144</v>
      </c>
      <c r="CV24" s="50" t="s">
        <v>144</v>
      </c>
      <c r="CW24" s="50" t="s">
        <v>143</v>
      </c>
      <c r="CX24" s="50" t="s">
        <v>144</v>
      </c>
      <c r="CY24" s="50" t="s">
        <v>144</v>
      </c>
      <c r="CZ24" s="50" t="s">
        <v>143</v>
      </c>
      <c r="DA24" s="50" t="s">
        <v>144</v>
      </c>
      <c r="DB24" s="50" t="s">
        <v>148</v>
      </c>
      <c r="DC24" s="50" t="s">
        <v>145</v>
      </c>
      <c r="DD24" s="50" t="s">
        <v>144</v>
      </c>
      <c r="DE24" s="50" t="s">
        <v>144</v>
      </c>
      <c r="DF24" s="50" t="s">
        <v>143</v>
      </c>
      <c r="DG24" s="50" t="s">
        <v>144</v>
      </c>
      <c r="DH24" s="50" t="s">
        <v>144</v>
      </c>
      <c r="DI24" s="50" t="s">
        <v>143</v>
      </c>
      <c r="DJ24" s="50" t="s">
        <v>144</v>
      </c>
      <c r="DK24" s="50" t="s">
        <v>144</v>
      </c>
      <c r="DL24" s="50" t="s">
        <v>143</v>
      </c>
      <c r="DM24" s="50" t="s">
        <v>144</v>
      </c>
      <c r="DN24" s="50" t="s">
        <v>144</v>
      </c>
      <c r="DO24" s="50" t="s">
        <v>143</v>
      </c>
      <c r="DP24" s="50" t="s">
        <v>144</v>
      </c>
      <c r="DQ24" s="50" t="s">
        <v>144</v>
      </c>
      <c r="DR24" s="50" t="s">
        <v>143</v>
      </c>
      <c r="DS24" s="50" t="s">
        <v>144</v>
      </c>
      <c r="DT24" s="50" t="s">
        <v>144</v>
      </c>
      <c r="DU24" s="50" t="s">
        <v>143</v>
      </c>
      <c r="DV24" s="50" t="s">
        <v>144</v>
      </c>
      <c r="DW24" s="50" t="s">
        <v>144</v>
      </c>
      <c r="DX24" s="50" t="s">
        <v>143</v>
      </c>
      <c r="DY24" s="50" t="s">
        <v>144</v>
      </c>
      <c r="DZ24" s="50" t="s">
        <v>144</v>
      </c>
      <c r="EA24" s="50" t="s">
        <v>143</v>
      </c>
      <c r="EB24" s="50" t="s">
        <v>142</v>
      </c>
      <c r="EC24" s="50" t="s">
        <v>142</v>
      </c>
      <c r="ED24" s="50" t="s">
        <v>143</v>
      </c>
      <c r="EE24" s="50" t="s">
        <v>148</v>
      </c>
      <c r="EF24" s="50" t="s">
        <v>148</v>
      </c>
      <c r="EG24" s="50" t="s">
        <v>143</v>
      </c>
      <c r="EH24" s="50" t="s">
        <v>142</v>
      </c>
      <c r="EI24" s="50" t="s">
        <v>142</v>
      </c>
      <c r="EJ24" s="50" t="s">
        <v>143</v>
      </c>
      <c r="EK24" s="50" t="s">
        <v>142</v>
      </c>
      <c r="EL24" s="50" t="s">
        <v>142</v>
      </c>
      <c r="EM24" s="50" t="s">
        <v>143</v>
      </c>
      <c r="EN24" s="50" t="s">
        <v>142</v>
      </c>
      <c r="EO24" s="50" t="s">
        <v>142</v>
      </c>
      <c r="EP24" s="50" t="s">
        <v>143</v>
      </c>
      <c r="EQ24" s="50" t="s">
        <v>142</v>
      </c>
      <c r="ER24" s="50" t="s">
        <v>142</v>
      </c>
      <c r="ES24" s="50" t="s">
        <v>143</v>
      </c>
      <c r="ET24" s="50" t="s">
        <v>142</v>
      </c>
      <c r="EU24" s="50" t="s">
        <v>142</v>
      </c>
      <c r="EV24" s="50" t="s">
        <v>143</v>
      </c>
      <c r="EW24" s="50" t="s">
        <v>142</v>
      </c>
      <c r="EX24" s="50" t="s">
        <v>142</v>
      </c>
      <c r="EY24" s="50" t="s">
        <v>143</v>
      </c>
      <c r="EZ24" s="50" t="s">
        <v>148</v>
      </c>
      <c r="FA24" s="50" t="s">
        <v>148</v>
      </c>
      <c r="FB24" s="50" t="s">
        <v>143</v>
      </c>
      <c r="FC24" s="50" t="s">
        <v>142</v>
      </c>
      <c r="FD24" s="50" t="s">
        <v>142</v>
      </c>
      <c r="FE24" s="50" t="s">
        <v>143</v>
      </c>
      <c r="FF24" s="50" t="s">
        <v>142</v>
      </c>
      <c r="FG24" s="50" t="s">
        <v>142</v>
      </c>
      <c r="FH24" s="50" t="s">
        <v>143</v>
      </c>
      <c r="FI24" s="50" t="s">
        <v>142</v>
      </c>
      <c r="FJ24" s="50" t="s">
        <v>142</v>
      </c>
      <c r="FK24" s="50" t="s">
        <v>143</v>
      </c>
      <c r="FL24" s="50" t="s">
        <v>142</v>
      </c>
      <c r="FM24" s="50" t="s">
        <v>142</v>
      </c>
      <c r="FN24" s="50" t="s">
        <v>143</v>
      </c>
      <c r="FO24" s="50" t="s">
        <v>144</v>
      </c>
      <c r="FP24" s="50" t="s">
        <v>142</v>
      </c>
      <c r="FQ24" s="50" t="s">
        <v>145</v>
      </c>
      <c r="FR24" s="50" t="s">
        <v>148</v>
      </c>
      <c r="FS24" s="50" t="s">
        <v>142</v>
      </c>
      <c r="FT24" s="50" t="s">
        <v>145</v>
      </c>
      <c r="FU24" s="50" t="s">
        <v>149</v>
      </c>
      <c r="FV24" s="50" t="s">
        <v>149</v>
      </c>
      <c r="FW24" s="50" t="s">
        <v>149</v>
      </c>
      <c r="FX24" s="50" t="s">
        <v>149</v>
      </c>
      <c r="FY24" s="50" t="s">
        <v>149</v>
      </c>
      <c r="FZ24" s="50" t="s">
        <v>149</v>
      </c>
      <c r="GA24" s="50" t="s">
        <v>148</v>
      </c>
      <c r="GB24" s="50" t="s">
        <v>142</v>
      </c>
      <c r="GC24" s="49" t="s">
        <v>145</v>
      </c>
      <c r="GD24" s="48" t="s">
        <v>149</v>
      </c>
      <c r="GE24" s="48" t="s">
        <v>149</v>
      </c>
      <c r="GF24" s="48" t="s">
        <v>142</v>
      </c>
      <c r="GG24" s="48" t="s">
        <v>142</v>
      </c>
      <c r="GH24" s="48" t="s">
        <v>143</v>
      </c>
      <c r="GI24" s="48" t="s">
        <v>142</v>
      </c>
      <c r="GJ24" s="48" t="s">
        <v>142</v>
      </c>
      <c r="GK24" s="48" t="s">
        <v>143</v>
      </c>
      <c r="GL24" s="48" t="s">
        <v>142</v>
      </c>
      <c r="GM24" s="48" t="s">
        <v>142</v>
      </c>
      <c r="GN24" s="48" t="s">
        <v>143</v>
      </c>
      <c r="GO24" s="48" t="s">
        <v>144</v>
      </c>
      <c r="GP24" s="48" t="s">
        <v>142</v>
      </c>
      <c r="GQ24" s="48" t="s">
        <v>145</v>
      </c>
      <c r="GR24" s="48" t="s">
        <v>144</v>
      </c>
      <c r="GS24" s="48" t="s">
        <v>144</v>
      </c>
      <c r="GT24" s="48" t="s">
        <v>143</v>
      </c>
      <c r="GU24" s="48" t="s">
        <v>144</v>
      </c>
      <c r="GV24" s="48" t="s">
        <v>148</v>
      </c>
      <c r="GW24" s="48" t="s">
        <v>145</v>
      </c>
      <c r="GX24" s="48" t="s">
        <v>148</v>
      </c>
      <c r="GY24" s="48" t="s">
        <v>148</v>
      </c>
      <c r="GZ24" s="48" t="s">
        <v>143</v>
      </c>
      <c r="HA24" s="32"/>
      <c r="HB24" s="32"/>
      <c r="HC24" s="32"/>
      <c r="HD24" s="32"/>
      <c r="HE24" s="32"/>
      <c r="HF24" s="32"/>
      <c r="HG24" s="32"/>
      <c r="HH24" s="32"/>
      <c r="HI24" s="32"/>
      <c r="HJ24" s="32"/>
      <c r="HK24" s="32"/>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row>
    <row r="25" spans="1:373" s="30" customFormat="1" ht="15" customHeight="1">
      <c r="A25" s="37" t="s">
        <v>200</v>
      </c>
      <c r="B25" s="36" t="s">
        <v>201</v>
      </c>
      <c r="C25" s="36" t="s">
        <v>197</v>
      </c>
      <c r="D25" s="36" t="s">
        <v>137</v>
      </c>
      <c r="E25" s="36" t="s">
        <v>154</v>
      </c>
      <c r="F25" s="36" t="s">
        <v>198</v>
      </c>
      <c r="G25" s="36" t="s">
        <v>140</v>
      </c>
      <c r="H25" s="36" t="s">
        <v>199</v>
      </c>
      <c r="I25" s="40" t="s">
        <v>144</v>
      </c>
      <c r="J25" s="40" t="s">
        <v>142</v>
      </c>
      <c r="K25" s="40" t="s">
        <v>145</v>
      </c>
      <c r="L25" s="40" t="s">
        <v>144</v>
      </c>
      <c r="M25" s="40" t="s">
        <v>142</v>
      </c>
      <c r="N25" s="40" t="s">
        <v>145</v>
      </c>
      <c r="O25" s="40" t="s">
        <v>144</v>
      </c>
      <c r="P25" s="40" t="s">
        <v>142</v>
      </c>
      <c r="Q25" s="40" t="s">
        <v>145</v>
      </c>
      <c r="R25" s="40" t="s">
        <v>144</v>
      </c>
      <c r="S25" s="40" t="s">
        <v>142</v>
      </c>
      <c r="T25" s="40" t="s">
        <v>145</v>
      </c>
      <c r="U25" s="40" t="s">
        <v>144</v>
      </c>
      <c r="V25" s="40" t="s">
        <v>142</v>
      </c>
      <c r="W25" s="40" t="s">
        <v>145</v>
      </c>
      <c r="X25" s="40" t="s">
        <v>144</v>
      </c>
      <c r="Y25" s="40" t="s">
        <v>142</v>
      </c>
      <c r="Z25" s="40" t="s">
        <v>145</v>
      </c>
      <c r="AA25" s="40" t="s">
        <v>144</v>
      </c>
      <c r="AB25" s="40" t="s">
        <v>142</v>
      </c>
      <c r="AC25" s="40" t="s">
        <v>145</v>
      </c>
      <c r="AD25" s="40" t="s">
        <v>149</v>
      </c>
      <c r="AE25" s="35" t="s">
        <v>149</v>
      </c>
      <c r="AF25" s="40" t="s">
        <v>149</v>
      </c>
      <c r="AG25" s="35" t="s">
        <v>149</v>
      </c>
      <c r="AH25" s="35" t="s">
        <v>140</v>
      </c>
      <c r="AI25" s="40" t="s">
        <v>149</v>
      </c>
      <c r="AJ25" s="40" t="s">
        <v>149</v>
      </c>
      <c r="AK25" s="40" t="s">
        <v>140</v>
      </c>
      <c r="AL25" s="40" t="s">
        <v>144</v>
      </c>
      <c r="AM25" s="40" t="s">
        <v>142</v>
      </c>
      <c r="AN25" s="40" t="s">
        <v>140</v>
      </c>
      <c r="AO25" s="40" t="s">
        <v>142</v>
      </c>
      <c r="AP25" s="40" t="s">
        <v>142</v>
      </c>
      <c r="AQ25" s="40" t="s">
        <v>143</v>
      </c>
      <c r="AR25" s="40" t="s">
        <v>142</v>
      </c>
      <c r="AS25" s="40" t="s">
        <v>142</v>
      </c>
      <c r="AT25" s="40" t="s">
        <v>143</v>
      </c>
      <c r="AU25" s="40" t="s">
        <v>142</v>
      </c>
      <c r="AV25" s="40" t="s">
        <v>142</v>
      </c>
      <c r="AW25" s="40" t="s">
        <v>143</v>
      </c>
      <c r="AX25" s="40" t="s">
        <v>142</v>
      </c>
      <c r="AY25" s="40" t="s">
        <v>142</v>
      </c>
      <c r="AZ25" s="40" t="s">
        <v>143</v>
      </c>
      <c r="BA25" s="40" t="s">
        <v>149</v>
      </c>
      <c r="BB25" s="40" t="s">
        <v>149</v>
      </c>
      <c r="BC25" s="40" t="s">
        <v>149</v>
      </c>
      <c r="BD25" s="40" t="s">
        <v>149</v>
      </c>
      <c r="BE25" s="40" t="s">
        <v>140</v>
      </c>
      <c r="BF25" s="40" t="s">
        <v>149</v>
      </c>
      <c r="BG25" s="40" t="s">
        <v>149</v>
      </c>
      <c r="BH25" s="40" t="s">
        <v>140</v>
      </c>
      <c r="BI25" s="40" t="s">
        <v>142</v>
      </c>
      <c r="BJ25" s="40" t="s">
        <v>142</v>
      </c>
      <c r="BK25" s="40" t="s">
        <v>140</v>
      </c>
      <c r="BL25" s="40" t="s">
        <v>144</v>
      </c>
      <c r="BM25" s="40" t="s">
        <v>142</v>
      </c>
      <c r="BN25" s="40" t="s">
        <v>145</v>
      </c>
      <c r="BO25" s="40" t="s">
        <v>144</v>
      </c>
      <c r="BP25" s="40" t="s">
        <v>142</v>
      </c>
      <c r="BQ25" s="40" t="s">
        <v>145</v>
      </c>
      <c r="BR25" s="40" t="s">
        <v>144</v>
      </c>
      <c r="BS25" s="40" t="s">
        <v>142</v>
      </c>
      <c r="BT25" s="40" t="s">
        <v>145</v>
      </c>
      <c r="BU25" s="40" t="s">
        <v>144</v>
      </c>
      <c r="BV25" s="40" t="s">
        <v>142</v>
      </c>
      <c r="BW25" s="40" t="s">
        <v>145</v>
      </c>
      <c r="BX25" s="40" t="s">
        <v>149</v>
      </c>
      <c r="BY25" s="40" t="s">
        <v>149</v>
      </c>
      <c r="BZ25" s="40" t="s">
        <v>149</v>
      </c>
      <c r="CA25" s="40" t="s">
        <v>149</v>
      </c>
      <c r="CB25" s="40" t="s">
        <v>140</v>
      </c>
      <c r="CC25" s="40" t="s">
        <v>149</v>
      </c>
      <c r="CD25" s="40" t="s">
        <v>149</v>
      </c>
      <c r="CE25" s="40" t="s">
        <v>140</v>
      </c>
      <c r="CF25" s="40" t="s">
        <v>144</v>
      </c>
      <c r="CG25" s="40" t="s">
        <v>142</v>
      </c>
      <c r="CH25" s="40" t="s">
        <v>140</v>
      </c>
      <c r="CI25" s="40" t="s">
        <v>144</v>
      </c>
      <c r="CJ25" s="40" t="s">
        <v>142</v>
      </c>
      <c r="CK25" s="40" t="s">
        <v>145</v>
      </c>
      <c r="CL25" s="40" t="s">
        <v>144</v>
      </c>
      <c r="CM25" s="40" t="s">
        <v>142</v>
      </c>
      <c r="CN25" s="40" t="s">
        <v>145</v>
      </c>
      <c r="CO25" s="40" t="s">
        <v>144</v>
      </c>
      <c r="CP25" s="40" t="s">
        <v>142</v>
      </c>
      <c r="CQ25" s="40" t="s">
        <v>145</v>
      </c>
      <c r="CR25" s="40" t="s">
        <v>144</v>
      </c>
      <c r="CS25" s="40" t="s">
        <v>144</v>
      </c>
      <c r="CT25" s="40" t="s">
        <v>143</v>
      </c>
      <c r="CU25" s="40" t="s">
        <v>144</v>
      </c>
      <c r="CV25" s="40" t="s">
        <v>144</v>
      </c>
      <c r="CW25" s="40" t="s">
        <v>143</v>
      </c>
      <c r="CX25" s="40" t="s">
        <v>144</v>
      </c>
      <c r="CY25" s="40" t="s">
        <v>144</v>
      </c>
      <c r="CZ25" s="40" t="s">
        <v>143</v>
      </c>
      <c r="DA25" s="40" t="s">
        <v>144</v>
      </c>
      <c r="DB25" s="40" t="s">
        <v>148</v>
      </c>
      <c r="DC25" s="40" t="s">
        <v>145</v>
      </c>
      <c r="DD25" s="40" t="s">
        <v>144</v>
      </c>
      <c r="DE25" s="40" t="s">
        <v>142</v>
      </c>
      <c r="DF25" s="40" t="s">
        <v>145</v>
      </c>
      <c r="DG25" s="40" t="s">
        <v>144</v>
      </c>
      <c r="DH25" s="40" t="s">
        <v>144</v>
      </c>
      <c r="DI25" s="40" t="s">
        <v>143</v>
      </c>
      <c r="DJ25" s="40" t="s">
        <v>144</v>
      </c>
      <c r="DK25" s="40" t="s">
        <v>148</v>
      </c>
      <c r="DL25" s="40" t="s">
        <v>145</v>
      </c>
      <c r="DM25" s="40" t="s">
        <v>144</v>
      </c>
      <c r="DN25" s="40" t="s">
        <v>144</v>
      </c>
      <c r="DO25" s="40" t="s">
        <v>143</v>
      </c>
      <c r="DP25" s="40" t="s">
        <v>144</v>
      </c>
      <c r="DQ25" s="40" t="s">
        <v>144</v>
      </c>
      <c r="DR25" s="40" t="s">
        <v>143</v>
      </c>
      <c r="DS25" s="40" t="s">
        <v>144</v>
      </c>
      <c r="DT25" s="40" t="s">
        <v>144</v>
      </c>
      <c r="DU25" s="40" t="s">
        <v>143</v>
      </c>
      <c r="DV25" s="40" t="s">
        <v>144</v>
      </c>
      <c r="DW25" s="40" t="s">
        <v>148</v>
      </c>
      <c r="DX25" s="40" t="s">
        <v>145</v>
      </c>
      <c r="DY25" s="40" t="s">
        <v>144</v>
      </c>
      <c r="DZ25" s="40" t="s">
        <v>142</v>
      </c>
      <c r="EA25" s="40" t="s">
        <v>145</v>
      </c>
      <c r="EB25" s="40" t="s">
        <v>144</v>
      </c>
      <c r="EC25" s="40" t="s">
        <v>142</v>
      </c>
      <c r="ED25" s="40" t="s">
        <v>145</v>
      </c>
      <c r="EE25" s="40" t="s">
        <v>144</v>
      </c>
      <c r="EF25" s="40" t="s">
        <v>142</v>
      </c>
      <c r="EG25" s="40" t="s">
        <v>145</v>
      </c>
      <c r="EH25" s="40" t="s">
        <v>144</v>
      </c>
      <c r="EI25" s="40" t="s">
        <v>142</v>
      </c>
      <c r="EJ25" s="40" t="s">
        <v>145</v>
      </c>
      <c r="EK25" s="40" t="s">
        <v>144</v>
      </c>
      <c r="EL25" s="40" t="s">
        <v>142</v>
      </c>
      <c r="EM25" s="40" t="s">
        <v>145</v>
      </c>
      <c r="EN25" s="40" t="s">
        <v>144</v>
      </c>
      <c r="EO25" s="40" t="s">
        <v>142</v>
      </c>
      <c r="EP25" s="40" t="s">
        <v>145</v>
      </c>
      <c r="EQ25" s="40" t="s">
        <v>144</v>
      </c>
      <c r="ER25" s="40" t="s">
        <v>142</v>
      </c>
      <c r="ES25" s="40" t="s">
        <v>145</v>
      </c>
      <c r="ET25" s="40" t="s">
        <v>144</v>
      </c>
      <c r="EU25" s="40" t="s">
        <v>142</v>
      </c>
      <c r="EV25" s="40" t="s">
        <v>145</v>
      </c>
      <c r="EW25" s="40" t="s">
        <v>144</v>
      </c>
      <c r="EX25" s="40" t="s">
        <v>142</v>
      </c>
      <c r="EY25" s="40" t="s">
        <v>145</v>
      </c>
      <c r="EZ25" s="40" t="s">
        <v>144</v>
      </c>
      <c r="FA25" s="40" t="s">
        <v>142</v>
      </c>
      <c r="FB25" s="40" t="s">
        <v>145</v>
      </c>
      <c r="FC25" s="40" t="s">
        <v>142</v>
      </c>
      <c r="FD25" s="40" t="s">
        <v>142</v>
      </c>
      <c r="FE25" s="40" t="s">
        <v>143</v>
      </c>
      <c r="FF25" s="40" t="s">
        <v>142</v>
      </c>
      <c r="FG25" s="40" t="s">
        <v>142</v>
      </c>
      <c r="FH25" s="40" t="s">
        <v>143</v>
      </c>
      <c r="FI25" s="40" t="s">
        <v>142</v>
      </c>
      <c r="FJ25" s="40" t="s">
        <v>142</v>
      </c>
      <c r="FK25" s="40" t="s">
        <v>143</v>
      </c>
      <c r="FL25" s="40" t="s">
        <v>142</v>
      </c>
      <c r="FM25" s="40" t="s">
        <v>142</v>
      </c>
      <c r="FN25" s="40" t="s">
        <v>143</v>
      </c>
      <c r="FO25" s="40" t="s">
        <v>142</v>
      </c>
      <c r="FP25" s="40" t="s">
        <v>142</v>
      </c>
      <c r="FQ25" s="40" t="s">
        <v>143</v>
      </c>
      <c r="FR25" s="40" t="s">
        <v>142</v>
      </c>
      <c r="FS25" s="40" t="s">
        <v>142</v>
      </c>
      <c r="FT25" s="40" t="s">
        <v>143</v>
      </c>
      <c r="FU25" s="40" t="s">
        <v>149</v>
      </c>
      <c r="FV25" s="40" t="s">
        <v>149</v>
      </c>
      <c r="FW25" s="40" t="s">
        <v>149</v>
      </c>
      <c r="FX25" s="40" t="s">
        <v>149</v>
      </c>
      <c r="FY25" s="40" t="s">
        <v>149</v>
      </c>
      <c r="FZ25" s="40" t="s">
        <v>149</v>
      </c>
      <c r="GA25" s="40" t="s">
        <v>142</v>
      </c>
      <c r="GB25" s="40" t="s">
        <v>142</v>
      </c>
      <c r="GC25" s="39" t="s">
        <v>143</v>
      </c>
      <c r="GD25" s="38" t="s">
        <v>149</v>
      </c>
      <c r="GE25" s="38" t="s">
        <v>149</v>
      </c>
      <c r="GF25" s="38" t="s">
        <v>142</v>
      </c>
      <c r="GG25" s="38" t="s">
        <v>142</v>
      </c>
      <c r="GH25" s="38" t="s">
        <v>143</v>
      </c>
      <c r="GI25" s="38" t="s">
        <v>142</v>
      </c>
      <c r="GJ25" s="38" t="s">
        <v>142</v>
      </c>
      <c r="GK25" s="38" t="s">
        <v>143</v>
      </c>
      <c r="GL25" s="38" t="s">
        <v>142</v>
      </c>
      <c r="GM25" s="38" t="s">
        <v>142</v>
      </c>
      <c r="GN25" s="38" t="s">
        <v>143</v>
      </c>
      <c r="GO25" s="38" t="s">
        <v>142</v>
      </c>
      <c r="GP25" s="38" t="s">
        <v>142</v>
      </c>
      <c r="GQ25" s="38" t="s">
        <v>143</v>
      </c>
      <c r="GR25" s="38" t="s">
        <v>144</v>
      </c>
      <c r="GS25" s="38" t="s">
        <v>142</v>
      </c>
      <c r="GT25" s="38" t="s">
        <v>145</v>
      </c>
      <c r="GU25" s="38" t="s">
        <v>148</v>
      </c>
      <c r="GV25" s="38" t="s">
        <v>142</v>
      </c>
      <c r="GW25" s="38" t="s">
        <v>145</v>
      </c>
      <c r="GX25" s="38" t="s">
        <v>148</v>
      </c>
      <c r="GY25" s="38" t="s">
        <v>142</v>
      </c>
      <c r="GZ25" s="38" t="s">
        <v>145</v>
      </c>
      <c r="HA25" s="32"/>
      <c r="HB25" s="32"/>
      <c r="HC25" s="32"/>
      <c r="HD25" s="32"/>
      <c r="HE25" s="32"/>
      <c r="HF25" s="32"/>
      <c r="HG25" s="32"/>
      <c r="HH25" s="32"/>
      <c r="HI25" s="32"/>
      <c r="HJ25" s="32"/>
      <c r="HK25" s="32"/>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row>
    <row r="26" spans="1:373" s="30" customFormat="1" ht="15" customHeight="1">
      <c r="A26" s="37" t="s">
        <v>202</v>
      </c>
      <c r="B26" s="36" t="s">
        <v>203</v>
      </c>
      <c r="C26" s="36" t="s">
        <v>197</v>
      </c>
      <c r="D26" s="36" t="s">
        <v>137</v>
      </c>
      <c r="E26" s="36" t="s">
        <v>138</v>
      </c>
      <c r="F26" s="36" t="s">
        <v>204</v>
      </c>
      <c r="G26" s="36" t="s">
        <v>140</v>
      </c>
      <c r="H26" s="36" t="s">
        <v>174</v>
      </c>
      <c r="I26" s="40" t="s">
        <v>142</v>
      </c>
      <c r="J26" s="40" t="s">
        <v>142</v>
      </c>
      <c r="K26" s="40" t="s">
        <v>143</v>
      </c>
      <c r="L26" s="50" t="s">
        <v>144</v>
      </c>
      <c r="M26" s="50" t="s">
        <v>142</v>
      </c>
      <c r="N26" s="40" t="s">
        <v>145</v>
      </c>
      <c r="O26" s="40" t="s">
        <v>148</v>
      </c>
      <c r="P26" s="40" t="s">
        <v>142</v>
      </c>
      <c r="Q26" s="40" t="s">
        <v>145</v>
      </c>
      <c r="R26" s="40" t="s">
        <v>142</v>
      </c>
      <c r="S26" s="40" t="s">
        <v>142</v>
      </c>
      <c r="T26" s="40" t="s">
        <v>143</v>
      </c>
      <c r="U26" s="40" t="s">
        <v>144</v>
      </c>
      <c r="V26" s="40" t="s">
        <v>142</v>
      </c>
      <c r="W26" s="40" t="s">
        <v>145</v>
      </c>
      <c r="X26" s="40" t="s">
        <v>144</v>
      </c>
      <c r="Y26" s="40" t="s">
        <v>142</v>
      </c>
      <c r="Z26" s="40" t="s">
        <v>145</v>
      </c>
      <c r="AA26" s="40" t="s">
        <v>144</v>
      </c>
      <c r="AB26" s="40" t="s">
        <v>142</v>
      </c>
      <c r="AC26" s="40" t="s">
        <v>145</v>
      </c>
      <c r="AD26" s="40" t="s">
        <v>144</v>
      </c>
      <c r="AE26" s="35" t="s">
        <v>146</v>
      </c>
      <c r="AF26" s="40" t="s">
        <v>144</v>
      </c>
      <c r="AG26" s="35" t="s">
        <v>147</v>
      </c>
      <c r="AH26" s="35" t="s">
        <v>140</v>
      </c>
      <c r="AI26" s="40" t="s">
        <v>140</v>
      </c>
      <c r="AJ26" s="40" t="s">
        <v>140</v>
      </c>
      <c r="AK26" s="40" t="s">
        <v>140</v>
      </c>
      <c r="AL26" s="40" t="s">
        <v>148</v>
      </c>
      <c r="AM26" s="40" t="s">
        <v>148</v>
      </c>
      <c r="AN26" s="40" t="s">
        <v>140</v>
      </c>
      <c r="AO26" s="40" t="s">
        <v>142</v>
      </c>
      <c r="AP26" s="40" t="s">
        <v>142</v>
      </c>
      <c r="AQ26" s="40" t="s">
        <v>143</v>
      </c>
      <c r="AR26" s="40" t="s">
        <v>142</v>
      </c>
      <c r="AS26" s="40" t="s">
        <v>142</v>
      </c>
      <c r="AT26" s="40" t="s">
        <v>143</v>
      </c>
      <c r="AU26" s="40" t="s">
        <v>142</v>
      </c>
      <c r="AV26" s="40" t="s">
        <v>142</v>
      </c>
      <c r="AW26" s="40" t="s">
        <v>143</v>
      </c>
      <c r="AX26" s="40" t="s">
        <v>142</v>
      </c>
      <c r="AY26" s="40" t="s">
        <v>142</v>
      </c>
      <c r="AZ26" s="40" t="s">
        <v>143</v>
      </c>
      <c r="BA26" s="40" t="s">
        <v>144</v>
      </c>
      <c r="BB26" s="40" t="s">
        <v>146</v>
      </c>
      <c r="BC26" s="40" t="s">
        <v>144</v>
      </c>
      <c r="BD26" s="40" t="s">
        <v>147</v>
      </c>
      <c r="BE26" s="40" t="s">
        <v>140</v>
      </c>
      <c r="BF26" s="40" t="s">
        <v>140</v>
      </c>
      <c r="BG26" s="40" t="s">
        <v>140</v>
      </c>
      <c r="BH26" s="40" t="s">
        <v>140</v>
      </c>
      <c r="BI26" s="40" t="s">
        <v>148</v>
      </c>
      <c r="BJ26" s="40" t="s">
        <v>148</v>
      </c>
      <c r="BK26" s="40" t="s">
        <v>140</v>
      </c>
      <c r="BL26" s="40" t="s">
        <v>144</v>
      </c>
      <c r="BM26" s="40" t="s">
        <v>144</v>
      </c>
      <c r="BN26" s="40" t="s">
        <v>143</v>
      </c>
      <c r="BO26" s="40" t="s">
        <v>144</v>
      </c>
      <c r="BP26" s="40" t="s">
        <v>144</v>
      </c>
      <c r="BQ26" s="40" t="s">
        <v>143</v>
      </c>
      <c r="BR26" s="40" t="s">
        <v>144</v>
      </c>
      <c r="BS26" s="40" t="s">
        <v>144</v>
      </c>
      <c r="BT26" s="40" t="s">
        <v>143</v>
      </c>
      <c r="BU26" s="40" t="s">
        <v>144</v>
      </c>
      <c r="BV26" s="40" t="s">
        <v>144</v>
      </c>
      <c r="BW26" s="40" t="s">
        <v>143</v>
      </c>
      <c r="BX26" s="40" t="s">
        <v>144</v>
      </c>
      <c r="BY26" s="40" t="s">
        <v>146</v>
      </c>
      <c r="BZ26" s="40" t="s">
        <v>144</v>
      </c>
      <c r="CA26" s="40" t="s">
        <v>147</v>
      </c>
      <c r="CB26" s="40" t="s">
        <v>140</v>
      </c>
      <c r="CC26" s="40" t="s">
        <v>140</v>
      </c>
      <c r="CD26" s="40" t="s">
        <v>140</v>
      </c>
      <c r="CE26" s="40" t="s">
        <v>140</v>
      </c>
      <c r="CF26" s="40" t="s">
        <v>144</v>
      </c>
      <c r="CG26" s="40" t="s">
        <v>144</v>
      </c>
      <c r="CH26" s="40" t="s">
        <v>140</v>
      </c>
      <c r="CI26" s="40" t="s">
        <v>142</v>
      </c>
      <c r="CJ26" s="40" t="s">
        <v>144</v>
      </c>
      <c r="CK26" s="40" t="s">
        <v>156</v>
      </c>
      <c r="CL26" s="40" t="s">
        <v>142</v>
      </c>
      <c r="CM26" s="40" t="s">
        <v>144</v>
      </c>
      <c r="CN26" s="40" t="s">
        <v>156</v>
      </c>
      <c r="CO26" s="40" t="s">
        <v>142</v>
      </c>
      <c r="CP26" s="40" t="s">
        <v>144</v>
      </c>
      <c r="CQ26" s="40" t="s">
        <v>156</v>
      </c>
      <c r="CR26" s="40" t="s">
        <v>144</v>
      </c>
      <c r="CS26" s="40" t="s">
        <v>144</v>
      </c>
      <c r="CT26" s="40" t="s">
        <v>143</v>
      </c>
      <c r="CU26" s="40" t="s">
        <v>142</v>
      </c>
      <c r="CV26" s="40" t="s">
        <v>142</v>
      </c>
      <c r="CW26" s="40" t="s">
        <v>143</v>
      </c>
      <c r="CX26" s="40" t="s">
        <v>148</v>
      </c>
      <c r="CY26" s="40" t="s">
        <v>148</v>
      </c>
      <c r="CZ26" s="40" t="s">
        <v>143</v>
      </c>
      <c r="DA26" s="40" t="s">
        <v>148</v>
      </c>
      <c r="DB26" s="40" t="s">
        <v>148</v>
      </c>
      <c r="DC26" s="40" t="s">
        <v>143</v>
      </c>
      <c r="DD26" s="40" t="s">
        <v>144</v>
      </c>
      <c r="DE26" s="40" t="s">
        <v>144</v>
      </c>
      <c r="DF26" s="40" t="s">
        <v>143</v>
      </c>
      <c r="DG26" s="40" t="s">
        <v>144</v>
      </c>
      <c r="DH26" s="40" t="s">
        <v>144</v>
      </c>
      <c r="DI26" s="40" t="s">
        <v>143</v>
      </c>
      <c r="DJ26" s="40" t="s">
        <v>144</v>
      </c>
      <c r="DK26" s="40" t="s">
        <v>144</v>
      </c>
      <c r="DL26" s="40" t="s">
        <v>143</v>
      </c>
      <c r="DM26" s="40" t="s">
        <v>144</v>
      </c>
      <c r="DN26" s="40" t="s">
        <v>144</v>
      </c>
      <c r="DO26" s="40" t="s">
        <v>143</v>
      </c>
      <c r="DP26" s="40" t="s">
        <v>144</v>
      </c>
      <c r="DQ26" s="40" t="s">
        <v>144</v>
      </c>
      <c r="DR26" s="40" t="s">
        <v>143</v>
      </c>
      <c r="DS26" s="40" t="s">
        <v>144</v>
      </c>
      <c r="DT26" s="40" t="s">
        <v>144</v>
      </c>
      <c r="DU26" s="40" t="s">
        <v>143</v>
      </c>
      <c r="DV26" s="40" t="s">
        <v>144</v>
      </c>
      <c r="DW26" s="40" t="s">
        <v>144</v>
      </c>
      <c r="DX26" s="40" t="s">
        <v>143</v>
      </c>
      <c r="DY26" s="40" t="s">
        <v>142</v>
      </c>
      <c r="DZ26" s="40" t="s">
        <v>144</v>
      </c>
      <c r="EA26" s="40" t="s">
        <v>156</v>
      </c>
      <c r="EB26" s="40" t="s">
        <v>144</v>
      </c>
      <c r="EC26" s="40" t="s">
        <v>144</v>
      </c>
      <c r="ED26" s="40" t="s">
        <v>143</v>
      </c>
      <c r="EE26" s="40" t="s">
        <v>148</v>
      </c>
      <c r="EF26" s="40" t="s">
        <v>144</v>
      </c>
      <c r="EG26" s="40" t="s">
        <v>156</v>
      </c>
      <c r="EH26" s="40" t="s">
        <v>144</v>
      </c>
      <c r="EI26" s="40" t="s">
        <v>144</v>
      </c>
      <c r="EJ26" s="40" t="s">
        <v>143</v>
      </c>
      <c r="EK26" s="40" t="s">
        <v>144</v>
      </c>
      <c r="EL26" s="40" t="s">
        <v>144</v>
      </c>
      <c r="EM26" s="40" t="s">
        <v>143</v>
      </c>
      <c r="EN26" s="40" t="s">
        <v>144</v>
      </c>
      <c r="EO26" s="40" t="s">
        <v>144</v>
      </c>
      <c r="EP26" s="40" t="s">
        <v>143</v>
      </c>
      <c r="EQ26" s="40" t="s">
        <v>144</v>
      </c>
      <c r="ER26" s="40" t="s">
        <v>144</v>
      </c>
      <c r="ES26" s="40" t="s">
        <v>143</v>
      </c>
      <c r="ET26" s="40" t="s">
        <v>144</v>
      </c>
      <c r="EU26" s="40" t="s">
        <v>144</v>
      </c>
      <c r="EV26" s="40" t="s">
        <v>143</v>
      </c>
      <c r="EW26" s="40" t="s">
        <v>144</v>
      </c>
      <c r="EX26" s="40" t="s">
        <v>144</v>
      </c>
      <c r="EY26" s="40" t="s">
        <v>143</v>
      </c>
      <c r="EZ26" s="40" t="s">
        <v>148</v>
      </c>
      <c r="FA26" s="40" t="s">
        <v>144</v>
      </c>
      <c r="FB26" s="40" t="s">
        <v>156</v>
      </c>
      <c r="FC26" s="40" t="s">
        <v>142</v>
      </c>
      <c r="FD26" s="40" t="s">
        <v>142</v>
      </c>
      <c r="FE26" s="40" t="s">
        <v>143</v>
      </c>
      <c r="FF26" s="40" t="s">
        <v>142</v>
      </c>
      <c r="FG26" s="40" t="s">
        <v>142</v>
      </c>
      <c r="FH26" s="40" t="s">
        <v>143</v>
      </c>
      <c r="FI26" s="40" t="s">
        <v>142</v>
      </c>
      <c r="FJ26" s="40" t="s">
        <v>142</v>
      </c>
      <c r="FK26" s="40" t="s">
        <v>143</v>
      </c>
      <c r="FL26" s="40" t="s">
        <v>142</v>
      </c>
      <c r="FM26" s="40" t="s">
        <v>144</v>
      </c>
      <c r="FN26" s="40" t="s">
        <v>156</v>
      </c>
      <c r="FO26" s="40" t="s">
        <v>144</v>
      </c>
      <c r="FP26" s="40" t="s">
        <v>144</v>
      </c>
      <c r="FQ26" s="40" t="s">
        <v>143</v>
      </c>
      <c r="FR26" s="40" t="s">
        <v>148</v>
      </c>
      <c r="FS26" s="40" t="s">
        <v>144</v>
      </c>
      <c r="FT26" s="40" t="s">
        <v>156</v>
      </c>
      <c r="FU26" s="40" t="s">
        <v>149</v>
      </c>
      <c r="FV26" s="40" t="s">
        <v>149</v>
      </c>
      <c r="FW26" s="40" t="s">
        <v>149</v>
      </c>
      <c r="FX26" s="40" t="s">
        <v>149</v>
      </c>
      <c r="FY26" s="40" t="s">
        <v>149</v>
      </c>
      <c r="FZ26" s="40" t="s">
        <v>149</v>
      </c>
      <c r="GA26" s="40" t="s">
        <v>148</v>
      </c>
      <c r="GB26" s="40" t="s">
        <v>148</v>
      </c>
      <c r="GC26" s="39" t="s">
        <v>143</v>
      </c>
      <c r="GD26" s="38" t="s">
        <v>149</v>
      </c>
      <c r="GE26" s="38" t="s">
        <v>149</v>
      </c>
      <c r="GF26" s="38" t="s">
        <v>142</v>
      </c>
      <c r="GG26" s="38" t="s">
        <v>142</v>
      </c>
      <c r="GH26" s="38" t="s">
        <v>143</v>
      </c>
      <c r="GI26" s="38" t="s">
        <v>142</v>
      </c>
      <c r="GJ26" s="38" t="s">
        <v>142</v>
      </c>
      <c r="GK26" s="38" t="s">
        <v>143</v>
      </c>
      <c r="GL26" s="38" t="s">
        <v>142</v>
      </c>
      <c r="GM26" s="38" t="s">
        <v>142</v>
      </c>
      <c r="GN26" s="38" t="s">
        <v>143</v>
      </c>
      <c r="GO26" s="38" t="s">
        <v>142</v>
      </c>
      <c r="GP26" s="38" t="s">
        <v>142</v>
      </c>
      <c r="GQ26" s="38" t="s">
        <v>143</v>
      </c>
      <c r="GR26" s="38" t="s">
        <v>144</v>
      </c>
      <c r="GS26" s="38" t="s">
        <v>144</v>
      </c>
      <c r="GT26" s="38" t="s">
        <v>143</v>
      </c>
      <c r="GU26" s="38" t="s">
        <v>148</v>
      </c>
      <c r="GV26" s="38" t="s">
        <v>148</v>
      </c>
      <c r="GW26" s="38" t="s">
        <v>143</v>
      </c>
      <c r="GX26" s="38" t="s">
        <v>148</v>
      </c>
      <c r="GY26" s="38" t="s">
        <v>148</v>
      </c>
      <c r="GZ26" s="38" t="s">
        <v>143</v>
      </c>
      <c r="HA26" s="32"/>
      <c r="HB26" s="32"/>
      <c r="HC26" s="32"/>
      <c r="HD26" s="32"/>
      <c r="HE26" s="32"/>
      <c r="HF26" s="32"/>
      <c r="HG26" s="32"/>
      <c r="HH26" s="32"/>
      <c r="HI26" s="32"/>
      <c r="HJ26" s="32"/>
      <c r="HK26" s="32"/>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row>
    <row r="27" spans="1:373" s="30" customFormat="1" ht="15" customHeight="1">
      <c r="A27" s="37" t="s">
        <v>205</v>
      </c>
      <c r="B27" s="36" t="s">
        <v>206</v>
      </c>
      <c r="C27" s="36" t="s">
        <v>159</v>
      </c>
      <c r="D27" s="36" t="s">
        <v>160</v>
      </c>
      <c r="E27" s="36" t="s">
        <v>154</v>
      </c>
      <c r="F27" s="36" t="s">
        <v>207</v>
      </c>
      <c r="G27" s="36" t="s">
        <v>140</v>
      </c>
      <c r="H27" s="36" t="s">
        <v>141</v>
      </c>
      <c r="I27" s="40" t="s">
        <v>144</v>
      </c>
      <c r="J27" s="40" t="s">
        <v>144</v>
      </c>
      <c r="K27" s="40" t="s">
        <v>143</v>
      </c>
      <c r="L27" s="40" t="s">
        <v>140</v>
      </c>
      <c r="M27" s="40" t="s">
        <v>140</v>
      </c>
      <c r="N27" s="40" t="s">
        <v>140</v>
      </c>
      <c r="O27" s="40" t="s">
        <v>144</v>
      </c>
      <c r="P27" s="40" t="s">
        <v>144</v>
      </c>
      <c r="Q27" s="40" t="s">
        <v>143</v>
      </c>
      <c r="R27" s="40" t="s">
        <v>144</v>
      </c>
      <c r="S27" s="40" t="s">
        <v>144</v>
      </c>
      <c r="T27" s="40" t="s">
        <v>143</v>
      </c>
      <c r="U27" s="40" t="s">
        <v>144</v>
      </c>
      <c r="V27" s="40" t="s">
        <v>144</v>
      </c>
      <c r="W27" s="40" t="s">
        <v>143</v>
      </c>
      <c r="X27" s="40" t="s">
        <v>140</v>
      </c>
      <c r="Y27" s="40" t="s">
        <v>140</v>
      </c>
      <c r="Z27" s="40" t="s">
        <v>140</v>
      </c>
      <c r="AA27" s="40" t="s">
        <v>144</v>
      </c>
      <c r="AB27" s="40" t="s">
        <v>144</v>
      </c>
      <c r="AC27" s="40" t="s">
        <v>143</v>
      </c>
      <c r="AD27" s="40" t="s">
        <v>149</v>
      </c>
      <c r="AE27" s="35" t="s">
        <v>149</v>
      </c>
      <c r="AF27" s="40" t="s">
        <v>149</v>
      </c>
      <c r="AG27" s="35" t="s">
        <v>149</v>
      </c>
      <c r="AH27" s="35" t="s">
        <v>140</v>
      </c>
      <c r="AI27" s="40" t="s">
        <v>149</v>
      </c>
      <c r="AJ27" s="40" t="s">
        <v>149</v>
      </c>
      <c r="AK27" s="40" t="s">
        <v>140</v>
      </c>
      <c r="AL27" s="40" t="s">
        <v>144</v>
      </c>
      <c r="AM27" s="40" t="s">
        <v>144</v>
      </c>
      <c r="AN27" s="40" t="s">
        <v>140</v>
      </c>
      <c r="AO27" s="40" t="s">
        <v>144</v>
      </c>
      <c r="AP27" s="40" t="s">
        <v>144</v>
      </c>
      <c r="AQ27" s="40" t="s">
        <v>143</v>
      </c>
      <c r="AR27" s="40" t="s">
        <v>144</v>
      </c>
      <c r="AS27" s="40" t="s">
        <v>144</v>
      </c>
      <c r="AT27" s="40" t="s">
        <v>143</v>
      </c>
      <c r="AU27" s="40" t="s">
        <v>140</v>
      </c>
      <c r="AV27" s="40" t="s">
        <v>140</v>
      </c>
      <c r="AW27" s="40" t="s">
        <v>140</v>
      </c>
      <c r="AX27" s="40" t="s">
        <v>144</v>
      </c>
      <c r="AY27" s="40" t="s">
        <v>144</v>
      </c>
      <c r="AZ27" s="40" t="s">
        <v>143</v>
      </c>
      <c r="BA27" s="40" t="s">
        <v>149</v>
      </c>
      <c r="BB27" s="40" t="s">
        <v>149</v>
      </c>
      <c r="BC27" s="40" t="s">
        <v>149</v>
      </c>
      <c r="BD27" s="40" t="s">
        <v>149</v>
      </c>
      <c r="BE27" s="40" t="s">
        <v>140</v>
      </c>
      <c r="BF27" s="40" t="s">
        <v>149</v>
      </c>
      <c r="BG27" s="40" t="s">
        <v>149</v>
      </c>
      <c r="BH27" s="40" t="s">
        <v>140</v>
      </c>
      <c r="BI27" s="40" t="s">
        <v>144</v>
      </c>
      <c r="BJ27" s="40" t="s">
        <v>144</v>
      </c>
      <c r="BK27" s="40" t="s">
        <v>140</v>
      </c>
      <c r="BL27" s="40" t="s">
        <v>144</v>
      </c>
      <c r="BM27" s="40" t="s">
        <v>144</v>
      </c>
      <c r="BN27" s="40" t="s">
        <v>143</v>
      </c>
      <c r="BO27" s="40" t="s">
        <v>144</v>
      </c>
      <c r="BP27" s="40" t="s">
        <v>144</v>
      </c>
      <c r="BQ27" s="40" t="s">
        <v>143</v>
      </c>
      <c r="BR27" s="40" t="s">
        <v>140</v>
      </c>
      <c r="BS27" s="40" t="s">
        <v>140</v>
      </c>
      <c r="BT27" s="40" t="s">
        <v>140</v>
      </c>
      <c r="BU27" s="40" t="s">
        <v>144</v>
      </c>
      <c r="BV27" s="40" t="s">
        <v>144</v>
      </c>
      <c r="BW27" s="40" t="s">
        <v>143</v>
      </c>
      <c r="BX27" s="40" t="s">
        <v>149</v>
      </c>
      <c r="BY27" s="40" t="s">
        <v>149</v>
      </c>
      <c r="BZ27" s="40" t="s">
        <v>149</v>
      </c>
      <c r="CA27" s="40" t="s">
        <v>149</v>
      </c>
      <c r="CB27" s="40" t="s">
        <v>140</v>
      </c>
      <c r="CC27" s="40" t="s">
        <v>149</v>
      </c>
      <c r="CD27" s="40" t="s">
        <v>149</v>
      </c>
      <c r="CE27" s="40" t="s">
        <v>140</v>
      </c>
      <c r="CF27" s="40" t="s">
        <v>144</v>
      </c>
      <c r="CG27" s="40" t="s">
        <v>144</v>
      </c>
      <c r="CH27" s="40" t="s">
        <v>140</v>
      </c>
      <c r="CI27" s="40" t="s">
        <v>144</v>
      </c>
      <c r="CJ27" s="40" t="s">
        <v>144</v>
      </c>
      <c r="CK27" s="40" t="s">
        <v>143</v>
      </c>
      <c r="CL27" s="40" t="s">
        <v>144</v>
      </c>
      <c r="CM27" s="40" t="s">
        <v>144</v>
      </c>
      <c r="CN27" s="40" t="s">
        <v>143</v>
      </c>
      <c r="CO27" s="40" t="s">
        <v>144</v>
      </c>
      <c r="CP27" s="40" t="s">
        <v>144</v>
      </c>
      <c r="CQ27" s="40" t="s">
        <v>143</v>
      </c>
      <c r="CR27" s="40" t="s">
        <v>149</v>
      </c>
      <c r="CS27" s="40" t="s">
        <v>149</v>
      </c>
      <c r="CT27" s="40" t="s">
        <v>140</v>
      </c>
      <c r="CU27" s="40" t="s">
        <v>149</v>
      </c>
      <c r="CV27" s="40" t="s">
        <v>149</v>
      </c>
      <c r="CW27" s="40" t="s">
        <v>140</v>
      </c>
      <c r="CX27" s="40" t="s">
        <v>149</v>
      </c>
      <c r="CY27" s="40" t="s">
        <v>149</v>
      </c>
      <c r="CZ27" s="40" t="s">
        <v>140</v>
      </c>
      <c r="DA27" s="40" t="s">
        <v>144</v>
      </c>
      <c r="DB27" s="40" t="s">
        <v>144</v>
      </c>
      <c r="DC27" s="40" t="s">
        <v>143</v>
      </c>
      <c r="DD27" s="40" t="s">
        <v>144</v>
      </c>
      <c r="DE27" s="40" t="s">
        <v>144</v>
      </c>
      <c r="DF27" s="40" t="s">
        <v>143</v>
      </c>
      <c r="DG27" s="40" t="s">
        <v>144</v>
      </c>
      <c r="DH27" s="40" t="s">
        <v>144</v>
      </c>
      <c r="DI27" s="40" t="s">
        <v>143</v>
      </c>
      <c r="DJ27" s="40" t="s">
        <v>144</v>
      </c>
      <c r="DK27" s="40" t="s">
        <v>144</v>
      </c>
      <c r="DL27" s="40" t="s">
        <v>143</v>
      </c>
      <c r="DM27" s="40" t="s">
        <v>144</v>
      </c>
      <c r="DN27" s="40" t="s">
        <v>144</v>
      </c>
      <c r="DO27" s="40" t="s">
        <v>143</v>
      </c>
      <c r="DP27" s="40" t="s">
        <v>144</v>
      </c>
      <c r="DQ27" s="40" t="s">
        <v>144</v>
      </c>
      <c r="DR27" s="40" t="s">
        <v>143</v>
      </c>
      <c r="DS27" s="40" t="s">
        <v>144</v>
      </c>
      <c r="DT27" s="40" t="s">
        <v>144</v>
      </c>
      <c r="DU27" s="40" t="s">
        <v>143</v>
      </c>
      <c r="DV27" s="40" t="s">
        <v>144</v>
      </c>
      <c r="DW27" s="40" t="s">
        <v>144</v>
      </c>
      <c r="DX27" s="40" t="s">
        <v>143</v>
      </c>
      <c r="DY27" s="40" t="s">
        <v>144</v>
      </c>
      <c r="DZ27" s="40" t="s">
        <v>144</v>
      </c>
      <c r="EA27" s="40" t="s">
        <v>143</v>
      </c>
      <c r="EB27" s="40" t="s">
        <v>144</v>
      </c>
      <c r="EC27" s="40" t="s">
        <v>144</v>
      </c>
      <c r="ED27" s="40" t="s">
        <v>143</v>
      </c>
      <c r="EE27" s="40" t="s">
        <v>144</v>
      </c>
      <c r="EF27" s="40" t="s">
        <v>144</v>
      </c>
      <c r="EG27" s="40" t="s">
        <v>143</v>
      </c>
      <c r="EH27" s="40" t="s">
        <v>144</v>
      </c>
      <c r="EI27" s="40" t="s">
        <v>144</v>
      </c>
      <c r="EJ27" s="40" t="s">
        <v>143</v>
      </c>
      <c r="EK27" s="40" t="s">
        <v>144</v>
      </c>
      <c r="EL27" s="40" t="s">
        <v>144</v>
      </c>
      <c r="EM27" s="40" t="s">
        <v>143</v>
      </c>
      <c r="EN27" s="40" t="s">
        <v>144</v>
      </c>
      <c r="EO27" s="40" t="s">
        <v>144</v>
      </c>
      <c r="EP27" s="40" t="s">
        <v>143</v>
      </c>
      <c r="EQ27" s="40" t="s">
        <v>144</v>
      </c>
      <c r="ER27" s="40" t="s">
        <v>144</v>
      </c>
      <c r="ES27" s="40" t="s">
        <v>143</v>
      </c>
      <c r="ET27" s="40" t="s">
        <v>144</v>
      </c>
      <c r="EU27" s="40" t="s">
        <v>144</v>
      </c>
      <c r="EV27" s="40" t="s">
        <v>143</v>
      </c>
      <c r="EW27" s="40" t="s">
        <v>144</v>
      </c>
      <c r="EX27" s="40" t="s">
        <v>144</v>
      </c>
      <c r="EY27" s="40" t="s">
        <v>143</v>
      </c>
      <c r="EZ27" s="40" t="s">
        <v>144</v>
      </c>
      <c r="FA27" s="40" t="s">
        <v>144</v>
      </c>
      <c r="FB27" s="40" t="s">
        <v>143</v>
      </c>
      <c r="FC27" s="40" t="s">
        <v>144</v>
      </c>
      <c r="FD27" s="40" t="s">
        <v>144</v>
      </c>
      <c r="FE27" s="40" t="s">
        <v>143</v>
      </c>
      <c r="FF27" s="40" t="s">
        <v>144</v>
      </c>
      <c r="FG27" s="40" t="s">
        <v>144</v>
      </c>
      <c r="FH27" s="40" t="s">
        <v>143</v>
      </c>
      <c r="FI27" s="40" t="s">
        <v>144</v>
      </c>
      <c r="FJ27" s="40" t="s">
        <v>144</v>
      </c>
      <c r="FK27" s="40" t="s">
        <v>143</v>
      </c>
      <c r="FL27" s="40" t="s">
        <v>144</v>
      </c>
      <c r="FM27" s="40" t="s">
        <v>144</v>
      </c>
      <c r="FN27" s="40" t="s">
        <v>143</v>
      </c>
      <c r="FO27" s="40" t="s">
        <v>144</v>
      </c>
      <c r="FP27" s="40" t="s">
        <v>144</v>
      </c>
      <c r="FQ27" s="40" t="s">
        <v>143</v>
      </c>
      <c r="FR27" s="40" t="s">
        <v>144</v>
      </c>
      <c r="FS27" s="40" t="s">
        <v>144</v>
      </c>
      <c r="FT27" s="40" t="s">
        <v>143</v>
      </c>
      <c r="FU27" s="40" t="s">
        <v>149</v>
      </c>
      <c r="FV27" s="40" t="s">
        <v>149</v>
      </c>
      <c r="FW27" s="40" t="s">
        <v>149</v>
      </c>
      <c r="FX27" s="40" t="s">
        <v>149</v>
      </c>
      <c r="FY27" s="40" t="s">
        <v>149</v>
      </c>
      <c r="FZ27" s="40" t="s">
        <v>149</v>
      </c>
      <c r="GA27" s="40" t="s">
        <v>144</v>
      </c>
      <c r="GB27" s="40" t="s">
        <v>144</v>
      </c>
      <c r="GC27" s="39" t="s">
        <v>143</v>
      </c>
      <c r="GD27" s="38" t="s">
        <v>149</v>
      </c>
      <c r="GE27" s="38" t="s">
        <v>149</v>
      </c>
      <c r="GF27" s="38" t="s">
        <v>144</v>
      </c>
      <c r="GG27" s="38" t="s">
        <v>144</v>
      </c>
      <c r="GH27" s="38" t="s">
        <v>143</v>
      </c>
      <c r="GI27" s="38" t="s">
        <v>144</v>
      </c>
      <c r="GJ27" s="38" t="s">
        <v>144</v>
      </c>
      <c r="GK27" s="38" t="s">
        <v>143</v>
      </c>
      <c r="GL27" s="38" t="s">
        <v>144</v>
      </c>
      <c r="GM27" s="38" t="s">
        <v>144</v>
      </c>
      <c r="GN27" s="38" t="s">
        <v>143</v>
      </c>
      <c r="GO27" s="38" t="s">
        <v>144</v>
      </c>
      <c r="GP27" s="38" t="s">
        <v>144</v>
      </c>
      <c r="GQ27" s="38" t="s">
        <v>143</v>
      </c>
      <c r="GR27" s="38" t="s">
        <v>144</v>
      </c>
      <c r="GS27" s="38" t="s">
        <v>144</v>
      </c>
      <c r="GT27" s="38" t="s">
        <v>143</v>
      </c>
      <c r="GU27" s="38" t="s">
        <v>144</v>
      </c>
      <c r="GV27" s="38" t="s">
        <v>144</v>
      </c>
      <c r="GW27" s="38" t="s">
        <v>143</v>
      </c>
      <c r="GX27" s="38" t="s">
        <v>144</v>
      </c>
      <c r="GY27" s="38" t="s">
        <v>144</v>
      </c>
      <c r="GZ27" s="38" t="s">
        <v>143</v>
      </c>
      <c r="HA27" s="32"/>
      <c r="HB27" s="32"/>
      <c r="HC27" s="32"/>
      <c r="HD27" s="32"/>
      <c r="HE27" s="32"/>
      <c r="HF27" s="32"/>
      <c r="HG27" s="32"/>
      <c r="HH27" s="32"/>
      <c r="HI27" s="32"/>
      <c r="HJ27" s="32"/>
      <c r="HK27" s="32"/>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c r="MH27" s="31"/>
      <c r="MI27" s="31"/>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row>
    <row r="28" spans="1:373" s="30" customFormat="1" ht="15" customHeight="1">
      <c r="A28" s="37" t="s">
        <v>208</v>
      </c>
      <c r="B28" s="36" t="s">
        <v>209</v>
      </c>
      <c r="C28" s="36" t="s">
        <v>152</v>
      </c>
      <c r="D28" s="36" t="s">
        <v>153</v>
      </c>
      <c r="E28" s="36" t="s">
        <v>154</v>
      </c>
      <c r="F28" s="36" t="s">
        <v>187</v>
      </c>
      <c r="G28" s="36" t="s">
        <v>140</v>
      </c>
      <c r="H28" s="36" t="s">
        <v>188</v>
      </c>
      <c r="I28" s="50" t="s">
        <v>142</v>
      </c>
      <c r="J28" s="50" t="s">
        <v>142</v>
      </c>
      <c r="K28" s="50" t="s">
        <v>143</v>
      </c>
      <c r="L28" s="50" t="s">
        <v>144</v>
      </c>
      <c r="M28" s="50" t="s">
        <v>142</v>
      </c>
      <c r="N28" s="50" t="s">
        <v>145</v>
      </c>
      <c r="O28" s="50" t="s">
        <v>148</v>
      </c>
      <c r="P28" s="50" t="s">
        <v>142</v>
      </c>
      <c r="Q28" s="50" t="s">
        <v>145</v>
      </c>
      <c r="R28" s="50" t="s">
        <v>142</v>
      </c>
      <c r="S28" s="50" t="s">
        <v>142</v>
      </c>
      <c r="T28" s="50" t="s">
        <v>143</v>
      </c>
      <c r="U28" s="50" t="s">
        <v>142</v>
      </c>
      <c r="V28" s="50" t="s">
        <v>142</v>
      </c>
      <c r="W28" s="50" t="s">
        <v>143</v>
      </c>
      <c r="X28" s="50" t="s">
        <v>144</v>
      </c>
      <c r="Y28" s="50" t="s">
        <v>142</v>
      </c>
      <c r="Z28" s="50" t="s">
        <v>145</v>
      </c>
      <c r="AA28" s="50" t="s">
        <v>148</v>
      </c>
      <c r="AB28" s="50" t="s">
        <v>142</v>
      </c>
      <c r="AC28" s="50" t="s">
        <v>145</v>
      </c>
      <c r="AD28" s="50" t="s">
        <v>144</v>
      </c>
      <c r="AE28" s="35" t="s">
        <v>146</v>
      </c>
      <c r="AF28" s="50" t="s">
        <v>142</v>
      </c>
      <c r="AG28" s="35" t="s">
        <v>147</v>
      </c>
      <c r="AH28" s="35" t="s">
        <v>140</v>
      </c>
      <c r="AI28" s="50" t="s">
        <v>140</v>
      </c>
      <c r="AJ28" s="50" t="s">
        <v>140</v>
      </c>
      <c r="AK28" s="50" t="s">
        <v>140</v>
      </c>
      <c r="AL28" s="50" t="s">
        <v>148</v>
      </c>
      <c r="AM28" s="50" t="s">
        <v>142</v>
      </c>
      <c r="AN28" s="50" t="s">
        <v>140</v>
      </c>
      <c r="AO28" s="50" t="s">
        <v>142</v>
      </c>
      <c r="AP28" s="50" t="s">
        <v>142</v>
      </c>
      <c r="AQ28" s="50" t="s">
        <v>143</v>
      </c>
      <c r="AR28" s="50" t="s">
        <v>142</v>
      </c>
      <c r="AS28" s="50" t="s">
        <v>142</v>
      </c>
      <c r="AT28" s="50" t="s">
        <v>143</v>
      </c>
      <c r="AU28" s="50" t="s">
        <v>142</v>
      </c>
      <c r="AV28" s="50" t="s">
        <v>144</v>
      </c>
      <c r="AW28" s="50" t="s">
        <v>156</v>
      </c>
      <c r="AX28" s="50" t="s">
        <v>142</v>
      </c>
      <c r="AY28" s="50" t="s">
        <v>148</v>
      </c>
      <c r="AZ28" s="50" t="s">
        <v>156</v>
      </c>
      <c r="BA28" s="50" t="s">
        <v>144</v>
      </c>
      <c r="BB28" s="50" t="s">
        <v>146</v>
      </c>
      <c r="BC28" s="50" t="s">
        <v>142</v>
      </c>
      <c r="BD28" s="50" t="s">
        <v>147</v>
      </c>
      <c r="BE28" s="50" t="s">
        <v>140</v>
      </c>
      <c r="BF28" s="50" t="s">
        <v>140</v>
      </c>
      <c r="BG28" s="50" t="s">
        <v>140</v>
      </c>
      <c r="BH28" s="50" t="s">
        <v>140</v>
      </c>
      <c r="BI28" s="50" t="s">
        <v>148</v>
      </c>
      <c r="BJ28" s="50" t="s">
        <v>148</v>
      </c>
      <c r="BK28" s="50" t="s">
        <v>140</v>
      </c>
      <c r="BL28" s="50" t="s">
        <v>142</v>
      </c>
      <c r="BM28" s="50" t="s">
        <v>142</v>
      </c>
      <c r="BN28" s="50" t="s">
        <v>143</v>
      </c>
      <c r="BO28" s="50" t="s">
        <v>142</v>
      </c>
      <c r="BP28" s="50" t="s">
        <v>142</v>
      </c>
      <c r="BQ28" s="50" t="s">
        <v>143</v>
      </c>
      <c r="BR28" s="50" t="s">
        <v>144</v>
      </c>
      <c r="BS28" s="50" t="s">
        <v>144</v>
      </c>
      <c r="BT28" s="50" t="s">
        <v>143</v>
      </c>
      <c r="BU28" s="50" t="s">
        <v>148</v>
      </c>
      <c r="BV28" s="50" t="s">
        <v>148</v>
      </c>
      <c r="BW28" s="50" t="s">
        <v>143</v>
      </c>
      <c r="BX28" s="50" t="s">
        <v>144</v>
      </c>
      <c r="BY28" s="50" t="s">
        <v>146</v>
      </c>
      <c r="BZ28" s="50" t="s">
        <v>142</v>
      </c>
      <c r="CA28" s="50" t="s">
        <v>147</v>
      </c>
      <c r="CB28" s="50" t="s">
        <v>140</v>
      </c>
      <c r="CC28" s="50" t="s">
        <v>140</v>
      </c>
      <c r="CD28" s="50" t="s">
        <v>140</v>
      </c>
      <c r="CE28" s="50" t="s">
        <v>140</v>
      </c>
      <c r="CF28" s="50" t="s">
        <v>148</v>
      </c>
      <c r="CG28" s="50" t="s">
        <v>148</v>
      </c>
      <c r="CH28" s="50" t="s">
        <v>140</v>
      </c>
      <c r="CI28" s="50" t="s">
        <v>142</v>
      </c>
      <c r="CJ28" s="50" t="s">
        <v>142</v>
      </c>
      <c r="CK28" s="50" t="s">
        <v>143</v>
      </c>
      <c r="CL28" s="50" t="s">
        <v>142</v>
      </c>
      <c r="CM28" s="50" t="s">
        <v>142</v>
      </c>
      <c r="CN28" s="50" t="s">
        <v>143</v>
      </c>
      <c r="CO28" s="50" t="s">
        <v>142</v>
      </c>
      <c r="CP28" s="50" t="s">
        <v>142</v>
      </c>
      <c r="CQ28" s="50" t="s">
        <v>143</v>
      </c>
      <c r="CR28" s="50" t="s">
        <v>149</v>
      </c>
      <c r="CS28" s="50" t="s">
        <v>149</v>
      </c>
      <c r="CT28" s="50" t="s">
        <v>140</v>
      </c>
      <c r="CU28" s="50" t="s">
        <v>149</v>
      </c>
      <c r="CV28" s="50" t="s">
        <v>149</v>
      </c>
      <c r="CW28" s="50" t="s">
        <v>140</v>
      </c>
      <c r="CX28" s="50" t="s">
        <v>149</v>
      </c>
      <c r="CY28" s="50" t="s">
        <v>149</v>
      </c>
      <c r="CZ28" s="50" t="s">
        <v>140</v>
      </c>
      <c r="DA28" s="50" t="s">
        <v>142</v>
      </c>
      <c r="DB28" s="50" t="s">
        <v>142</v>
      </c>
      <c r="DC28" s="50" t="s">
        <v>143</v>
      </c>
      <c r="DD28" s="50" t="s">
        <v>144</v>
      </c>
      <c r="DE28" s="50" t="s">
        <v>144</v>
      </c>
      <c r="DF28" s="50" t="s">
        <v>143</v>
      </c>
      <c r="DG28" s="50" t="s">
        <v>144</v>
      </c>
      <c r="DH28" s="50" t="s">
        <v>144</v>
      </c>
      <c r="DI28" s="50" t="s">
        <v>143</v>
      </c>
      <c r="DJ28" s="50" t="s">
        <v>144</v>
      </c>
      <c r="DK28" s="50" t="s">
        <v>144</v>
      </c>
      <c r="DL28" s="50" t="s">
        <v>143</v>
      </c>
      <c r="DM28" s="50" t="s">
        <v>144</v>
      </c>
      <c r="DN28" s="50" t="s">
        <v>144</v>
      </c>
      <c r="DO28" s="50" t="s">
        <v>143</v>
      </c>
      <c r="DP28" s="50" t="s">
        <v>144</v>
      </c>
      <c r="DQ28" s="50" t="s">
        <v>144</v>
      </c>
      <c r="DR28" s="50" t="s">
        <v>143</v>
      </c>
      <c r="DS28" s="50" t="s">
        <v>144</v>
      </c>
      <c r="DT28" s="50" t="s">
        <v>144</v>
      </c>
      <c r="DU28" s="50" t="s">
        <v>143</v>
      </c>
      <c r="DV28" s="50" t="s">
        <v>144</v>
      </c>
      <c r="DW28" s="50" t="s">
        <v>144</v>
      </c>
      <c r="DX28" s="50" t="s">
        <v>143</v>
      </c>
      <c r="DY28" s="50" t="s">
        <v>142</v>
      </c>
      <c r="DZ28" s="50" t="s">
        <v>142</v>
      </c>
      <c r="EA28" s="50" t="s">
        <v>143</v>
      </c>
      <c r="EB28" s="50" t="s">
        <v>144</v>
      </c>
      <c r="EC28" s="50" t="s">
        <v>142</v>
      </c>
      <c r="ED28" s="50" t="s">
        <v>145</v>
      </c>
      <c r="EE28" s="50" t="s">
        <v>148</v>
      </c>
      <c r="EF28" s="50" t="s">
        <v>142</v>
      </c>
      <c r="EG28" s="50" t="s">
        <v>145</v>
      </c>
      <c r="EH28" s="50" t="s">
        <v>142</v>
      </c>
      <c r="EI28" s="50" t="s">
        <v>142</v>
      </c>
      <c r="EJ28" s="50" t="s">
        <v>143</v>
      </c>
      <c r="EK28" s="50" t="s">
        <v>142</v>
      </c>
      <c r="EL28" s="50" t="s">
        <v>142</v>
      </c>
      <c r="EM28" s="50" t="s">
        <v>143</v>
      </c>
      <c r="EN28" s="50" t="s">
        <v>142</v>
      </c>
      <c r="EO28" s="50" t="s">
        <v>142</v>
      </c>
      <c r="EP28" s="50" t="s">
        <v>143</v>
      </c>
      <c r="EQ28" s="50" t="s">
        <v>142</v>
      </c>
      <c r="ER28" s="50" t="s">
        <v>142</v>
      </c>
      <c r="ES28" s="50" t="s">
        <v>143</v>
      </c>
      <c r="ET28" s="50" t="s">
        <v>142</v>
      </c>
      <c r="EU28" s="50" t="s">
        <v>142</v>
      </c>
      <c r="EV28" s="50" t="s">
        <v>143</v>
      </c>
      <c r="EW28" s="50" t="s">
        <v>142</v>
      </c>
      <c r="EX28" s="50" t="s">
        <v>142</v>
      </c>
      <c r="EY28" s="50" t="s">
        <v>143</v>
      </c>
      <c r="EZ28" s="50" t="s">
        <v>148</v>
      </c>
      <c r="FA28" s="50" t="s">
        <v>142</v>
      </c>
      <c r="FB28" s="50" t="s">
        <v>145</v>
      </c>
      <c r="FC28" s="50" t="s">
        <v>142</v>
      </c>
      <c r="FD28" s="50" t="s">
        <v>142</v>
      </c>
      <c r="FE28" s="50" t="s">
        <v>143</v>
      </c>
      <c r="FF28" s="50" t="s">
        <v>142</v>
      </c>
      <c r="FG28" s="50" t="s">
        <v>142</v>
      </c>
      <c r="FH28" s="50" t="s">
        <v>143</v>
      </c>
      <c r="FI28" s="50" t="s">
        <v>142</v>
      </c>
      <c r="FJ28" s="50" t="s">
        <v>142</v>
      </c>
      <c r="FK28" s="50" t="s">
        <v>143</v>
      </c>
      <c r="FL28" s="50" t="s">
        <v>142</v>
      </c>
      <c r="FM28" s="50" t="s">
        <v>142</v>
      </c>
      <c r="FN28" s="50" t="s">
        <v>143</v>
      </c>
      <c r="FO28" s="50" t="s">
        <v>142</v>
      </c>
      <c r="FP28" s="50" t="s">
        <v>142</v>
      </c>
      <c r="FQ28" s="50" t="s">
        <v>143</v>
      </c>
      <c r="FR28" s="50" t="s">
        <v>142</v>
      </c>
      <c r="FS28" s="50" t="s">
        <v>142</v>
      </c>
      <c r="FT28" s="50" t="s">
        <v>143</v>
      </c>
      <c r="FU28" s="50" t="s">
        <v>149</v>
      </c>
      <c r="FV28" s="50" t="s">
        <v>149</v>
      </c>
      <c r="FW28" s="50" t="s">
        <v>149</v>
      </c>
      <c r="FX28" s="50" t="s">
        <v>149</v>
      </c>
      <c r="FY28" s="50" t="s">
        <v>149</v>
      </c>
      <c r="FZ28" s="50" t="s">
        <v>149</v>
      </c>
      <c r="GA28" s="50" t="s">
        <v>142</v>
      </c>
      <c r="GB28" s="50" t="s">
        <v>142</v>
      </c>
      <c r="GC28" s="49" t="s">
        <v>143</v>
      </c>
      <c r="GD28" s="48" t="s">
        <v>149</v>
      </c>
      <c r="GE28" s="48" t="s">
        <v>149</v>
      </c>
      <c r="GF28" s="48" t="s">
        <v>142</v>
      </c>
      <c r="GG28" s="48" t="s">
        <v>142</v>
      </c>
      <c r="GH28" s="48" t="s">
        <v>143</v>
      </c>
      <c r="GI28" s="48" t="s">
        <v>142</v>
      </c>
      <c r="GJ28" s="48" t="s">
        <v>142</v>
      </c>
      <c r="GK28" s="48" t="s">
        <v>143</v>
      </c>
      <c r="GL28" s="48" t="s">
        <v>142</v>
      </c>
      <c r="GM28" s="48" t="s">
        <v>142</v>
      </c>
      <c r="GN28" s="48" t="s">
        <v>143</v>
      </c>
      <c r="GO28" s="48" t="s">
        <v>142</v>
      </c>
      <c r="GP28" s="48" t="s">
        <v>142</v>
      </c>
      <c r="GQ28" s="48" t="s">
        <v>143</v>
      </c>
      <c r="GR28" s="48" t="s">
        <v>142</v>
      </c>
      <c r="GS28" s="48" t="s">
        <v>142</v>
      </c>
      <c r="GT28" s="48" t="s">
        <v>143</v>
      </c>
      <c r="GU28" s="48" t="s">
        <v>142</v>
      </c>
      <c r="GV28" s="48" t="s">
        <v>142</v>
      </c>
      <c r="GW28" s="48" t="s">
        <v>143</v>
      </c>
      <c r="GX28" s="48" t="s">
        <v>142</v>
      </c>
      <c r="GY28" s="48" t="s">
        <v>142</v>
      </c>
      <c r="GZ28" s="48" t="s">
        <v>143</v>
      </c>
      <c r="HA28" s="32"/>
      <c r="HB28" s="32"/>
      <c r="HC28" s="32"/>
      <c r="HD28" s="32"/>
      <c r="HE28" s="32"/>
      <c r="HF28" s="32"/>
      <c r="HG28" s="32"/>
      <c r="HH28" s="32"/>
      <c r="HI28" s="32"/>
      <c r="HJ28" s="32"/>
      <c r="HK28" s="32"/>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c r="KJ28" s="31"/>
      <c r="KK28" s="31"/>
      <c r="KL28" s="31"/>
      <c r="KM28" s="31"/>
      <c r="KN28" s="31"/>
      <c r="KO28" s="31"/>
      <c r="KP28" s="31"/>
      <c r="KQ28" s="31"/>
      <c r="KR28" s="31"/>
      <c r="KS28" s="31"/>
      <c r="KT28" s="31"/>
      <c r="KU28" s="31"/>
      <c r="KV28" s="31"/>
      <c r="KW28" s="31"/>
      <c r="KX28" s="31"/>
      <c r="KY28" s="31"/>
      <c r="KZ28" s="31"/>
      <c r="LA28" s="31"/>
      <c r="LB28" s="31"/>
      <c r="LC28" s="31"/>
      <c r="LD28" s="31"/>
      <c r="LE28" s="31"/>
      <c r="LF28" s="31"/>
      <c r="LG28" s="31"/>
      <c r="LH28" s="31"/>
      <c r="LI28" s="31"/>
      <c r="LJ28" s="31"/>
      <c r="LK28" s="31"/>
      <c r="LL28" s="31"/>
      <c r="LM28" s="31"/>
      <c r="LN28" s="31"/>
      <c r="LO28" s="31"/>
      <c r="LP28" s="31"/>
      <c r="LQ28" s="31"/>
      <c r="LR28" s="31"/>
      <c r="LS28" s="31"/>
      <c r="LT28" s="31"/>
      <c r="LU28" s="31"/>
      <c r="LV28" s="31"/>
      <c r="LW28" s="31"/>
      <c r="LX28" s="31"/>
      <c r="LY28" s="31"/>
      <c r="LZ28" s="31"/>
      <c r="MA28" s="31"/>
      <c r="MB28" s="31"/>
      <c r="MC28" s="31"/>
      <c r="MD28" s="31"/>
      <c r="ME28" s="31"/>
      <c r="MF28" s="31"/>
      <c r="MG28" s="31"/>
      <c r="MH28" s="31"/>
      <c r="MI28" s="31"/>
      <c r="MJ28" s="31"/>
      <c r="MK28" s="31"/>
      <c r="ML28" s="31"/>
      <c r="MM28" s="31"/>
      <c r="MN28" s="31"/>
      <c r="MO28" s="31"/>
      <c r="MP28" s="31"/>
      <c r="MQ28" s="31"/>
      <c r="MR28" s="31"/>
      <c r="MS28" s="31"/>
      <c r="MT28" s="31"/>
      <c r="MU28" s="31"/>
      <c r="MV28" s="31"/>
      <c r="MW28" s="31"/>
      <c r="MX28" s="31"/>
      <c r="MY28" s="31"/>
      <c r="MZ28" s="31"/>
      <c r="NA28" s="31"/>
      <c r="NB28" s="31"/>
      <c r="NC28" s="31"/>
      <c r="ND28" s="31"/>
      <c r="NE28" s="31"/>
      <c r="NF28" s="31"/>
      <c r="NG28" s="31"/>
      <c r="NH28" s="31"/>
      <c r="NI28" s="31"/>
    </row>
    <row r="29" spans="1:373" s="30" customFormat="1" ht="15" customHeight="1">
      <c r="A29" s="37" t="s">
        <v>210</v>
      </c>
      <c r="B29" s="36" t="s">
        <v>211</v>
      </c>
      <c r="C29" s="36" t="s">
        <v>152</v>
      </c>
      <c r="D29" s="36" t="s">
        <v>153</v>
      </c>
      <c r="E29" s="36" t="s">
        <v>154</v>
      </c>
      <c r="F29" s="36" t="s">
        <v>194</v>
      </c>
      <c r="G29" s="36" t="s">
        <v>140</v>
      </c>
      <c r="H29" s="36" t="s">
        <v>141</v>
      </c>
      <c r="I29" s="40" t="s">
        <v>144</v>
      </c>
      <c r="J29" s="40" t="s">
        <v>142</v>
      </c>
      <c r="K29" s="40" t="s">
        <v>145</v>
      </c>
      <c r="L29" s="40" t="s">
        <v>140</v>
      </c>
      <c r="M29" s="40" t="s">
        <v>140</v>
      </c>
      <c r="N29" s="40" t="s">
        <v>140</v>
      </c>
      <c r="O29" s="40" t="s">
        <v>144</v>
      </c>
      <c r="P29" s="40" t="s">
        <v>142</v>
      </c>
      <c r="Q29" s="40" t="s">
        <v>145</v>
      </c>
      <c r="R29" s="40" t="s">
        <v>144</v>
      </c>
      <c r="S29" s="40" t="s">
        <v>142</v>
      </c>
      <c r="T29" s="40" t="s">
        <v>145</v>
      </c>
      <c r="U29" s="40" t="s">
        <v>144</v>
      </c>
      <c r="V29" s="40" t="s">
        <v>142</v>
      </c>
      <c r="W29" s="40" t="s">
        <v>145</v>
      </c>
      <c r="X29" s="40" t="s">
        <v>140</v>
      </c>
      <c r="Y29" s="40" t="s">
        <v>140</v>
      </c>
      <c r="Z29" s="40" t="s">
        <v>140</v>
      </c>
      <c r="AA29" s="40" t="s">
        <v>144</v>
      </c>
      <c r="AB29" s="40" t="s">
        <v>142</v>
      </c>
      <c r="AC29" s="40" t="s">
        <v>145</v>
      </c>
      <c r="AD29" s="40" t="s">
        <v>144</v>
      </c>
      <c r="AE29" s="35" t="s">
        <v>146</v>
      </c>
      <c r="AF29" s="40" t="s">
        <v>142</v>
      </c>
      <c r="AG29" s="35" t="s">
        <v>147</v>
      </c>
      <c r="AH29" s="35" t="s">
        <v>140</v>
      </c>
      <c r="AI29" s="40" t="s">
        <v>140</v>
      </c>
      <c r="AJ29" s="40" t="s">
        <v>140</v>
      </c>
      <c r="AK29" s="40" t="s">
        <v>140</v>
      </c>
      <c r="AL29" s="40" t="s">
        <v>144</v>
      </c>
      <c r="AM29" s="40" t="s">
        <v>142</v>
      </c>
      <c r="AN29" s="40" t="s">
        <v>140</v>
      </c>
      <c r="AO29" s="40" t="s">
        <v>142</v>
      </c>
      <c r="AP29" s="40" t="s">
        <v>142</v>
      </c>
      <c r="AQ29" s="40" t="s">
        <v>143</v>
      </c>
      <c r="AR29" s="40" t="s">
        <v>144</v>
      </c>
      <c r="AS29" s="40" t="s">
        <v>142</v>
      </c>
      <c r="AT29" s="40" t="s">
        <v>145</v>
      </c>
      <c r="AU29" s="40" t="s">
        <v>140</v>
      </c>
      <c r="AV29" s="40" t="s">
        <v>140</v>
      </c>
      <c r="AW29" s="40" t="s">
        <v>140</v>
      </c>
      <c r="AX29" s="40" t="s">
        <v>144</v>
      </c>
      <c r="AY29" s="40" t="s">
        <v>142</v>
      </c>
      <c r="AZ29" s="40" t="s">
        <v>145</v>
      </c>
      <c r="BA29" s="40" t="s">
        <v>144</v>
      </c>
      <c r="BB29" s="40" t="s">
        <v>146</v>
      </c>
      <c r="BC29" s="40" t="s">
        <v>144</v>
      </c>
      <c r="BD29" s="40" t="s">
        <v>147</v>
      </c>
      <c r="BE29" s="40" t="s">
        <v>140</v>
      </c>
      <c r="BF29" s="40" t="s">
        <v>140</v>
      </c>
      <c r="BG29" s="40" t="s">
        <v>140</v>
      </c>
      <c r="BH29" s="40" t="s">
        <v>140</v>
      </c>
      <c r="BI29" s="40" t="s">
        <v>148</v>
      </c>
      <c r="BJ29" s="40" t="s">
        <v>148</v>
      </c>
      <c r="BK29" s="40" t="s">
        <v>140</v>
      </c>
      <c r="BL29" s="40" t="s">
        <v>144</v>
      </c>
      <c r="BM29" s="40" t="s">
        <v>144</v>
      </c>
      <c r="BN29" s="40" t="s">
        <v>143</v>
      </c>
      <c r="BO29" s="40" t="s">
        <v>144</v>
      </c>
      <c r="BP29" s="40" t="s">
        <v>144</v>
      </c>
      <c r="BQ29" s="40" t="s">
        <v>143</v>
      </c>
      <c r="BR29" s="40" t="s">
        <v>140</v>
      </c>
      <c r="BS29" s="40" t="s">
        <v>140</v>
      </c>
      <c r="BT29" s="40" t="s">
        <v>140</v>
      </c>
      <c r="BU29" s="40" t="s">
        <v>144</v>
      </c>
      <c r="BV29" s="40" t="s">
        <v>144</v>
      </c>
      <c r="BW29" s="40" t="s">
        <v>143</v>
      </c>
      <c r="BX29" s="40" t="s">
        <v>144</v>
      </c>
      <c r="BY29" s="40" t="s">
        <v>146</v>
      </c>
      <c r="BZ29" s="40" t="s">
        <v>144</v>
      </c>
      <c r="CA29" s="40" t="s">
        <v>147</v>
      </c>
      <c r="CB29" s="40" t="s">
        <v>140</v>
      </c>
      <c r="CC29" s="40" t="s">
        <v>140</v>
      </c>
      <c r="CD29" s="40" t="s">
        <v>140</v>
      </c>
      <c r="CE29" s="40" t="s">
        <v>140</v>
      </c>
      <c r="CF29" s="40" t="s">
        <v>144</v>
      </c>
      <c r="CG29" s="40" t="s">
        <v>144</v>
      </c>
      <c r="CH29" s="40" t="s">
        <v>140</v>
      </c>
      <c r="CI29" s="40" t="s">
        <v>144</v>
      </c>
      <c r="CJ29" s="40" t="s">
        <v>142</v>
      </c>
      <c r="CK29" s="40" t="s">
        <v>145</v>
      </c>
      <c r="CL29" s="40" t="s">
        <v>144</v>
      </c>
      <c r="CM29" s="40" t="s">
        <v>142</v>
      </c>
      <c r="CN29" s="40" t="s">
        <v>145</v>
      </c>
      <c r="CO29" s="40" t="s">
        <v>144</v>
      </c>
      <c r="CP29" s="40" t="s">
        <v>142</v>
      </c>
      <c r="CQ29" s="40" t="s">
        <v>145</v>
      </c>
      <c r="CR29" s="40" t="s">
        <v>149</v>
      </c>
      <c r="CS29" s="40" t="s">
        <v>149</v>
      </c>
      <c r="CT29" s="40" t="s">
        <v>140</v>
      </c>
      <c r="CU29" s="40" t="s">
        <v>149</v>
      </c>
      <c r="CV29" s="40" t="s">
        <v>149</v>
      </c>
      <c r="CW29" s="40" t="s">
        <v>140</v>
      </c>
      <c r="CX29" s="40" t="s">
        <v>149</v>
      </c>
      <c r="CY29" s="40" t="s">
        <v>149</v>
      </c>
      <c r="CZ29" s="40" t="s">
        <v>140</v>
      </c>
      <c r="DA29" s="40" t="s">
        <v>144</v>
      </c>
      <c r="DB29" s="40" t="s">
        <v>142</v>
      </c>
      <c r="DC29" s="40" t="s">
        <v>145</v>
      </c>
      <c r="DD29" s="40" t="s">
        <v>144</v>
      </c>
      <c r="DE29" s="40" t="s">
        <v>144</v>
      </c>
      <c r="DF29" s="40" t="s">
        <v>143</v>
      </c>
      <c r="DG29" s="40" t="s">
        <v>144</v>
      </c>
      <c r="DH29" s="40" t="s">
        <v>144</v>
      </c>
      <c r="DI29" s="40" t="s">
        <v>143</v>
      </c>
      <c r="DJ29" s="40" t="s">
        <v>144</v>
      </c>
      <c r="DK29" s="40" t="s">
        <v>144</v>
      </c>
      <c r="DL29" s="40" t="s">
        <v>143</v>
      </c>
      <c r="DM29" s="40" t="s">
        <v>144</v>
      </c>
      <c r="DN29" s="40" t="s">
        <v>144</v>
      </c>
      <c r="DO29" s="40" t="s">
        <v>143</v>
      </c>
      <c r="DP29" s="40" t="s">
        <v>144</v>
      </c>
      <c r="DQ29" s="40" t="s">
        <v>144</v>
      </c>
      <c r="DR29" s="40" t="s">
        <v>143</v>
      </c>
      <c r="DS29" s="40" t="s">
        <v>144</v>
      </c>
      <c r="DT29" s="40" t="s">
        <v>144</v>
      </c>
      <c r="DU29" s="40" t="s">
        <v>143</v>
      </c>
      <c r="DV29" s="40" t="s">
        <v>144</v>
      </c>
      <c r="DW29" s="40" t="s">
        <v>144</v>
      </c>
      <c r="DX29" s="40" t="s">
        <v>143</v>
      </c>
      <c r="DY29" s="40" t="s">
        <v>144</v>
      </c>
      <c r="DZ29" s="40" t="s">
        <v>144</v>
      </c>
      <c r="EA29" s="40" t="s">
        <v>143</v>
      </c>
      <c r="EB29" s="40" t="s">
        <v>144</v>
      </c>
      <c r="EC29" s="40" t="s">
        <v>144</v>
      </c>
      <c r="ED29" s="40" t="s">
        <v>143</v>
      </c>
      <c r="EE29" s="40" t="s">
        <v>144</v>
      </c>
      <c r="EF29" s="40" t="s">
        <v>144</v>
      </c>
      <c r="EG29" s="40" t="s">
        <v>143</v>
      </c>
      <c r="EH29" s="40" t="s">
        <v>144</v>
      </c>
      <c r="EI29" s="40" t="s">
        <v>144</v>
      </c>
      <c r="EJ29" s="40" t="s">
        <v>143</v>
      </c>
      <c r="EK29" s="40" t="s">
        <v>144</v>
      </c>
      <c r="EL29" s="40" t="s">
        <v>144</v>
      </c>
      <c r="EM29" s="40" t="s">
        <v>143</v>
      </c>
      <c r="EN29" s="40" t="s">
        <v>144</v>
      </c>
      <c r="EO29" s="40" t="s">
        <v>144</v>
      </c>
      <c r="EP29" s="40" t="s">
        <v>143</v>
      </c>
      <c r="EQ29" s="40" t="s">
        <v>144</v>
      </c>
      <c r="ER29" s="40" t="s">
        <v>144</v>
      </c>
      <c r="ES29" s="40" t="s">
        <v>143</v>
      </c>
      <c r="ET29" s="40" t="s">
        <v>144</v>
      </c>
      <c r="EU29" s="40" t="s">
        <v>144</v>
      </c>
      <c r="EV29" s="40" t="s">
        <v>143</v>
      </c>
      <c r="EW29" s="40" t="s">
        <v>144</v>
      </c>
      <c r="EX29" s="40" t="s">
        <v>144</v>
      </c>
      <c r="EY29" s="40" t="s">
        <v>143</v>
      </c>
      <c r="EZ29" s="40" t="s">
        <v>144</v>
      </c>
      <c r="FA29" s="40" t="s">
        <v>144</v>
      </c>
      <c r="FB29" s="40" t="s">
        <v>143</v>
      </c>
      <c r="FC29" s="40" t="s">
        <v>142</v>
      </c>
      <c r="FD29" s="40" t="s">
        <v>142</v>
      </c>
      <c r="FE29" s="40" t="s">
        <v>143</v>
      </c>
      <c r="FF29" s="40" t="s">
        <v>144</v>
      </c>
      <c r="FG29" s="40" t="s">
        <v>142</v>
      </c>
      <c r="FH29" s="40" t="s">
        <v>145</v>
      </c>
      <c r="FI29" s="40" t="s">
        <v>148</v>
      </c>
      <c r="FJ29" s="40" t="s">
        <v>142</v>
      </c>
      <c r="FK29" s="40" t="s">
        <v>145</v>
      </c>
      <c r="FL29" s="40" t="s">
        <v>142</v>
      </c>
      <c r="FM29" s="40" t="s">
        <v>142</v>
      </c>
      <c r="FN29" s="40" t="s">
        <v>143</v>
      </c>
      <c r="FO29" s="40" t="s">
        <v>142</v>
      </c>
      <c r="FP29" s="40" t="s">
        <v>144</v>
      </c>
      <c r="FQ29" s="40" t="s">
        <v>156</v>
      </c>
      <c r="FR29" s="40" t="s">
        <v>142</v>
      </c>
      <c r="FS29" s="40" t="s">
        <v>148</v>
      </c>
      <c r="FT29" s="40" t="s">
        <v>156</v>
      </c>
      <c r="FU29" s="40" t="s">
        <v>149</v>
      </c>
      <c r="FV29" s="40" t="s">
        <v>149</v>
      </c>
      <c r="FW29" s="40" t="s">
        <v>149</v>
      </c>
      <c r="FX29" s="40" t="s">
        <v>149</v>
      </c>
      <c r="FY29" s="40" t="s">
        <v>149</v>
      </c>
      <c r="FZ29" s="40" t="s">
        <v>149</v>
      </c>
      <c r="GA29" s="40" t="s">
        <v>148</v>
      </c>
      <c r="GB29" s="40" t="s">
        <v>148</v>
      </c>
      <c r="GC29" s="39" t="s">
        <v>143</v>
      </c>
      <c r="GD29" s="38" t="s">
        <v>149</v>
      </c>
      <c r="GE29" s="38" t="s">
        <v>149</v>
      </c>
      <c r="GF29" s="38" t="s">
        <v>142</v>
      </c>
      <c r="GG29" s="38" t="s">
        <v>142</v>
      </c>
      <c r="GH29" s="38" t="s">
        <v>143</v>
      </c>
      <c r="GI29" s="38" t="s">
        <v>142</v>
      </c>
      <c r="GJ29" s="38" t="s">
        <v>142</v>
      </c>
      <c r="GK29" s="38" t="s">
        <v>143</v>
      </c>
      <c r="GL29" s="38" t="s">
        <v>142</v>
      </c>
      <c r="GM29" s="38" t="s">
        <v>142</v>
      </c>
      <c r="GN29" s="38" t="s">
        <v>143</v>
      </c>
      <c r="GO29" s="38" t="s">
        <v>142</v>
      </c>
      <c r="GP29" s="38" t="s">
        <v>142</v>
      </c>
      <c r="GQ29" s="38" t="s">
        <v>143</v>
      </c>
      <c r="GR29" s="38" t="s">
        <v>144</v>
      </c>
      <c r="GS29" s="38" t="s">
        <v>142</v>
      </c>
      <c r="GT29" s="38" t="s">
        <v>145</v>
      </c>
      <c r="GU29" s="38" t="s">
        <v>148</v>
      </c>
      <c r="GV29" s="38" t="s">
        <v>142</v>
      </c>
      <c r="GW29" s="38" t="s">
        <v>145</v>
      </c>
      <c r="GX29" s="38" t="s">
        <v>148</v>
      </c>
      <c r="GY29" s="38" t="s">
        <v>142</v>
      </c>
      <c r="GZ29" s="38" t="s">
        <v>145</v>
      </c>
      <c r="HA29" s="32"/>
      <c r="HB29" s="32"/>
      <c r="HC29" s="32"/>
      <c r="HD29" s="32"/>
      <c r="HE29" s="32"/>
      <c r="HF29" s="32"/>
      <c r="HG29" s="32"/>
      <c r="HH29" s="32"/>
      <c r="HI29" s="32"/>
      <c r="HJ29" s="32"/>
      <c r="HK29" s="32"/>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c r="IW29" s="31"/>
      <c r="IX29" s="31"/>
      <c r="IY29" s="31"/>
      <c r="IZ29" s="31"/>
      <c r="JA29" s="31"/>
      <c r="JB29" s="31"/>
      <c r="JC29" s="31"/>
      <c r="JD29" s="31"/>
      <c r="JE29" s="31"/>
      <c r="JF29" s="31"/>
      <c r="JG29" s="31"/>
      <c r="JH29" s="31"/>
      <c r="JI29" s="31"/>
      <c r="JJ29" s="31"/>
      <c r="JK29" s="31"/>
      <c r="JL29" s="31"/>
      <c r="JM29" s="31"/>
      <c r="JN29" s="31"/>
      <c r="JO29" s="31"/>
      <c r="JP29" s="31"/>
      <c r="JQ29" s="31"/>
      <c r="JR29" s="31"/>
      <c r="JS29" s="31"/>
      <c r="JT29" s="31"/>
      <c r="JU29" s="31"/>
      <c r="JV29" s="31"/>
      <c r="JW29" s="31"/>
      <c r="JX29" s="31"/>
      <c r="JY29" s="31"/>
      <c r="JZ29" s="31"/>
      <c r="KA29" s="31"/>
      <c r="KB29" s="31"/>
      <c r="KC29" s="31"/>
      <c r="KD29" s="31"/>
      <c r="KE29" s="31"/>
      <c r="KF29" s="31"/>
      <c r="KG29" s="31"/>
      <c r="KH29" s="31"/>
      <c r="KI29" s="31"/>
      <c r="KJ29" s="31"/>
      <c r="KK29" s="31"/>
      <c r="KL29" s="31"/>
      <c r="KM29" s="31"/>
      <c r="KN29" s="31"/>
      <c r="KO29" s="31"/>
      <c r="KP29" s="31"/>
      <c r="KQ29" s="31"/>
      <c r="KR29" s="31"/>
      <c r="KS29" s="31"/>
      <c r="KT29" s="31"/>
      <c r="KU29" s="31"/>
      <c r="KV29" s="31"/>
      <c r="KW29" s="31"/>
      <c r="KX29" s="31"/>
      <c r="KY29" s="31"/>
      <c r="KZ29" s="31"/>
      <c r="LA29" s="31"/>
      <c r="LB29" s="31"/>
      <c r="LC29" s="31"/>
      <c r="LD29" s="31"/>
      <c r="LE29" s="31"/>
      <c r="LF29" s="31"/>
      <c r="LG29" s="31"/>
      <c r="LH29" s="31"/>
      <c r="LI29" s="31"/>
      <c r="LJ29" s="31"/>
      <c r="LK29" s="31"/>
      <c r="LL29" s="31"/>
      <c r="LM29" s="31"/>
      <c r="LN29" s="31"/>
      <c r="LO29" s="31"/>
      <c r="LP29" s="31"/>
      <c r="LQ29" s="31"/>
      <c r="LR29" s="31"/>
      <c r="LS29" s="31"/>
      <c r="LT29" s="31"/>
      <c r="LU29" s="31"/>
      <c r="LV29" s="31"/>
      <c r="LW29" s="31"/>
      <c r="LX29" s="31"/>
      <c r="LY29" s="31"/>
      <c r="LZ29" s="31"/>
      <c r="MA29" s="31"/>
      <c r="MB29" s="31"/>
      <c r="MC29" s="31"/>
      <c r="MD29" s="31"/>
      <c r="ME29" s="31"/>
      <c r="MF29" s="31"/>
      <c r="MG29" s="31"/>
      <c r="MH29" s="31"/>
      <c r="MI29" s="31"/>
      <c r="MJ29" s="31"/>
      <c r="MK29" s="31"/>
      <c r="ML29" s="31"/>
      <c r="MM29" s="31"/>
      <c r="MN29" s="31"/>
      <c r="MO29" s="31"/>
      <c r="MP29" s="31"/>
      <c r="MQ29" s="31"/>
      <c r="MR29" s="31"/>
      <c r="MS29" s="31"/>
      <c r="MT29" s="31"/>
      <c r="MU29" s="31"/>
      <c r="MV29" s="31"/>
      <c r="MW29" s="31"/>
      <c r="MX29" s="31"/>
      <c r="MY29" s="31"/>
      <c r="MZ29" s="31"/>
      <c r="NA29" s="31"/>
      <c r="NB29" s="31"/>
      <c r="NC29" s="31"/>
      <c r="ND29" s="31"/>
      <c r="NE29" s="31"/>
      <c r="NF29" s="31"/>
      <c r="NG29" s="31"/>
      <c r="NH29" s="31"/>
      <c r="NI29" s="31"/>
    </row>
    <row r="30" spans="1:373" s="30" customFormat="1" ht="15" customHeight="1">
      <c r="A30" s="37" t="s">
        <v>212</v>
      </c>
      <c r="B30" s="36" t="s">
        <v>213</v>
      </c>
      <c r="C30" s="36" t="s">
        <v>159</v>
      </c>
      <c r="D30" s="36" t="s">
        <v>160</v>
      </c>
      <c r="E30" s="36" t="s">
        <v>138</v>
      </c>
      <c r="F30" s="36" t="s">
        <v>173</v>
      </c>
      <c r="G30" s="36" t="s">
        <v>140</v>
      </c>
      <c r="H30" s="36" t="s">
        <v>174</v>
      </c>
      <c r="I30" s="50" t="s">
        <v>142</v>
      </c>
      <c r="J30" s="50" t="s">
        <v>142</v>
      </c>
      <c r="K30" s="50" t="s">
        <v>143</v>
      </c>
      <c r="L30" s="50" t="s">
        <v>144</v>
      </c>
      <c r="M30" s="50" t="s">
        <v>144</v>
      </c>
      <c r="N30" s="50" t="s">
        <v>143</v>
      </c>
      <c r="O30" s="50" t="s">
        <v>148</v>
      </c>
      <c r="P30" s="50" t="s">
        <v>148</v>
      </c>
      <c r="Q30" s="50" t="s">
        <v>143</v>
      </c>
      <c r="R30" s="50" t="s">
        <v>144</v>
      </c>
      <c r="S30" s="50" t="s">
        <v>142</v>
      </c>
      <c r="T30" s="50" t="s">
        <v>145</v>
      </c>
      <c r="U30" s="50" t="s">
        <v>144</v>
      </c>
      <c r="V30" s="50" t="s">
        <v>142</v>
      </c>
      <c r="W30" s="50" t="s">
        <v>145</v>
      </c>
      <c r="X30" s="50" t="s">
        <v>144</v>
      </c>
      <c r="Y30" s="50" t="s">
        <v>144</v>
      </c>
      <c r="Z30" s="50" t="s">
        <v>143</v>
      </c>
      <c r="AA30" s="50" t="s">
        <v>144</v>
      </c>
      <c r="AB30" s="50" t="s">
        <v>148</v>
      </c>
      <c r="AC30" s="50" t="s">
        <v>145</v>
      </c>
      <c r="AD30" s="50" t="s">
        <v>149</v>
      </c>
      <c r="AE30" s="35" t="s">
        <v>149</v>
      </c>
      <c r="AF30" s="50" t="s">
        <v>149</v>
      </c>
      <c r="AG30" s="35" t="s">
        <v>149</v>
      </c>
      <c r="AH30" s="35" t="s">
        <v>140</v>
      </c>
      <c r="AI30" s="50" t="s">
        <v>149</v>
      </c>
      <c r="AJ30" s="50" t="s">
        <v>149</v>
      </c>
      <c r="AK30" s="50" t="s">
        <v>140</v>
      </c>
      <c r="AL30" s="50" t="s">
        <v>144</v>
      </c>
      <c r="AM30" s="50" t="s">
        <v>148</v>
      </c>
      <c r="AN30" s="50" t="s">
        <v>140</v>
      </c>
      <c r="AO30" s="50" t="s">
        <v>144</v>
      </c>
      <c r="AP30" s="50" t="s">
        <v>142</v>
      </c>
      <c r="AQ30" s="50" t="s">
        <v>145</v>
      </c>
      <c r="AR30" s="50" t="s">
        <v>144</v>
      </c>
      <c r="AS30" s="50" t="s">
        <v>142</v>
      </c>
      <c r="AT30" s="50" t="s">
        <v>145</v>
      </c>
      <c r="AU30" s="50" t="s">
        <v>144</v>
      </c>
      <c r="AV30" s="50" t="s">
        <v>144</v>
      </c>
      <c r="AW30" s="50" t="s">
        <v>143</v>
      </c>
      <c r="AX30" s="50" t="s">
        <v>144</v>
      </c>
      <c r="AY30" s="50" t="s">
        <v>148</v>
      </c>
      <c r="AZ30" s="50" t="s">
        <v>145</v>
      </c>
      <c r="BA30" s="50" t="s">
        <v>149</v>
      </c>
      <c r="BB30" s="50" t="s">
        <v>149</v>
      </c>
      <c r="BC30" s="50" t="s">
        <v>149</v>
      </c>
      <c r="BD30" s="50" t="s">
        <v>149</v>
      </c>
      <c r="BE30" s="50" t="s">
        <v>140</v>
      </c>
      <c r="BF30" s="50" t="s">
        <v>149</v>
      </c>
      <c r="BG30" s="50" t="s">
        <v>149</v>
      </c>
      <c r="BH30" s="50" t="s">
        <v>140</v>
      </c>
      <c r="BI30" s="50" t="s">
        <v>144</v>
      </c>
      <c r="BJ30" s="50" t="s">
        <v>148</v>
      </c>
      <c r="BK30" s="50" t="s">
        <v>140</v>
      </c>
      <c r="BL30" s="50" t="s">
        <v>142</v>
      </c>
      <c r="BM30" s="50" t="s">
        <v>142</v>
      </c>
      <c r="BN30" s="50" t="s">
        <v>143</v>
      </c>
      <c r="BO30" s="50" t="s">
        <v>142</v>
      </c>
      <c r="BP30" s="50" t="s">
        <v>142</v>
      </c>
      <c r="BQ30" s="50" t="s">
        <v>143</v>
      </c>
      <c r="BR30" s="50" t="s">
        <v>144</v>
      </c>
      <c r="BS30" s="50" t="s">
        <v>144</v>
      </c>
      <c r="BT30" s="50" t="s">
        <v>143</v>
      </c>
      <c r="BU30" s="50" t="s">
        <v>148</v>
      </c>
      <c r="BV30" s="50" t="s">
        <v>148</v>
      </c>
      <c r="BW30" s="50" t="s">
        <v>143</v>
      </c>
      <c r="BX30" s="50" t="s">
        <v>149</v>
      </c>
      <c r="BY30" s="50" t="s">
        <v>149</v>
      </c>
      <c r="BZ30" s="50" t="s">
        <v>149</v>
      </c>
      <c r="CA30" s="50" t="s">
        <v>149</v>
      </c>
      <c r="CB30" s="50" t="s">
        <v>140</v>
      </c>
      <c r="CC30" s="50" t="s">
        <v>149</v>
      </c>
      <c r="CD30" s="50" t="s">
        <v>149</v>
      </c>
      <c r="CE30" s="50" t="s">
        <v>140</v>
      </c>
      <c r="CF30" s="50" t="s">
        <v>148</v>
      </c>
      <c r="CG30" s="50" t="s">
        <v>148</v>
      </c>
      <c r="CH30" s="50" t="s">
        <v>140</v>
      </c>
      <c r="CI30" s="50" t="s">
        <v>144</v>
      </c>
      <c r="CJ30" s="50" t="s">
        <v>144</v>
      </c>
      <c r="CK30" s="50" t="s">
        <v>143</v>
      </c>
      <c r="CL30" s="50" t="s">
        <v>144</v>
      </c>
      <c r="CM30" s="50" t="s">
        <v>144</v>
      </c>
      <c r="CN30" s="50" t="s">
        <v>143</v>
      </c>
      <c r="CO30" s="50" t="s">
        <v>144</v>
      </c>
      <c r="CP30" s="50" t="s">
        <v>144</v>
      </c>
      <c r="CQ30" s="50" t="s">
        <v>143</v>
      </c>
      <c r="CR30" s="50" t="s">
        <v>149</v>
      </c>
      <c r="CS30" s="50" t="s">
        <v>149</v>
      </c>
      <c r="CT30" s="50" t="s">
        <v>140</v>
      </c>
      <c r="CU30" s="50" t="s">
        <v>149</v>
      </c>
      <c r="CV30" s="50" t="s">
        <v>149</v>
      </c>
      <c r="CW30" s="50" t="s">
        <v>140</v>
      </c>
      <c r="CX30" s="50" t="s">
        <v>149</v>
      </c>
      <c r="CY30" s="50" t="s">
        <v>149</v>
      </c>
      <c r="CZ30" s="50" t="s">
        <v>140</v>
      </c>
      <c r="DA30" s="50" t="s">
        <v>144</v>
      </c>
      <c r="DB30" s="50" t="s">
        <v>144</v>
      </c>
      <c r="DC30" s="50" t="s">
        <v>143</v>
      </c>
      <c r="DD30" s="50" t="s">
        <v>144</v>
      </c>
      <c r="DE30" s="50" t="s">
        <v>144</v>
      </c>
      <c r="DF30" s="50" t="s">
        <v>143</v>
      </c>
      <c r="DG30" s="50" t="s">
        <v>144</v>
      </c>
      <c r="DH30" s="50" t="s">
        <v>144</v>
      </c>
      <c r="DI30" s="50" t="s">
        <v>143</v>
      </c>
      <c r="DJ30" s="50" t="s">
        <v>144</v>
      </c>
      <c r="DK30" s="50" t="s">
        <v>144</v>
      </c>
      <c r="DL30" s="50" t="s">
        <v>143</v>
      </c>
      <c r="DM30" s="50" t="s">
        <v>144</v>
      </c>
      <c r="DN30" s="50" t="s">
        <v>144</v>
      </c>
      <c r="DO30" s="50" t="s">
        <v>143</v>
      </c>
      <c r="DP30" s="50" t="s">
        <v>144</v>
      </c>
      <c r="DQ30" s="50" t="s">
        <v>144</v>
      </c>
      <c r="DR30" s="50" t="s">
        <v>143</v>
      </c>
      <c r="DS30" s="50" t="s">
        <v>144</v>
      </c>
      <c r="DT30" s="50" t="s">
        <v>144</v>
      </c>
      <c r="DU30" s="50" t="s">
        <v>143</v>
      </c>
      <c r="DV30" s="50" t="s">
        <v>144</v>
      </c>
      <c r="DW30" s="50" t="s">
        <v>144</v>
      </c>
      <c r="DX30" s="50" t="s">
        <v>143</v>
      </c>
      <c r="DY30" s="50" t="s">
        <v>144</v>
      </c>
      <c r="DZ30" s="50" t="s">
        <v>144</v>
      </c>
      <c r="EA30" s="50" t="s">
        <v>143</v>
      </c>
      <c r="EB30" s="50" t="s">
        <v>144</v>
      </c>
      <c r="EC30" s="50" t="s">
        <v>142</v>
      </c>
      <c r="ED30" s="50" t="s">
        <v>145</v>
      </c>
      <c r="EE30" s="50" t="s">
        <v>144</v>
      </c>
      <c r="EF30" s="50" t="s">
        <v>148</v>
      </c>
      <c r="EG30" s="50" t="s">
        <v>145</v>
      </c>
      <c r="EH30" s="50" t="s">
        <v>144</v>
      </c>
      <c r="EI30" s="50" t="s">
        <v>144</v>
      </c>
      <c r="EJ30" s="50" t="s">
        <v>143</v>
      </c>
      <c r="EK30" s="50" t="s">
        <v>142</v>
      </c>
      <c r="EL30" s="50" t="s">
        <v>142</v>
      </c>
      <c r="EM30" s="50" t="s">
        <v>143</v>
      </c>
      <c r="EN30" s="50" t="s">
        <v>148</v>
      </c>
      <c r="EO30" s="50" t="s">
        <v>148</v>
      </c>
      <c r="EP30" s="50" t="s">
        <v>143</v>
      </c>
      <c r="EQ30" s="50" t="s">
        <v>144</v>
      </c>
      <c r="ER30" s="50" t="s">
        <v>144</v>
      </c>
      <c r="ES30" s="50" t="s">
        <v>143</v>
      </c>
      <c r="ET30" s="50" t="s">
        <v>144</v>
      </c>
      <c r="EU30" s="50" t="s">
        <v>144</v>
      </c>
      <c r="EV30" s="50" t="s">
        <v>143</v>
      </c>
      <c r="EW30" s="50" t="s">
        <v>144</v>
      </c>
      <c r="EX30" s="50" t="s">
        <v>144</v>
      </c>
      <c r="EY30" s="50" t="s">
        <v>143</v>
      </c>
      <c r="EZ30" s="50" t="s">
        <v>148</v>
      </c>
      <c r="FA30" s="50" t="s">
        <v>148</v>
      </c>
      <c r="FB30" s="50" t="s">
        <v>143</v>
      </c>
      <c r="FC30" s="50" t="s">
        <v>142</v>
      </c>
      <c r="FD30" s="50" t="s">
        <v>142</v>
      </c>
      <c r="FE30" s="50" t="s">
        <v>143</v>
      </c>
      <c r="FF30" s="50" t="s">
        <v>142</v>
      </c>
      <c r="FG30" s="50" t="s">
        <v>142</v>
      </c>
      <c r="FH30" s="50" t="s">
        <v>143</v>
      </c>
      <c r="FI30" s="50" t="s">
        <v>142</v>
      </c>
      <c r="FJ30" s="50" t="s">
        <v>142</v>
      </c>
      <c r="FK30" s="50" t="s">
        <v>143</v>
      </c>
      <c r="FL30" s="50" t="s">
        <v>144</v>
      </c>
      <c r="FM30" s="50" t="s">
        <v>144</v>
      </c>
      <c r="FN30" s="50" t="s">
        <v>143</v>
      </c>
      <c r="FO30" s="50" t="s">
        <v>144</v>
      </c>
      <c r="FP30" s="50" t="s">
        <v>144</v>
      </c>
      <c r="FQ30" s="50" t="s">
        <v>143</v>
      </c>
      <c r="FR30" s="50" t="s">
        <v>144</v>
      </c>
      <c r="FS30" s="50" t="s">
        <v>144</v>
      </c>
      <c r="FT30" s="50" t="s">
        <v>143</v>
      </c>
      <c r="FU30" s="50" t="s">
        <v>149</v>
      </c>
      <c r="FV30" s="50" t="s">
        <v>149</v>
      </c>
      <c r="FW30" s="50" t="s">
        <v>149</v>
      </c>
      <c r="FX30" s="50" t="s">
        <v>149</v>
      </c>
      <c r="FY30" s="50" t="s">
        <v>149</v>
      </c>
      <c r="FZ30" s="50" t="s">
        <v>149</v>
      </c>
      <c r="GA30" s="50" t="s">
        <v>148</v>
      </c>
      <c r="GB30" s="50" t="s">
        <v>148</v>
      </c>
      <c r="GC30" s="49" t="s">
        <v>143</v>
      </c>
      <c r="GD30" s="48" t="s">
        <v>149</v>
      </c>
      <c r="GE30" s="48" t="s">
        <v>149</v>
      </c>
      <c r="GF30" s="48" t="s">
        <v>142</v>
      </c>
      <c r="GG30" s="48" t="s">
        <v>142</v>
      </c>
      <c r="GH30" s="48" t="s">
        <v>143</v>
      </c>
      <c r="GI30" s="48" t="s">
        <v>144</v>
      </c>
      <c r="GJ30" s="48" t="s">
        <v>142</v>
      </c>
      <c r="GK30" s="48" t="s">
        <v>145</v>
      </c>
      <c r="GL30" s="48" t="s">
        <v>148</v>
      </c>
      <c r="GM30" s="48" t="s">
        <v>142</v>
      </c>
      <c r="GN30" s="48" t="s">
        <v>145</v>
      </c>
      <c r="GO30" s="48" t="s">
        <v>144</v>
      </c>
      <c r="GP30" s="48" t="s">
        <v>144</v>
      </c>
      <c r="GQ30" s="48" t="s">
        <v>143</v>
      </c>
      <c r="GR30" s="48" t="s">
        <v>144</v>
      </c>
      <c r="GS30" s="48" t="s">
        <v>144</v>
      </c>
      <c r="GT30" s="48" t="s">
        <v>143</v>
      </c>
      <c r="GU30" s="48" t="s">
        <v>144</v>
      </c>
      <c r="GV30" s="48" t="s">
        <v>144</v>
      </c>
      <c r="GW30" s="48" t="s">
        <v>143</v>
      </c>
      <c r="GX30" s="48" t="s">
        <v>148</v>
      </c>
      <c r="GY30" s="48" t="s">
        <v>148</v>
      </c>
      <c r="GZ30" s="48" t="s">
        <v>143</v>
      </c>
      <c r="HA30" s="32"/>
      <c r="HB30" s="32"/>
      <c r="HC30" s="32"/>
      <c r="HD30" s="32"/>
      <c r="HE30" s="32"/>
      <c r="HF30" s="32"/>
      <c r="HG30" s="32"/>
      <c r="HH30" s="32"/>
      <c r="HI30" s="32"/>
      <c r="HJ30" s="32"/>
      <c r="HK30" s="32"/>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c r="KJ30" s="31"/>
      <c r="KK30" s="31"/>
      <c r="KL30" s="31"/>
      <c r="KM30" s="31"/>
      <c r="KN30" s="31"/>
      <c r="KO30" s="31"/>
      <c r="KP30" s="31"/>
      <c r="KQ30" s="31"/>
      <c r="KR30" s="31"/>
      <c r="KS30" s="31"/>
      <c r="KT30" s="31"/>
      <c r="KU30" s="31"/>
      <c r="KV30" s="31"/>
      <c r="KW30" s="31"/>
      <c r="KX30" s="31"/>
      <c r="KY30" s="31"/>
      <c r="KZ30" s="31"/>
      <c r="LA30" s="31"/>
      <c r="LB30" s="31"/>
      <c r="LC30" s="31"/>
      <c r="LD30" s="31"/>
      <c r="LE30" s="31"/>
      <c r="LF30" s="31"/>
      <c r="LG30" s="31"/>
      <c r="LH30" s="31"/>
      <c r="LI30" s="31"/>
      <c r="LJ30" s="31"/>
      <c r="LK30" s="31"/>
      <c r="LL30" s="31"/>
      <c r="LM30" s="31"/>
      <c r="LN30" s="31"/>
      <c r="LO30" s="31"/>
      <c r="LP30" s="31"/>
      <c r="LQ30" s="31"/>
      <c r="LR30" s="31"/>
      <c r="LS30" s="31"/>
      <c r="LT30" s="31"/>
      <c r="LU30" s="31"/>
      <c r="LV30" s="31"/>
      <c r="LW30" s="31"/>
      <c r="LX30" s="31"/>
      <c r="LY30" s="31"/>
      <c r="LZ30" s="31"/>
      <c r="MA30" s="31"/>
      <c r="MB30" s="31"/>
      <c r="MC30" s="31"/>
      <c r="MD30" s="31"/>
      <c r="ME30" s="31"/>
      <c r="MF30" s="31"/>
      <c r="MG30" s="31"/>
      <c r="MH30" s="31"/>
      <c r="MI30" s="31"/>
      <c r="MJ30" s="31"/>
      <c r="MK30" s="31"/>
      <c r="ML30" s="31"/>
      <c r="MM30" s="31"/>
      <c r="MN30" s="31"/>
      <c r="MO30" s="31"/>
      <c r="MP30" s="31"/>
      <c r="MQ30" s="31"/>
      <c r="MR30" s="31"/>
      <c r="MS30" s="31"/>
      <c r="MT30" s="31"/>
      <c r="MU30" s="31"/>
      <c r="MV30" s="31"/>
      <c r="MW30" s="31"/>
      <c r="MX30" s="31"/>
      <c r="MY30" s="31"/>
      <c r="MZ30" s="31"/>
      <c r="NA30" s="31"/>
      <c r="NB30" s="31"/>
      <c r="NC30" s="31"/>
      <c r="ND30" s="31"/>
      <c r="NE30" s="31"/>
      <c r="NF30" s="31"/>
      <c r="NG30" s="31"/>
      <c r="NH30" s="31"/>
      <c r="NI30" s="31"/>
    </row>
    <row r="31" spans="1:373" s="30" customFormat="1" ht="15" customHeight="1">
      <c r="A31" s="37" t="s">
        <v>214</v>
      </c>
      <c r="B31" s="36" t="s">
        <v>215</v>
      </c>
      <c r="C31" s="36" t="s">
        <v>152</v>
      </c>
      <c r="D31" s="36" t="s">
        <v>153</v>
      </c>
      <c r="E31" s="36" t="s">
        <v>154</v>
      </c>
      <c r="F31" s="36" t="s">
        <v>155</v>
      </c>
      <c r="G31" s="36" t="s">
        <v>140</v>
      </c>
      <c r="H31" s="36" t="s">
        <v>141</v>
      </c>
      <c r="I31" s="40" t="s">
        <v>144</v>
      </c>
      <c r="J31" s="40" t="s">
        <v>142</v>
      </c>
      <c r="K31" s="40" t="s">
        <v>145</v>
      </c>
      <c r="L31" s="40" t="s">
        <v>140</v>
      </c>
      <c r="M31" s="40" t="s">
        <v>140</v>
      </c>
      <c r="N31" s="40" t="s">
        <v>140</v>
      </c>
      <c r="O31" s="40" t="s">
        <v>144</v>
      </c>
      <c r="P31" s="40" t="s">
        <v>142</v>
      </c>
      <c r="Q31" s="40" t="s">
        <v>145</v>
      </c>
      <c r="R31" s="40" t="s">
        <v>144</v>
      </c>
      <c r="S31" s="40" t="s">
        <v>142</v>
      </c>
      <c r="T31" s="40" t="s">
        <v>145</v>
      </c>
      <c r="U31" s="40" t="s">
        <v>144</v>
      </c>
      <c r="V31" s="40" t="s">
        <v>142</v>
      </c>
      <c r="W31" s="40" t="s">
        <v>145</v>
      </c>
      <c r="X31" s="40" t="s">
        <v>140</v>
      </c>
      <c r="Y31" s="40" t="s">
        <v>140</v>
      </c>
      <c r="Z31" s="40" t="s">
        <v>140</v>
      </c>
      <c r="AA31" s="40" t="s">
        <v>144</v>
      </c>
      <c r="AB31" s="40" t="s">
        <v>142</v>
      </c>
      <c r="AC31" s="40" t="s">
        <v>145</v>
      </c>
      <c r="AD31" s="40" t="s">
        <v>144</v>
      </c>
      <c r="AE31" s="35" t="s">
        <v>146</v>
      </c>
      <c r="AF31" s="40" t="s">
        <v>142</v>
      </c>
      <c r="AG31" s="35" t="s">
        <v>147</v>
      </c>
      <c r="AH31" s="35" t="s">
        <v>140</v>
      </c>
      <c r="AI31" s="40" t="s">
        <v>140</v>
      </c>
      <c r="AJ31" s="40" t="s">
        <v>140</v>
      </c>
      <c r="AK31" s="40" t="s">
        <v>140</v>
      </c>
      <c r="AL31" s="40" t="s">
        <v>144</v>
      </c>
      <c r="AM31" s="40" t="s">
        <v>142</v>
      </c>
      <c r="AN31" s="40" t="s">
        <v>140</v>
      </c>
      <c r="AO31" s="40" t="s">
        <v>144</v>
      </c>
      <c r="AP31" s="40" t="s">
        <v>142</v>
      </c>
      <c r="AQ31" s="40" t="s">
        <v>145</v>
      </c>
      <c r="AR31" s="40" t="s">
        <v>144</v>
      </c>
      <c r="AS31" s="40" t="s">
        <v>142</v>
      </c>
      <c r="AT31" s="40" t="s">
        <v>145</v>
      </c>
      <c r="AU31" s="40" t="s">
        <v>140</v>
      </c>
      <c r="AV31" s="40" t="s">
        <v>140</v>
      </c>
      <c r="AW31" s="40" t="s">
        <v>140</v>
      </c>
      <c r="AX31" s="40" t="s">
        <v>144</v>
      </c>
      <c r="AY31" s="40" t="s">
        <v>142</v>
      </c>
      <c r="AZ31" s="40" t="s">
        <v>145</v>
      </c>
      <c r="BA31" s="40" t="s">
        <v>144</v>
      </c>
      <c r="BB31" s="40" t="s">
        <v>146</v>
      </c>
      <c r="BC31" s="40" t="s">
        <v>142</v>
      </c>
      <c r="BD31" s="40" t="s">
        <v>147</v>
      </c>
      <c r="BE31" s="40" t="s">
        <v>140</v>
      </c>
      <c r="BF31" s="40" t="s">
        <v>140</v>
      </c>
      <c r="BG31" s="40" t="s">
        <v>140</v>
      </c>
      <c r="BH31" s="40" t="s">
        <v>140</v>
      </c>
      <c r="BI31" s="40" t="s">
        <v>144</v>
      </c>
      <c r="BJ31" s="40" t="s">
        <v>142</v>
      </c>
      <c r="BK31" s="40" t="s">
        <v>140</v>
      </c>
      <c r="BL31" s="40" t="s">
        <v>142</v>
      </c>
      <c r="BM31" s="40" t="s">
        <v>142</v>
      </c>
      <c r="BN31" s="40" t="s">
        <v>143</v>
      </c>
      <c r="BO31" s="40" t="s">
        <v>142</v>
      </c>
      <c r="BP31" s="40" t="s">
        <v>142</v>
      </c>
      <c r="BQ31" s="40" t="s">
        <v>143</v>
      </c>
      <c r="BR31" s="40" t="s">
        <v>140</v>
      </c>
      <c r="BS31" s="40" t="s">
        <v>140</v>
      </c>
      <c r="BT31" s="40" t="s">
        <v>140</v>
      </c>
      <c r="BU31" s="40" t="s">
        <v>142</v>
      </c>
      <c r="BV31" s="40" t="s">
        <v>142</v>
      </c>
      <c r="BW31" s="40" t="s">
        <v>143</v>
      </c>
      <c r="BX31" s="40" t="s">
        <v>144</v>
      </c>
      <c r="BY31" s="40" t="s">
        <v>146</v>
      </c>
      <c r="BZ31" s="40" t="s">
        <v>142</v>
      </c>
      <c r="CA31" s="40" t="s">
        <v>147</v>
      </c>
      <c r="CB31" s="40" t="s">
        <v>140</v>
      </c>
      <c r="CC31" s="40" t="s">
        <v>140</v>
      </c>
      <c r="CD31" s="40" t="s">
        <v>140</v>
      </c>
      <c r="CE31" s="40" t="s">
        <v>140</v>
      </c>
      <c r="CF31" s="40" t="s">
        <v>148</v>
      </c>
      <c r="CG31" s="40" t="s">
        <v>142</v>
      </c>
      <c r="CH31" s="40" t="s">
        <v>140</v>
      </c>
      <c r="CI31" s="40" t="s">
        <v>144</v>
      </c>
      <c r="CJ31" s="40" t="s">
        <v>142</v>
      </c>
      <c r="CK31" s="40" t="s">
        <v>145</v>
      </c>
      <c r="CL31" s="40" t="s">
        <v>144</v>
      </c>
      <c r="CM31" s="40" t="s">
        <v>142</v>
      </c>
      <c r="CN31" s="40" t="s">
        <v>145</v>
      </c>
      <c r="CO31" s="40" t="s">
        <v>144</v>
      </c>
      <c r="CP31" s="40" t="s">
        <v>142</v>
      </c>
      <c r="CQ31" s="40" t="s">
        <v>145</v>
      </c>
      <c r="CR31" s="40" t="s">
        <v>149</v>
      </c>
      <c r="CS31" s="40" t="s">
        <v>149</v>
      </c>
      <c r="CT31" s="40" t="s">
        <v>140</v>
      </c>
      <c r="CU31" s="40" t="s">
        <v>149</v>
      </c>
      <c r="CV31" s="40" t="s">
        <v>149</v>
      </c>
      <c r="CW31" s="40" t="s">
        <v>140</v>
      </c>
      <c r="CX31" s="40" t="s">
        <v>149</v>
      </c>
      <c r="CY31" s="40" t="s">
        <v>149</v>
      </c>
      <c r="CZ31" s="40" t="s">
        <v>140</v>
      </c>
      <c r="DA31" s="40" t="s">
        <v>144</v>
      </c>
      <c r="DB31" s="40" t="s">
        <v>142</v>
      </c>
      <c r="DC31" s="40" t="s">
        <v>145</v>
      </c>
      <c r="DD31" s="40" t="s">
        <v>144</v>
      </c>
      <c r="DE31" s="40" t="s">
        <v>144</v>
      </c>
      <c r="DF31" s="40" t="s">
        <v>143</v>
      </c>
      <c r="DG31" s="40" t="s">
        <v>144</v>
      </c>
      <c r="DH31" s="40" t="s">
        <v>144</v>
      </c>
      <c r="DI31" s="40" t="s">
        <v>143</v>
      </c>
      <c r="DJ31" s="40" t="s">
        <v>144</v>
      </c>
      <c r="DK31" s="40" t="s">
        <v>144</v>
      </c>
      <c r="DL31" s="40" t="s">
        <v>143</v>
      </c>
      <c r="DM31" s="40" t="s">
        <v>144</v>
      </c>
      <c r="DN31" s="40" t="s">
        <v>144</v>
      </c>
      <c r="DO31" s="40" t="s">
        <v>143</v>
      </c>
      <c r="DP31" s="40" t="s">
        <v>144</v>
      </c>
      <c r="DQ31" s="40" t="s">
        <v>144</v>
      </c>
      <c r="DR31" s="40" t="s">
        <v>143</v>
      </c>
      <c r="DS31" s="40" t="s">
        <v>144</v>
      </c>
      <c r="DT31" s="40" t="s">
        <v>144</v>
      </c>
      <c r="DU31" s="40" t="s">
        <v>143</v>
      </c>
      <c r="DV31" s="40" t="s">
        <v>144</v>
      </c>
      <c r="DW31" s="40" t="s">
        <v>144</v>
      </c>
      <c r="DX31" s="40" t="s">
        <v>143</v>
      </c>
      <c r="DY31" s="40" t="s">
        <v>144</v>
      </c>
      <c r="DZ31" s="40" t="s">
        <v>144</v>
      </c>
      <c r="EA31" s="40" t="s">
        <v>143</v>
      </c>
      <c r="EB31" s="40" t="s">
        <v>144</v>
      </c>
      <c r="EC31" s="40" t="s">
        <v>144</v>
      </c>
      <c r="ED31" s="40" t="s">
        <v>143</v>
      </c>
      <c r="EE31" s="40" t="s">
        <v>144</v>
      </c>
      <c r="EF31" s="40" t="s">
        <v>144</v>
      </c>
      <c r="EG31" s="40" t="s">
        <v>143</v>
      </c>
      <c r="EH31" s="40" t="s">
        <v>144</v>
      </c>
      <c r="EI31" s="40" t="s">
        <v>144</v>
      </c>
      <c r="EJ31" s="40" t="s">
        <v>143</v>
      </c>
      <c r="EK31" s="40" t="s">
        <v>142</v>
      </c>
      <c r="EL31" s="40" t="s">
        <v>142</v>
      </c>
      <c r="EM31" s="40" t="s">
        <v>143</v>
      </c>
      <c r="EN31" s="40" t="s">
        <v>148</v>
      </c>
      <c r="EO31" s="40" t="s">
        <v>148</v>
      </c>
      <c r="EP31" s="40" t="s">
        <v>143</v>
      </c>
      <c r="EQ31" s="40" t="s">
        <v>144</v>
      </c>
      <c r="ER31" s="40" t="s">
        <v>144</v>
      </c>
      <c r="ES31" s="40" t="s">
        <v>143</v>
      </c>
      <c r="ET31" s="40" t="s">
        <v>144</v>
      </c>
      <c r="EU31" s="40" t="s">
        <v>144</v>
      </c>
      <c r="EV31" s="40" t="s">
        <v>143</v>
      </c>
      <c r="EW31" s="40" t="s">
        <v>144</v>
      </c>
      <c r="EX31" s="40" t="s">
        <v>144</v>
      </c>
      <c r="EY31" s="40" t="s">
        <v>143</v>
      </c>
      <c r="EZ31" s="40" t="s">
        <v>148</v>
      </c>
      <c r="FA31" s="40" t="s">
        <v>148</v>
      </c>
      <c r="FB31" s="40" t="s">
        <v>143</v>
      </c>
      <c r="FC31" s="40" t="s">
        <v>142</v>
      </c>
      <c r="FD31" s="40" t="s">
        <v>142</v>
      </c>
      <c r="FE31" s="40" t="s">
        <v>143</v>
      </c>
      <c r="FF31" s="40" t="s">
        <v>142</v>
      </c>
      <c r="FG31" s="40" t="s">
        <v>142</v>
      </c>
      <c r="FH31" s="40" t="s">
        <v>143</v>
      </c>
      <c r="FI31" s="40" t="s">
        <v>142</v>
      </c>
      <c r="FJ31" s="40" t="s">
        <v>142</v>
      </c>
      <c r="FK31" s="40" t="s">
        <v>143</v>
      </c>
      <c r="FL31" s="40" t="s">
        <v>144</v>
      </c>
      <c r="FM31" s="40" t="s">
        <v>144</v>
      </c>
      <c r="FN31" s="40" t="s">
        <v>143</v>
      </c>
      <c r="FO31" s="40" t="s">
        <v>144</v>
      </c>
      <c r="FP31" s="40" t="s">
        <v>144</v>
      </c>
      <c r="FQ31" s="40" t="s">
        <v>143</v>
      </c>
      <c r="FR31" s="40" t="s">
        <v>144</v>
      </c>
      <c r="FS31" s="40" t="s">
        <v>144</v>
      </c>
      <c r="FT31" s="40" t="s">
        <v>143</v>
      </c>
      <c r="FU31" s="40" t="s">
        <v>149</v>
      </c>
      <c r="FV31" s="40" t="s">
        <v>149</v>
      </c>
      <c r="FW31" s="40" t="s">
        <v>149</v>
      </c>
      <c r="FX31" s="40" t="s">
        <v>149</v>
      </c>
      <c r="FY31" s="40" t="s">
        <v>149</v>
      </c>
      <c r="FZ31" s="40" t="s">
        <v>149</v>
      </c>
      <c r="GA31" s="40" t="s">
        <v>148</v>
      </c>
      <c r="GB31" s="40" t="s">
        <v>148</v>
      </c>
      <c r="GC31" s="39" t="s">
        <v>143</v>
      </c>
      <c r="GD31" s="38" t="s">
        <v>149</v>
      </c>
      <c r="GE31" s="38" t="s">
        <v>149</v>
      </c>
      <c r="GF31" s="38" t="s">
        <v>142</v>
      </c>
      <c r="GG31" s="38" t="s">
        <v>142</v>
      </c>
      <c r="GH31" s="38" t="s">
        <v>143</v>
      </c>
      <c r="GI31" s="38" t="s">
        <v>142</v>
      </c>
      <c r="GJ31" s="38" t="s">
        <v>142</v>
      </c>
      <c r="GK31" s="38" t="s">
        <v>143</v>
      </c>
      <c r="GL31" s="38" t="s">
        <v>142</v>
      </c>
      <c r="GM31" s="38" t="s">
        <v>142</v>
      </c>
      <c r="GN31" s="38" t="s">
        <v>143</v>
      </c>
      <c r="GO31" s="38" t="s">
        <v>142</v>
      </c>
      <c r="GP31" s="38" t="s">
        <v>142</v>
      </c>
      <c r="GQ31" s="38" t="s">
        <v>143</v>
      </c>
      <c r="GR31" s="38" t="s">
        <v>144</v>
      </c>
      <c r="GS31" s="38" t="s">
        <v>142</v>
      </c>
      <c r="GT31" s="38" t="s">
        <v>143</v>
      </c>
      <c r="GU31" s="38" t="s">
        <v>148</v>
      </c>
      <c r="GV31" s="38" t="s">
        <v>142</v>
      </c>
      <c r="GW31" s="38" t="s">
        <v>143</v>
      </c>
      <c r="GX31" s="38" t="s">
        <v>148</v>
      </c>
      <c r="GY31" s="38" t="s">
        <v>142</v>
      </c>
      <c r="GZ31" s="38" t="s">
        <v>143</v>
      </c>
      <c r="HA31" s="32"/>
      <c r="HB31" s="32"/>
      <c r="HC31" s="32"/>
      <c r="HD31" s="32"/>
      <c r="HE31" s="32"/>
      <c r="HF31" s="32"/>
      <c r="HG31" s="32"/>
      <c r="HH31" s="32"/>
      <c r="HI31" s="32"/>
      <c r="HJ31" s="32"/>
      <c r="HK31" s="32"/>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c r="MH31" s="31"/>
      <c r="MI31" s="31"/>
      <c r="MJ31" s="31"/>
      <c r="MK31" s="31"/>
      <c r="ML31" s="31"/>
      <c r="MM31" s="31"/>
      <c r="MN31" s="31"/>
      <c r="MO31" s="31"/>
      <c r="MP31" s="31"/>
      <c r="MQ31" s="31"/>
      <c r="MR31" s="31"/>
      <c r="MS31" s="31"/>
      <c r="MT31" s="31"/>
      <c r="MU31" s="31"/>
      <c r="MV31" s="31"/>
      <c r="MW31" s="31"/>
      <c r="MX31" s="31"/>
      <c r="MY31" s="31"/>
      <c r="MZ31" s="31"/>
      <c r="NA31" s="31"/>
      <c r="NB31" s="31"/>
      <c r="NC31" s="31"/>
      <c r="ND31" s="31"/>
      <c r="NE31" s="31"/>
      <c r="NF31" s="31"/>
      <c r="NG31" s="31"/>
      <c r="NH31" s="31"/>
      <c r="NI31" s="31"/>
    </row>
    <row r="32" spans="1:373" s="30" customFormat="1" ht="15" customHeight="1">
      <c r="A32" s="37" t="s">
        <v>216</v>
      </c>
      <c r="B32" s="36" t="s">
        <v>217</v>
      </c>
      <c r="C32" s="36" t="s">
        <v>186</v>
      </c>
      <c r="D32" s="36" t="s">
        <v>137</v>
      </c>
      <c r="E32" s="36" t="s">
        <v>161</v>
      </c>
      <c r="F32" s="36" t="s">
        <v>218</v>
      </c>
      <c r="G32" s="36" t="s">
        <v>140</v>
      </c>
      <c r="H32" s="36" t="s">
        <v>174</v>
      </c>
      <c r="I32" s="40" t="s">
        <v>142</v>
      </c>
      <c r="J32" s="40" t="s">
        <v>142</v>
      </c>
      <c r="K32" s="40" t="s">
        <v>143</v>
      </c>
      <c r="L32" s="40" t="s">
        <v>144</v>
      </c>
      <c r="M32" s="40" t="s">
        <v>144</v>
      </c>
      <c r="N32" s="40" t="s">
        <v>143</v>
      </c>
      <c r="O32" s="40" t="s">
        <v>148</v>
      </c>
      <c r="P32" s="40" t="s">
        <v>148</v>
      </c>
      <c r="Q32" s="40" t="s">
        <v>143</v>
      </c>
      <c r="R32" s="40" t="s">
        <v>142</v>
      </c>
      <c r="S32" s="40" t="s">
        <v>142</v>
      </c>
      <c r="T32" s="40" t="s">
        <v>143</v>
      </c>
      <c r="U32" s="40" t="s">
        <v>142</v>
      </c>
      <c r="V32" s="40" t="s">
        <v>142</v>
      </c>
      <c r="W32" s="40" t="s">
        <v>143</v>
      </c>
      <c r="X32" s="40" t="s">
        <v>142</v>
      </c>
      <c r="Y32" s="40" t="s">
        <v>142</v>
      </c>
      <c r="Z32" s="40" t="s">
        <v>143</v>
      </c>
      <c r="AA32" s="40" t="s">
        <v>142</v>
      </c>
      <c r="AB32" s="40" t="s">
        <v>142</v>
      </c>
      <c r="AC32" s="40" t="s">
        <v>143</v>
      </c>
      <c r="AD32" s="40" t="s">
        <v>144</v>
      </c>
      <c r="AE32" s="35" t="s">
        <v>146</v>
      </c>
      <c r="AF32" s="40" t="s">
        <v>144</v>
      </c>
      <c r="AG32" s="35" t="s">
        <v>147</v>
      </c>
      <c r="AH32" s="35" t="s">
        <v>140</v>
      </c>
      <c r="AI32" s="40" t="s">
        <v>140</v>
      </c>
      <c r="AJ32" s="40" t="s">
        <v>140</v>
      </c>
      <c r="AK32" s="40" t="s">
        <v>140</v>
      </c>
      <c r="AL32" s="40" t="s">
        <v>148</v>
      </c>
      <c r="AM32" s="40" t="s">
        <v>148</v>
      </c>
      <c r="AN32" s="40" t="s">
        <v>140</v>
      </c>
      <c r="AO32" s="40" t="s">
        <v>142</v>
      </c>
      <c r="AP32" s="40" t="s">
        <v>142</v>
      </c>
      <c r="AQ32" s="40" t="s">
        <v>143</v>
      </c>
      <c r="AR32" s="40" t="s">
        <v>142</v>
      </c>
      <c r="AS32" s="40" t="s">
        <v>142</v>
      </c>
      <c r="AT32" s="40" t="s">
        <v>143</v>
      </c>
      <c r="AU32" s="40" t="s">
        <v>142</v>
      </c>
      <c r="AV32" s="40" t="s">
        <v>142</v>
      </c>
      <c r="AW32" s="40" t="s">
        <v>143</v>
      </c>
      <c r="AX32" s="40" t="s">
        <v>142</v>
      </c>
      <c r="AY32" s="40" t="s">
        <v>142</v>
      </c>
      <c r="AZ32" s="40" t="s">
        <v>143</v>
      </c>
      <c r="BA32" s="40" t="s">
        <v>144</v>
      </c>
      <c r="BB32" s="40" t="s">
        <v>146</v>
      </c>
      <c r="BC32" s="40" t="s">
        <v>144</v>
      </c>
      <c r="BD32" s="40" t="s">
        <v>147</v>
      </c>
      <c r="BE32" s="40" t="s">
        <v>140</v>
      </c>
      <c r="BF32" s="40" t="s">
        <v>140</v>
      </c>
      <c r="BG32" s="40" t="s">
        <v>140</v>
      </c>
      <c r="BH32" s="40" t="s">
        <v>140</v>
      </c>
      <c r="BI32" s="40" t="s">
        <v>148</v>
      </c>
      <c r="BJ32" s="40" t="s">
        <v>148</v>
      </c>
      <c r="BK32" s="40" t="s">
        <v>140</v>
      </c>
      <c r="BL32" s="40" t="s">
        <v>142</v>
      </c>
      <c r="BM32" s="40" t="s">
        <v>142</v>
      </c>
      <c r="BN32" s="40" t="s">
        <v>143</v>
      </c>
      <c r="BO32" s="40" t="s">
        <v>142</v>
      </c>
      <c r="BP32" s="40" t="s">
        <v>142</v>
      </c>
      <c r="BQ32" s="40" t="s">
        <v>143</v>
      </c>
      <c r="BR32" s="40" t="s">
        <v>142</v>
      </c>
      <c r="BS32" s="40" t="s">
        <v>142</v>
      </c>
      <c r="BT32" s="40" t="s">
        <v>143</v>
      </c>
      <c r="BU32" s="40" t="s">
        <v>142</v>
      </c>
      <c r="BV32" s="40" t="s">
        <v>142</v>
      </c>
      <c r="BW32" s="40" t="s">
        <v>143</v>
      </c>
      <c r="BX32" s="40" t="s">
        <v>144</v>
      </c>
      <c r="BY32" s="40" t="s">
        <v>146</v>
      </c>
      <c r="BZ32" s="40" t="s">
        <v>144</v>
      </c>
      <c r="CA32" s="40" t="s">
        <v>147</v>
      </c>
      <c r="CB32" s="40" t="s">
        <v>140</v>
      </c>
      <c r="CC32" s="40" t="s">
        <v>140</v>
      </c>
      <c r="CD32" s="40" t="s">
        <v>140</v>
      </c>
      <c r="CE32" s="40" t="s">
        <v>140</v>
      </c>
      <c r="CF32" s="40" t="s">
        <v>148</v>
      </c>
      <c r="CG32" s="40" t="s">
        <v>148</v>
      </c>
      <c r="CH32" s="40" t="s">
        <v>140</v>
      </c>
      <c r="CI32" s="40" t="s">
        <v>142</v>
      </c>
      <c r="CJ32" s="40" t="s">
        <v>142</v>
      </c>
      <c r="CK32" s="40" t="s">
        <v>143</v>
      </c>
      <c r="CL32" s="40" t="s">
        <v>142</v>
      </c>
      <c r="CM32" s="40" t="s">
        <v>144</v>
      </c>
      <c r="CN32" s="40" t="s">
        <v>156</v>
      </c>
      <c r="CO32" s="40" t="s">
        <v>142</v>
      </c>
      <c r="CP32" s="40" t="s">
        <v>148</v>
      </c>
      <c r="CQ32" s="40" t="s">
        <v>156</v>
      </c>
      <c r="CR32" s="40" t="s">
        <v>144</v>
      </c>
      <c r="CS32" s="40" t="s">
        <v>144</v>
      </c>
      <c r="CT32" s="40" t="s">
        <v>143</v>
      </c>
      <c r="CU32" s="40" t="s">
        <v>144</v>
      </c>
      <c r="CV32" s="40" t="s">
        <v>144</v>
      </c>
      <c r="CW32" s="40" t="s">
        <v>143</v>
      </c>
      <c r="CX32" s="40" t="s">
        <v>144</v>
      </c>
      <c r="CY32" s="40" t="s">
        <v>144</v>
      </c>
      <c r="CZ32" s="40" t="s">
        <v>143</v>
      </c>
      <c r="DA32" s="40" t="s">
        <v>148</v>
      </c>
      <c r="DB32" s="40" t="s">
        <v>148</v>
      </c>
      <c r="DC32" s="40" t="s">
        <v>143</v>
      </c>
      <c r="DD32" s="40" t="s">
        <v>142</v>
      </c>
      <c r="DE32" s="40" t="s">
        <v>144</v>
      </c>
      <c r="DF32" s="40" t="s">
        <v>156</v>
      </c>
      <c r="DG32" s="40" t="s">
        <v>144</v>
      </c>
      <c r="DH32" s="40" t="s">
        <v>144</v>
      </c>
      <c r="DI32" s="40" t="s">
        <v>143</v>
      </c>
      <c r="DJ32" s="40" t="s">
        <v>148</v>
      </c>
      <c r="DK32" s="40" t="s">
        <v>144</v>
      </c>
      <c r="DL32" s="40" t="s">
        <v>156</v>
      </c>
      <c r="DM32" s="40" t="s">
        <v>142</v>
      </c>
      <c r="DN32" s="40" t="s">
        <v>144</v>
      </c>
      <c r="DO32" s="40" t="s">
        <v>156</v>
      </c>
      <c r="DP32" s="40" t="s">
        <v>144</v>
      </c>
      <c r="DQ32" s="40" t="s">
        <v>144</v>
      </c>
      <c r="DR32" s="40" t="s">
        <v>143</v>
      </c>
      <c r="DS32" s="40" t="s">
        <v>148</v>
      </c>
      <c r="DT32" s="40" t="s">
        <v>144</v>
      </c>
      <c r="DU32" s="40" t="s">
        <v>156</v>
      </c>
      <c r="DV32" s="40" t="s">
        <v>148</v>
      </c>
      <c r="DW32" s="40" t="s">
        <v>144</v>
      </c>
      <c r="DX32" s="40" t="s">
        <v>156</v>
      </c>
      <c r="DY32" s="40" t="s">
        <v>142</v>
      </c>
      <c r="DZ32" s="40" t="s">
        <v>142</v>
      </c>
      <c r="EA32" s="40" t="s">
        <v>143</v>
      </c>
      <c r="EB32" s="40" t="s">
        <v>144</v>
      </c>
      <c r="EC32" s="40" t="s">
        <v>144</v>
      </c>
      <c r="ED32" s="40" t="s">
        <v>143</v>
      </c>
      <c r="EE32" s="40" t="s">
        <v>148</v>
      </c>
      <c r="EF32" s="40" t="s">
        <v>148</v>
      </c>
      <c r="EG32" s="40" t="s">
        <v>143</v>
      </c>
      <c r="EH32" s="40" t="s">
        <v>142</v>
      </c>
      <c r="EI32" s="40" t="s">
        <v>142</v>
      </c>
      <c r="EJ32" s="40" t="s">
        <v>143</v>
      </c>
      <c r="EK32" s="40" t="s">
        <v>142</v>
      </c>
      <c r="EL32" s="40" t="s">
        <v>142</v>
      </c>
      <c r="EM32" s="40" t="s">
        <v>143</v>
      </c>
      <c r="EN32" s="40" t="s">
        <v>142</v>
      </c>
      <c r="EO32" s="40" t="s">
        <v>142</v>
      </c>
      <c r="EP32" s="40" t="s">
        <v>143</v>
      </c>
      <c r="EQ32" s="40" t="s">
        <v>142</v>
      </c>
      <c r="ER32" s="40" t="s">
        <v>142</v>
      </c>
      <c r="ES32" s="40" t="s">
        <v>143</v>
      </c>
      <c r="ET32" s="40" t="s">
        <v>142</v>
      </c>
      <c r="EU32" s="40" t="s">
        <v>142</v>
      </c>
      <c r="EV32" s="40" t="s">
        <v>143</v>
      </c>
      <c r="EW32" s="40" t="s">
        <v>142</v>
      </c>
      <c r="EX32" s="40" t="s">
        <v>142</v>
      </c>
      <c r="EY32" s="40" t="s">
        <v>143</v>
      </c>
      <c r="EZ32" s="40" t="s">
        <v>148</v>
      </c>
      <c r="FA32" s="40" t="s">
        <v>148</v>
      </c>
      <c r="FB32" s="40" t="s">
        <v>143</v>
      </c>
      <c r="FC32" s="40" t="s">
        <v>142</v>
      </c>
      <c r="FD32" s="40" t="s">
        <v>142</v>
      </c>
      <c r="FE32" s="40" t="s">
        <v>143</v>
      </c>
      <c r="FF32" s="40" t="s">
        <v>144</v>
      </c>
      <c r="FG32" s="40" t="s">
        <v>142</v>
      </c>
      <c r="FH32" s="40" t="s">
        <v>145</v>
      </c>
      <c r="FI32" s="40" t="s">
        <v>148</v>
      </c>
      <c r="FJ32" s="40" t="s">
        <v>142</v>
      </c>
      <c r="FK32" s="40" t="s">
        <v>145</v>
      </c>
      <c r="FL32" s="40" t="s">
        <v>142</v>
      </c>
      <c r="FM32" s="40" t="s">
        <v>142</v>
      </c>
      <c r="FN32" s="40" t="s">
        <v>143</v>
      </c>
      <c r="FO32" s="40" t="s">
        <v>142</v>
      </c>
      <c r="FP32" s="40" t="s">
        <v>144</v>
      </c>
      <c r="FQ32" s="40" t="s">
        <v>156</v>
      </c>
      <c r="FR32" s="40" t="s">
        <v>142</v>
      </c>
      <c r="FS32" s="40" t="s">
        <v>148</v>
      </c>
      <c r="FT32" s="40" t="s">
        <v>156</v>
      </c>
      <c r="FU32" s="40" t="s">
        <v>149</v>
      </c>
      <c r="FV32" s="40" t="s">
        <v>149</v>
      </c>
      <c r="FW32" s="40" t="s">
        <v>149</v>
      </c>
      <c r="FX32" s="40" t="s">
        <v>149</v>
      </c>
      <c r="FY32" s="40" t="s">
        <v>149</v>
      </c>
      <c r="FZ32" s="40" t="s">
        <v>149</v>
      </c>
      <c r="GA32" s="40" t="s">
        <v>148</v>
      </c>
      <c r="GB32" s="40" t="s">
        <v>148</v>
      </c>
      <c r="GC32" s="39" t="s">
        <v>143</v>
      </c>
      <c r="GD32" s="38" t="s">
        <v>149</v>
      </c>
      <c r="GE32" s="38" t="s">
        <v>149</v>
      </c>
      <c r="GF32" s="38" t="s">
        <v>142</v>
      </c>
      <c r="GG32" s="38" t="s">
        <v>142</v>
      </c>
      <c r="GH32" s="38" t="s">
        <v>143</v>
      </c>
      <c r="GI32" s="38" t="s">
        <v>142</v>
      </c>
      <c r="GJ32" s="38" t="s">
        <v>142</v>
      </c>
      <c r="GK32" s="38" t="s">
        <v>143</v>
      </c>
      <c r="GL32" s="38" t="s">
        <v>142</v>
      </c>
      <c r="GM32" s="38" t="s">
        <v>142</v>
      </c>
      <c r="GN32" s="38" t="s">
        <v>143</v>
      </c>
      <c r="GO32" s="38" t="s">
        <v>142</v>
      </c>
      <c r="GP32" s="38" t="s">
        <v>142</v>
      </c>
      <c r="GQ32" s="38" t="s">
        <v>143</v>
      </c>
      <c r="GR32" s="38" t="s">
        <v>144</v>
      </c>
      <c r="GS32" s="38" t="s">
        <v>144</v>
      </c>
      <c r="GT32" s="38" t="s">
        <v>143</v>
      </c>
      <c r="GU32" s="38" t="s">
        <v>148</v>
      </c>
      <c r="GV32" s="38" t="s">
        <v>148</v>
      </c>
      <c r="GW32" s="38" t="s">
        <v>143</v>
      </c>
      <c r="GX32" s="38" t="s">
        <v>148</v>
      </c>
      <c r="GY32" s="38" t="s">
        <v>148</v>
      </c>
      <c r="GZ32" s="38" t="s">
        <v>143</v>
      </c>
      <c r="HA32" s="32"/>
      <c r="HB32" s="32"/>
      <c r="HC32" s="32"/>
      <c r="HD32" s="32"/>
      <c r="HE32" s="32"/>
      <c r="HF32" s="32"/>
      <c r="HG32" s="32"/>
      <c r="HH32" s="32"/>
      <c r="HI32" s="32"/>
      <c r="HJ32" s="32"/>
      <c r="HK32" s="32"/>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c r="MH32" s="31"/>
      <c r="MI32" s="31"/>
      <c r="MJ32" s="31"/>
      <c r="MK32" s="31"/>
      <c r="ML32" s="31"/>
      <c r="MM32" s="31"/>
      <c r="MN32" s="31"/>
      <c r="MO32" s="31"/>
      <c r="MP32" s="31"/>
      <c r="MQ32" s="31"/>
      <c r="MR32" s="31"/>
      <c r="MS32" s="31"/>
      <c r="MT32" s="31"/>
      <c r="MU32" s="31"/>
      <c r="MV32" s="31"/>
      <c r="MW32" s="31"/>
      <c r="MX32" s="31"/>
      <c r="MY32" s="31"/>
      <c r="MZ32" s="31"/>
      <c r="NA32" s="31"/>
      <c r="NB32" s="31"/>
      <c r="NC32" s="31"/>
      <c r="ND32" s="31"/>
      <c r="NE32" s="31"/>
      <c r="NF32" s="31"/>
      <c r="NG32" s="31"/>
      <c r="NH32" s="31"/>
      <c r="NI32" s="31"/>
    </row>
    <row r="33" spans="1:373" s="30" customFormat="1" ht="15" customHeight="1">
      <c r="A33" s="47" t="s">
        <v>219</v>
      </c>
      <c r="B33" s="36" t="s">
        <v>220</v>
      </c>
      <c r="C33" s="36" t="s">
        <v>221</v>
      </c>
      <c r="D33" s="36" t="s">
        <v>182</v>
      </c>
      <c r="E33" s="36" t="s">
        <v>161</v>
      </c>
      <c r="F33" s="36" t="s">
        <v>183</v>
      </c>
      <c r="G33" s="36" t="s">
        <v>140</v>
      </c>
      <c r="H33" s="36" t="s">
        <v>174</v>
      </c>
      <c r="I33" s="40" t="s">
        <v>144</v>
      </c>
      <c r="J33" s="40" t="s">
        <v>144</v>
      </c>
      <c r="K33" s="40" t="s">
        <v>143</v>
      </c>
      <c r="L33" s="40" t="s">
        <v>144</v>
      </c>
      <c r="M33" s="40" t="s">
        <v>144</v>
      </c>
      <c r="N33" s="40" t="s">
        <v>143</v>
      </c>
      <c r="O33" s="40" t="s">
        <v>144</v>
      </c>
      <c r="P33" s="40" t="s">
        <v>144</v>
      </c>
      <c r="Q33" s="40" t="s">
        <v>143</v>
      </c>
      <c r="R33" s="40" t="s">
        <v>144</v>
      </c>
      <c r="S33" s="40" t="s">
        <v>144</v>
      </c>
      <c r="T33" s="40" t="s">
        <v>143</v>
      </c>
      <c r="U33" s="40" t="s">
        <v>144</v>
      </c>
      <c r="V33" s="40" t="s">
        <v>144</v>
      </c>
      <c r="W33" s="40" t="s">
        <v>143</v>
      </c>
      <c r="X33" s="40" t="s">
        <v>144</v>
      </c>
      <c r="Y33" s="40" t="s">
        <v>144</v>
      </c>
      <c r="Z33" s="40" t="s">
        <v>143</v>
      </c>
      <c r="AA33" s="40" t="s">
        <v>144</v>
      </c>
      <c r="AB33" s="40" t="s">
        <v>144</v>
      </c>
      <c r="AC33" s="40" t="s">
        <v>143</v>
      </c>
      <c r="AD33" s="40" t="s">
        <v>149</v>
      </c>
      <c r="AE33" s="35" t="s">
        <v>149</v>
      </c>
      <c r="AF33" s="40" t="s">
        <v>149</v>
      </c>
      <c r="AG33" s="35" t="s">
        <v>149</v>
      </c>
      <c r="AH33" s="35" t="s">
        <v>140</v>
      </c>
      <c r="AI33" s="40" t="s">
        <v>149</v>
      </c>
      <c r="AJ33" s="40" t="s">
        <v>149</v>
      </c>
      <c r="AK33" s="40" t="s">
        <v>140</v>
      </c>
      <c r="AL33" s="40" t="s">
        <v>144</v>
      </c>
      <c r="AM33" s="40" t="s">
        <v>144</v>
      </c>
      <c r="AN33" s="40" t="s">
        <v>140</v>
      </c>
      <c r="AO33" s="40" t="s">
        <v>144</v>
      </c>
      <c r="AP33" s="40" t="s">
        <v>144</v>
      </c>
      <c r="AQ33" s="40" t="s">
        <v>143</v>
      </c>
      <c r="AR33" s="40" t="s">
        <v>144</v>
      </c>
      <c r="AS33" s="40" t="s">
        <v>144</v>
      </c>
      <c r="AT33" s="40" t="s">
        <v>143</v>
      </c>
      <c r="AU33" s="40" t="s">
        <v>144</v>
      </c>
      <c r="AV33" s="40" t="s">
        <v>144</v>
      </c>
      <c r="AW33" s="40" t="s">
        <v>143</v>
      </c>
      <c r="AX33" s="40" t="s">
        <v>144</v>
      </c>
      <c r="AY33" s="40" t="s">
        <v>144</v>
      </c>
      <c r="AZ33" s="40" t="s">
        <v>143</v>
      </c>
      <c r="BA33" s="40" t="s">
        <v>149</v>
      </c>
      <c r="BB33" s="40" t="s">
        <v>149</v>
      </c>
      <c r="BC33" s="40" t="s">
        <v>149</v>
      </c>
      <c r="BD33" s="40" t="s">
        <v>149</v>
      </c>
      <c r="BE33" s="40" t="s">
        <v>140</v>
      </c>
      <c r="BF33" s="40" t="s">
        <v>149</v>
      </c>
      <c r="BG33" s="40" t="s">
        <v>149</v>
      </c>
      <c r="BH33" s="40" t="s">
        <v>140</v>
      </c>
      <c r="BI33" s="40" t="s">
        <v>144</v>
      </c>
      <c r="BJ33" s="40" t="s">
        <v>144</v>
      </c>
      <c r="BK33" s="40" t="s">
        <v>140</v>
      </c>
      <c r="BL33" s="40" t="s">
        <v>144</v>
      </c>
      <c r="BM33" s="40" t="s">
        <v>144</v>
      </c>
      <c r="BN33" s="40" t="s">
        <v>143</v>
      </c>
      <c r="BO33" s="40" t="s">
        <v>144</v>
      </c>
      <c r="BP33" s="40" t="s">
        <v>144</v>
      </c>
      <c r="BQ33" s="40" t="s">
        <v>143</v>
      </c>
      <c r="BR33" s="40" t="s">
        <v>144</v>
      </c>
      <c r="BS33" s="40" t="s">
        <v>144</v>
      </c>
      <c r="BT33" s="40" t="s">
        <v>143</v>
      </c>
      <c r="BU33" s="40" t="s">
        <v>144</v>
      </c>
      <c r="BV33" s="40" t="s">
        <v>144</v>
      </c>
      <c r="BW33" s="40" t="s">
        <v>143</v>
      </c>
      <c r="BX33" s="40" t="s">
        <v>149</v>
      </c>
      <c r="BY33" s="40" t="s">
        <v>149</v>
      </c>
      <c r="BZ33" s="40" t="s">
        <v>149</v>
      </c>
      <c r="CA33" s="40" t="s">
        <v>149</v>
      </c>
      <c r="CB33" s="40" t="s">
        <v>140</v>
      </c>
      <c r="CC33" s="40" t="s">
        <v>149</v>
      </c>
      <c r="CD33" s="40" t="s">
        <v>149</v>
      </c>
      <c r="CE33" s="40" t="s">
        <v>140</v>
      </c>
      <c r="CF33" s="40" t="s">
        <v>144</v>
      </c>
      <c r="CG33" s="40" t="s">
        <v>144</v>
      </c>
      <c r="CH33" s="40" t="s">
        <v>140</v>
      </c>
      <c r="CI33" s="40" t="s">
        <v>144</v>
      </c>
      <c r="CJ33" s="40" t="s">
        <v>144</v>
      </c>
      <c r="CK33" s="40" t="s">
        <v>143</v>
      </c>
      <c r="CL33" s="40" t="s">
        <v>144</v>
      </c>
      <c r="CM33" s="40" t="s">
        <v>144</v>
      </c>
      <c r="CN33" s="40" t="s">
        <v>143</v>
      </c>
      <c r="CO33" s="40" t="s">
        <v>144</v>
      </c>
      <c r="CP33" s="40" t="s">
        <v>144</v>
      </c>
      <c r="CQ33" s="40" t="s">
        <v>143</v>
      </c>
      <c r="CR33" s="40" t="s">
        <v>149</v>
      </c>
      <c r="CS33" s="40" t="s">
        <v>149</v>
      </c>
      <c r="CT33" s="40" t="s">
        <v>140</v>
      </c>
      <c r="CU33" s="40" t="s">
        <v>149</v>
      </c>
      <c r="CV33" s="40" t="s">
        <v>149</v>
      </c>
      <c r="CW33" s="40" t="s">
        <v>140</v>
      </c>
      <c r="CX33" s="40" t="s">
        <v>149</v>
      </c>
      <c r="CY33" s="40" t="s">
        <v>149</v>
      </c>
      <c r="CZ33" s="40" t="s">
        <v>140</v>
      </c>
      <c r="DA33" s="40" t="s">
        <v>144</v>
      </c>
      <c r="DB33" s="40" t="s">
        <v>144</v>
      </c>
      <c r="DC33" s="40" t="s">
        <v>143</v>
      </c>
      <c r="DD33" s="40" t="s">
        <v>144</v>
      </c>
      <c r="DE33" s="40" t="s">
        <v>144</v>
      </c>
      <c r="DF33" s="40" t="s">
        <v>143</v>
      </c>
      <c r="DG33" s="40" t="s">
        <v>144</v>
      </c>
      <c r="DH33" s="40" t="s">
        <v>144</v>
      </c>
      <c r="DI33" s="40" t="s">
        <v>143</v>
      </c>
      <c r="DJ33" s="40" t="s">
        <v>144</v>
      </c>
      <c r="DK33" s="40" t="s">
        <v>144</v>
      </c>
      <c r="DL33" s="40" t="s">
        <v>143</v>
      </c>
      <c r="DM33" s="40" t="s">
        <v>144</v>
      </c>
      <c r="DN33" s="40" t="s">
        <v>144</v>
      </c>
      <c r="DO33" s="40" t="s">
        <v>143</v>
      </c>
      <c r="DP33" s="40" t="s">
        <v>144</v>
      </c>
      <c r="DQ33" s="40" t="s">
        <v>144</v>
      </c>
      <c r="DR33" s="40" t="s">
        <v>143</v>
      </c>
      <c r="DS33" s="40" t="s">
        <v>144</v>
      </c>
      <c r="DT33" s="40" t="s">
        <v>144</v>
      </c>
      <c r="DU33" s="40" t="s">
        <v>143</v>
      </c>
      <c r="DV33" s="40" t="s">
        <v>144</v>
      </c>
      <c r="DW33" s="40" t="s">
        <v>144</v>
      </c>
      <c r="DX33" s="40" t="s">
        <v>143</v>
      </c>
      <c r="DY33" s="40" t="s">
        <v>144</v>
      </c>
      <c r="DZ33" s="40" t="s">
        <v>144</v>
      </c>
      <c r="EA33" s="40" t="s">
        <v>143</v>
      </c>
      <c r="EB33" s="40" t="s">
        <v>144</v>
      </c>
      <c r="EC33" s="40" t="s">
        <v>144</v>
      </c>
      <c r="ED33" s="40" t="s">
        <v>143</v>
      </c>
      <c r="EE33" s="40" t="s">
        <v>144</v>
      </c>
      <c r="EF33" s="40" t="s">
        <v>144</v>
      </c>
      <c r="EG33" s="40" t="s">
        <v>143</v>
      </c>
      <c r="EH33" s="40" t="s">
        <v>144</v>
      </c>
      <c r="EI33" s="40" t="s">
        <v>144</v>
      </c>
      <c r="EJ33" s="40" t="s">
        <v>143</v>
      </c>
      <c r="EK33" s="40" t="s">
        <v>144</v>
      </c>
      <c r="EL33" s="40" t="s">
        <v>142</v>
      </c>
      <c r="EM33" s="40" t="s">
        <v>145</v>
      </c>
      <c r="EN33" s="40" t="s">
        <v>144</v>
      </c>
      <c r="EO33" s="40" t="s">
        <v>148</v>
      </c>
      <c r="EP33" s="40" t="s">
        <v>145</v>
      </c>
      <c r="EQ33" s="40" t="s">
        <v>144</v>
      </c>
      <c r="ER33" s="40" t="s">
        <v>144</v>
      </c>
      <c r="ES33" s="40" t="s">
        <v>143</v>
      </c>
      <c r="ET33" s="40" t="s">
        <v>144</v>
      </c>
      <c r="EU33" s="40" t="s">
        <v>144</v>
      </c>
      <c r="EV33" s="40" t="s">
        <v>143</v>
      </c>
      <c r="EW33" s="40" t="s">
        <v>144</v>
      </c>
      <c r="EX33" s="40" t="s">
        <v>144</v>
      </c>
      <c r="EY33" s="40" t="s">
        <v>143</v>
      </c>
      <c r="EZ33" s="40" t="s">
        <v>144</v>
      </c>
      <c r="FA33" s="40" t="s">
        <v>148</v>
      </c>
      <c r="FB33" s="40" t="s">
        <v>145</v>
      </c>
      <c r="FC33" s="40" t="s">
        <v>144</v>
      </c>
      <c r="FD33" s="40" t="s">
        <v>144</v>
      </c>
      <c r="FE33" s="40" t="s">
        <v>143</v>
      </c>
      <c r="FF33" s="40" t="s">
        <v>144</v>
      </c>
      <c r="FG33" s="40" t="s">
        <v>144</v>
      </c>
      <c r="FH33" s="40" t="s">
        <v>143</v>
      </c>
      <c r="FI33" s="40" t="s">
        <v>144</v>
      </c>
      <c r="FJ33" s="40" t="s">
        <v>144</v>
      </c>
      <c r="FK33" s="40" t="s">
        <v>143</v>
      </c>
      <c r="FL33" s="40" t="s">
        <v>144</v>
      </c>
      <c r="FM33" s="40" t="s">
        <v>144</v>
      </c>
      <c r="FN33" s="40" t="s">
        <v>143</v>
      </c>
      <c r="FO33" s="40" t="s">
        <v>144</v>
      </c>
      <c r="FP33" s="40" t="s">
        <v>144</v>
      </c>
      <c r="FQ33" s="40" t="s">
        <v>143</v>
      </c>
      <c r="FR33" s="40" t="s">
        <v>144</v>
      </c>
      <c r="FS33" s="40" t="s">
        <v>144</v>
      </c>
      <c r="FT33" s="40" t="s">
        <v>143</v>
      </c>
      <c r="FU33" s="40" t="s">
        <v>149</v>
      </c>
      <c r="FV33" s="40" t="s">
        <v>149</v>
      </c>
      <c r="FW33" s="40" t="s">
        <v>149</v>
      </c>
      <c r="FX33" s="40" t="s">
        <v>149</v>
      </c>
      <c r="FY33" s="40" t="s">
        <v>149</v>
      </c>
      <c r="FZ33" s="40" t="s">
        <v>149</v>
      </c>
      <c r="GA33" s="40" t="s">
        <v>144</v>
      </c>
      <c r="GB33" s="40" t="s">
        <v>144</v>
      </c>
      <c r="GC33" s="39" t="s">
        <v>143</v>
      </c>
      <c r="GD33" s="38" t="s">
        <v>149</v>
      </c>
      <c r="GE33" s="38" t="s">
        <v>149</v>
      </c>
      <c r="GF33" s="38" t="s">
        <v>144</v>
      </c>
      <c r="GG33" s="38" t="s">
        <v>144</v>
      </c>
      <c r="GH33" s="38" t="s">
        <v>143</v>
      </c>
      <c r="GI33" s="38" t="s">
        <v>144</v>
      </c>
      <c r="GJ33" s="38" t="s">
        <v>144</v>
      </c>
      <c r="GK33" s="38" t="s">
        <v>143</v>
      </c>
      <c r="GL33" s="38" t="s">
        <v>144</v>
      </c>
      <c r="GM33" s="38" t="s">
        <v>144</v>
      </c>
      <c r="GN33" s="38" t="s">
        <v>143</v>
      </c>
      <c r="GO33" s="38" t="s">
        <v>144</v>
      </c>
      <c r="GP33" s="38" t="s">
        <v>144</v>
      </c>
      <c r="GQ33" s="38" t="s">
        <v>143</v>
      </c>
      <c r="GR33" s="38" t="s">
        <v>144</v>
      </c>
      <c r="GS33" s="38" t="s">
        <v>144</v>
      </c>
      <c r="GT33" s="38" t="s">
        <v>143</v>
      </c>
      <c r="GU33" s="38" t="s">
        <v>144</v>
      </c>
      <c r="GV33" s="38" t="s">
        <v>144</v>
      </c>
      <c r="GW33" s="38" t="s">
        <v>143</v>
      </c>
      <c r="GX33" s="38" t="s">
        <v>144</v>
      </c>
      <c r="GY33" s="38" t="s">
        <v>144</v>
      </c>
      <c r="GZ33" s="38" t="s">
        <v>143</v>
      </c>
      <c r="HA33" s="32"/>
      <c r="HB33" s="32"/>
      <c r="HC33" s="32"/>
      <c r="HD33" s="32"/>
      <c r="HE33" s="32"/>
      <c r="HF33" s="32"/>
      <c r="HG33" s="32"/>
      <c r="HH33" s="32"/>
      <c r="HI33" s="32"/>
      <c r="HJ33" s="32"/>
      <c r="HK33" s="32"/>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c r="MH33" s="31"/>
      <c r="MI33" s="31"/>
      <c r="MJ33" s="31"/>
      <c r="MK33" s="31"/>
      <c r="ML33" s="31"/>
      <c r="MM33" s="31"/>
      <c r="MN33" s="31"/>
      <c r="MO33" s="31"/>
      <c r="MP33" s="31"/>
      <c r="MQ33" s="31"/>
      <c r="MR33" s="31"/>
      <c r="MS33" s="31"/>
      <c r="MT33" s="31"/>
      <c r="MU33" s="31"/>
      <c r="MV33" s="31"/>
      <c r="MW33" s="31"/>
      <c r="MX33" s="31"/>
      <c r="MY33" s="31"/>
      <c r="MZ33" s="31"/>
      <c r="NA33" s="31"/>
      <c r="NB33" s="31"/>
      <c r="NC33" s="31"/>
      <c r="ND33" s="31"/>
      <c r="NE33" s="31"/>
      <c r="NF33" s="31"/>
      <c r="NG33" s="31"/>
      <c r="NH33" s="31"/>
      <c r="NI33" s="31"/>
    </row>
    <row r="34" spans="1:373" s="30" customFormat="1" ht="15" customHeight="1">
      <c r="A34" s="37" t="s">
        <v>222</v>
      </c>
      <c r="B34" s="36" t="s">
        <v>223</v>
      </c>
      <c r="C34" s="36" t="s">
        <v>159</v>
      </c>
      <c r="D34" s="36" t="s">
        <v>160</v>
      </c>
      <c r="E34" s="36" t="s">
        <v>224</v>
      </c>
      <c r="F34" s="36" t="s">
        <v>224</v>
      </c>
      <c r="G34" s="36" t="s">
        <v>140</v>
      </c>
      <c r="H34" s="36" t="s">
        <v>225</v>
      </c>
      <c r="I34" s="40" t="s">
        <v>144</v>
      </c>
      <c r="J34" s="40" t="s">
        <v>144</v>
      </c>
      <c r="K34" s="40" t="s">
        <v>143</v>
      </c>
      <c r="L34" s="40" t="s">
        <v>144</v>
      </c>
      <c r="M34" s="40" t="s">
        <v>144</v>
      </c>
      <c r="N34" s="40" t="s">
        <v>143</v>
      </c>
      <c r="O34" s="40" t="s">
        <v>144</v>
      </c>
      <c r="P34" s="40" t="s">
        <v>144</v>
      </c>
      <c r="Q34" s="40" t="s">
        <v>143</v>
      </c>
      <c r="R34" s="40" t="s">
        <v>144</v>
      </c>
      <c r="S34" s="40" t="s">
        <v>144</v>
      </c>
      <c r="T34" s="40" t="s">
        <v>143</v>
      </c>
      <c r="U34" s="40" t="s">
        <v>144</v>
      </c>
      <c r="V34" s="40" t="s">
        <v>144</v>
      </c>
      <c r="W34" s="40" t="s">
        <v>143</v>
      </c>
      <c r="X34" s="40" t="s">
        <v>144</v>
      </c>
      <c r="Y34" s="40" t="s">
        <v>144</v>
      </c>
      <c r="Z34" s="40" t="s">
        <v>143</v>
      </c>
      <c r="AA34" s="40" t="s">
        <v>144</v>
      </c>
      <c r="AB34" s="40" t="s">
        <v>144</v>
      </c>
      <c r="AC34" s="40" t="s">
        <v>143</v>
      </c>
      <c r="AD34" s="40" t="s">
        <v>149</v>
      </c>
      <c r="AE34" s="35" t="s">
        <v>149</v>
      </c>
      <c r="AF34" s="40" t="s">
        <v>149</v>
      </c>
      <c r="AG34" s="35" t="s">
        <v>149</v>
      </c>
      <c r="AH34" s="35" t="s">
        <v>140</v>
      </c>
      <c r="AI34" s="40" t="s">
        <v>149</v>
      </c>
      <c r="AJ34" s="40" t="s">
        <v>149</v>
      </c>
      <c r="AK34" s="40" t="s">
        <v>140</v>
      </c>
      <c r="AL34" s="40" t="s">
        <v>144</v>
      </c>
      <c r="AM34" s="40" t="s">
        <v>144</v>
      </c>
      <c r="AN34" s="40" t="s">
        <v>140</v>
      </c>
      <c r="AO34" s="40" t="s">
        <v>142</v>
      </c>
      <c r="AP34" s="40" t="s">
        <v>142</v>
      </c>
      <c r="AQ34" s="40" t="s">
        <v>143</v>
      </c>
      <c r="AR34" s="40" t="s">
        <v>142</v>
      </c>
      <c r="AS34" s="40" t="s">
        <v>142</v>
      </c>
      <c r="AT34" s="40" t="s">
        <v>143</v>
      </c>
      <c r="AU34" s="40" t="s">
        <v>144</v>
      </c>
      <c r="AV34" s="40" t="s">
        <v>142</v>
      </c>
      <c r="AW34" s="40" t="s">
        <v>145</v>
      </c>
      <c r="AX34" s="40" t="s">
        <v>148</v>
      </c>
      <c r="AY34" s="40" t="s">
        <v>142</v>
      </c>
      <c r="AZ34" s="40" t="s">
        <v>145</v>
      </c>
      <c r="BA34" s="40" t="s">
        <v>149</v>
      </c>
      <c r="BB34" s="40" t="s">
        <v>149</v>
      </c>
      <c r="BC34" s="40" t="s">
        <v>149</v>
      </c>
      <c r="BD34" s="40" t="s">
        <v>149</v>
      </c>
      <c r="BE34" s="40" t="s">
        <v>140</v>
      </c>
      <c r="BF34" s="40" t="s">
        <v>149</v>
      </c>
      <c r="BG34" s="40" t="s">
        <v>149</v>
      </c>
      <c r="BH34" s="40" t="s">
        <v>140</v>
      </c>
      <c r="BI34" s="40" t="s">
        <v>148</v>
      </c>
      <c r="BJ34" s="40" t="s">
        <v>142</v>
      </c>
      <c r="BK34" s="40" t="s">
        <v>140</v>
      </c>
      <c r="BL34" s="40" t="s">
        <v>144</v>
      </c>
      <c r="BM34" s="40" t="s">
        <v>144</v>
      </c>
      <c r="BN34" s="40" t="s">
        <v>143</v>
      </c>
      <c r="BO34" s="40" t="s">
        <v>144</v>
      </c>
      <c r="BP34" s="40" t="s">
        <v>144</v>
      </c>
      <c r="BQ34" s="40" t="s">
        <v>143</v>
      </c>
      <c r="BR34" s="40" t="s">
        <v>144</v>
      </c>
      <c r="BS34" s="40" t="s">
        <v>144</v>
      </c>
      <c r="BT34" s="40" t="s">
        <v>143</v>
      </c>
      <c r="BU34" s="40" t="s">
        <v>144</v>
      </c>
      <c r="BV34" s="40" t="s">
        <v>144</v>
      </c>
      <c r="BW34" s="40" t="s">
        <v>143</v>
      </c>
      <c r="BX34" s="40" t="s">
        <v>149</v>
      </c>
      <c r="BY34" s="40" t="s">
        <v>149</v>
      </c>
      <c r="BZ34" s="40" t="s">
        <v>149</v>
      </c>
      <c r="CA34" s="40" t="s">
        <v>149</v>
      </c>
      <c r="CB34" s="40" t="s">
        <v>140</v>
      </c>
      <c r="CC34" s="40" t="s">
        <v>149</v>
      </c>
      <c r="CD34" s="40" t="s">
        <v>149</v>
      </c>
      <c r="CE34" s="40" t="s">
        <v>140</v>
      </c>
      <c r="CF34" s="40" t="s">
        <v>144</v>
      </c>
      <c r="CG34" s="40" t="s">
        <v>144</v>
      </c>
      <c r="CH34" s="40" t="s">
        <v>140</v>
      </c>
      <c r="CI34" s="40" t="s">
        <v>144</v>
      </c>
      <c r="CJ34" s="40" t="s">
        <v>144</v>
      </c>
      <c r="CK34" s="40" t="s">
        <v>143</v>
      </c>
      <c r="CL34" s="40" t="s">
        <v>144</v>
      </c>
      <c r="CM34" s="40" t="s">
        <v>144</v>
      </c>
      <c r="CN34" s="40" t="s">
        <v>143</v>
      </c>
      <c r="CO34" s="40" t="s">
        <v>144</v>
      </c>
      <c r="CP34" s="40" t="s">
        <v>144</v>
      </c>
      <c r="CQ34" s="40" t="s">
        <v>143</v>
      </c>
      <c r="CR34" s="40" t="s">
        <v>149</v>
      </c>
      <c r="CS34" s="40" t="s">
        <v>149</v>
      </c>
      <c r="CT34" s="40" t="s">
        <v>140</v>
      </c>
      <c r="CU34" s="40" t="s">
        <v>149</v>
      </c>
      <c r="CV34" s="40" t="s">
        <v>149</v>
      </c>
      <c r="CW34" s="40" t="s">
        <v>140</v>
      </c>
      <c r="CX34" s="40" t="s">
        <v>149</v>
      </c>
      <c r="CY34" s="40" t="s">
        <v>149</v>
      </c>
      <c r="CZ34" s="40" t="s">
        <v>140</v>
      </c>
      <c r="DA34" s="40" t="s">
        <v>144</v>
      </c>
      <c r="DB34" s="40" t="s">
        <v>144</v>
      </c>
      <c r="DC34" s="40" t="s">
        <v>143</v>
      </c>
      <c r="DD34" s="40" t="s">
        <v>144</v>
      </c>
      <c r="DE34" s="40" t="s">
        <v>144</v>
      </c>
      <c r="DF34" s="40" t="s">
        <v>143</v>
      </c>
      <c r="DG34" s="40" t="s">
        <v>144</v>
      </c>
      <c r="DH34" s="40" t="s">
        <v>144</v>
      </c>
      <c r="DI34" s="40" t="s">
        <v>143</v>
      </c>
      <c r="DJ34" s="40" t="s">
        <v>144</v>
      </c>
      <c r="DK34" s="40" t="s">
        <v>144</v>
      </c>
      <c r="DL34" s="40" t="s">
        <v>143</v>
      </c>
      <c r="DM34" s="40" t="s">
        <v>144</v>
      </c>
      <c r="DN34" s="40" t="s">
        <v>144</v>
      </c>
      <c r="DO34" s="40" t="s">
        <v>143</v>
      </c>
      <c r="DP34" s="40" t="s">
        <v>144</v>
      </c>
      <c r="DQ34" s="40" t="s">
        <v>144</v>
      </c>
      <c r="DR34" s="40" t="s">
        <v>143</v>
      </c>
      <c r="DS34" s="40" t="s">
        <v>144</v>
      </c>
      <c r="DT34" s="40" t="s">
        <v>144</v>
      </c>
      <c r="DU34" s="40" t="s">
        <v>143</v>
      </c>
      <c r="DV34" s="40" t="s">
        <v>144</v>
      </c>
      <c r="DW34" s="40" t="s">
        <v>144</v>
      </c>
      <c r="DX34" s="40" t="s">
        <v>143</v>
      </c>
      <c r="DY34" s="40" t="s">
        <v>144</v>
      </c>
      <c r="DZ34" s="40" t="s">
        <v>144</v>
      </c>
      <c r="EA34" s="40" t="s">
        <v>143</v>
      </c>
      <c r="EB34" s="40" t="s">
        <v>144</v>
      </c>
      <c r="EC34" s="40" t="s">
        <v>144</v>
      </c>
      <c r="ED34" s="40" t="s">
        <v>143</v>
      </c>
      <c r="EE34" s="40" t="s">
        <v>144</v>
      </c>
      <c r="EF34" s="40" t="s">
        <v>144</v>
      </c>
      <c r="EG34" s="40" t="s">
        <v>143</v>
      </c>
      <c r="EH34" s="40" t="s">
        <v>144</v>
      </c>
      <c r="EI34" s="40" t="s">
        <v>144</v>
      </c>
      <c r="EJ34" s="40" t="s">
        <v>143</v>
      </c>
      <c r="EK34" s="40" t="s">
        <v>144</v>
      </c>
      <c r="EL34" s="40" t="s">
        <v>144</v>
      </c>
      <c r="EM34" s="40" t="s">
        <v>143</v>
      </c>
      <c r="EN34" s="40" t="s">
        <v>144</v>
      </c>
      <c r="EO34" s="40" t="s">
        <v>144</v>
      </c>
      <c r="EP34" s="40" t="s">
        <v>143</v>
      </c>
      <c r="EQ34" s="40" t="s">
        <v>144</v>
      </c>
      <c r="ER34" s="40" t="s">
        <v>144</v>
      </c>
      <c r="ES34" s="40" t="s">
        <v>143</v>
      </c>
      <c r="ET34" s="40" t="s">
        <v>144</v>
      </c>
      <c r="EU34" s="40" t="s">
        <v>144</v>
      </c>
      <c r="EV34" s="40" t="s">
        <v>143</v>
      </c>
      <c r="EW34" s="40" t="s">
        <v>144</v>
      </c>
      <c r="EX34" s="40" t="s">
        <v>144</v>
      </c>
      <c r="EY34" s="40" t="s">
        <v>143</v>
      </c>
      <c r="EZ34" s="40" t="s">
        <v>144</v>
      </c>
      <c r="FA34" s="40" t="s">
        <v>144</v>
      </c>
      <c r="FB34" s="40" t="s">
        <v>143</v>
      </c>
      <c r="FC34" s="40" t="s">
        <v>142</v>
      </c>
      <c r="FD34" s="40" t="s">
        <v>142</v>
      </c>
      <c r="FE34" s="40" t="s">
        <v>143</v>
      </c>
      <c r="FF34" s="40" t="s">
        <v>144</v>
      </c>
      <c r="FG34" s="40" t="s">
        <v>144</v>
      </c>
      <c r="FH34" s="40" t="s">
        <v>143</v>
      </c>
      <c r="FI34" s="40" t="s">
        <v>148</v>
      </c>
      <c r="FJ34" s="40" t="s">
        <v>148</v>
      </c>
      <c r="FK34" s="40" t="s">
        <v>143</v>
      </c>
      <c r="FL34" s="40" t="s">
        <v>144</v>
      </c>
      <c r="FM34" s="40" t="s">
        <v>142</v>
      </c>
      <c r="FN34" s="40" t="s">
        <v>145</v>
      </c>
      <c r="FO34" s="40" t="s">
        <v>144</v>
      </c>
      <c r="FP34" s="40" t="s">
        <v>144</v>
      </c>
      <c r="FQ34" s="40" t="s">
        <v>143</v>
      </c>
      <c r="FR34" s="40" t="s">
        <v>144</v>
      </c>
      <c r="FS34" s="40" t="s">
        <v>148</v>
      </c>
      <c r="FT34" s="40" t="s">
        <v>145</v>
      </c>
      <c r="FU34" s="40" t="s">
        <v>149</v>
      </c>
      <c r="FV34" s="40" t="s">
        <v>149</v>
      </c>
      <c r="FW34" s="40" t="s">
        <v>149</v>
      </c>
      <c r="FX34" s="40" t="s">
        <v>149</v>
      </c>
      <c r="FY34" s="40" t="s">
        <v>149</v>
      </c>
      <c r="FZ34" s="40" t="s">
        <v>149</v>
      </c>
      <c r="GA34" s="40" t="s">
        <v>148</v>
      </c>
      <c r="GB34" s="40" t="s">
        <v>148</v>
      </c>
      <c r="GC34" s="39" t="s">
        <v>143</v>
      </c>
      <c r="GD34" s="38" t="s">
        <v>149</v>
      </c>
      <c r="GE34" s="38" t="s">
        <v>149</v>
      </c>
      <c r="GF34" s="38" t="s">
        <v>144</v>
      </c>
      <c r="GG34" s="38" t="s">
        <v>142</v>
      </c>
      <c r="GH34" s="38" t="s">
        <v>145</v>
      </c>
      <c r="GI34" s="38" t="s">
        <v>144</v>
      </c>
      <c r="GJ34" s="38" t="s">
        <v>142</v>
      </c>
      <c r="GK34" s="38" t="s">
        <v>145</v>
      </c>
      <c r="GL34" s="38" t="s">
        <v>144</v>
      </c>
      <c r="GM34" s="38" t="s">
        <v>142</v>
      </c>
      <c r="GN34" s="38" t="s">
        <v>145</v>
      </c>
      <c r="GO34" s="38" t="s">
        <v>144</v>
      </c>
      <c r="GP34" s="38" t="s">
        <v>144</v>
      </c>
      <c r="GQ34" s="38" t="s">
        <v>143</v>
      </c>
      <c r="GR34" s="38" t="s">
        <v>144</v>
      </c>
      <c r="GS34" s="38" t="s">
        <v>144</v>
      </c>
      <c r="GT34" s="38" t="s">
        <v>143</v>
      </c>
      <c r="GU34" s="38" t="s">
        <v>144</v>
      </c>
      <c r="GV34" s="38" t="s">
        <v>144</v>
      </c>
      <c r="GW34" s="38" t="s">
        <v>143</v>
      </c>
      <c r="GX34" s="38" t="s">
        <v>144</v>
      </c>
      <c r="GY34" s="38" t="s">
        <v>148</v>
      </c>
      <c r="GZ34" s="38" t="s">
        <v>145</v>
      </c>
      <c r="HA34" s="32"/>
      <c r="HB34" s="32"/>
      <c r="HC34" s="32"/>
      <c r="HD34" s="32"/>
      <c r="HE34" s="32"/>
      <c r="HF34" s="32"/>
      <c r="HG34" s="32"/>
      <c r="HH34" s="32"/>
      <c r="HI34" s="32"/>
      <c r="HJ34" s="32"/>
      <c r="HK34" s="32"/>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row>
    <row r="35" spans="1:373" s="30" customFormat="1" ht="15" customHeight="1">
      <c r="A35" s="37" t="s">
        <v>226</v>
      </c>
      <c r="B35" s="36" t="s">
        <v>227</v>
      </c>
      <c r="C35" s="36" t="s">
        <v>228</v>
      </c>
      <c r="D35" s="36" t="s">
        <v>160</v>
      </c>
      <c r="E35" s="36" t="s">
        <v>161</v>
      </c>
      <c r="F35" s="36" t="s">
        <v>218</v>
      </c>
      <c r="G35" s="36" t="s">
        <v>140</v>
      </c>
      <c r="H35" s="36" t="s">
        <v>174</v>
      </c>
      <c r="I35" s="40" t="s">
        <v>144</v>
      </c>
      <c r="J35" s="40" t="s">
        <v>144</v>
      </c>
      <c r="K35" s="40" t="s">
        <v>143</v>
      </c>
      <c r="L35" s="40" t="s">
        <v>144</v>
      </c>
      <c r="M35" s="40" t="s">
        <v>144</v>
      </c>
      <c r="N35" s="40" t="s">
        <v>143</v>
      </c>
      <c r="O35" s="40" t="s">
        <v>144</v>
      </c>
      <c r="P35" s="40" t="s">
        <v>144</v>
      </c>
      <c r="Q35" s="40" t="s">
        <v>143</v>
      </c>
      <c r="R35" s="40" t="s">
        <v>144</v>
      </c>
      <c r="S35" s="40" t="s">
        <v>142</v>
      </c>
      <c r="T35" s="40" t="s">
        <v>145</v>
      </c>
      <c r="U35" s="40" t="s">
        <v>144</v>
      </c>
      <c r="V35" s="40" t="s">
        <v>144</v>
      </c>
      <c r="W35" s="40" t="s">
        <v>143</v>
      </c>
      <c r="X35" s="40" t="s">
        <v>144</v>
      </c>
      <c r="Y35" s="40" t="s">
        <v>144</v>
      </c>
      <c r="Z35" s="40" t="s">
        <v>143</v>
      </c>
      <c r="AA35" s="40" t="s">
        <v>144</v>
      </c>
      <c r="AB35" s="40" t="s">
        <v>144</v>
      </c>
      <c r="AC35" s="40" t="s">
        <v>143</v>
      </c>
      <c r="AD35" s="40" t="s">
        <v>144</v>
      </c>
      <c r="AE35" s="35" t="s">
        <v>146</v>
      </c>
      <c r="AF35" s="40" t="s">
        <v>144</v>
      </c>
      <c r="AG35" s="35" t="s">
        <v>147</v>
      </c>
      <c r="AH35" s="35" t="s">
        <v>140</v>
      </c>
      <c r="AI35" s="40" t="s">
        <v>140</v>
      </c>
      <c r="AJ35" s="40" t="s">
        <v>140</v>
      </c>
      <c r="AK35" s="40" t="s">
        <v>140</v>
      </c>
      <c r="AL35" s="40" t="s">
        <v>144</v>
      </c>
      <c r="AM35" s="40" t="s">
        <v>148</v>
      </c>
      <c r="AN35" s="40" t="s">
        <v>140</v>
      </c>
      <c r="AO35" s="40" t="s">
        <v>144</v>
      </c>
      <c r="AP35" s="40" t="s">
        <v>144</v>
      </c>
      <c r="AQ35" s="40" t="s">
        <v>143</v>
      </c>
      <c r="AR35" s="40" t="s">
        <v>144</v>
      </c>
      <c r="AS35" s="40" t="s">
        <v>144</v>
      </c>
      <c r="AT35" s="40" t="s">
        <v>143</v>
      </c>
      <c r="AU35" s="40" t="s">
        <v>144</v>
      </c>
      <c r="AV35" s="40" t="s">
        <v>144</v>
      </c>
      <c r="AW35" s="40" t="s">
        <v>143</v>
      </c>
      <c r="AX35" s="40" t="s">
        <v>144</v>
      </c>
      <c r="AY35" s="40" t="s">
        <v>144</v>
      </c>
      <c r="AZ35" s="40" t="s">
        <v>143</v>
      </c>
      <c r="BA35" s="40" t="s">
        <v>144</v>
      </c>
      <c r="BB35" s="40" t="s">
        <v>146</v>
      </c>
      <c r="BC35" s="40" t="s">
        <v>144</v>
      </c>
      <c r="BD35" s="40" t="s">
        <v>147</v>
      </c>
      <c r="BE35" s="40" t="s">
        <v>140</v>
      </c>
      <c r="BF35" s="40" t="s">
        <v>140</v>
      </c>
      <c r="BG35" s="40" t="s">
        <v>140</v>
      </c>
      <c r="BH35" s="40" t="s">
        <v>140</v>
      </c>
      <c r="BI35" s="40" t="s">
        <v>144</v>
      </c>
      <c r="BJ35" s="40" t="s">
        <v>144</v>
      </c>
      <c r="BK35" s="40" t="s">
        <v>140</v>
      </c>
      <c r="BL35" s="40" t="s">
        <v>142</v>
      </c>
      <c r="BM35" s="40" t="s">
        <v>142</v>
      </c>
      <c r="BN35" s="40" t="s">
        <v>143</v>
      </c>
      <c r="BO35" s="40" t="s">
        <v>144</v>
      </c>
      <c r="BP35" s="40" t="s">
        <v>144</v>
      </c>
      <c r="BQ35" s="40" t="s">
        <v>143</v>
      </c>
      <c r="BR35" s="40" t="s">
        <v>144</v>
      </c>
      <c r="BS35" s="40" t="s">
        <v>144</v>
      </c>
      <c r="BT35" s="40" t="s">
        <v>143</v>
      </c>
      <c r="BU35" s="40" t="s">
        <v>144</v>
      </c>
      <c r="BV35" s="40" t="s">
        <v>144</v>
      </c>
      <c r="BW35" s="40" t="s">
        <v>143</v>
      </c>
      <c r="BX35" s="40" t="s">
        <v>144</v>
      </c>
      <c r="BY35" s="40" t="s">
        <v>146</v>
      </c>
      <c r="BZ35" s="40" t="s">
        <v>144</v>
      </c>
      <c r="CA35" s="40" t="s">
        <v>147</v>
      </c>
      <c r="CB35" s="40" t="s">
        <v>140</v>
      </c>
      <c r="CC35" s="40" t="s">
        <v>140</v>
      </c>
      <c r="CD35" s="40" t="s">
        <v>140</v>
      </c>
      <c r="CE35" s="40" t="s">
        <v>140</v>
      </c>
      <c r="CF35" s="40" t="s">
        <v>148</v>
      </c>
      <c r="CG35" s="40" t="s">
        <v>148</v>
      </c>
      <c r="CH35" s="40" t="s">
        <v>140</v>
      </c>
      <c r="CI35" s="40" t="s">
        <v>144</v>
      </c>
      <c r="CJ35" s="40" t="s">
        <v>144</v>
      </c>
      <c r="CK35" s="40" t="s">
        <v>143</v>
      </c>
      <c r="CL35" s="40" t="s">
        <v>144</v>
      </c>
      <c r="CM35" s="40" t="s">
        <v>144</v>
      </c>
      <c r="CN35" s="40" t="s">
        <v>143</v>
      </c>
      <c r="CO35" s="40" t="s">
        <v>144</v>
      </c>
      <c r="CP35" s="40" t="s">
        <v>144</v>
      </c>
      <c r="CQ35" s="40" t="s">
        <v>143</v>
      </c>
      <c r="CR35" s="40" t="s">
        <v>149</v>
      </c>
      <c r="CS35" s="40" t="s">
        <v>149</v>
      </c>
      <c r="CT35" s="40" t="s">
        <v>140</v>
      </c>
      <c r="CU35" s="40" t="s">
        <v>149</v>
      </c>
      <c r="CV35" s="40" t="s">
        <v>149</v>
      </c>
      <c r="CW35" s="40" t="s">
        <v>140</v>
      </c>
      <c r="CX35" s="40" t="s">
        <v>149</v>
      </c>
      <c r="CY35" s="40" t="s">
        <v>149</v>
      </c>
      <c r="CZ35" s="40" t="s">
        <v>140</v>
      </c>
      <c r="DA35" s="40" t="s">
        <v>144</v>
      </c>
      <c r="DB35" s="40" t="s">
        <v>144</v>
      </c>
      <c r="DC35" s="40" t="s">
        <v>143</v>
      </c>
      <c r="DD35" s="40" t="s">
        <v>144</v>
      </c>
      <c r="DE35" s="40" t="s">
        <v>144</v>
      </c>
      <c r="DF35" s="40" t="s">
        <v>143</v>
      </c>
      <c r="DG35" s="40" t="s">
        <v>144</v>
      </c>
      <c r="DH35" s="40" t="s">
        <v>144</v>
      </c>
      <c r="DI35" s="40" t="s">
        <v>143</v>
      </c>
      <c r="DJ35" s="40" t="s">
        <v>144</v>
      </c>
      <c r="DK35" s="40" t="s">
        <v>144</v>
      </c>
      <c r="DL35" s="40" t="s">
        <v>143</v>
      </c>
      <c r="DM35" s="40" t="s">
        <v>144</v>
      </c>
      <c r="DN35" s="40" t="s">
        <v>144</v>
      </c>
      <c r="DO35" s="40" t="s">
        <v>143</v>
      </c>
      <c r="DP35" s="40" t="s">
        <v>144</v>
      </c>
      <c r="DQ35" s="40" t="s">
        <v>144</v>
      </c>
      <c r="DR35" s="40" t="s">
        <v>143</v>
      </c>
      <c r="DS35" s="40" t="s">
        <v>144</v>
      </c>
      <c r="DT35" s="40" t="s">
        <v>144</v>
      </c>
      <c r="DU35" s="40" t="s">
        <v>143</v>
      </c>
      <c r="DV35" s="40" t="s">
        <v>144</v>
      </c>
      <c r="DW35" s="40" t="s">
        <v>144</v>
      </c>
      <c r="DX35" s="40" t="s">
        <v>143</v>
      </c>
      <c r="DY35" s="40" t="s">
        <v>144</v>
      </c>
      <c r="DZ35" s="40" t="s">
        <v>144</v>
      </c>
      <c r="EA35" s="40" t="s">
        <v>143</v>
      </c>
      <c r="EB35" s="40" t="s">
        <v>142</v>
      </c>
      <c r="EC35" s="40" t="s">
        <v>142</v>
      </c>
      <c r="ED35" s="40" t="s">
        <v>143</v>
      </c>
      <c r="EE35" s="40" t="s">
        <v>148</v>
      </c>
      <c r="EF35" s="40" t="s">
        <v>148</v>
      </c>
      <c r="EG35" s="40" t="s">
        <v>143</v>
      </c>
      <c r="EH35" s="40" t="s">
        <v>144</v>
      </c>
      <c r="EI35" s="40" t="s">
        <v>144</v>
      </c>
      <c r="EJ35" s="40" t="s">
        <v>143</v>
      </c>
      <c r="EK35" s="40" t="s">
        <v>142</v>
      </c>
      <c r="EL35" s="40" t="s">
        <v>142</v>
      </c>
      <c r="EM35" s="40" t="s">
        <v>143</v>
      </c>
      <c r="EN35" s="40" t="s">
        <v>148</v>
      </c>
      <c r="EO35" s="40" t="s">
        <v>148</v>
      </c>
      <c r="EP35" s="40" t="s">
        <v>143</v>
      </c>
      <c r="EQ35" s="40" t="s">
        <v>144</v>
      </c>
      <c r="ER35" s="40" t="s">
        <v>144</v>
      </c>
      <c r="ES35" s="40" t="s">
        <v>143</v>
      </c>
      <c r="ET35" s="40" t="s">
        <v>144</v>
      </c>
      <c r="EU35" s="40" t="s">
        <v>144</v>
      </c>
      <c r="EV35" s="40" t="s">
        <v>143</v>
      </c>
      <c r="EW35" s="40" t="s">
        <v>144</v>
      </c>
      <c r="EX35" s="40" t="s">
        <v>144</v>
      </c>
      <c r="EY35" s="40" t="s">
        <v>143</v>
      </c>
      <c r="EZ35" s="40" t="s">
        <v>148</v>
      </c>
      <c r="FA35" s="40" t="s">
        <v>148</v>
      </c>
      <c r="FB35" s="40" t="s">
        <v>143</v>
      </c>
      <c r="FC35" s="40" t="s">
        <v>142</v>
      </c>
      <c r="FD35" s="40" t="s">
        <v>142</v>
      </c>
      <c r="FE35" s="40" t="s">
        <v>143</v>
      </c>
      <c r="FF35" s="40" t="s">
        <v>142</v>
      </c>
      <c r="FG35" s="40" t="s">
        <v>142</v>
      </c>
      <c r="FH35" s="40" t="s">
        <v>143</v>
      </c>
      <c r="FI35" s="40" t="s">
        <v>142</v>
      </c>
      <c r="FJ35" s="40" t="s">
        <v>142</v>
      </c>
      <c r="FK35" s="40" t="s">
        <v>143</v>
      </c>
      <c r="FL35" s="40" t="s">
        <v>142</v>
      </c>
      <c r="FM35" s="40" t="s">
        <v>142</v>
      </c>
      <c r="FN35" s="40" t="s">
        <v>143</v>
      </c>
      <c r="FO35" s="40" t="s">
        <v>142</v>
      </c>
      <c r="FP35" s="40" t="s">
        <v>142</v>
      </c>
      <c r="FQ35" s="40" t="s">
        <v>143</v>
      </c>
      <c r="FR35" s="40" t="s">
        <v>142</v>
      </c>
      <c r="FS35" s="40" t="s">
        <v>142</v>
      </c>
      <c r="FT35" s="40" t="s">
        <v>143</v>
      </c>
      <c r="FU35" s="40" t="s">
        <v>149</v>
      </c>
      <c r="FV35" s="40" t="s">
        <v>149</v>
      </c>
      <c r="FW35" s="40" t="s">
        <v>149</v>
      </c>
      <c r="FX35" s="40" t="s">
        <v>149</v>
      </c>
      <c r="FY35" s="40" t="s">
        <v>149</v>
      </c>
      <c r="FZ35" s="40" t="s">
        <v>149</v>
      </c>
      <c r="GA35" s="40" t="s">
        <v>142</v>
      </c>
      <c r="GB35" s="40" t="s">
        <v>142</v>
      </c>
      <c r="GC35" s="39" t="s">
        <v>143</v>
      </c>
      <c r="GD35" s="38" t="s">
        <v>149</v>
      </c>
      <c r="GE35" s="38" t="s">
        <v>149</v>
      </c>
      <c r="GF35" s="38" t="s">
        <v>142</v>
      </c>
      <c r="GG35" s="38" t="s">
        <v>142</v>
      </c>
      <c r="GH35" s="38" t="s">
        <v>143</v>
      </c>
      <c r="GI35" s="38" t="s">
        <v>142</v>
      </c>
      <c r="GJ35" s="38" t="s">
        <v>142</v>
      </c>
      <c r="GK35" s="38" t="s">
        <v>143</v>
      </c>
      <c r="GL35" s="38" t="s">
        <v>142</v>
      </c>
      <c r="GM35" s="38" t="s">
        <v>142</v>
      </c>
      <c r="GN35" s="38" t="s">
        <v>143</v>
      </c>
      <c r="GO35" s="38" t="s">
        <v>142</v>
      </c>
      <c r="GP35" s="38" t="s">
        <v>142</v>
      </c>
      <c r="GQ35" s="38" t="s">
        <v>143</v>
      </c>
      <c r="GR35" s="38" t="s">
        <v>144</v>
      </c>
      <c r="GS35" s="38" t="s">
        <v>144</v>
      </c>
      <c r="GT35" s="38" t="s">
        <v>143</v>
      </c>
      <c r="GU35" s="38" t="s">
        <v>148</v>
      </c>
      <c r="GV35" s="38" t="s">
        <v>148</v>
      </c>
      <c r="GW35" s="38" t="s">
        <v>143</v>
      </c>
      <c r="GX35" s="38" t="s">
        <v>148</v>
      </c>
      <c r="GY35" s="38" t="s">
        <v>148</v>
      </c>
      <c r="GZ35" s="38" t="s">
        <v>143</v>
      </c>
      <c r="HA35" s="32"/>
      <c r="HB35" s="32"/>
      <c r="HC35" s="32"/>
      <c r="HD35" s="32"/>
      <c r="HE35" s="32"/>
      <c r="HF35" s="32"/>
      <c r="HG35" s="32"/>
      <c r="HH35" s="32"/>
      <c r="HI35" s="32"/>
      <c r="HJ35" s="32"/>
      <c r="HK35" s="32"/>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row>
    <row r="36" spans="1:373" s="30" customFormat="1" ht="15" customHeight="1">
      <c r="A36" s="37" t="s">
        <v>229</v>
      </c>
      <c r="B36" s="36" t="s">
        <v>230</v>
      </c>
      <c r="C36" s="36" t="s">
        <v>159</v>
      </c>
      <c r="D36" s="36" t="s">
        <v>160</v>
      </c>
      <c r="E36" s="36" t="s">
        <v>154</v>
      </c>
      <c r="F36" s="36" t="s">
        <v>207</v>
      </c>
      <c r="G36" s="36" t="s">
        <v>140</v>
      </c>
      <c r="H36" s="36" t="s">
        <v>231</v>
      </c>
      <c r="I36" s="40" t="s">
        <v>144</v>
      </c>
      <c r="J36" s="40" t="s">
        <v>144</v>
      </c>
      <c r="K36" s="40" t="s">
        <v>143</v>
      </c>
      <c r="L36" s="40" t="s">
        <v>144</v>
      </c>
      <c r="M36" s="40" t="s">
        <v>144</v>
      </c>
      <c r="N36" s="40" t="s">
        <v>143</v>
      </c>
      <c r="O36" s="40" t="s">
        <v>144</v>
      </c>
      <c r="P36" s="40" t="s">
        <v>144</v>
      </c>
      <c r="Q36" s="40" t="s">
        <v>143</v>
      </c>
      <c r="R36" s="40" t="s">
        <v>144</v>
      </c>
      <c r="S36" s="40" t="s">
        <v>144</v>
      </c>
      <c r="T36" s="40" t="s">
        <v>143</v>
      </c>
      <c r="U36" s="40" t="s">
        <v>144</v>
      </c>
      <c r="V36" s="40" t="s">
        <v>144</v>
      </c>
      <c r="W36" s="40" t="s">
        <v>143</v>
      </c>
      <c r="X36" s="40" t="s">
        <v>144</v>
      </c>
      <c r="Y36" s="40" t="s">
        <v>144</v>
      </c>
      <c r="Z36" s="40" t="s">
        <v>143</v>
      </c>
      <c r="AA36" s="40" t="s">
        <v>144</v>
      </c>
      <c r="AB36" s="40" t="s">
        <v>144</v>
      </c>
      <c r="AC36" s="40" t="s">
        <v>143</v>
      </c>
      <c r="AD36" s="40" t="s">
        <v>149</v>
      </c>
      <c r="AE36" s="35" t="s">
        <v>149</v>
      </c>
      <c r="AF36" s="40" t="s">
        <v>149</v>
      </c>
      <c r="AG36" s="35" t="s">
        <v>149</v>
      </c>
      <c r="AH36" s="35" t="s">
        <v>140</v>
      </c>
      <c r="AI36" s="40" t="s">
        <v>149</v>
      </c>
      <c r="AJ36" s="40" t="s">
        <v>149</v>
      </c>
      <c r="AK36" s="40" t="s">
        <v>140</v>
      </c>
      <c r="AL36" s="40" t="s">
        <v>144</v>
      </c>
      <c r="AM36" s="40" t="s">
        <v>144</v>
      </c>
      <c r="AN36" s="40" t="s">
        <v>140</v>
      </c>
      <c r="AO36" s="40" t="s">
        <v>144</v>
      </c>
      <c r="AP36" s="40" t="s">
        <v>142</v>
      </c>
      <c r="AQ36" s="40" t="s">
        <v>145</v>
      </c>
      <c r="AR36" s="40" t="s">
        <v>144</v>
      </c>
      <c r="AS36" s="40" t="s">
        <v>142</v>
      </c>
      <c r="AT36" s="40" t="s">
        <v>145</v>
      </c>
      <c r="AU36" s="40" t="s">
        <v>144</v>
      </c>
      <c r="AV36" s="40" t="s">
        <v>144</v>
      </c>
      <c r="AW36" s="40" t="s">
        <v>143</v>
      </c>
      <c r="AX36" s="40" t="s">
        <v>144</v>
      </c>
      <c r="AY36" s="40" t="s">
        <v>148</v>
      </c>
      <c r="AZ36" s="40" t="s">
        <v>145</v>
      </c>
      <c r="BA36" s="40" t="s">
        <v>149</v>
      </c>
      <c r="BB36" s="40" t="s">
        <v>149</v>
      </c>
      <c r="BC36" s="40" t="s">
        <v>149</v>
      </c>
      <c r="BD36" s="40" t="s">
        <v>149</v>
      </c>
      <c r="BE36" s="40" t="s">
        <v>140</v>
      </c>
      <c r="BF36" s="40" t="s">
        <v>149</v>
      </c>
      <c r="BG36" s="40" t="s">
        <v>149</v>
      </c>
      <c r="BH36" s="40" t="s">
        <v>140</v>
      </c>
      <c r="BI36" s="40" t="s">
        <v>144</v>
      </c>
      <c r="BJ36" s="40" t="s">
        <v>148</v>
      </c>
      <c r="BK36" s="40" t="s">
        <v>140</v>
      </c>
      <c r="BL36" s="40" t="s">
        <v>144</v>
      </c>
      <c r="BM36" s="40" t="s">
        <v>144</v>
      </c>
      <c r="BN36" s="40" t="s">
        <v>143</v>
      </c>
      <c r="BO36" s="40" t="s">
        <v>144</v>
      </c>
      <c r="BP36" s="40" t="s">
        <v>144</v>
      </c>
      <c r="BQ36" s="40" t="s">
        <v>143</v>
      </c>
      <c r="BR36" s="40" t="s">
        <v>144</v>
      </c>
      <c r="BS36" s="40" t="s">
        <v>144</v>
      </c>
      <c r="BT36" s="40" t="s">
        <v>143</v>
      </c>
      <c r="BU36" s="40" t="s">
        <v>144</v>
      </c>
      <c r="BV36" s="40" t="s">
        <v>144</v>
      </c>
      <c r="BW36" s="40" t="s">
        <v>143</v>
      </c>
      <c r="BX36" s="40" t="s">
        <v>149</v>
      </c>
      <c r="BY36" s="40" t="s">
        <v>149</v>
      </c>
      <c r="BZ36" s="40" t="s">
        <v>149</v>
      </c>
      <c r="CA36" s="40" t="s">
        <v>149</v>
      </c>
      <c r="CB36" s="40" t="s">
        <v>140</v>
      </c>
      <c r="CC36" s="40" t="s">
        <v>149</v>
      </c>
      <c r="CD36" s="40" t="s">
        <v>149</v>
      </c>
      <c r="CE36" s="40" t="s">
        <v>140</v>
      </c>
      <c r="CF36" s="40" t="s">
        <v>144</v>
      </c>
      <c r="CG36" s="40" t="s">
        <v>144</v>
      </c>
      <c r="CH36" s="40" t="s">
        <v>140</v>
      </c>
      <c r="CI36" s="40" t="s">
        <v>144</v>
      </c>
      <c r="CJ36" s="40" t="s">
        <v>144</v>
      </c>
      <c r="CK36" s="40" t="s">
        <v>143</v>
      </c>
      <c r="CL36" s="40" t="s">
        <v>144</v>
      </c>
      <c r="CM36" s="40" t="s">
        <v>144</v>
      </c>
      <c r="CN36" s="40" t="s">
        <v>143</v>
      </c>
      <c r="CO36" s="40" t="s">
        <v>144</v>
      </c>
      <c r="CP36" s="40" t="s">
        <v>144</v>
      </c>
      <c r="CQ36" s="40" t="s">
        <v>143</v>
      </c>
      <c r="CR36" s="40" t="s">
        <v>149</v>
      </c>
      <c r="CS36" s="40" t="s">
        <v>149</v>
      </c>
      <c r="CT36" s="40" t="s">
        <v>140</v>
      </c>
      <c r="CU36" s="40" t="s">
        <v>149</v>
      </c>
      <c r="CV36" s="40" t="s">
        <v>149</v>
      </c>
      <c r="CW36" s="40" t="s">
        <v>140</v>
      </c>
      <c r="CX36" s="40" t="s">
        <v>149</v>
      </c>
      <c r="CY36" s="40" t="s">
        <v>149</v>
      </c>
      <c r="CZ36" s="40" t="s">
        <v>140</v>
      </c>
      <c r="DA36" s="40" t="s">
        <v>144</v>
      </c>
      <c r="DB36" s="40" t="s">
        <v>144</v>
      </c>
      <c r="DC36" s="40" t="s">
        <v>143</v>
      </c>
      <c r="DD36" s="40" t="s">
        <v>144</v>
      </c>
      <c r="DE36" s="40" t="s">
        <v>144</v>
      </c>
      <c r="DF36" s="40" t="s">
        <v>143</v>
      </c>
      <c r="DG36" s="40" t="s">
        <v>144</v>
      </c>
      <c r="DH36" s="40" t="s">
        <v>144</v>
      </c>
      <c r="DI36" s="40" t="s">
        <v>143</v>
      </c>
      <c r="DJ36" s="40" t="s">
        <v>144</v>
      </c>
      <c r="DK36" s="40" t="s">
        <v>144</v>
      </c>
      <c r="DL36" s="40" t="s">
        <v>143</v>
      </c>
      <c r="DM36" s="40" t="s">
        <v>144</v>
      </c>
      <c r="DN36" s="40" t="s">
        <v>144</v>
      </c>
      <c r="DO36" s="40" t="s">
        <v>143</v>
      </c>
      <c r="DP36" s="40" t="s">
        <v>144</v>
      </c>
      <c r="DQ36" s="40" t="s">
        <v>144</v>
      </c>
      <c r="DR36" s="40" t="s">
        <v>143</v>
      </c>
      <c r="DS36" s="40" t="s">
        <v>144</v>
      </c>
      <c r="DT36" s="40" t="s">
        <v>144</v>
      </c>
      <c r="DU36" s="40" t="s">
        <v>143</v>
      </c>
      <c r="DV36" s="40" t="s">
        <v>144</v>
      </c>
      <c r="DW36" s="40" t="s">
        <v>144</v>
      </c>
      <c r="DX36" s="40" t="s">
        <v>143</v>
      </c>
      <c r="DY36" s="40" t="s">
        <v>144</v>
      </c>
      <c r="DZ36" s="40" t="s">
        <v>144</v>
      </c>
      <c r="EA36" s="40" t="s">
        <v>143</v>
      </c>
      <c r="EB36" s="40" t="s">
        <v>144</v>
      </c>
      <c r="EC36" s="40" t="s">
        <v>144</v>
      </c>
      <c r="ED36" s="40" t="s">
        <v>143</v>
      </c>
      <c r="EE36" s="40" t="s">
        <v>144</v>
      </c>
      <c r="EF36" s="40" t="s">
        <v>144</v>
      </c>
      <c r="EG36" s="40" t="s">
        <v>143</v>
      </c>
      <c r="EH36" s="40" t="s">
        <v>144</v>
      </c>
      <c r="EI36" s="40" t="s">
        <v>144</v>
      </c>
      <c r="EJ36" s="40" t="s">
        <v>143</v>
      </c>
      <c r="EK36" s="40" t="s">
        <v>142</v>
      </c>
      <c r="EL36" s="40" t="s">
        <v>142</v>
      </c>
      <c r="EM36" s="40" t="s">
        <v>143</v>
      </c>
      <c r="EN36" s="40" t="s">
        <v>148</v>
      </c>
      <c r="EO36" s="40" t="s">
        <v>148</v>
      </c>
      <c r="EP36" s="40" t="s">
        <v>143</v>
      </c>
      <c r="EQ36" s="40" t="s">
        <v>144</v>
      </c>
      <c r="ER36" s="40" t="s">
        <v>144</v>
      </c>
      <c r="ES36" s="40" t="s">
        <v>143</v>
      </c>
      <c r="ET36" s="40" t="s">
        <v>144</v>
      </c>
      <c r="EU36" s="40" t="s">
        <v>144</v>
      </c>
      <c r="EV36" s="40" t="s">
        <v>143</v>
      </c>
      <c r="EW36" s="40" t="s">
        <v>144</v>
      </c>
      <c r="EX36" s="40" t="s">
        <v>144</v>
      </c>
      <c r="EY36" s="40" t="s">
        <v>143</v>
      </c>
      <c r="EZ36" s="40" t="s">
        <v>148</v>
      </c>
      <c r="FA36" s="40" t="s">
        <v>148</v>
      </c>
      <c r="FB36" s="40" t="s">
        <v>143</v>
      </c>
      <c r="FC36" s="40" t="s">
        <v>144</v>
      </c>
      <c r="FD36" s="40" t="s">
        <v>142</v>
      </c>
      <c r="FE36" s="40" t="s">
        <v>145</v>
      </c>
      <c r="FF36" s="40" t="s">
        <v>144</v>
      </c>
      <c r="FG36" s="40" t="s">
        <v>144</v>
      </c>
      <c r="FH36" s="40" t="s">
        <v>143</v>
      </c>
      <c r="FI36" s="40" t="s">
        <v>144</v>
      </c>
      <c r="FJ36" s="40" t="s">
        <v>148</v>
      </c>
      <c r="FK36" s="40" t="s">
        <v>145</v>
      </c>
      <c r="FL36" s="40" t="s">
        <v>144</v>
      </c>
      <c r="FM36" s="40" t="s">
        <v>144</v>
      </c>
      <c r="FN36" s="40" t="s">
        <v>143</v>
      </c>
      <c r="FO36" s="40" t="s">
        <v>144</v>
      </c>
      <c r="FP36" s="40" t="s">
        <v>144</v>
      </c>
      <c r="FQ36" s="40" t="s">
        <v>143</v>
      </c>
      <c r="FR36" s="40" t="s">
        <v>144</v>
      </c>
      <c r="FS36" s="40" t="s">
        <v>144</v>
      </c>
      <c r="FT36" s="40" t="s">
        <v>143</v>
      </c>
      <c r="FU36" s="40" t="s">
        <v>149</v>
      </c>
      <c r="FV36" s="40" t="s">
        <v>149</v>
      </c>
      <c r="FW36" s="40" t="s">
        <v>149</v>
      </c>
      <c r="FX36" s="40" t="s">
        <v>149</v>
      </c>
      <c r="FY36" s="40" t="s">
        <v>149</v>
      </c>
      <c r="FZ36" s="40" t="s">
        <v>149</v>
      </c>
      <c r="GA36" s="40" t="s">
        <v>144</v>
      </c>
      <c r="GB36" s="40" t="s">
        <v>148</v>
      </c>
      <c r="GC36" s="39" t="s">
        <v>145</v>
      </c>
      <c r="GD36" s="38" t="s">
        <v>149</v>
      </c>
      <c r="GE36" s="38" t="s">
        <v>149</v>
      </c>
      <c r="GF36" s="38" t="s">
        <v>144</v>
      </c>
      <c r="GG36" s="38" t="s">
        <v>144</v>
      </c>
      <c r="GH36" s="38" t="s">
        <v>143</v>
      </c>
      <c r="GI36" s="38" t="s">
        <v>144</v>
      </c>
      <c r="GJ36" s="38" t="s">
        <v>144</v>
      </c>
      <c r="GK36" s="38" t="s">
        <v>143</v>
      </c>
      <c r="GL36" s="38" t="s">
        <v>144</v>
      </c>
      <c r="GM36" s="38" t="s">
        <v>144</v>
      </c>
      <c r="GN36" s="38" t="s">
        <v>143</v>
      </c>
      <c r="GO36" s="38" t="s">
        <v>144</v>
      </c>
      <c r="GP36" s="38" t="s">
        <v>144</v>
      </c>
      <c r="GQ36" s="38" t="s">
        <v>143</v>
      </c>
      <c r="GR36" s="38" t="s">
        <v>144</v>
      </c>
      <c r="GS36" s="38" t="s">
        <v>144</v>
      </c>
      <c r="GT36" s="38" t="s">
        <v>143</v>
      </c>
      <c r="GU36" s="38" t="s">
        <v>144</v>
      </c>
      <c r="GV36" s="38" t="s">
        <v>144</v>
      </c>
      <c r="GW36" s="38" t="s">
        <v>143</v>
      </c>
      <c r="GX36" s="38" t="s">
        <v>144</v>
      </c>
      <c r="GY36" s="38" t="s">
        <v>144</v>
      </c>
      <c r="GZ36" s="38" t="s">
        <v>143</v>
      </c>
      <c r="HA36" s="32"/>
      <c r="HB36" s="32"/>
      <c r="HC36" s="32"/>
      <c r="HD36" s="32"/>
      <c r="HE36" s="32"/>
      <c r="HF36" s="32"/>
      <c r="HG36" s="32"/>
      <c r="HH36" s="32"/>
      <c r="HI36" s="32"/>
      <c r="HJ36" s="32"/>
      <c r="HK36" s="32"/>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row>
    <row r="37" spans="1:373" s="30" customFormat="1" ht="15" customHeight="1">
      <c r="A37" s="37" t="s">
        <v>232</v>
      </c>
      <c r="B37" s="36" t="s">
        <v>233</v>
      </c>
      <c r="C37" s="36" t="s">
        <v>234</v>
      </c>
      <c r="D37" s="36" t="s">
        <v>160</v>
      </c>
      <c r="E37" s="36" t="s">
        <v>154</v>
      </c>
      <c r="F37" s="36" t="s">
        <v>155</v>
      </c>
      <c r="G37" s="36" t="s">
        <v>140</v>
      </c>
      <c r="H37" s="36" t="s">
        <v>141</v>
      </c>
      <c r="I37" s="40" t="s">
        <v>144</v>
      </c>
      <c r="J37" s="40" t="s">
        <v>142</v>
      </c>
      <c r="K37" s="40" t="s">
        <v>145</v>
      </c>
      <c r="L37" s="40" t="s">
        <v>140</v>
      </c>
      <c r="M37" s="40" t="s">
        <v>140</v>
      </c>
      <c r="N37" s="40" t="s">
        <v>140</v>
      </c>
      <c r="O37" s="40" t="s">
        <v>144</v>
      </c>
      <c r="P37" s="40" t="s">
        <v>142</v>
      </c>
      <c r="Q37" s="40" t="s">
        <v>145</v>
      </c>
      <c r="R37" s="40" t="s">
        <v>144</v>
      </c>
      <c r="S37" s="40" t="s">
        <v>142</v>
      </c>
      <c r="T37" s="40" t="s">
        <v>145</v>
      </c>
      <c r="U37" s="40" t="s">
        <v>144</v>
      </c>
      <c r="V37" s="40" t="s">
        <v>142</v>
      </c>
      <c r="W37" s="40" t="s">
        <v>145</v>
      </c>
      <c r="X37" s="40" t="s">
        <v>140</v>
      </c>
      <c r="Y37" s="40" t="s">
        <v>140</v>
      </c>
      <c r="Z37" s="40" t="s">
        <v>140</v>
      </c>
      <c r="AA37" s="40" t="s">
        <v>144</v>
      </c>
      <c r="AB37" s="40" t="s">
        <v>142</v>
      </c>
      <c r="AC37" s="40" t="s">
        <v>145</v>
      </c>
      <c r="AD37" s="40" t="s">
        <v>142</v>
      </c>
      <c r="AE37" s="35" t="s">
        <v>146</v>
      </c>
      <c r="AF37" s="40" t="s">
        <v>142</v>
      </c>
      <c r="AG37" s="35" t="s">
        <v>147</v>
      </c>
      <c r="AH37" s="35" t="s">
        <v>140</v>
      </c>
      <c r="AI37" s="40" t="s">
        <v>140</v>
      </c>
      <c r="AJ37" s="40" t="s">
        <v>140</v>
      </c>
      <c r="AK37" s="40" t="s">
        <v>140</v>
      </c>
      <c r="AL37" s="40" t="s">
        <v>148</v>
      </c>
      <c r="AM37" s="40" t="s">
        <v>142</v>
      </c>
      <c r="AN37" s="40" t="s">
        <v>140</v>
      </c>
      <c r="AO37" s="40" t="s">
        <v>142</v>
      </c>
      <c r="AP37" s="40" t="s">
        <v>142</v>
      </c>
      <c r="AQ37" s="40" t="s">
        <v>143</v>
      </c>
      <c r="AR37" s="40" t="s">
        <v>142</v>
      </c>
      <c r="AS37" s="40" t="s">
        <v>142</v>
      </c>
      <c r="AT37" s="40" t="s">
        <v>143</v>
      </c>
      <c r="AU37" s="40" t="s">
        <v>140</v>
      </c>
      <c r="AV37" s="40" t="s">
        <v>140</v>
      </c>
      <c r="AW37" s="40" t="s">
        <v>140</v>
      </c>
      <c r="AX37" s="40" t="s">
        <v>142</v>
      </c>
      <c r="AY37" s="40" t="s">
        <v>142</v>
      </c>
      <c r="AZ37" s="40" t="s">
        <v>143</v>
      </c>
      <c r="BA37" s="40" t="s">
        <v>144</v>
      </c>
      <c r="BB37" s="40" t="s">
        <v>146</v>
      </c>
      <c r="BC37" s="40" t="s">
        <v>144</v>
      </c>
      <c r="BD37" s="40" t="s">
        <v>147</v>
      </c>
      <c r="BE37" s="40" t="s">
        <v>140</v>
      </c>
      <c r="BF37" s="40" t="s">
        <v>140</v>
      </c>
      <c r="BG37" s="40" t="s">
        <v>140</v>
      </c>
      <c r="BH37" s="40" t="s">
        <v>140</v>
      </c>
      <c r="BI37" s="40" t="s">
        <v>148</v>
      </c>
      <c r="BJ37" s="40" t="s">
        <v>148</v>
      </c>
      <c r="BK37" s="40" t="s">
        <v>140</v>
      </c>
      <c r="BL37" s="40" t="s">
        <v>142</v>
      </c>
      <c r="BM37" s="40" t="s">
        <v>142</v>
      </c>
      <c r="BN37" s="40" t="s">
        <v>143</v>
      </c>
      <c r="BO37" s="40" t="s">
        <v>142</v>
      </c>
      <c r="BP37" s="40" t="s">
        <v>142</v>
      </c>
      <c r="BQ37" s="40" t="s">
        <v>143</v>
      </c>
      <c r="BR37" s="40" t="s">
        <v>140</v>
      </c>
      <c r="BS37" s="40" t="s">
        <v>140</v>
      </c>
      <c r="BT37" s="40" t="s">
        <v>140</v>
      </c>
      <c r="BU37" s="40" t="s">
        <v>142</v>
      </c>
      <c r="BV37" s="40" t="s">
        <v>142</v>
      </c>
      <c r="BW37" s="40" t="s">
        <v>143</v>
      </c>
      <c r="BX37" s="40" t="s">
        <v>144</v>
      </c>
      <c r="BY37" s="40" t="s">
        <v>146</v>
      </c>
      <c r="BZ37" s="40" t="s">
        <v>144</v>
      </c>
      <c r="CA37" s="40" t="s">
        <v>147</v>
      </c>
      <c r="CB37" s="40" t="s">
        <v>140</v>
      </c>
      <c r="CC37" s="40" t="s">
        <v>140</v>
      </c>
      <c r="CD37" s="40" t="s">
        <v>140</v>
      </c>
      <c r="CE37" s="40" t="s">
        <v>140</v>
      </c>
      <c r="CF37" s="40" t="s">
        <v>148</v>
      </c>
      <c r="CG37" s="40" t="s">
        <v>148</v>
      </c>
      <c r="CH37" s="40" t="s">
        <v>140</v>
      </c>
      <c r="CI37" s="40" t="s">
        <v>144</v>
      </c>
      <c r="CJ37" s="40" t="s">
        <v>142</v>
      </c>
      <c r="CK37" s="40" t="s">
        <v>145</v>
      </c>
      <c r="CL37" s="40" t="s">
        <v>144</v>
      </c>
      <c r="CM37" s="40" t="s">
        <v>142</v>
      </c>
      <c r="CN37" s="40" t="s">
        <v>145</v>
      </c>
      <c r="CO37" s="40" t="s">
        <v>144</v>
      </c>
      <c r="CP37" s="40" t="s">
        <v>142</v>
      </c>
      <c r="CQ37" s="40" t="s">
        <v>145</v>
      </c>
      <c r="CR37" s="40" t="s">
        <v>149</v>
      </c>
      <c r="CS37" s="40" t="s">
        <v>149</v>
      </c>
      <c r="CT37" s="40" t="s">
        <v>140</v>
      </c>
      <c r="CU37" s="40" t="s">
        <v>149</v>
      </c>
      <c r="CV37" s="40" t="s">
        <v>149</v>
      </c>
      <c r="CW37" s="40" t="s">
        <v>140</v>
      </c>
      <c r="CX37" s="40" t="s">
        <v>149</v>
      </c>
      <c r="CY37" s="40" t="s">
        <v>149</v>
      </c>
      <c r="CZ37" s="40" t="s">
        <v>140</v>
      </c>
      <c r="DA37" s="40" t="s">
        <v>144</v>
      </c>
      <c r="DB37" s="40" t="s">
        <v>142</v>
      </c>
      <c r="DC37" s="40" t="s">
        <v>145</v>
      </c>
      <c r="DD37" s="40" t="s">
        <v>144</v>
      </c>
      <c r="DE37" s="40" t="s">
        <v>144</v>
      </c>
      <c r="DF37" s="40" t="s">
        <v>143</v>
      </c>
      <c r="DG37" s="40" t="s">
        <v>144</v>
      </c>
      <c r="DH37" s="40" t="s">
        <v>144</v>
      </c>
      <c r="DI37" s="40" t="s">
        <v>143</v>
      </c>
      <c r="DJ37" s="40" t="s">
        <v>144</v>
      </c>
      <c r="DK37" s="40" t="s">
        <v>144</v>
      </c>
      <c r="DL37" s="40" t="s">
        <v>143</v>
      </c>
      <c r="DM37" s="40" t="s">
        <v>144</v>
      </c>
      <c r="DN37" s="40" t="s">
        <v>144</v>
      </c>
      <c r="DO37" s="40" t="s">
        <v>143</v>
      </c>
      <c r="DP37" s="40" t="s">
        <v>144</v>
      </c>
      <c r="DQ37" s="40" t="s">
        <v>144</v>
      </c>
      <c r="DR37" s="40" t="s">
        <v>143</v>
      </c>
      <c r="DS37" s="40" t="s">
        <v>144</v>
      </c>
      <c r="DT37" s="40" t="s">
        <v>144</v>
      </c>
      <c r="DU37" s="40" t="s">
        <v>143</v>
      </c>
      <c r="DV37" s="40" t="s">
        <v>144</v>
      </c>
      <c r="DW37" s="40" t="s">
        <v>144</v>
      </c>
      <c r="DX37" s="40" t="s">
        <v>143</v>
      </c>
      <c r="DY37" s="40" t="s">
        <v>144</v>
      </c>
      <c r="DZ37" s="40" t="s">
        <v>144</v>
      </c>
      <c r="EA37" s="40" t="s">
        <v>143</v>
      </c>
      <c r="EB37" s="40" t="s">
        <v>142</v>
      </c>
      <c r="EC37" s="40" t="s">
        <v>142</v>
      </c>
      <c r="ED37" s="40" t="s">
        <v>143</v>
      </c>
      <c r="EE37" s="40" t="s">
        <v>148</v>
      </c>
      <c r="EF37" s="40" t="s">
        <v>148</v>
      </c>
      <c r="EG37" s="40" t="s">
        <v>143</v>
      </c>
      <c r="EH37" s="40" t="s">
        <v>144</v>
      </c>
      <c r="EI37" s="40" t="s">
        <v>144</v>
      </c>
      <c r="EJ37" s="40" t="s">
        <v>143</v>
      </c>
      <c r="EK37" s="40" t="s">
        <v>144</v>
      </c>
      <c r="EL37" s="40" t="s">
        <v>144</v>
      </c>
      <c r="EM37" s="40" t="s">
        <v>143</v>
      </c>
      <c r="EN37" s="40" t="s">
        <v>144</v>
      </c>
      <c r="EO37" s="40" t="s">
        <v>144</v>
      </c>
      <c r="EP37" s="40" t="s">
        <v>143</v>
      </c>
      <c r="EQ37" s="40" t="s">
        <v>144</v>
      </c>
      <c r="ER37" s="40" t="s">
        <v>144</v>
      </c>
      <c r="ES37" s="40" t="s">
        <v>143</v>
      </c>
      <c r="ET37" s="40" t="s">
        <v>144</v>
      </c>
      <c r="EU37" s="40" t="s">
        <v>144</v>
      </c>
      <c r="EV37" s="40" t="s">
        <v>143</v>
      </c>
      <c r="EW37" s="40" t="s">
        <v>144</v>
      </c>
      <c r="EX37" s="40" t="s">
        <v>144</v>
      </c>
      <c r="EY37" s="40" t="s">
        <v>143</v>
      </c>
      <c r="EZ37" s="40" t="s">
        <v>148</v>
      </c>
      <c r="FA37" s="40" t="s">
        <v>148</v>
      </c>
      <c r="FB37" s="40" t="s">
        <v>143</v>
      </c>
      <c r="FC37" s="40" t="s">
        <v>142</v>
      </c>
      <c r="FD37" s="40" t="s">
        <v>142</v>
      </c>
      <c r="FE37" s="40" t="s">
        <v>143</v>
      </c>
      <c r="FF37" s="40" t="s">
        <v>144</v>
      </c>
      <c r="FG37" s="40" t="s">
        <v>142</v>
      </c>
      <c r="FH37" s="40" t="s">
        <v>145</v>
      </c>
      <c r="FI37" s="40" t="s">
        <v>148</v>
      </c>
      <c r="FJ37" s="40" t="s">
        <v>142</v>
      </c>
      <c r="FK37" s="40" t="s">
        <v>145</v>
      </c>
      <c r="FL37" s="40" t="s">
        <v>142</v>
      </c>
      <c r="FM37" s="40" t="s">
        <v>142</v>
      </c>
      <c r="FN37" s="40" t="s">
        <v>143</v>
      </c>
      <c r="FO37" s="40" t="s">
        <v>142</v>
      </c>
      <c r="FP37" s="40" t="s">
        <v>144</v>
      </c>
      <c r="FQ37" s="40" t="s">
        <v>156</v>
      </c>
      <c r="FR37" s="40" t="s">
        <v>142</v>
      </c>
      <c r="FS37" s="40" t="s">
        <v>148</v>
      </c>
      <c r="FT37" s="40" t="s">
        <v>156</v>
      </c>
      <c r="FU37" s="40" t="s">
        <v>149</v>
      </c>
      <c r="FV37" s="40" t="s">
        <v>149</v>
      </c>
      <c r="FW37" s="40" t="s">
        <v>149</v>
      </c>
      <c r="FX37" s="40" t="s">
        <v>149</v>
      </c>
      <c r="FY37" s="40" t="s">
        <v>149</v>
      </c>
      <c r="FZ37" s="40" t="s">
        <v>149</v>
      </c>
      <c r="GA37" s="40" t="s">
        <v>148</v>
      </c>
      <c r="GB37" s="40" t="s">
        <v>148</v>
      </c>
      <c r="GC37" s="39" t="s">
        <v>143</v>
      </c>
      <c r="GD37" s="38" t="s">
        <v>149</v>
      </c>
      <c r="GE37" s="38" t="s">
        <v>149</v>
      </c>
      <c r="GF37" s="38" t="s">
        <v>142</v>
      </c>
      <c r="GG37" s="38" t="s">
        <v>142</v>
      </c>
      <c r="GH37" s="38" t="s">
        <v>143</v>
      </c>
      <c r="GI37" s="38" t="s">
        <v>142</v>
      </c>
      <c r="GJ37" s="38" t="s">
        <v>142</v>
      </c>
      <c r="GK37" s="38" t="s">
        <v>143</v>
      </c>
      <c r="GL37" s="38" t="s">
        <v>142</v>
      </c>
      <c r="GM37" s="38" t="s">
        <v>142</v>
      </c>
      <c r="GN37" s="38" t="s">
        <v>143</v>
      </c>
      <c r="GO37" s="38" t="s">
        <v>142</v>
      </c>
      <c r="GP37" s="38" t="s">
        <v>142</v>
      </c>
      <c r="GQ37" s="38" t="s">
        <v>143</v>
      </c>
      <c r="GR37" s="38" t="s">
        <v>144</v>
      </c>
      <c r="GS37" s="38" t="s">
        <v>144</v>
      </c>
      <c r="GT37" s="38" t="s">
        <v>143</v>
      </c>
      <c r="GU37" s="38" t="s">
        <v>148</v>
      </c>
      <c r="GV37" s="38" t="s">
        <v>148</v>
      </c>
      <c r="GW37" s="38" t="s">
        <v>143</v>
      </c>
      <c r="GX37" s="38" t="s">
        <v>148</v>
      </c>
      <c r="GY37" s="38" t="s">
        <v>148</v>
      </c>
      <c r="GZ37" s="38" t="s">
        <v>143</v>
      </c>
      <c r="HA37" s="32"/>
      <c r="HB37" s="32"/>
      <c r="HC37" s="32"/>
      <c r="HD37" s="32"/>
      <c r="HE37" s="32"/>
      <c r="HF37" s="32"/>
      <c r="HG37" s="32"/>
      <c r="HH37" s="32"/>
      <c r="HI37" s="32"/>
      <c r="HJ37" s="32"/>
      <c r="HK37" s="32"/>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row>
    <row r="38" spans="1:373" s="30" customFormat="1" ht="15" customHeight="1">
      <c r="A38" s="37" t="s">
        <v>235</v>
      </c>
      <c r="B38" s="36" t="s">
        <v>236</v>
      </c>
      <c r="C38" s="36" t="s">
        <v>186</v>
      </c>
      <c r="D38" s="36" t="s">
        <v>137</v>
      </c>
      <c r="E38" s="36" t="s">
        <v>161</v>
      </c>
      <c r="F38" s="36" t="s">
        <v>237</v>
      </c>
      <c r="G38" s="36" t="s">
        <v>140</v>
      </c>
      <c r="H38" s="36" t="s">
        <v>174</v>
      </c>
      <c r="I38" s="40" t="s">
        <v>142</v>
      </c>
      <c r="J38" s="40" t="s">
        <v>142</v>
      </c>
      <c r="K38" s="40" t="s">
        <v>143</v>
      </c>
      <c r="L38" s="40" t="s">
        <v>144</v>
      </c>
      <c r="M38" s="40" t="s">
        <v>144</v>
      </c>
      <c r="N38" s="40" t="s">
        <v>143</v>
      </c>
      <c r="O38" s="40" t="s">
        <v>148</v>
      </c>
      <c r="P38" s="40" t="s">
        <v>148</v>
      </c>
      <c r="Q38" s="40" t="s">
        <v>143</v>
      </c>
      <c r="R38" s="40" t="s">
        <v>142</v>
      </c>
      <c r="S38" s="40" t="s">
        <v>142</v>
      </c>
      <c r="T38" s="40" t="s">
        <v>143</v>
      </c>
      <c r="U38" s="40" t="s">
        <v>142</v>
      </c>
      <c r="V38" s="40" t="s">
        <v>142</v>
      </c>
      <c r="W38" s="40" t="s">
        <v>143</v>
      </c>
      <c r="X38" s="40" t="s">
        <v>144</v>
      </c>
      <c r="Y38" s="40" t="s">
        <v>144</v>
      </c>
      <c r="Z38" s="40" t="s">
        <v>143</v>
      </c>
      <c r="AA38" s="40" t="s">
        <v>148</v>
      </c>
      <c r="AB38" s="40" t="s">
        <v>148</v>
      </c>
      <c r="AC38" s="40" t="s">
        <v>143</v>
      </c>
      <c r="AD38" s="40" t="s">
        <v>149</v>
      </c>
      <c r="AE38" s="35" t="s">
        <v>149</v>
      </c>
      <c r="AF38" s="40" t="s">
        <v>149</v>
      </c>
      <c r="AG38" s="35" t="s">
        <v>149</v>
      </c>
      <c r="AH38" s="35" t="s">
        <v>140</v>
      </c>
      <c r="AI38" s="40" t="s">
        <v>149</v>
      </c>
      <c r="AJ38" s="40" t="s">
        <v>149</v>
      </c>
      <c r="AK38" s="40" t="s">
        <v>140</v>
      </c>
      <c r="AL38" s="40" t="s">
        <v>148</v>
      </c>
      <c r="AM38" s="40" t="s">
        <v>148</v>
      </c>
      <c r="AN38" s="40" t="s">
        <v>140</v>
      </c>
      <c r="AO38" s="40" t="s">
        <v>142</v>
      </c>
      <c r="AP38" s="40" t="s">
        <v>142</v>
      </c>
      <c r="AQ38" s="40" t="s">
        <v>143</v>
      </c>
      <c r="AR38" s="40" t="s">
        <v>142</v>
      </c>
      <c r="AS38" s="40" t="s">
        <v>142</v>
      </c>
      <c r="AT38" s="40" t="s">
        <v>143</v>
      </c>
      <c r="AU38" s="40" t="s">
        <v>144</v>
      </c>
      <c r="AV38" s="40" t="s">
        <v>142</v>
      </c>
      <c r="AW38" s="40" t="s">
        <v>145</v>
      </c>
      <c r="AX38" s="40" t="s">
        <v>148</v>
      </c>
      <c r="AY38" s="40" t="s">
        <v>142</v>
      </c>
      <c r="AZ38" s="40" t="s">
        <v>145</v>
      </c>
      <c r="BA38" s="40" t="s">
        <v>149</v>
      </c>
      <c r="BB38" s="40" t="s">
        <v>149</v>
      </c>
      <c r="BC38" s="40" t="s">
        <v>149</v>
      </c>
      <c r="BD38" s="40" t="s">
        <v>149</v>
      </c>
      <c r="BE38" s="40" t="s">
        <v>140</v>
      </c>
      <c r="BF38" s="40" t="s">
        <v>149</v>
      </c>
      <c r="BG38" s="40" t="s">
        <v>149</v>
      </c>
      <c r="BH38" s="40" t="s">
        <v>140</v>
      </c>
      <c r="BI38" s="40" t="s">
        <v>148</v>
      </c>
      <c r="BJ38" s="40" t="s">
        <v>142</v>
      </c>
      <c r="BK38" s="40" t="s">
        <v>140</v>
      </c>
      <c r="BL38" s="40" t="s">
        <v>142</v>
      </c>
      <c r="BM38" s="40" t="s">
        <v>144</v>
      </c>
      <c r="BN38" s="40" t="s">
        <v>156</v>
      </c>
      <c r="BO38" s="40" t="s">
        <v>144</v>
      </c>
      <c r="BP38" s="40" t="s">
        <v>144</v>
      </c>
      <c r="BQ38" s="40" t="s">
        <v>143</v>
      </c>
      <c r="BR38" s="40" t="s">
        <v>144</v>
      </c>
      <c r="BS38" s="40" t="s">
        <v>144</v>
      </c>
      <c r="BT38" s="40" t="s">
        <v>143</v>
      </c>
      <c r="BU38" s="40" t="s">
        <v>144</v>
      </c>
      <c r="BV38" s="40" t="s">
        <v>144</v>
      </c>
      <c r="BW38" s="40" t="s">
        <v>143</v>
      </c>
      <c r="BX38" s="40" t="s">
        <v>149</v>
      </c>
      <c r="BY38" s="40" t="s">
        <v>149</v>
      </c>
      <c r="BZ38" s="40" t="s">
        <v>149</v>
      </c>
      <c r="CA38" s="40" t="s">
        <v>149</v>
      </c>
      <c r="CB38" s="40" t="s">
        <v>140</v>
      </c>
      <c r="CC38" s="40" t="s">
        <v>149</v>
      </c>
      <c r="CD38" s="40" t="s">
        <v>149</v>
      </c>
      <c r="CE38" s="40" t="s">
        <v>140</v>
      </c>
      <c r="CF38" s="40" t="s">
        <v>148</v>
      </c>
      <c r="CG38" s="40" t="s">
        <v>144</v>
      </c>
      <c r="CH38" s="40" t="s">
        <v>140</v>
      </c>
      <c r="CI38" s="40" t="s">
        <v>144</v>
      </c>
      <c r="CJ38" s="40" t="s">
        <v>144</v>
      </c>
      <c r="CK38" s="40" t="s">
        <v>143</v>
      </c>
      <c r="CL38" s="40" t="s">
        <v>144</v>
      </c>
      <c r="CM38" s="40" t="s">
        <v>144</v>
      </c>
      <c r="CN38" s="40" t="s">
        <v>143</v>
      </c>
      <c r="CO38" s="40" t="s">
        <v>144</v>
      </c>
      <c r="CP38" s="40" t="s">
        <v>144</v>
      </c>
      <c r="CQ38" s="40" t="s">
        <v>143</v>
      </c>
      <c r="CR38" s="40" t="s">
        <v>142</v>
      </c>
      <c r="CS38" s="40" t="s">
        <v>144</v>
      </c>
      <c r="CT38" s="40" t="s">
        <v>156</v>
      </c>
      <c r="CU38" s="40" t="s">
        <v>142</v>
      </c>
      <c r="CV38" s="40" t="s">
        <v>144</v>
      </c>
      <c r="CW38" s="40" t="s">
        <v>156</v>
      </c>
      <c r="CX38" s="40" t="s">
        <v>142</v>
      </c>
      <c r="CY38" s="40" t="s">
        <v>144</v>
      </c>
      <c r="CZ38" s="40" t="s">
        <v>156</v>
      </c>
      <c r="DA38" s="40" t="s">
        <v>148</v>
      </c>
      <c r="DB38" s="40" t="s">
        <v>144</v>
      </c>
      <c r="DC38" s="40" t="s">
        <v>156</v>
      </c>
      <c r="DD38" s="40" t="s">
        <v>144</v>
      </c>
      <c r="DE38" s="40" t="s">
        <v>144</v>
      </c>
      <c r="DF38" s="40" t="s">
        <v>143</v>
      </c>
      <c r="DG38" s="40" t="s">
        <v>144</v>
      </c>
      <c r="DH38" s="40" t="s">
        <v>144</v>
      </c>
      <c r="DI38" s="40" t="s">
        <v>143</v>
      </c>
      <c r="DJ38" s="40" t="s">
        <v>144</v>
      </c>
      <c r="DK38" s="40" t="s">
        <v>144</v>
      </c>
      <c r="DL38" s="40" t="s">
        <v>143</v>
      </c>
      <c r="DM38" s="40" t="s">
        <v>144</v>
      </c>
      <c r="DN38" s="40" t="s">
        <v>144</v>
      </c>
      <c r="DO38" s="40" t="s">
        <v>143</v>
      </c>
      <c r="DP38" s="40" t="s">
        <v>144</v>
      </c>
      <c r="DQ38" s="40" t="s">
        <v>144</v>
      </c>
      <c r="DR38" s="40" t="s">
        <v>143</v>
      </c>
      <c r="DS38" s="40" t="s">
        <v>144</v>
      </c>
      <c r="DT38" s="40" t="s">
        <v>144</v>
      </c>
      <c r="DU38" s="40" t="s">
        <v>143</v>
      </c>
      <c r="DV38" s="40" t="s">
        <v>144</v>
      </c>
      <c r="DW38" s="40" t="s">
        <v>144</v>
      </c>
      <c r="DX38" s="40" t="s">
        <v>143</v>
      </c>
      <c r="DY38" s="40" t="s">
        <v>144</v>
      </c>
      <c r="DZ38" s="40" t="s">
        <v>142</v>
      </c>
      <c r="EA38" s="40" t="s">
        <v>145</v>
      </c>
      <c r="EB38" s="40" t="s">
        <v>142</v>
      </c>
      <c r="EC38" s="40" t="s">
        <v>142</v>
      </c>
      <c r="ED38" s="40" t="s">
        <v>143</v>
      </c>
      <c r="EE38" s="40" t="s">
        <v>148</v>
      </c>
      <c r="EF38" s="40" t="s">
        <v>142</v>
      </c>
      <c r="EG38" s="40" t="s">
        <v>145</v>
      </c>
      <c r="EH38" s="40" t="s">
        <v>144</v>
      </c>
      <c r="EI38" s="40" t="s">
        <v>144</v>
      </c>
      <c r="EJ38" s="40" t="s">
        <v>143</v>
      </c>
      <c r="EK38" s="40" t="s">
        <v>144</v>
      </c>
      <c r="EL38" s="40" t="s">
        <v>144</v>
      </c>
      <c r="EM38" s="40" t="s">
        <v>143</v>
      </c>
      <c r="EN38" s="40" t="s">
        <v>144</v>
      </c>
      <c r="EO38" s="40" t="s">
        <v>144</v>
      </c>
      <c r="EP38" s="40" t="s">
        <v>143</v>
      </c>
      <c r="EQ38" s="40" t="s">
        <v>144</v>
      </c>
      <c r="ER38" s="40" t="s">
        <v>144</v>
      </c>
      <c r="ES38" s="40" t="s">
        <v>143</v>
      </c>
      <c r="ET38" s="40" t="s">
        <v>144</v>
      </c>
      <c r="EU38" s="40" t="s">
        <v>144</v>
      </c>
      <c r="EV38" s="40" t="s">
        <v>143</v>
      </c>
      <c r="EW38" s="40" t="s">
        <v>144</v>
      </c>
      <c r="EX38" s="40" t="s">
        <v>144</v>
      </c>
      <c r="EY38" s="40" t="s">
        <v>143</v>
      </c>
      <c r="EZ38" s="40" t="s">
        <v>148</v>
      </c>
      <c r="FA38" s="40" t="s">
        <v>148</v>
      </c>
      <c r="FB38" s="40" t="s">
        <v>143</v>
      </c>
      <c r="FC38" s="40" t="s">
        <v>142</v>
      </c>
      <c r="FD38" s="40" t="s">
        <v>142</v>
      </c>
      <c r="FE38" s="40" t="s">
        <v>143</v>
      </c>
      <c r="FF38" s="40" t="s">
        <v>142</v>
      </c>
      <c r="FG38" s="40" t="s">
        <v>142</v>
      </c>
      <c r="FH38" s="40" t="s">
        <v>143</v>
      </c>
      <c r="FI38" s="40" t="s">
        <v>142</v>
      </c>
      <c r="FJ38" s="40" t="s">
        <v>142</v>
      </c>
      <c r="FK38" s="40" t="s">
        <v>143</v>
      </c>
      <c r="FL38" s="40" t="s">
        <v>144</v>
      </c>
      <c r="FM38" s="40" t="s">
        <v>144</v>
      </c>
      <c r="FN38" s="40" t="s">
        <v>143</v>
      </c>
      <c r="FO38" s="40" t="s">
        <v>144</v>
      </c>
      <c r="FP38" s="40" t="s">
        <v>144</v>
      </c>
      <c r="FQ38" s="40" t="s">
        <v>143</v>
      </c>
      <c r="FR38" s="40" t="s">
        <v>144</v>
      </c>
      <c r="FS38" s="40" t="s">
        <v>144</v>
      </c>
      <c r="FT38" s="40" t="s">
        <v>143</v>
      </c>
      <c r="FU38" s="40" t="s">
        <v>149</v>
      </c>
      <c r="FV38" s="40" t="s">
        <v>149</v>
      </c>
      <c r="FW38" s="40" t="s">
        <v>149</v>
      </c>
      <c r="FX38" s="40" t="s">
        <v>149</v>
      </c>
      <c r="FY38" s="40" t="s">
        <v>149</v>
      </c>
      <c r="FZ38" s="40" t="s">
        <v>149</v>
      </c>
      <c r="GA38" s="40" t="s">
        <v>148</v>
      </c>
      <c r="GB38" s="40" t="s">
        <v>148</v>
      </c>
      <c r="GC38" s="39" t="s">
        <v>143</v>
      </c>
      <c r="GD38" s="38" t="s">
        <v>149</v>
      </c>
      <c r="GE38" s="38" t="s">
        <v>149</v>
      </c>
      <c r="GF38" s="38" t="s">
        <v>142</v>
      </c>
      <c r="GG38" s="38" t="s">
        <v>142</v>
      </c>
      <c r="GH38" s="38" t="s">
        <v>143</v>
      </c>
      <c r="GI38" s="38" t="s">
        <v>142</v>
      </c>
      <c r="GJ38" s="38" t="s">
        <v>142</v>
      </c>
      <c r="GK38" s="38" t="s">
        <v>143</v>
      </c>
      <c r="GL38" s="38" t="s">
        <v>142</v>
      </c>
      <c r="GM38" s="38" t="s">
        <v>142</v>
      </c>
      <c r="GN38" s="38" t="s">
        <v>143</v>
      </c>
      <c r="GO38" s="38" t="s">
        <v>142</v>
      </c>
      <c r="GP38" s="38" t="s">
        <v>142</v>
      </c>
      <c r="GQ38" s="38" t="s">
        <v>143</v>
      </c>
      <c r="GR38" s="38" t="s">
        <v>144</v>
      </c>
      <c r="GS38" s="38" t="s">
        <v>142</v>
      </c>
      <c r="GT38" s="38" t="s">
        <v>145</v>
      </c>
      <c r="GU38" s="38" t="s">
        <v>148</v>
      </c>
      <c r="GV38" s="38" t="s">
        <v>142</v>
      </c>
      <c r="GW38" s="38" t="s">
        <v>145</v>
      </c>
      <c r="GX38" s="38" t="s">
        <v>148</v>
      </c>
      <c r="GY38" s="38" t="s">
        <v>142</v>
      </c>
      <c r="GZ38" s="38" t="s">
        <v>145</v>
      </c>
      <c r="HA38" s="32"/>
      <c r="HB38" s="32"/>
      <c r="HC38" s="32"/>
      <c r="HD38" s="32"/>
      <c r="HE38" s="32"/>
      <c r="HF38" s="32"/>
      <c r="HG38" s="32"/>
      <c r="HH38" s="32"/>
      <c r="HI38" s="32"/>
      <c r="HJ38" s="32"/>
      <c r="HK38" s="32"/>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row>
    <row r="39" spans="1:373" s="30" customFormat="1" ht="15" customHeight="1">
      <c r="A39" s="37" t="s">
        <v>238</v>
      </c>
      <c r="B39" s="36" t="s">
        <v>239</v>
      </c>
      <c r="C39" s="36" t="s">
        <v>240</v>
      </c>
      <c r="D39" s="36" t="s">
        <v>137</v>
      </c>
      <c r="E39" s="36" t="s">
        <v>161</v>
      </c>
      <c r="F39" s="36" t="s">
        <v>162</v>
      </c>
      <c r="G39" s="36" t="s">
        <v>140</v>
      </c>
      <c r="H39" s="36" t="s">
        <v>141</v>
      </c>
      <c r="I39" s="40" t="s">
        <v>142</v>
      </c>
      <c r="J39" s="40" t="s">
        <v>142</v>
      </c>
      <c r="K39" s="40" t="s">
        <v>143</v>
      </c>
      <c r="L39" s="40" t="s">
        <v>140</v>
      </c>
      <c r="M39" s="40" t="s">
        <v>140</v>
      </c>
      <c r="N39" s="40" t="s">
        <v>140</v>
      </c>
      <c r="O39" s="40" t="s">
        <v>142</v>
      </c>
      <c r="P39" s="40" t="s">
        <v>142</v>
      </c>
      <c r="Q39" s="40" t="s">
        <v>143</v>
      </c>
      <c r="R39" s="40" t="s">
        <v>142</v>
      </c>
      <c r="S39" s="40" t="s">
        <v>142</v>
      </c>
      <c r="T39" s="40" t="s">
        <v>143</v>
      </c>
      <c r="U39" s="40" t="s">
        <v>142</v>
      </c>
      <c r="V39" s="40" t="s">
        <v>142</v>
      </c>
      <c r="W39" s="40" t="s">
        <v>143</v>
      </c>
      <c r="X39" s="40" t="s">
        <v>140</v>
      </c>
      <c r="Y39" s="40" t="s">
        <v>140</v>
      </c>
      <c r="Z39" s="40" t="s">
        <v>140</v>
      </c>
      <c r="AA39" s="40" t="s">
        <v>142</v>
      </c>
      <c r="AB39" s="40" t="s">
        <v>142</v>
      </c>
      <c r="AC39" s="40" t="s">
        <v>143</v>
      </c>
      <c r="AD39" s="40" t="s">
        <v>142</v>
      </c>
      <c r="AE39" s="35" t="s">
        <v>146</v>
      </c>
      <c r="AF39" s="40" t="s">
        <v>144</v>
      </c>
      <c r="AG39" s="35" t="s">
        <v>147</v>
      </c>
      <c r="AH39" s="35" t="s">
        <v>140</v>
      </c>
      <c r="AI39" s="40" t="s">
        <v>140</v>
      </c>
      <c r="AJ39" s="40" t="s">
        <v>140</v>
      </c>
      <c r="AK39" s="40" t="s">
        <v>140</v>
      </c>
      <c r="AL39" s="40" t="s">
        <v>142</v>
      </c>
      <c r="AM39" s="40" t="s">
        <v>148</v>
      </c>
      <c r="AN39" s="40" t="s">
        <v>140</v>
      </c>
      <c r="AO39" s="40" t="s">
        <v>142</v>
      </c>
      <c r="AP39" s="40" t="s">
        <v>142</v>
      </c>
      <c r="AQ39" s="40" t="s">
        <v>143</v>
      </c>
      <c r="AR39" s="40" t="s">
        <v>142</v>
      </c>
      <c r="AS39" s="40" t="s">
        <v>142</v>
      </c>
      <c r="AT39" s="40" t="s">
        <v>143</v>
      </c>
      <c r="AU39" s="40" t="s">
        <v>140</v>
      </c>
      <c r="AV39" s="40" t="s">
        <v>140</v>
      </c>
      <c r="AW39" s="40" t="s">
        <v>140</v>
      </c>
      <c r="AX39" s="40" t="s">
        <v>142</v>
      </c>
      <c r="AY39" s="40" t="s">
        <v>142</v>
      </c>
      <c r="AZ39" s="40" t="s">
        <v>143</v>
      </c>
      <c r="BA39" s="40" t="s">
        <v>144</v>
      </c>
      <c r="BB39" s="40" t="s">
        <v>146</v>
      </c>
      <c r="BC39" s="40" t="s">
        <v>144</v>
      </c>
      <c r="BD39" s="40" t="s">
        <v>147</v>
      </c>
      <c r="BE39" s="40" t="s">
        <v>140</v>
      </c>
      <c r="BF39" s="40" t="s">
        <v>140</v>
      </c>
      <c r="BG39" s="40" t="s">
        <v>140</v>
      </c>
      <c r="BH39" s="40" t="s">
        <v>140</v>
      </c>
      <c r="BI39" s="40" t="s">
        <v>148</v>
      </c>
      <c r="BJ39" s="40" t="s">
        <v>148</v>
      </c>
      <c r="BK39" s="40" t="s">
        <v>140</v>
      </c>
      <c r="BL39" s="40" t="s">
        <v>142</v>
      </c>
      <c r="BM39" s="40" t="s">
        <v>142</v>
      </c>
      <c r="BN39" s="40" t="s">
        <v>143</v>
      </c>
      <c r="BO39" s="40" t="s">
        <v>142</v>
      </c>
      <c r="BP39" s="40" t="s">
        <v>142</v>
      </c>
      <c r="BQ39" s="40" t="s">
        <v>143</v>
      </c>
      <c r="BR39" s="40" t="s">
        <v>140</v>
      </c>
      <c r="BS39" s="40" t="s">
        <v>140</v>
      </c>
      <c r="BT39" s="40" t="s">
        <v>140</v>
      </c>
      <c r="BU39" s="40" t="s">
        <v>142</v>
      </c>
      <c r="BV39" s="40" t="s">
        <v>142</v>
      </c>
      <c r="BW39" s="40" t="s">
        <v>143</v>
      </c>
      <c r="BX39" s="40" t="s">
        <v>144</v>
      </c>
      <c r="BY39" s="40" t="s">
        <v>146</v>
      </c>
      <c r="BZ39" s="40" t="s">
        <v>142</v>
      </c>
      <c r="CA39" s="40" t="s">
        <v>147</v>
      </c>
      <c r="CB39" s="40" t="s">
        <v>140</v>
      </c>
      <c r="CC39" s="40" t="s">
        <v>140</v>
      </c>
      <c r="CD39" s="40" t="s">
        <v>140</v>
      </c>
      <c r="CE39" s="40" t="s">
        <v>140</v>
      </c>
      <c r="CF39" s="40" t="s">
        <v>148</v>
      </c>
      <c r="CG39" s="40" t="s">
        <v>142</v>
      </c>
      <c r="CH39" s="40" t="s">
        <v>140</v>
      </c>
      <c r="CI39" s="40" t="s">
        <v>142</v>
      </c>
      <c r="CJ39" s="40" t="s">
        <v>142</v>
      </c>
      <c r="CK39" s="40" t="s">
        <v>143</v>
      </c>
      <c r="CL39" s="40" t="s">
        <v>142</v>
      </c>
      <c r="CM39" s="40" t="s">
        <v>144</v>
      </c>
      <c r="CN39" s="40" t="s">
        <v>156</v>
      </c>
      <c r="CO39" s="40" t="s">
        <v>142</v>
      </c>
      <c r="CP39" s="40" t="s">
        <v>148</v>
      </c>
      <c r="CQ39" s="40" t="s">
        <v>156</v>
      </c>
      <c r="CR39" s="40" t="s">
        <v>144</v>
      </c>
      <c r="CS39" s="40" t="s">
        <v>144</v>
      </c>
      <c r="CT39" s="40" t="s">
        <v>143</v>
      </c>
      <c r="CU39" s="40" t="s">
        <v>144</v>
      </c>
      <c r="CV39" s="40" t="s">
        <v>144</v>
      </c>
      <c r="CW39" s="40" t="s">
        <v>143</v>
      </c>
      <c r="CX39" s="40" t="s">
        <v>144</v>
      </c>
      <c r="CY39" s="40" t="s">
        <v>144</v>
      </c>
      <c r="CZ39" s="40" t="s">
        <v>143</v>
      </c>
      <c r="DA39" s="40" t="s">
        <v>148</v>
      </c>
      <c r="DB39" s="40" t="s">
        <v>148</v>
      </c>
      <c r="DC39" s="40" t="s">
        <v>143</v>
      </c>
      <c r="DD39" s="40" t="s">
        <v>144</v>
      </c>
      <c r="DE39" s="40" t="s">
        <v>144</v>
      </c>
      <c r="DF39" s="40" t="s">
        <v>143</v>
      </c>
      <c r="DG39" s="40" t="s">
        <v>144</v>
      </c>
      <c r="DH39" s="40" t="s">
        <v>144</v>
      </c>
      <c r="DI39" s="40" t="s">
        <v>143</v>
      </c>
      <c r="DJ39" s="40" t="s">
        <v>144</v>
      </c>
      <c r="DK39" s="40" t="s">
        <v>144</v>
      </c>
      <c r="DL39" s="40" t="s">
        <v>143</v>
      </c>
      <c r="DM39" s="40" t="s">
        <v>144</v>
      </c>
      <c r="DN39" s="40" t="s">
        <v>144</v>
      </c>
      <c r="DO39" s="40" t="s">
        <v>143</v>
      </c>
      <c r="DP39" s="40" t="s">
        <v>144</v>
      </c>
      <c r="DQ39" s="40" t="s">
        <v>144</v>
      </c>
      <c r="DR39" s="40" t="s">
        <v>143</v>
      </c>
      <c r="DS39" s="40" t="s">
        <v>144</v>
      </c>
      <c r="DT39" s="40" t="s">
        <v>144</v>
      </c>
      <c r="DU39" s="40" t="s">
        <v>143</v>
      </c>
      <c r="DV39" s="40" t="s">
        <v>144</v>
      </c>
      <c r="DW39" s="40" t="s">
        <v>144</v>
      </c>
      <c r="DX39" s="40" t="s">
        <v>143</v>
      </c>
      <c r="DY39" s="40" t="s">
        <v>144</v>
      </c>
      <c r="DZ39" s="40" t="s">
        <v>144</v>
      </c>
      <c r="EA39" s="40" t="s">
        <v>143</v>
      </c>
      <c r="EB39" s="40" t="s">
        <v>144</v>
      </c>
      <c r="EC39" s="40" t="s">
        <v>144</v>
      </c>
      <c r="ED39" s="40" t="s">
        <v>143</v>
      </c>
      <c r="EE39" s="40" t="s">
        <v>144</v>
      </c>
      <c r="EF39" s="40" t="s">
        <v>144</v>
      </c>
      <c r="EG39" s="40" t="s">
        <v>143</v>
      </c>
      <c r="EH39" s="40" t="s">
        <v>144</v>
      </c>
      <c r="EI39" s="40" t="s">
        <v>144</v>
      </c>
      <c r="EJ39" s="40" t="s">
        <v>143</v>
      </c>
      <c r="EK39" s="40" t="s">
        <v>144</v>
      </c>
      <c r="EL39" s="40" t="s">
        <v>144</v>
      </c>
      <c r="EM39" s="40" t="s">
        <v>143</v>
      </c>
      <c r="EN39" s="40" t="s">
        <v>144</v>
      </c>
      <c r="EO39" s="40" t="s">
        <v>144</v>
      </c>
      <c r="EP39" s="40" t="s">
        <v>143</v>
      </c>
      <c r="EQ39" s="40" t="s">
        <v>144</v>
      </c>
      <c r="ER39" s="40" t="s">
        <v>144</v>
      </c>
      <c r="ES39" s="40" t="s">
        <v>143</v>
      </c>
      <c r="ET39" s="40" t="s">
        <v>144</v>
      </c>
      <c r="EU39" s="40" t="s">
        <v>144</v>
      </c>
      <c r="EV39" s="40" t="s">
        <v>143</v>
      </c>
      <c r="EW39" s="40" t="s">
        <v>144</v>
      </c>
      <c r="EX39" s="40" t="s">
        <v>144</v>
      </c>
      <c r="EY39" s="40" t="s">
        <v>143</v>
      </c>
      <c r="EZ39" s="40" t="s">
        <v>144</v>
      </c>
      <c r="FA39" s="40" t="s">
        <v>144</v>
      </c>
      <c r="FB39" s="40" t="s">
        <v>143</v>
      </c>
      <c r="FC39" s="40" t="s">
        <v>144</v>
      </c>
      <c r="FD39" s="40" t="s">
        <v>144</v>
      </c>
      <c r="FE39" s="40" t="s">
        <v>143</v>
      </c>
      <c r="FF39" s="40" t="s">
        <v>144</v>
      </c>
      <c r="FG39" s="40" t="s">
        <v>144</v>
      </c>
      <c r="FH39" s="40" t="s">
        <v>143</v>
      </c>
      <c r="FI39" s="40" t="s">
        <v>144</v>
      </c>
      <c r="FJ39" s="40" t="s">
        <v>144</v>
      </c>
      <c r="FK39" s="40" t="s">
        <v>143</v>
      </c>
      <c r="FL39" s="40" t="s">
        <v>142</v>
      </c>
      <c r="FM39" s="40" t="s">
        <v>142</v>
      </c>
      <c r="FN39" s="40" t="s">
        <v>143</v>
      </c>
      <c r="FO39" s="40" t="s">
        <v>142</v>
      </c>
      <c r="FP39" s="40" t="s">
        <v>142</v>
      </c>
      <c r="FQ39" s="40" t="s">
        <v>143</v>
      </c>
      <c r="FR39" s="40" t="s">
        <v>142</v>
      </c>
      <c r="FS39" s="40" t="s">
        <v>142</v>
      </c>
      <c r="FT39" s="40" t="s">
        <v>143</v>
      </c>
      <c r="FU39" s="40" t="s">
        <v>149</v>
      </c>
      <c r="FV39" s="40" t="s">
        <v>149</v>
      </c>
      <c r="FW39" s="40" t="s">
        <v>149</v>
      </c>
      <c r="FX39" s="40" t="s">
        <v>149</v>
      </c>
      <c r="FY39" s="40" t="s">
        <v>149</v>
      </c>
      <c r="FZ39" s="40" t="s">
        <v>149</v>
      </c>
      <c r="GA39" s="40" t="s">
        <v>148</v>
      </c>
      <c r="GB39" s="40" t="s">
        <v>148</v>
      </c>
      <c r="GC39" s="39" t="s">
        <v>143</v>
      </c>
      <c r="GD39" s="38" t="s">
        <v>149</v>
      </c>
      <c r="GE39" s="38" t="s">
        <v>149</v>
      </c>
      <c r="GF39" s="38" t="s">
        <v>144</v>
      </c>
      <c r="GG39" s="38" t="s">
        <v>142</v>
      </c>
      <c r="GH39" s="38" t="s">
        <v>145</v>
      </c>
      <c r="GI39" s="38" t="s">
        <v>144</v>
      </c>
      <c r="GJ39" s="38" t="s">
        <v>144</v>
      </c>
      <c r="GK39" s="38" t="s">
        <v>143</v>
      </c>
      <c r="GL39" s="38" t="s">
        <v>144</v>
      </c>
      <c r="GM39" s="38" t="s">
        <v>148</v>
      </c>
      <c r="GN39" s="38" t="s">
        <v>145</v>
      </c>
      <c r="GO39" s="38" t="s">
        <v>144</v>
      </c>
      <c r="GP39" s="38" t="s">
        <v>144</v>
      </c>
      <c r="GQ39" s="38" t="s">
        <v>143</v>
      </c>
      <c r="GR39" s="38" t="s">
        <v>144</v>
      </c>
      <c r="GS39" s="38" t="s">
        <v>144</v>
      </c>
      <c r="GT39" s="38" t="s">
        <v>143</v>
      </c>
      <c r="GU39" s="38" t="s">
        <v>144</v>
      </c>
      <c r="GV39" s="38" t="s">
        <v>144</v>
      </c>
      <c r="GW39" s="38" t="s">
        <v>143</v>
      </c>
      <c r="GX39" s="38" t="s">
        <v>144</v>
      </c>
      <c r="GY39" s="38" t="s">
        <v>148</v>
      </c>
      <c r="GZ39" s="38" t="s">
        <v>145</v>
      </c>
      <c r="HA39" s="32"/>
      <c r="HB39" s="32"/>
      <c r="HC39" s="32"/>
      <c r="HD39" s="32"/>
      <c r="HE39" s="32"/>
      <c r="HF39" s="32"/>
      <c r="HG39" s="32"/>
      <c r="HH39" s="32"/>
      <c r="HI39" s="32"/>
      <c r="HJ39" s="32"/>
      <c r="HK39" s="32"/>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row>
    <row r="40" spans="1:373" s="30" customFormat="1" ht="15" customHeight="1">
      <c r="A40" s="37" t="s">
        <v>241</v>
      </c>
      <c r="B40" s="36" t="s">
        <v>242</v>
      </c>
      <c r="C40" s="36" t="s">
        <v>159</v>
      </c>
      <c r="D40" s="36" t="s">
        <v>160</v>
      </c>
      <c r="E40" s="36" t="s">
        <v>161</v>
      </c>
      <c r="F40" s="36" t="s">
        <v>218</v>
      </c>
      <c r="G40" s="36" t="s">
        <v>140</v>
      </c>
      <c r="H40" s="36" t="s">
        <v>174</v>
      </c>
      <c r="I40" s="35" t="s">
        <v>144</v>
      </c>
      <c r="J40" s="35" t="s">
        <v>144</v>
      </c>
      <c r="K40" s="35" t="s">
        <v>143</v>
      </c>
      <c r="L40" s="35" t="s">
        <v>144</v>
      </c>
      <c r="M40" s="35" t="s">
        <v>144</v>
      </c>
      <c r="N40" s="35" t="s">
        <v>143</v>
      </c>
      <c r="O40" s="35" t="s">
        <v>144</v>
      </c>
      <c r="P40" s="35" t="s">
        <v>144</v>
      </c>
      <c r="Q40" s="35" t="s">
        <v>143</v>
      </c>
      <c r="R40" s="35" t="s">
        <v>144</v>
      </c>
      <c r="S40" s="35" t="s">
        <v>142</v>
      </c>
      <c r="T40" s="35" t="s">
        <v>145</v>
      </c>
      <c r="U40" s="35" t="s">
        <v>144</v>
      </c>
      <c r="V40" s="35" t="s">
        <v>144</v>
      </c>
      <c r="W40" s="35" t="s">
        <v>143</v>
      </c>
      <c r="X40" s="35" t="s">
        <v>144</v>
      </c>
      <c r="Y40" s="35" t="s">
        <v>144</v>
      </c>
      <c r="Z40" s="35" t="s">
        <v>143</v>
      </c>
      <c r="AA40" s="35" t="s">
        <v>144</v>
      </c>
      <c r="AB40" s="35" t="s">
        <v>144</v>
      </c>
      <c r="AC40" s="35" t="s">
        <v>143</v>
      </c>
      <c r="AD40" s="35" t="s">
        <v>144</v>
      </c>
      <c r="AE40" s="35" t="s">
        <v>146</v>
      </c>
      <c r="AF40" s="35" t="s">
        <v>144</v>
      </c>
      <c r="AG40" s="35" t="s">
        <v>147</v>
      </c>
      <c r="AH40" s="35" t="s">
        <v>140</v>
      </c>
      <c r="AI40" s="35" t="s">
        <v>140</v>
      </c>
      <c r="AJ40" s="35" t="s">
        <v>140</v>
      </c>
      <c r="AK40" s="35" t="s">
        <v>140</v>
      </c>
      <c r="AL40" s="35" t="s">
        <v>144</v>
      </c>
      <c r="AM40" s="35" t="s">
        <v>148</v>
      </c>
      <c r="AN40" s="35" t="s">
        <v>140</v>
      </c>
      <c r="AO40" s="35" t="s">
        <v>144</v>
      </c>
      <c r="AP40" s="35" t="s">
        <v>142</v>
      </c>
      <c r="AQ40" s="35" t="s">
        <v>145</v>
      </c>
      <c r="AR40" s="35" t="s">
        <v>144</v>
      </c>
      <c r="AS40" s="35" t="s">
        <v>142</v>
      </c>
      <c r="AT40" s="35" t="s">
        <v>145</v>
      </c>
      <c r="AU40" s="35" t="s">
        <v>144</v>
      </c>
      <c r="AV40" s="35" t="s">
        <v>142</v>
      </c>
      <c r="AW40" s="35" t="s">
        <v>145</v>
      </c>
      <c r="AX40" s="35" t="s">
        <v>144</v>
      </c>
      <c r="AY40" s="35" t="s">
        <v>142</v>
      </c>
      <c r="AZ40" s="35" t="s">
        <v>145</v>
      </c>
      <c r="BA40" s="35" t="s">
        <v>144</v>
      </c>
      <c r="BB40" s="35" t="s">
        <v>146</v>
      </c>
      <c r="BC40" s="35" t="s">
        <v>144</v>
      </c>
      <c r="BD40" s="35" t="s">
        <v>147</v>
      </c>
      <c r="BE40" s="35" t="s">
        <v>140</v>
      </c>
      <c r="BF40" s="35" t="s">
        <v>140</v>
      </c>
      <c r="BG40" s="35" t="s">
        <v>140</v>
      </c>
      <c r="BH40" s="35" t="s">
        <v>140</v>
      </c>
      <c r="BI40" s="35" t="s">
        <v>144</v>
      </c>
      <c r="BJ40" s="35" t="s">
        <v>148</v>
      </c>
      <c r="BK40" s="35" t="s">
        <v>140</v>
      </c>
      <c r="BL40" s="35" t="s">
        <v>144</v>
      </c>
      <c r="BM40" s="35" t="s">
        <v>142</v>
      </c>
      <c r="BN40" s="35" t="s">
        <v>145</v>
      </c>
      <c r="BO40" s="35" t="s">
        <v>144</v>
      </c>
      <c r="BP40" s="35" t="s">
        <v>144</v>
      </c>
      <c r="BQ40" s="35" t="s">
        <v>143</v>
      </c>
      <c r="BR40" s="35" t="s">
        <v>144</v>
      </c>
      <c r="BS40" s="35" t="s">
        <v>144</v>
      </c>
      <c r="BT40" s="35" t="s">
        <v>143</v>
      </c>
      <c r="BU40" s="35" t="s">
        <v>144</v>
      </c>
      <c r="BV40" s="35" t="s">
        <v>144</v>
      </c>
      <c r="BW40" s="35" t="s">
        <v>143</v>
      </c>
      <c r="BX40" s="35" t="s">
        <v>144</v>
      </c>
      <c r="BY40" s="35" t="s">
        <v>146</v>
      </c>
      <c r="BZ40" s="35" t="s">
        <v>144</v>
      </c>
      <c r="CA40" s="35" t="s">
        <v>147</v>
      </c>
      <c r="CB40" s="35" t="s">
        <v>140</v>
      </c>
      <c r="CC40" s="35" t="s">
        <v>140</v>
      </c>
      <c r="CD40" s="35" t="s">
        <v>140</v>
      </c>
      <c r="CE40" s="35" t="s">
        <v>140</v>
      </c>
      <c r="CF40" s="35" t="s">
        <v>144</v>
      </c>
      <c r="CG40" s="35" t="s">
        <v>148</v>
      </c>
      <c r="CH40" s="35" t="s">
        <v>140</v>
      </c>
      <c r="CI40" s="35" t="s">
        <v>144</v>
      </c>
      <c r="CJ40" s="35" t="s">
        <v>142</v>
      </c>
      <c r="CK40" s="35" t="s">
        <v>145</v>
      </c>
      <c r="CL40" s="35" t="s">
        <v>144</v>
      </c>
      <c r="CM40" s="35" t="s">
        <v>142</v>
      </c>
      <c r="CN40" s="35" t="s">
        <v>145</v>
      </c>
      <c r="CO40" s="35" t="s">
        <v>144</v>
      </c>
      <c r="CP40" s="35" t="s">
        <v>142</v>
      </c>
      <c r="CQ40" s="35" t="s">
        <v>145</v>
      </c>
      <c r="CR40" s="35" t="s">
        <v>149</v>
      </c>
      <c r="CS40" s="35" t="s">
        <v>149</v>
      </c>
      <c r="CT40" s="35" t="s">
        <v>140</v>
      </c>
      <c r="CU40" s="35" t="s">
        <v>149</v>
      </c>
      <c r="CV40" s="35" t="s">
        <v>149</v>
      </c>
      <c r="CW40" s="35" t="s">
        <v>140</v>
      </c>
      <c r="CX40" s="35" t="s">
        <v>149</v>
      </c>
      <c r="CY40" s="35" t="s">
        <v>149</v>
      </c>
      <c r="CZ40" s="35" t="s">
        <v>140</v>
      </c>
      <c r="DA40" s="35" t="s">
        <v>144</v>
      </c>
      <c r="DB40" s="35" t="s">
        <v>142</v>
      </c>
      <c r="DC40" s="35" t="s">
        <v>145</v>
      </c>
      <c r="DD40" s="35" t="s">
        <v>144</v>
      </c>
      <c r="DE40" s="35" t="s">
        <v>144</v>
      </c>
      <c r="DF40" s="35" t="s">
        <v>143</v>
      </c>
      <c r="DG40" s="35" t="s">
        <v>144</v>
      </c>
      <c r="DH40" s="35" t="s">
        <v>144</v>
      </c>
      <c r="DI40" s="35" t="s">
        <v>143</v>
      </c>
      <c r="DJ40" s="35" t="s">
        <v>144</v>
      </c>
      <c r="DK40" s="35" t="s">
        <v>144</v>
      </c>
      <c r="DL40" s="35" t="s">
        <v>143</v>
      </c>
      <c r="DM40" s="35" t="s">
        <v>144</v>
      </c>
      <c r="DN40" s="35" t="s">
        <v>144</v>
      </c>
      <c r="DO40" s="35" t="s">
        <v>143</v>
      </c>
      <c r="DP40" s="35" t="s">
        <v>144</v>
      </c>
      <c r="DQ40" s="35" t="s">
        <v>144</v>
      </c>
      <c r="DR40" s="35" t="s">
        <v>143</v>
      </c>
      <c r="DS40" s="35" t="s">
        <v>144</v>
      </c>
      <c r="DT40" s="35" t="s">
        <v>144</v>
      </c>
      <c r="DU40" s="35" t="s">
        <v>143</v>
      </c>
      <c r="DV40" s="35" t="s">
        <v>144</v>
      </c>
      <c r="DW40" s="35" t="s">
        <v>144</v>
      </c>
      <c r="DX40" s="35" t="s">
        <v>143</v>
      </c>
      <c r="DY40" s="35" t="s">
        <v>144</v>
      </c>
      <c r="DZ40" s="35" t="s">
        <v>144</v>
      </c>
      <c r="EA40" s="35" t="s">
        <v>143</v>
      </c>
      <c r="EB40" s="35" t="s">
        <v>144</v>
      </c>
      <c r="EC40" s="35" t="s">
        <v>144</v>
      </c>
      <c r="ED40" s="35" t="s">
        <v>143</v>
      </c>
      <c r="EE40" s="35" t="s">
        <v>144</v>
      </c>
      <c r="EF40" s="35" t="s">
        <v>144</v>
      </c>
      <c r="EG40" s="35" t="s">
        <v>143</v>
      </c>
      <c r="EH40" s="35" t="s">
        <v>144</v>
      </c>
      <c r="EI40" s="35" t="s">
        <v>144</v>
      </c>
      <c r="EJ40" s="35" t="s">
        <v>143</v>
      </c>
      <c r="EK40" s="35" t="s">
        <v>142</v>
      </c>
      <c r="EL40" s="35" t="s">
        <v>142</v>
      </c>
      <c r="EM40" s="35" t="s">
        <v>143</v>
      </c>
      <c r="EN40" s="35" t="s">
        <v>148</v>
      </c>
      <c r="EO40" s="35" t="s">
        <v>148</v>
      </c>
      <c r="EP40" s="35" t="s">
        <v>143</v>
      </c>
      <c r="EQ40" s="35" t="s">
        <v>144</v>
      </c>
      <c r="ER40" s="35" t="s">
        <v>144</v>
      </c>
      <c r="ES40" s="35" t="s">
        <v>143</v>
      </c>
      <c r="ET40" s="35" t="s">
        <v>144</v>
      </c>
      <c r="EU40" s="35" t="s">
        <v>144</v>
      </c>
      <c r="EV40" s="35" t="s">
        <v>143</v>
      </c>
      <c r="EW40" s="35" t="s">
        <v>144</v>
      </c>
      <c r="EX40" s="35" t="s">
        <v>144</v>
      </c>
      <c r="EY40" s="35" t="s">
        <v>143</v>
      </c>
      <c r="EZ40" s="35" t="s">
        <v>148</v>
      </c>
      <c r="FA40" s="35" t="s">
        <v>148</v>
      </c>
      <c r="FB40" s="35" t="s">
        <v>143</v>
      </c>
      <c r="FC40" s="35" t="s">
        <v>142</v>
      </c>
      <c r="FD40" s="35" t="s">
        <v>142</v>
      </c>
      <c r="FE40" s="35" t="s">
        <v>143</v>
      </c>
      <c r="FF40" s="35" t="s">
        <v>144</v>
      </c>
      <c r="FG40" s="35" t="s">
        <v>144</v>
      </c>
      <c r="FH40" s="35" t="s">
        <v>143</v>
      </c>
      <c r="FI40" s="35" t="s">
        <v>148</v>
      </c>
      <c r="FJ40" s="35" t="s">
        <v>148</v>
      </c>
      <c r="FK40" s="35" t="s">
        <v>143</v>
      </c>
      <c r="FL40" s="35" t="s">
        <v>142</v>
      </c>
      <c r="FM40" s="35" t="s">
        <v>142</v>
      </c>
      <c r="FN40" s="35" t="s">
        <v>143</v>
      </c>
      <c r="FO40" s="35" t="s">
        <v>144</v>
      </c>
      <c r="FP40" s="35" t="s">
        <v>144</v>
      </c>
      <c r="FQ40" s="35" t="s">
        <v>143</v>
      </c>
      <c r="FR40" s="35" t="s">
        <v>148</v>
      </c>
      <c r="FS40" s="35" t="s">
        <v>148</v>
      </c>
      <c r="FT40" s="35" t="s">
        <v>143</v>
      </c>
      <c r="FU40" s="35" t="s">
        <v>149</v>
      </c>
      <c r="FV40" s="35" t="s">
        <v>149</v>
      </c>
      <c r="FW40" s="35" t="s">
        <v>149</v>
      </c>
      <c r="FX40" s="35" t="s">
        <v>149</v>
      </c>
      <c r="FY40" s="35" t="s">
        <v>149</v>
      </c>
      <c r="FZ40" s="35" t="s">
        <v>149</v>
      </c>
      <c r="GA40" s="35" t="s">
        <v>148</v>
      </c>
      <c r="GB40" s="35" t="s">
        <v>148</v>
      </c>
      <c r="GC40" s="34" t="s">
        <v>143</v>
      </c>
      <c r="GD40" s="33" t="s">
        <v>149</v>
      </c>
      <c r="GE40" s="33" t="s">
        <v>149</v>
      </c>
      <c r="GF40" s="33" t="s">
        <v>142</v>
      </c>
      <c r="GG40" s="33" t="s">
        <v>142</v>
      </c>
      <c r="GH40" s="33" t="s">
        <v>143</v>
      </c>
      <c r="GI40" s="33" t="s">
        <v>142</v>
      </c>
      <c r="GJ40" s="33" t="s">
        <v>142</v>
      </c>
      <c r="GK40" s="33" t="s">
        <v>143</v>
      </c>
      <c r="GL40" s="33" t="s">
        <v>142</v>
      </c>
      <c r="GM40" s="33" t="s">
        <v>142</v>
      </c>
      <c r="GN40" s="33" t="s">
        <v>143</v>
      </c>
      <c r="GO40" s="33" t="s">
        <v>142</v>
      </c>
      <c r="GP40" s="33" t="s">
        <v>142</v>
      </c>
      <c r="GQ40" s="33" t="s">
        <v>143</v>
      </c>
      <c r="GR40" s="33" t="s">
        <v>144</v>
      </c>
      <c r="GS40" s="33" t="s">
        <v>142</v>
      </c>
      <c r="GT40" s="33" t="s">
        <v>145</v>
      </c>
      <c r="GU40" s="33" t="s">
        <v>148</v>
      </c>
      <c r="GV40" s="33" t="s">
        <v>142</v>
      </c>
      <c r="GW40" s="33" t="s">
        <v>145</v>
      </c>
      <c r="GX40" s="33" t="s">
        <v>148</v>
      </c>
      <c r="GY40" s="33" t="s">
        <v>142</v>
      </c>
      <c r="GZ40" s="33" t="s">
        <v>145</v>
      </c>
      <c r="HA40" s="32"/>
      <c r="HB40" s="32"/>
      <c r="HC40" s="32"/>
      <c r="HD40" s="32"/>
      <c r="HE40" s="32"/>
      <c r="HF40" s="32"/>
      <c r="HG40" s="32"/>
      <c r="HH40" s="32"/>
      <c r="HI40" s="32"/>
      <c r="HJ40" s="32"/>
      <c r="HK40" s="32"/>
      <c r="HL40" s="31"/>
      <c r="HM40" s="31"/>
      <c r="HN40" s="31"/>
      <c r="HO40" s="31"/>
      <c r="HP40" s="31"/>
      <c r="HQ40" s="31"/>
      <c r="HR40" s="31"/>
      <c r="HS40" s="31"/>
      <c r="HT40" s="31"/>
      <c r="HU40" s="31"/>
      <c r="HV40" s="31"/>
      <c r="HW40" s="31"/>
      <c r="HX40" s="31"/>
      <c r="HY40" s="31"/>
      <c r="HZ40" s="31"/>
      <c r="IA40" s="31"/>
      <c r="IB40" s="31"/>
      <c r="IC40" s="31"/>
      <c r="ID40" s="31"/>
      <c r="IE40" s="31"/>
      <c r="IF40" s="31"/>
      <c r="IG40" s="31"/>
      <c r="IH40" s="31"/>
      <c r="II40" s="31"/>
      <c r="IJ40" s="31"/>
      <c r="IK40" s="31"/>
      <c r="IL40" s="31"/>
      <c r="IM40" s="31"/>
      <c r="IN40" s="31"/>
      <c r="IO40" s="31"/>
      <c r="IP40" s="31"/>
      <c r="IQ40" s="31"/>
      <c r="IR40" s="31"/>
      <c r="IS40" s="31"/>
      <c r="IT40" s="31"/>
      <c r="IU40" s="31"/>
      <c r="IV40" s="31"/>
      <c r="IW40" s="31"/>
      <c r="IX40" s="31"/>
      <c r="IY40" s="31"/>
      <c r="IZ40" s="31"/>
      <c r="JA40" s="31"/>
      <c r="JB40" s="31"/>
      <c r="JC40" s="31"/>
      <c r="JD40" s="31"/>
      <c r="JE40" s="31"/>
      <c r="JF40" s="31"/>
      <c r="JG40" s="31"/>
      <c r="JH40" s="31"/>
      <c r="JI40" s="31"/>
      <c r="JJ40" s="31"/>
      <c r="JK40" s="31"/>
      <c r="JL40" s="31"/>
      <c r="JM40" s="31"/>
      <c r="JN40" s="31"/>
      <c r="JO40" s="31"/>
      <c r="JP40" s="31"/>
      <c r="JQ40" s="31"/>
      <c r="JR40" s="31"/>
      <c r="JS40" s="31"/>
      <c r="JT40" s="31"/>
      <c r="JU40" s="31"/>
      <c r="JV40" s="31"/>
      <c r="JW40" s="31"/>
      <c r="JX40" s="31"/>
      <c r="JY40" s="31"/>
      <c r="JZ40" s="31"/>
      <c r="KA40" s="31"/>
      <c r="KB40" s="31"/>
      <c r="KC40" s="31"/>
      <c r="KD40" s="31"/>
      <c r="KE40" s="31"/>
      <c r="KF40" s="31"/>
      <c r="KG40" s="31"/>
      <c r="KH40" s="31"/>
      <c r="KI40" s="31"/>
      <c r="KJ40" s="31"/>
      <c r="KK40" s="31"/>
      <c r="KL40" s="31"/>
      <c r="KM40" s="31"/>
      <c r="KN40" s="31"/>
      <c r="KO40" s="31"/>
      <c r="KP40" s="31"/>
      <c r="KQ40" s="31"/>
      <c r="KR40" s="31"/>
      <c r="KS40" s="31"/>
      <c r="KT40" s="31"/>
      <c r="KU40" s="31"/>
      <c r="KV40" s="31"/>
      <c r="KW40" s="31"/>
      <c r="KX40" s="31"/>
      <c r="KY40" s="31"/>
      <c r="KZ40" s="31"/>
      <c r="LA40" s="31"/>
      <c r="LB40" s="31"/>
      <c r="LC40" s="31"/>
      <c r="LD40" s="31"/>
      <c r="LE40" s="31"/>
      <c r="LF40" s="31"/>
      <c r="LG40" s="31"/>
      <c r="LH40" s="31"/>
      <c r="LI40" s="31"/>
      <c r="LJ40" s="31"/>
      <c r="LK40" s="31"/>
      <c r="LL40" s="31"/>
      <c r="LM40" s="31"/>
      <c r="LN40" s="31"/>
      <c r="LO40" s="31"/>
      <c r="LP40" s="31"/>
      <c r="LQ40" s="31"/>
      <c r="LR40" s="31"/>
      <c r="LS40" s="31"/>
      <c r="LT40" s="31"/>
      <c r="LU40" s="31"/>
      <c r="LV40" s="31"/>
      <c r="LW40" s="31"/>
      <c r="LX40" s="31"/>
      <c r="LY40" s="31"/>
      <c r="LZ40" s="31"/>
      <c r="MA40" s="31"/>
      <c r="MB40" s="31"/>
      <c r="MC40" s="31"/>
      <c r="MD40" s="31"/>
      <c r="ME40" s="31"/>
      <c r="MF40" s="31"/>
      <c r="MG40" s="31"/>
      <c r="MH40" s="31"/>
      <c r="MI40" s="31"/>
      <c r="MJ40" s="31"/>
      <c r="MK40" s="31"/>
      <c r="ML40" s="31"/>
      <c r="MM40" s="31"/>
      <c r="MN40" s="31"/>
      <c r="MO40" s="31"/>
      <c r="MP40" s="31"/>
      <c r="MQ40" s="31"/>
      <c r="MR40" s="31"/>
      <c r="MS40" s="31"/>
      <c r="MT40" s="31"/>
      <c r="MU40" s="31"/>
      <c r="MV40" s="31"/>
      <c r="MW40" s="31"/>
      <c r="MX40" s="31"/>
      <c r="MY40" s="31"/>
      <c r="MZ40" s="31"/>
      <c r="NA40" s="31"/>
      <c r="NB40" s="31"/>
      <c r="NC40" s="31"/>
      <c r="ND40" s="31"/>
      <c r="NE40" s="31"/>
      <c r="NF40" s="31"/>
      <c r="NG40" s="31"/>
      <c r="NH40" s="31"/>
      <c r="NI40" s="31"/>
    </row>
    <row r="41" spans="1:373" s="30" customFormat="1" ht="15" customHeight="1">
      <c r="A41" s="20" t="s">
        <v>243</v>
      </c>
      <c r="B41" s="36" t="s">
        <v>244</v>
      </c>
      <c r="C41" s="36" t="s">
        <v>181</v>
      </c>
      <c r="D41" s="36" t="s">
        <v>182</v>
      </c>
      <c r="E41" s="36" t="s">
        <v>161</v>
      </c>
      <c r="F41" s="36" t="s">
        <v>218</v>
      </c>
      <c r="G41" s="36" t="s">
        <v>140</v>
      </c>
      <c r="H41" s="36" t="s">
        <v>174</v>
      </c>
      <c r="I41" s="40" t="s">
        <v>144</v>
      </c>
      <c r="J41" s="40" t="s">
        <v>144</v>
      </c>
      <c r="K41" s="40" t="s">
        <v>143</v>
      </c>
      <c r="L41" s="40" t="s">
        <v>144</v>
      </c>
      <c r="M41" s="40" t="s">
        <v>144</v>
      </c>
      <c r="N41" s="40" t="s">
        <v>143</v>
      </c>
      <c r="O41" s="40" t="s">
        <v>144</v>
      </c>
      <c r="P41" s="40" t="s">
        <v>144</v>
      </c>
      <c r="Q41" s="40" t="s">
        <v>143</v>
      </c>
      <c r="R41" s="40" t="s">
        <v>144</v>
      </c>
      <c r="S41" s="40" t="s">
        <v>144</v>
      </c>
      <c r="T41" s="40" t="s">
        <v>143</v>
      </c>
      <c r="U41" s="40" t="s">
        <v>144</v>
      </c>
      <c r="V41" s="40" t="s">
        <v>144</v>
      </c>
      <c r="W41" s="40" t="s">
        <v>143</v>
      </c>
      <c r="X41" s="40" t="s">
        <v>144</v>
      </c>
      <c r="Y41" s="40" t="s">
        <v>144</v>
      </c>
      <c r="Z41" s="40" t="s">
        <v>143</v>
      </c>
      <c r="AA41" s="40" t="s">
        <v>144</v>
      </c>
      <c r="AB41" s="40" t="s">
        <v>144</v>
      </c>
      <c r="AC41" s="40" t="s">
        <v>143</v>
      </c>
      <c r="AD41" s="40" t="s">
        <v>144</v>
      </c>
      <c r="AE41" s="35" t="s">
        <v>146</v>
      </c>
      <c r="AF41" s="40" t="s">
        <v>144</v>
      </c>
      <c r="AG41" s="35" t="s">
        <v>147</v>
      </c>
      <c r="AH41" s="35" t="s">
        <v>140</v>
      </c>
      <c r="AI41" s="40" t="s">
        <v>140</v>
      </c>
      <c r="AJ41" s="40" t="s">
        <v>140</v>
      </c>
      <c r="AK41" s="40" t="s">
        <v>140</v>
      </c>
      <c r="AL41" s="40" t="s">
        <v>144</v>
      </c>
      <c r="AM41" s="40" t="s">
        <v>144</v>
      </c>
      <c r="AN41" s="40" t="s">
        <v>140</v>
      </c>
      <c r="AO41" s="40" t="s">
        <v>144</v>
      </c>
      <c r="AP41" s="40" t="s">
        <v>144</v>
      </c>
      <c r="AQ41" s="40" t="s">
        <v>143</v>
      </c>
      <c r="AR41" s="40" t="s">
        <v>144</v>
      </c>
      <c r="AS41" s="40" t="s">
        <v>144</v>
      </c>
      <c r="AT41" s="40" t="s">
        <v>143</v>
      </c>
      <c r="AU41" s="40" t="s">
        <v>144</v>
      </c>
      <c r="AV41" s="40" t="s">
        <v>144</v>
      </c>
      <c r="AW41" s="40" t="s">
        <v>143</v>
      </c>
      <c r="AX41" s="40" t="s">
        <v>144</v>
      </c>
      <c r="AY41" s="40" t="s">
        <v>144</v>
      </c>
      <c r="AZ41" s="40" t="s">
        <v>143</v>
      </c>
      <c r="BA41" s="40" t="s">
        <v>144</v>
      </c>
      <c r="BB41" s="40" t="s">
        <v>146</v>
      </c>
      <c r="BC41" s="40" t="s">
        <v>144</v>
      </c>
      <c r="BD41" s="40" t="s">
        <v>147</v>
      </c>
      <c r="BE41" s="40" t="s">
        <v>140</v>
      </c>
      <c r="BF41" s="40" t="s">
        <v>140</v>
      </c>
      <c r="BG41" s="40" t="s">
        <v>140</v>
      </c>
      <c r="BH41" s="40" t="s">
        <v>140</v>
      </c>
      <c r="BI41" s="40" t="s">
        <v>144</v>
      </c>
      <c r="BJ41" s="40" t="s">
        <v>144</v>
      </c>
      <c r="BK41" s="40" t="s">
        <v>140</v>
      </c>
      <c r="BL41" s="40" t="s">
        <v>144</v>
      </c>
      <c r="BM41" s="40" t="s">
        <v>142</v>
      </c>
      <c r="BN41" s="40" t="s">
        <v>145</v>
      </c>
      <c r="BO41" s="40" t="s">
        <v>144</v>
      </c>
      <c r="BP41" s="40" t="s">
        <v>142</v>
      </c>
      <c r="BQ41" s="40" t="s">
        <v>145</v>
      </c>
      <c r="BR41" s="40" t="s">
        <v>144</v>
      </c>
      <c r="BS41" s="40" t="s">
        <v>144</v>
      </c>
      <c r="BT41" s="40" t="s">
        <v>143</v>
      </c>
      <c r="BU41" s="40" t="s">
        <v>144</v>
      </c>
      <c r="BV41" s="40" t="s">
        <v>148</v>
      </c>
      <c r="BW41" s="40" t="s">
        <v>145</v>
      </c>
      <c r="BX41" s="40" t="s">
        <v>144</v>
      </c>
      <c r="BY41" s="40" t="s">
        <v>146</v>
      </c>
      <c r="BZ41" s="40" t="s">
        <v>144</v>
      </c>
      <c r="CA41" s="40" t="s">
        <v>147</v>
      </c>
      <c r="CB41" s="40" t="s">
        <v>140</v>
      </c>
      <c r="CC41" s="40" t="s">
        <v>140</v>
      </c>
      <c r="CD41" s="40" t="s">
        <v>140</v>
      </c>
      <c r="CE41" s="40" t="s">
        <v>140</v>
      </c>
      <c r="CF41" s="40" t="s">
        <v>144</v>
      </c>
      <c r="CG41" s="40" t="s">
        <v>148</v>
      </c>
      <c r="CH41" s="40" t="s">
        <v>140</v>
      </c>
      <c r="CI41" s="40" t="s">
        <v>144</v>
      </c>
      <c r="CJ41" s="40" t="s">
        <v>144</v>
      </c>
      <c r="CK41" s="40" t="s">
        <v>143</v>
      </c>
      <c r="CL41" s="40" t="s">
        <v>144</v>
      </c>
      <c r="CM41" s="40" t="s">
        <v>144</v>
      </c>
      <c r="CN41" s="40" t="s">
        <v>143</v>
      </c>
      <c r="CO41" s="40" t="s">
        <v>144</v>
      </c>
      <c r="CP41" s="40" t="s">
        <v>144</v>
      </c>
      <c r="CQ41" s="40" t="s">
        <v>143</v>
      </c>
      <c r="CR41" s="40" t="s">
        <v>149</v>
      </c>
      <c r="CS41" s="40" t="s">
        <v>149</v>
      </c>
      <c r="CT41" s="40" t="s">
        <v>140</v>
      </c>
      <c r="CU41" s="40" t="s">
        <v>149</v>
      </c>
      <c r="CV41" s="40" t="s">
        <v>149</v>
      </c>
      <c r="CW41" s="40" t="s">
        <v>140</v>
      </c>
      <c r="CX41" s="40" t="s">
        <v>149</v>
      </c>
      <c r="CY41" s="40" t="s">
        <v>149</v>
      </c>
      <c r="CZ41" s="40" t="s">
        <v>140</v>
      </c>
      <c r="DA41" s="40" t="s">
        <v>144</v>
      </c>
      <c r="DB41" s="40" t="s">
        <v>144</v>
      </c>
      <c r="DC41" s="40" t="s">
        <v>143</v>
      </c>
      <c r="DD41" s="40" t="s">
        <v>144</v>
      </c>
      <c r="DE41" s="40" t="s">
        <v>144</v>
      </c>
      <c r="DF41" s="40" t="s">
        <v>143</v>
      </c>
      <c r="DG41" s="40" t="s">
        <v>144</v>
      </c>
      <c r="DH41" s="40" t="s">
        <v>144</v>
      </c>
      <c r="DI41" s="40" t="s">
        <v>143</v>
      </c>
      <c r="DJ41" s="40" t="s">
        <v>144</v>
      </c>
      <c r="DK41" s="40" t="s">
        <v>144</v>
      </c>
      <c r="DL41" s="40" t="s">
        <v>143</v>
      </c>
      <c r="DM41" s="40" t="s">
        <v>144</v>
      </c>
      <c r="DN41" s="40" t="s">
        <v>144</v>
      </c>
      <c r="DO41" s="40" t="s">
        <v>143</v>
      </c>
      <c r="DP41" s="40" t="s">
        <v>144</v>
      </c>
      <c r="DQ41" s="40" t="s">
        <v>144</v>
      </c>
      <c r="DR41" s="40" t="s">
        <v>143</v>
      </c>
      <c r="DS41" s="40" t="s">
        <v>144</v>
      </c>
      <c r="DT41" s="40" t="s">
        <v>144</v>
      </c>
      <c r="DU41" s="40" t="s">
        <v>143</v>
      </c>
      <c r="DV41" s="40" t="s">
        <v>144</v>
      </c>
      <c r="DW41" s="40" t="s">
        <v>144</v>
      </c>
      <c r="DX41" s="40" t="s">
        <v>143</v>
      </c>
      <c r="DY41" s="40" t="s">
        <v>144</v>
      </c>
      <c r="DZ41" s="40" t="s">
        <v>144</v>
      </c>
      <c r="EA41" s="40" t="s">
        <v>143</v>
      </c>
      <c r="EB41" s="40" t="s">
        <v>144</v>
      </c>
      <c r="EC41" s="40" t="s">
        <v>144</v>
      </c>
      <c r="ED41" s="40" t="s">
        <v>143</v>
      </c>
      <c r="EE41" s="40" t="s">
        <v>144</v>
      </c>
      <c r="EF41" s="40" t="s">
        <v>144</v>
      </c>
      <c r="EG41" s="40" t="s">
        <v>143</v>
      </c>
      <c r="EH41" s="40" t="s">
        <v>144</v>
      </c>
      <c r="EI41" s="40" t="s">
        <v>144</v>
      </c>
      <c r="EJ41" s="40" t="s">
        <v>143</v>
      </c>
      <c r="EK41" s="40" t="s">
        <v>144</v>
      </c>
      <c r="EL41" s="40" t="s">
        <v>144</v>
      </c>
      <c r="EM41" s="40" t="s">
        <v>143</v>
      </c>
      <c r="EN41" s="40" t="s">
        <v>144</v>
      </c>
      <c r="EO41" s="40" t="s">
        <v>144</v>
      </c>
      <c r="EP41" s="40" t="s">
        <v>143</v>
      </c>
      <c r="EQ41" s="40" t="s">
        <v>144</v>
      </c>
      <c r="ER41" s="40" t="s">
        <v>144</v>
      </c>
      <c r="ES41" s="40" t="s">
        <v>143</v>
      </c>
      <c r="ET41" s="40" t="s">
        <v>144</v>
      </c>
      <c r="EU41" s="40" t="s">
        <v>144</v>
      </c>
      <c r="EV41" s="40" t="s">
        <v>143</v>
      </c>
      <c r="EW41" s="40" t="s">
        <v>144</v>
      </c>
      <c r="EX41" s="40" t="s">
        <v>144</v>
      </c>
      <c r="EY41" s="40" t="s">
        <v>143</v>
      </c>
      <c r="EZ41" s="40" t="s">
        <v>144</v>
      </c>
      <c r="FA41" s="40" t="s">
        <v>144</v>
      </c>
      <c r="FB41" s="40" t="s">
        <v>143</v>
      </c>
      <c r="FC41" s="40" t="s">
        <v>144</v>
      </c>
      <c r="FD41" s="40" t="s">
        <v>144</v>
      </c>
      <c r="FE41" s="40" t="s">
        <v>143</v>
      </c>
      <c r="FF41" s="40" t="s">
        <v>144</v>
      </c>
      <c r="FG41" s="40" t="s">
        <v>144</v>
      </c>
      <c r="FH41" s="40" t="s">
        <v>143</v>
      </c>
      <c r="FI41" s="40" t="s">
        <v>144</v>
      </c>
      <c r="FJ41" s="40" t="s">
        <v>144</v>
      </c>
      <c r="FK41" s="40" t="s">
        <v>143</v>
      </c>
      <c r="FL41" s="40" t="s">
        <v>144</v>
      </c>
      <c r="FM41" s="40" t="s">
        <v>144</v>
      </c>
      <c r="FN41" s="40" t="s">
        <v>143</v>
      </c>
      <c r="FO41" s="40" t="s">
        <v>144</v>
      </c>
      <c r="FP41" s="40" t="s">
        <v>144</v>
      </c>
      <c r="FQ41" s="40" t="s">
        <v>143</v>
      </c>
      <c r="FR41" s="40" t="s">
        <v>144</v>
      </c>
      <c r="FS41" s="40" t="s">
        <v>144</v>
      </c>
      <c r="FT41" s="40" t="s">
        <v>143</v>
      </c>
      <c r="FU41" s="40" t="s">
        <v>149</v>
      </c>
      <c r="FV41" s="40" t="s">
        <v>149</v>
      </c>
      <c r="FW41" s="40" t="s">
        <v>149</v>
      </c>
      <c r="FX41" s="40" t="s">
        <v>149</v>
      </c>
      <c r="FY41" s="40" t="s">
        <v>149</v>
      </c>
      <c r="FZ41" s="40" t="s">
        <v>149</v>
      </c>
      <c r="GA41" s="40" t="s">
        <v>144</v>
      </c>
      <c r="GB41" s="40" t="s">
        <v>144</v>
      </c>
      <c r="GC41" s="39" t="s">
        <v>143</v>
      </c>
      <c r="GD41" s="38" t="s">
        <v>149</v>
      </c>
      <c r="GE41" s="38" t="s">
        <v>149</v>
      </c>
      <c r="GF41" s="38" t="s">
        <v>144</v>
      </c>
      <c r="GG41" s="38" t="s">
        <v>144</v>
      </c>
      <c r="GH41" s="38" t="s">
        <v>143</v>
      </c>
      <c r="GI41" s="38" t="s">
        <v>144</v>
      </c>
      <c r="GJ41" s="38" t="s">
        <v>144</v>
      </c>
      <c r="GK41" s="38" t="s">
        <v>143</v>
      </c>
      <c r="GL41" s="38" t="s">
        <v>144</v>
      </c>
      <c r="GM41" s="38" t="s">
        <v>144</v>
      </c>
      <c r="GN41" s="38" t="s">
        <v>143</v>
      </c>
      <c r="GO41" s="38" t="s">
        <v>144</v>
      </c>
      <c r="GP41" s="38" t="s">
        <v>144</v>
      </c>
      <c r="GQ41" s="38" t="s">
        <v>143</v>
      </c>
      <c r="GR41" s="38" t="s">
        <v>144</v>
      </c>
      <c r="GS41" s="38" t="s">
        <v>144</v>
      </c>
      <c r="GT41" s="38" t="s">
        <v>143</v>
      </c>
      <c r="GU41" s="38" t="s">
        <v>144</v>
      </c>
      <c r="GV41" s="38" t="s">
        <v>144</v>
      </c>
      <c r="GW41" s="38" t="s">
        <v>143</v>
      </c>
      <c r="GX41" s="38" t="s">
        <v>144</v>
      </c>
      <c r="GY41" s="38" t="s">
        <v>144</v>
      </c>
      <c r="GZ41" s="38" t="s">
        <v>143</v>
      </c>
      <c r="HA41" s="32"/>
      <c r="HB41" s="32"/>
      <c r="HC41" s="32"/>
      <c r="HD41" s="32"/>
      <c r="HE41" s="32"/>
      <c r="HF41" s="32"/>
      <c r="HG41" s="32"/>
      <c r="HH41" s="32"/>
      <c r="HI41" s="32"/>
      <c r="HJ41" s="32"/>
      <c r="HK41" s="32"/>
      <c r="HL41" s="31"/>
      <c r="HM41" s="31"/>
      <c r="HN41" s="31"/>
      <c r="HO41" s="31"/>
      <c r="HP41" s="31"/>
      <c r="HQ41" s="31"/>
      <c r="HR41" s="31"/>
      <c r="HS41" s="31"/>
      <c r="HT41" s="31"/>
      <c r="HU41" s="31"/>
      <c r="HV41" s="31"/>
      <c r="HW41" s="31"/>
      <c r="HX41" s="31"/>
      <c r="HY41" s="31"/>
      <c r="HZ41" s="31"/>
      <c r="IA41" s="31"/>
      <c r="IB41" s="31"/>
      <c r="IC41" s="31"/>
      <c r="ID41" s="31"/>
      <c r="IE41" s="31"/>
      <c r="IF41" s="31"/>
      <c r="IG41" s="31"/>
      <c r="IH41" s="31"/>
      <c r="II41" s="31"/>
      <c r="IJ41" s="31"/>
      <c r="IK41" s="31"/>
      <c r="IL41" s="31"/>
      <c r="IM41" s="31"/>
      <c r="IN41" s="31"/>
      <c r="IO41" s="31"/>
      <c r="IP41" s="31"/>
      <c r="IQ41" s="31"/>
      <c r="IR41" s="31"/>
      <c r="IS41" s="31"/>
      <c r="IT41" s="31"/>
      <c r="IU41" s="31"/>
      <c r="IV41" s="31"/>
      <c r="IW41" s="31"/>
      <c r="IX41" s="31"/>
      <c r="IY41" s="31"/>
      <c r="IZ41" s="31"/>
      <c r="JA41" s="31"/>
      <c r="JB41" s="31"/>
      <c r="JC41" s="31"/>
      <c r="JD41" s="31"/>
      <c r="JE41" s="31"/>
      <c r="JF41" s="31"/>
      <c r="JG41" s="31"/>
      <c r="JH41" s="31"/>
      <c r="JI41" s="31"/>
      <c r="JJ41" s="31"/>
      <c r="JK41" s="31"/>
      <c r="JL41" s="31"/>
      <c r="JM41" s="31"/>
      <c r="JN41" s="31"/>
      <c r="JO41" s="31"/>
      <c r="JP41" s="31"/>
      <c r="JQ41" s="31"/>
      <c r="JR41" s="31"/>
      <c r="JS41" s="31"/>
      <c r="JT41" s="31"/>
      <c r="JU41" s="31"/>
      <c r="JV41" s="31"/>
      <c r="JW41" s="31"/>
      <c r="JX41" s="31"/>
      <c r="JY41" s="31"/>
      <c r="JZ41" s="31"/>
      <c r="KA41" s="31"/>
      <c r="KB41" s="31"/>
      <c r="KC41" s="31"/>
      <c r="KD41" s="31"/>
      <c r="KE41" s="31"/>
      <c r="KF41" s="31"/>
      <c r="KG41" s="31"/>
      <c r="KH41" s="31"/>
      <c r="KI41" s="31"/>
      <c r="KJ41" s="31"/>
      <c r="KK41" s="31"/>
      <c r="KL41" s="31"/>
      <c r="KM41" s="31"/>
      <c r="KN41" s="31"/>
      <c r="KO41" s="31"/>
      <c r="KP41" s="31"/>
      <c r="KQ41" s="31"/>
      <c r="KR41" s="31"/>
      <c r="KS41" s="31"/>
      <c r="KT41" s="31"/>
      <c r="KU41" s="31"/>
      <c r="KV41" s="31"/>
      <c r="KW41" s="31"/>
      <c r="KX41" s="31"/>
      <c r="KY41" s="31"/>
      <c r="KZ41" s="31"/>
      <c r="LA41" s="31"/>
      <c r="LB41" s="31"/>
      <c r="LC41" s="31"/>
      <c r="LD41" s="31"/>
      <c r="LE41" s="31"/>
      <c r="LF41" s="31"/>
      <c r="LG41" s="31"/>
      <c r="LH41" s="31"/>
      <c r="LI41" s="31"/>
      <c r="LJ41" s="31"/>
      <c r="LK41" s="31"/>
      <c r="LL41" s="31"/>
      <c r="LM41" s="31"/>
      <c r="LN41" s="31"/>
      <c r="LO41" s="31"/>
      <c r="LP41" s="31"/>
      <c r="LQ41" s="31"/>
      <c r="LR41" s="31"/>
      <c r="LS41" s="31"/>
      <c r="LT41" s="31"/>
      <c r="LU41" s="31"/>
      <c r="LV41" s="31"/>
      <c r="LW41" s="31"/>
      <c r="LX41" s="31"/>
      <c r="LY41" s="31"/>
      <c r="LZ41" s="31"/>
      <c r="MA41" s="31"/>
      <c r="MB41" s="31"/>
      <c r="MC41" s="31"/>
      <c r="MD41" s="31"/>
      <c r="ME41" s="31"/>
      <c r="MF41" s="31"/>
      <c r="MG41" s="31"/>
      <c r="MH41" s="31"/>
      <c r="MI41" s="31"/>
      <c r="MJ41" s="31"/>
      <c r="MK41" s="31"/>
      <c r="ML41" s="31"/>
      <c r="MM41" s="31"/>
      <c r="MN41" s="31"/>
      <c r="MO41" s="31"/>
      <c r="MP41" s="31"/>
      <c r="MQ41" s="31"/>
      <c r="MR41" s="31"/>
      <c r="MS41" s="31"/>
      <c r="MT41" s="31"/>
      <c r="MU41" s="31"/>
      <c r="MV41" s="31"/>
      <c r="MW41" s="31"/>
      <c r="MX41" s="31"/>
      <c r="MY41" s="31"/>
      <c r="MZ41" s="31"/>
      <c r="NA41" s="31"/>
      <c r="NB41" s="31"/>
      <c r="NC41" s="31"/>
      <c r="ND41" s="31"/>
      <c r="NE41" s="31"/>
      <c r="NF41" s="31"/>
      <c r="NG41" s="31"/>
      <c r="NH41" s="31"/>
      <c r="NI41" s="31"/>
    </row>
    <row r="42" spans="1:373" s="30" customFormat="1" ht="15" customHeight="1">
      <c r="A42" s="37" t="s">
        <v>245</v>
      </c>
      <c r="B42" s="36" t="s">
        <v>246</v>
      </c>
      <c r="C42" s="36" t="s">
        <v>181</v>
      </c>
      <c r="D42" s="36" t="s">
        <v>182</v>
      </c>
      <c r="E42" s="36" t="s">
        <v>161</v>
      </c>
      <c r="F42" s="36" t="s">
        <v>218</v>
      </c>
      <c r="G42" s="36" t="s">
        <v>140</v>
      </c>
      <c r="H42" s="36" t="s">
        <v>174</v>
      </c>
      <c r="I42" s="40" t="s">
        <v>144</v>
      </c>
      <c r="J42" s="40" t="s">
        <v>142</v>
      </c>
      <c r="K42" s="40" t="s">
        <v>145</v>
      </c>
      <c r="L42" s="40" t="s">
        <v>144</v>
      </c>
      <c r="M42" s="40" t="s">
        <v>144</v>
      </c>
      <c r="N42" s="40" t="s">
        <v>143</v>
      </c>
      <c r="O42" s="40" t="s">
        <v>144</v>
      </c>
      <c r="P42" s="40" t="s">
        <v>148</v>
      </c>
      <c r="Q42" s="40" t="s">
        <v>145</v>
      </c>
      <c r="R42" s="40" t="s">
        <v>144</v>
      </c>
      <c r="S42" s="40" t="s">
        <v>142</v>
      </c>
      <c r="T42" s="40" t="s">
        <v>145</v>
      </c>
      <c r="U42" s="40" t="s">
        <v>144</v>
      </c>
      <c r="V42" s="40" t="s">
        <v>142</v>
      </c>
      <c r="W42" s="40" t="s">
        <v>145</v>
      </c>
      <c r="X42" s="40" t="s">
        <v>144</v>
      </c>
      <c r="Y42" s="40" t="s">
        <v>144</v>
      </c>
      <c r="Z42" s="40" t="s">
        <v>143</v>
      </c>
      <c r="AA42" s="40" t="s">
        <v>144</v>
      </c>
      <c r="AB42" s="40" t="s">
        <v>148</v>
      </c>
      <c r="AC42" s="40" t="s">
        <v>145</v>
      </c>
      <c r="AD42" s="40" t="s">
        <v>144</v>
      </c>
      <c r="AE42" s="35" t="s">
        <v>146</v>
      </c>
      <c r="AF42" s="40" t="s">
        <v>144</v>
      </c>
      <c r="AG42" s="35" t="s">
        <v>147</v>
      </c>
      <c r="AH42" s="35" t="s">
        <v>140</v>
      </c>
      <c r="AI42" s="40" t="s">
        <v>140</v>
      </c>
      <c r="AJ42" s="40" t="s">
        <v>140</v>
      </c>
      <c r="AK42" s="40" t="s">
        <v>140</v>
      </c>
      <c r="AL42" s="40" t="s">
        <v>144</v>
      </c>
      <c r="AM42" s="40" t="s">
        <v>148</v>
      </c>
      <c r="AN42" s="40" t="s">
        <v>140</v>
      </c>
      <c r="AO42" s="40" t="s">
        <v>144</v>
      </c>
      <c r="AP42" s="40" t="s">
        <v>144</v>
      </c>
      <c r="AQ42" s="40" t="s">
        <v>143</v>
      </c>
      <c r="AR42" s="40" t="s">
        <v>144</v>
      </c>
      <c r="AS42" s="40" t="s">
        <v>144</v>
      </c>
      <c r="AT42" s="40" t="s">
        <v>143</v>
      </c>
      <c r="AU42" s="40" t="s">
        <v>144</v>
      </c>
      <c r="AV42" s="40" t="s">
        <v>144</v>
      </c>
      <c r="AW42" s="40" t="s">
        <v>143</v>
      </c>
      <c r="AX42" s="40" t="s">
        <v>144</v>
      </c>
      <c r="AY42" s="40" t="s">
        <v>144</v>
      </c>
      <c r="AZ42" s="40" t="s">
        <v>143</v>
      </c>
      <c r="BA42" s="40" t="s">
        <v>144</v>
      </c>
      <c r="BB42" s="40" t="s">
        <v>146</v>
      </c>
      <c r="BC42" s="40" t="s">
        <v>144</v>
      </c>
      <c r="BD42" s="40" t="s">
        <v>147</v>
      </c>
      <c r="BE42" s="40" t="s">
        <v>140</v>
      </c>
      <c r="BF42" s="40" t="s">
        <v>140</v>
      </c>
      <c r="BG42" s="40" t="s">
        <v>140</v>
      </c>
      <c r="BH42" s="40" t="s">
        <v>140</v>
      </c>
      <c r="BI42" s="40" t="s">
        <v>144</v>
      </c>
      <c r="BJ42" s="40" t="s">
        <v>144</v>
      </c>
      <c r="BK42" s="40" t="s">
        <v>140</v>
      </c>
      <c r="BL42" s="40" t="s">
        <v>144</v>
      </c>
      <c r="BM42" s="40" t="s">
        <v>144</v>
      </c>
      <c r="BN42" s="40" t="s">
        <v>143</v>
      </c>
      <c r="BO42" s="40" t="s">
        <v>144</v>
      </c>
      <c r="BP42" s="40" t="s">
        <v>144</v>
      </c>
      <c r="BQ42" s="40" t="s">
        <v>143</v>
      </c>
      <c r="BR42" s="40" t="s">
        <v>144</v>
      </c>
      <c r="BS42" s="40" t="s">
        <v>144</v>
      </c>
      <c r="BT42" s="40" t="s">
        <v>143</v>
      </c>
      <c r="BU42" s="40" t="s">
        <v>144</v>
      </c>
      <c r="BV42" s="40" t="s">
        <v>144</v>
      </c>
      <c r="BW42" s="40" t="s">
        <v>143</v>
      </c>
      <c r="BX42" s="40" t="s">
        <v>144</v>
      </c>
      <c r="BY42" s="40" t="s">
        <v>146</v>
      </c>
      <c r="BZ42" s="40" t="s">
        <v>144</v>
      </c>
      <c r="CA42" s="40" t="s">
        <v>147</v>
      </c>
      <c r="CB42" s="40" t="s">
        <v>140</v>
      </c>
      <c r="CC42" s="40" t="s">
        <v>140</v>
      </c>
      <c r="CD42" s="40" t="s">
        <v>140</v>
      </c>
      <c r="CE42" s="40" t="s">
        <v>140</v>
      </c>
      <c r="CF42" s="40" t="s">
        <v>144</v>
      </c>
      <c r="CG42" s="40" t="s">
        <v>144</v>
      </c>
      <c r="CH42" s="40" t="s">
        <v>140</v>
      </c>
      <c r="CI42" s="40" t="s">
        <v>144</v>
      </c>
      <c r="CJ42" s="40" t="s">
        <v>144</v>
      </c>
      <c r="CK42" s="40" t="s">
        <v>143</v>
      </c>
      <c r="CL42" s="40" t="s">
        <v>144</v>
      </c>
      <c r="CM42" s="40" t="s">
        <v>144</v>
      </c>
      <c r="CN42" s="40" t="s">
        <v>143</v>
      </c>
      <c r="CO42" s="40" t="s">
        <v>144</v>
      </c>
      <c r="CP42" s="40" t="s">
        <v>144</v>
      </c>
      <c r="CQ42" s="40" t="s">
        <v>143</v>
      </c>
      <c r="CR42" s="40" t="s">
        <v>149</v>
      </c>
      <c r="CS42" s="40" t="s">
        <v>149</v>
      </c>
      <c r="CT42" s="40" t="s">
        <v>140</v>
      </c>
      <c r="CU42" s="40" t="s">
        <v>149</v>
      </c>
      <c r="CV42" s="40" t="s">
        <v>149</v>
      </c>
      <c r="CW42" s="40" t="s">
        <v>140</v>
      </c>
      <c r="CX42" s="40" t="s">
        <v>149</v>
      </c>
      <c r="CY42" s="40" t="s">
        <v>149</v>
      </c>
      <c r="CZ42" s="40" t="s">
        <v>140</v>
      </c>
      <c r="DA42" s="40" t="s">
        <v>144</v>
      </c>
      <c r="DB42" s="40" t="s">
        <v>144</v>
      </c>
      <c r="DC42" s="40" t="s">
        <v>143</v>
      </c>
      <c r="DD42" s="40" t="s">
        <v>144</v>
      </c>
      <c r="DE42" s="40" t="s">
        <v>144</v>
      </c>
      <c r="DF42" s="40" t="s">
        <v>143</v>
      </c>
      <c r="DG42" s="40" t="s">
        <v>144</v>
      </c>
      <c r="DH42" s="40" t="s">
        <v>144</v>
      </c>
      <c r="DI42" s="40" t="s">
        <v>143</v>
      </c>
      <c r="DJ42" s="40" t="s">
        <v>144</v>
      </c>
      <c r="DK42" s="40" t="s">
        <v>144</v>
      </c>
      <c r="DL42" s="40" t="s">
        <v>143</v>
      </c>
      <c r="DM42" s="40" t="s">
        <v>144</v>
      </c>
      <c r="DN42" s="40" t="s">
        <v>144</v>
      </c>
      <c r="DO42" s="40" t="s">
        <v>143</v>
      </c>
      <c r="DP42" s="40" t="s">
        <v>144</v>
      </c>
      <c r="DQ42" s="40" t="s">
        <v>144</v>
      </c>
      <c r="DR42" s="40" t="s">
        <v>143</v>
      </c>
      <c r="DS42" s="40" t="s">
        <v>144</v>
      </c>
      <c r="DT42" s="40" t="s">
        <v>144</v>
      </c>
      <c r="DU42" s="40" t="s">
        <v>143</v>
      </c>
      <c r="DV42" s="40" t="s">
        <v>144</v>
      </c>
      <c r="DW42" s="40" t="s">
        <v>144</v>
      </c>
      <c r="DX42" s="40" t="s">
        <v>143</v>
      </c>
      <c r="DY42" s="40" t="s">
        <v>144</v>
      </c>
      <c r="DZ42" s="40" t="s">
        <v>144</v>
      </c>
      <c r="EA42" s="40" t="s">
        <v>143</v>
      </c>
      <c r="EB42" s="40" t="s">
        <v>144</v>
      </c>
      <c r="EC42" s="40" t="s">
        <v>144</v>
      </c>
      <c r="ED42" s="40" t="s">
        <v>143</v>
      </c>
      <c r="EE42" s="40" t="s">
        <v>144</v>
      </c>
      <c r="EF42" s="40" t="s">
        <v>144</v>
      </c>
      <c r="EG42" s="40" t="s">
        <v>143</v>
      </c>
      <c r="EH42" s="40" t="s">
        <v>144</v>
      </c>
      <c r="EI42" s="40" t="s">
        <v>144</v>
      </c>
      <c r="EJ42" s="40" t="s">
        <v>143</v>
      </c>
      <c r="EK42" s="40" t="s">
        <v>144</v>
      </c>
      <c r="EL42" s="40" t="s">
        <v>144</v>
      </c>
      <c r="EM42" s="40" t="s">
        <v>143</v>
      </c>
      <c r="EN42" s="40" t="s">
        <v>144</v>
      </c>
      <c r="EO42" s="40" t="s">
        <v>144</v>
      </c>
      <c r="EP42" s="40" t="s">
        <v>143</v>
      </c>
      <c r="EQ42" s="40" t="s">
        <v>144</v>
      </c>
      <c r="ER42" s="40" t="s">
        <v>144</v>
      </c>
      <c r="ES42" s="40" t="s">
        <v>143</v>
      </c>
      <c r="ET42" s="40" t="s">
        <v>144</v>
      </c>
      <c r="EU42" s="40" t="s">
        <v>144</v>
      </c>
      <c r="EV42" s="40" t="s">
        <v>143</v>
      </c>
      <c r="EW42" s="40" t="s">
        <v>144</v>
      </c>
      <c r="EX42" s="40" t="s">
        <v>144</v>
      </c>
      <c r="EY42" s="40" t="s">
        <v>143</v>
      </c>
      <c r="EZ42" s="40" t="s">
        <v>144</v>
      </c>
      <c r="FA42" s="40" t="s">
        <v>144</v>
      </c>
      <c r="FB42" s="40" t="s">
        <v>143</v>
      </c>
      <c r="FC42" s="40" t="s">
        <v>142</v>
      </c>
      <c r="FD42" s="40" t="s">
        <v>142</v>
      </c>
      <c r="FE42" s="40" t="s">
        <v>143</v>
      </c>
      <c r="FF42" s="40" t="s">
        <v>144</v>
      </c>
      <c r="FG42" s="40" t="s">
        <v>144</v>
      </c>
      <c r="FH42" s="40" t="s">
        <v>143</v>
      </c>
      <c r="FI42" s="40" t="s">
        <v>148</v>
      </c>
      <c r="FJ42" s="40" t="s">
        <v>148</v>
      </c>
      <c r="FK42" s="40" t="s">
        <v>143</v>
      </c>
      <c r="FL42" s="40" t="s">
        <v>144</v>
      </c>
      <c r="FM42" s="40" t="s">
        <v>144</v>
      </c>
      <c r="FN42" s="40" t="s">
        <v>143</v>
      </c>
      <c r="FO42" s="40" t="s">
        <v>144</v>
      </c>
      <c r="FP42" s="40" t="s">
        <v>144</v>
      </c>
      <c r="FQ42" s="40" t="s">
        <v>143</v>
      </c>
      <c r="FR42" s="40" t="s">
        <v>144</v>
      </c>
      <c r="FS42" s="40" t="s">
        <v>144</v>
      </c>
      <c r="FT42" s="40" t="s">
        <v>143</v>
      </c>
      <c r="FU42" s="40" t="s">
        <v>149</v>
      </c>
      <c r="FV42" s="40" t="s">
        <v>149</v>
      </c>
      <c r="FW42" s="40" t="s">
        <v>149</v>
      </c>
      <c r="FX42" s="40" t="s">
        <v>149</v>
      </c>
      <c r="FY42" s="40" t="s">
        <v>149</v>
      </c>
      <c r="FZ42" s="40" t="s">
        <v>149</v>
      </c>
      <c r="GA42" s="40" t="s">
        <v>148</v>
      </c>
      <c r="GB42" s="40" t="s">
        <v>148</v>
      </c>
      <c r="GC42" s="39" t="s">
        <v>143</v>
      </c>
      <c r="GD42" s="38" t="s">
        <v>149</v>
      </c>
      <c r="GE42" s="38" t="s">
        <v>149</v>
      </c>
      <c r="GF42" s="38" t="s">
        <v>144</v>
      </c>
      <c r="GG42" s="38" t="s">
        <v>144</v>
      </c>
      <c r="GH42" s="38" t="s">
        <v>143</v>
      </c>
      <c r="GI42" s="38" t="s">
        <v>144</v>
      </c>
      <c r="GJ42" s="38" t="s">
        <v>142</v>
      </c>
      <c r="GK42" s="38" t="s">
        <v>145</v>
      </c>
      <c r="GL42" s="38" t="s">
        <v>144</v>
      </c>
      <c r="GM42" s="38" t="s">
        <v>148</v>
      </c>
      <c r="GN42" s="38" t="s">
        <v>145</v>
      </c>
      <c r="GO42" s="38" t="s">
        <v>144</v>
      </c>
      <c r="GP42" s="38" t="s">
        <v>144</v>
      </c>
      <c r="GQ42" s="38" t="s">
        <v>143</v>
      </c>
      <c r="GR42" s="38" t="s">
        <v>144</v>
      </c>
      <c r="GS42" s="38" t="s">
        <v>144</v>
      </c>
      <c r="GT42" s="38" t="s">
        <v>143</v>
      </c>
      <c r="GU42" s="38" t="s">
        <v>144</v>
      </c>
      <c r="GV42" s="38" t="s">
        <v>144</v>
      </c>
      <c r="GW42" s="38" t="s">
        <v>143</v>
      </c>
      <c r="GX42" s="38" t="s">
        <v>144</v>
      </c>
      <c r="GY42" s="38" t="s">
        <v>148</v>
      </c>
      <c r="GZ42" s="38" t="s">
        <v>145</v>
      </c>
      <c r="HA42" s="32"/>
      <c r="HB42" s="32"/>
      <c r="HC42" s="32"/>
      <c r="HD42" s="32"/>
      <c r="HE42" s="32"/>
      <c r="HF42" s="32"/>
      <c r="HG42" s="32"/>
      <c r="HH42" s="32"/>
      <c r="HI42" s="32"/>
      <c r="HJ42" s="32"/>
      <c r="HK42" s="32"/>
      <c r="HL42" s="31"/>
      <c r="HM42" s="31"/>
      <c r="HN42" s="31"/>
      <c r="HO42" s="31"/>
      <c r="HP42" s="31"/>
      <c r="HQ42" s="31"/>
      <c r="HR42" s="31"/>
      <c r="HS42" s="31"/>
      <c r="HT42" s="31"/>
      <c r="HU42" s="31"/>
      <c r="HV42" s="31"/>
      <c r="HW42" s="31"/>
      <c r="HX42" s="31"/>
      <c r="HY42" s="31"/>
      <c r="HZ42" s="31"/>
      <c r="IA42" s="31"/>
      <c r="IB42" s="31"/>
      <c r="IC42" s="31"/>
      <c r="ID42" s="31"/>
      <c r="IE42" s="31"/>
      <c r="IF42" s="31"/>
      <c r="IG42" s="31"/>
      <c r="IH42" s="31"/>
      <c r="II42" s="31"/>
      <c r="IJ42" s="31"/>
      <c r="IK42" s="31"/>
      <c r="IL42" s="31"/>
      <c r="IM42" s="31"/>
      <c r="IN42" s="31"/>
      <c r="IO42" s="31"/>
      <c r="IP42" s="31"/>
      <c r="IQ42" s="31"/>
      <c r="IR42" s="31"/>
      <c r="IS42" s="31"/>
      <c r="IT42" s="31"/>
      <c r="IU42" s="31"/>
      <c r="IV42" s="31"/>
      <c r="IW42" s="31"/>
      <c r="IX42" s="31"/>
      <c r="IY42" s="31"/>
      <c r="IZ42" s="31"/>
      <c r="JA42" s="31"/>
      <c r="JB42" s="31"/>
      <c r="JC42" s="31"/>
      <c r="JD42" s="31"/>
      <c r="JE42" s="31"/>
      <c r="JF42" s="31"/>
      <c r="JG42" s="31"/>
      <c r="JH42" s="31"/>
      <c r="JI42" s="31"/>
      <c r="JJ42" s="31"/>
      <c r="JK42" s="31"/>
      <c r="JL42" s="31"/>
      <c r="JM42" s="31"/>
      <c r="JN42" s="31"/>
      <c r="JO42" s="31"/>
      <c r="JP42" s="31"/>
      <c r="JQ42" s="31"/>
      <c r="JR42" s="31"/>
      <c r="JS42" s="31"/>
      <c r="JT42" s="31"/>
      <c r="JU42" s="31"/>
      <c r="JV42" s="31"/>
      <c r="JW42" s="31"/>
      <c r="JX42" s="31"/>
      <c r="JY42" s="31"/>
      <c r="JZ42" s="31"/>
      <c r="KA42" s="31"/>
      <c r="KB42" s="31"/>
      <c r="KC42" s="31"/>
      <c r="KD42" s="31"/>
      <c r="KE42" s="31"/>
      <c r="KF42" s="31"/>
      <c r="KG42" s="31"/>
      <c r="KH42" s="31"/>
      <c r="KI42" s="31"/>
      <c r="KJ42" s="31"/>
      <c r="KK42" s="31"/>
      <c r="KL42" s="31"/>
      <c r="KM42" s="31"/>
      <c r="KN42" s="31"/>
      <c r="KO42" s="31"/>
      <c r="KP42" s="31"/>
      <c r="KQ42" s="31"/>
      <c r="KR42" s="31"/>
      <c r="KS42" s="31"/>
      <c r="KT42" s="31"/>
      <c r="KU42" s="31"/>
      <c r="KV42" s="31"/>
      <c r="KW42" s="31"/>
      <c r="KX42" s="31"/>
      <c r="KY42" s="31"/>
      <c r="KZ42" s="31"/>
      <c r="LA42" s="31"/>
      <c r="LB42" s="31"/>
      <c r="LC42" s="31"/>
      <c r="LD42" s="31"/>
      <c r="LE42" s="31"/>
      <c r="LF42" s="31"/>
      <c r="LG42" s="31"/>
      <c r="LH42" s="31"/>
      <c r="LI42" s="31"/>
      <c r="LJ42" s="31"/>
      <c r="LK42" s="31"/>
      <c r="LL42" s="31"/>
      <c r="LM42" s="31"/>
      <c r="LN42" s="31"/>
      <c r="LO42" s="31"/>
      <c r="LP42" s="31"/>
      <c r="LQ42" s="31"/>
      <c r="LR42" s="31"/>
      <c r="LS42" s="31"/>
      <c r="LT42" s="31"/>
      <c r="LU42" s="31"/>
      <c r="LV42" s="31"/>
      <c r="LW42" s="31"/>
      <c r="LX42" s="31"/>
      <c r="LY42" s="31"/>
      <c r="LZ42" s="31"/>
      <c r="MA42" s="31"/>
      <c r="MB42" s="31"/>
      <c r="MC42" s="31"/>
      <c r="MD42" s="31"/>
      <c r="ME42" s="31"/>
      <c r="MF42" s="31"/>
      <c r="MG42" s="31"/>
      <c r="MH42" s="31"/>
      <c r="MI42" s="31"/>
      <c r="MJ42" s="31"/>
      <c r="MK42" s="31"/>
      <c r="ML42" s="31"/>
      <c r="MM42" s="31"/>
      <c r="MN42" s="31"/>
      <c r="MO42" s="31"/>
      <c r="MP42" s="31"/>
      <c r="MQ42" s="31"/>
      <c r="MR42" s="31"/>
      <c r="MS42" s="31"/>
      <c r="MT42" s="31"/>
      <c r="MU42" s="31"/>
      <c r="MV42" s="31"/>
      <c r="MW42" s="31"/>
      <c r="MX42" s="31"/>
      <c r="MY42" s="31"/>
      <c r="MZ42" s="31"/>
      <c r="NA42" s="31"/>
      <c r="NB42" s="31"/>
      <c r="NC42" s="31"/>
      <c r="ND42" s="31"/>
      <c r="NE42" s="31"/>
      <c r="NF42" s="31"/>
      <c r="NG42" s="31"/>
      <c r="NH42" s="31"/>
      <c r="NI42" s="31"/>
    </row>
    <row r="43" spans="1:373" s="30" customFormat="1" ht="15" customHeight="1">
      <c r="A43" s="47" t="s">
        <v>247</v>
      </c>
      <c r="B43" s="36" t="s">
        <v>248</v>
      </c>
      <c r="C43" s="36" t="s">
        <v>159</v>
      </c>
      <c r="D43" s="36" t="s">
        <v>160</v>
      </c>
      <c r="E43" s="36" t="s">
        <v>138</v>
      </c>
      <c r="F43" s="36" t="s">
        <v>204</v>
      </c>
      <c r="G43" s="36" t="s">
        <v>140</v>
      </c>
      <c r="H43" s="36" t="s">
        <v>174</v>
      </c>
      <c r="I43" s="40" t="s">
        <v>142</v>
      </c>
      <c r="J43" s="40" t="s">
        <v>142</v>
      </c>
      <c r="K43" s="40" t="s">
        <v>143</v>
      </c>
      <c r="L43" s="40" t="s">
        <v>144</v>
      </c>
      <c r="M43" s="40" t="s">
        <v>142</v>
      </c>
      <c r="N43" s="40" t="s">
        <v>145</v>
      </c>
      <c r="O43" s="40" t="s">
        <v>148</v>
      </c>
      <c r="P43" s="40" t="s">
        <v>142</v>
      </c>
      <c r="Q43" s="40" t="s">
        <v>145</v>
      </c>
      <c r="R43" s="40" t="s">
        <v>142</v>
      </c>
      <c r="S43" s="40" t="s">
        <v>142</v>
      </c>
      <c r="T43" s="40" t="s">
        <v>143</v>
      </c>
      <c r="U43" s="40" t="s">
        <v>142</v>
      </c>
      <c r="V43" s="40" t="s">
        <v>142</v>
      </c>
      <c r="W43" s="40" t="s">
        <v>143</v>
      </c>
      <c r="X43" s="40" t="s">
        <v>144</v>
      </c>
      <c r="Y43" s="40" t="s">
        <v>142</v>
      </c>
      <c r="Z43" s="40" t="s">
        <v>145</v>
      </c>
      <c r="AA43" s="40" t="s">
        <v>148</v>
      </c>
      <c r="AB43" s="40" t="s">
        <v>142</v>
      </c>
      <c r="AC43" s="40" t="s">
        <v>145</v>
      </c>
      <c r="AD43" s="40" t="s">
        <v>144</v>
      </c>
      <c r="AE43" s="35" t="s">
        <v>146</v>
      </c>
      <c r="AF43" s="40" t="s">
        <v>142</v>
      </c>
      <c r="AG43" s="35" t="s">
        <v>147</v>
      </c>
      <c r="AH43" s="35" t="s">
        <v>140</v>
      </c>
      <c r="AI43" s="40" t="s">
        <v>140</v>
      </c>
      <c r="AJ43" s="40" t="s">
        <v>140</v>
      </c>
      <c r="AK43" s="40" t="s">
        <v>140</v>
      </c>
      <c r="AL43" s="40" t="s">
        <v>148</v>
      </c>
      <c r="AM43" s="40" t="s">
        <v>142</v>
      </c>
      <c r="AN43" s="40" t="s">
        <v>140</v>
      </c>
      <c r="AO43" s="40" t="s">
        <v>142</v>
      </c>
      <c r="AP43" s="40" t="s">
        <v>142</v>
      </c>
      <c r="AQ43" s="40" t="s">
        <v>143</v>
      </c>
      <c r="AR43" s="40" t="s">
        <v>142</v>
      </c>
      <c r="AS43" s="40" t="s">
        <v>142</v>
      </c>
      <c r="AT43" s="40" t="s">
        <v>143</v>
      </c>
      <c r="AU43" s="40" t="s">
        <v>144</v>
      </c>
      <c r="AV43" s="40" t="s">
        <v>142</v>
      </c>
      <c r="AW43" s="40" t="s">
        <v>145</v>
      </c>
      <c r="AX43" s="40" t="s">
        <v>148</v>
      </c>
      <c r="AY43" s="40" t="s">
        <v>142</v>
      </c>
      <c r="AZ43" s="40" t="s">
        <v>145</v>
      </c>
      <c r="BA43" s="40" t="s">
        <v>144</v>
      </c>
      <c r="BB43" s="40" t="s">
        <v>146</v>
      </c>
      <c r="BC43" s="40" t="s">
        <v>144</v>
      </c>
      <c r="BD43" s="40" t="s">
        <v>147</v>
      </c>
      <c r="BE43" s="40" t="s">
        <v>140</v>
      </c>
      <c r="BF43" s="40" t="s">
        <v>140</v>
      </c>
      <c r="BG43" s="40" t="s">
        <v>140</v>
      </c>
      <c r="BH43" s="40" t="s">
        <v>140</v>
      </c>
      <c r="BI43" s="40" t="s">
        <v>148</v>
      </c>
      <c r="BJ43" s="40" t="s">
        <v>148</v>
      </c>
      <c r="BK43" s="40" t="s">
        <v>140</v>
      </c>
      <c r="BL43" s="40" t="s">
        <v>142</v>
      </c>
      <c r="BM43" s="40" t="s">
        <v>142</v>
      </c>
      <c r="BN43" s="40" t="s">
        <v>143</v>
      </c>
      <c r="BO43" s="40" t="s">
        <v>142</v>
      </c>
      <c r="BP43" s="40" t="s">
        <v>142</v>
      </c>
      <c r="BQ43" s="40" t="s">
        <v>143</v>
      </c>
      <c r="BR43" s="40" t="s">
        <v>144</v>
      </c>
      <c r="BS43" s="40" t="s">
        <v>144</v>
      </c>
      <c r="BT43" s="40" t="s">
        <v>143</v>
      </c>
      <c r="BU43" s="40" t="s">
        <v>148</v>
      </c>
      <c r="BV43" s="40" t="s">
        <v>148</v>
      </c>
      <c r="BW43" s="40" t="s">
        <v>143</v>
      </c>
      <c r="BX43" s="40" t="s">
        <v>144</v>
      </c>
      <c r="BY43" s="40" t="s">
        <v>146</v>
      </c>
      <c r="BZ43" s="40" t="s">
        <v>144</v>
      </c>
      <c r="CA43" s="40" t="s">
        <v>147</v>
      </c>
      <c r="CB43" s="40" t="s">
        <v>140</v>
      </c>
      <c r="CC43" s="40" t="s">
        <v>140</v>
      </c>
      <c r="CD43" s="40" t="s">
        <v>140</v>
      </c>
      <c r="CE43" s="40" t="s">
        <v>140</v>
      </c>
      <c r="CF43" s="40" t="s">
        <v>148</v>
      </c>
      <c r="CG43" s="40" t="s">
        <v>148</v>
      </c>
      <c r="CH43" s="40" t="s">
        <v>140</v>
      </c>
      <c r="CI43" s="40" t="s">
        <v>142</v>
      </c>
      <c r="CJ43" s="40" t="s">
        <v>142</v>
      </c>
      <c r="CK43" s="40" t="s">
        <v>143</v>
      </c>
      <c r="CL43" s="40" t="s">
        <v>144</v>
      </c>
      <c r="CM43" s="40" t="s">
        <v>144</v>
      </c>
      <c r="CN43" s="40" t="s">
        <v>143</v>
      </c>
      <c r="CO43" s="40" t="s">
        <v>148</v>
      </c>
      <c r="CP43" s="40" t="s">
        <v>148</v>
      </c>
      <c r="CQ43" s="40" t="s">
        <v>143</v>
      </c>
      <c r="CR43" s="40" t="s">
        <v>149</v>
      </c>
      <c r="CS43" s="40" t="s">
        <v>149</v>
      </c>
      <c r="CT43" s="40" t="s">
        <v>140</v>
      </c>
      <c r="CU43" s="40" t="s">
        <v>149</v>
      </c>
      <c r="CV43" s="40" t="s">
        <v>149</v>
      </c>
      <c r="CW43" s="40" t="s">
        <v>140</v>
      </c>
      <c r="CX43" s="40" t="s">
        <v>149</v>
      </c>
      <c r="CY43" s="40" t="s">
        <v>149</v>
      </c>
      <c r="CZ43" s="40" t="s">
        <v>140</v>
      </c>
      <c r="DA43" s="40" t="s">
        <v>148</v>
      </c>
      <c r="DB43" s="40" t="s">
        <v>148</v>
      </c>
      <c r="DC43" s="40" t="s">
        <v>143</v>
      </c>
      <c r="DD43" s="40" t="s">
        <v>144</v>
      </c>
      <c r="DE43" s="40" t="s">
        <v>144</v>
      </c>
      <c r="DF43" s="40" t="s">
        <v>143</v>
      </c>
      <c r="DG43" s="40" t="s">
        <v>144</v>
      </c>
      <c r="DH43" s="40" t="s">
        <v>144</v>
      </c>
      <c r="DI43" s="40" t="s">
        <v>143</v>
      </c>
      <c r="DJ43" s="40" t="s">
        <v>144</v>
      </c>
      <c r="DK43" s="40" t="s">
        <v>144</v>
      </c>
      <c r="DL43" s="40" t="s">
        <v>143</v>
      </c>
      <c r="DM43" s="40" t="s">
        <v>144</v>
      </c>
      <c r="DN43" s="40" t="s">
        <v>144</v>
      </c>
      <c r="DO43" s="40" t="s">
        <v>143</v>
      </c>
      <c r="DP43" s="40" t="s">
        <v>144</v>
      </c>
      <c r="DQ43" s="40" t="s">
        <v>144</v>
      </c>
      <c r="DR43" s="40" t="s">
        <v>143</v>
      </c>
      <c r="DS43" s="40" t="s">
        <v>144</v>
      </c>
      <c r="DT43" s="40" t="s">
        <v>144</v>
      </c>
      <c r="DU43" s="40" t="s">
        <v>143</v>
      </c>
      <c r="DV43" s="40" t="s">
        <v>144</v>
      </c>
      <c r="DW43" s="40" t="s">
        <v>144</v>
      </c>
      <c r="DX43" s="40" t="s">
        <v>143</v>
      </c>
      <c r="DY43" s="40" t="s">
        <v>144</v>
      </c>
      <c r="DZ43" s="40" t="s">
        <v>142</v>
      </c>
      <c r="EA43" s="40" t="s">
        <v>145</v>
      </c>
      <c r="EB43" s="40" t="s">
        <v>144</v>
      </c>
      <c r="EC43" s="40" t="s">
        <v>144</v>
      </c>
      <c r="ED43" s="40" t="s">
        <v>143</v>
      </c>
      <c r="EE43" s="40" t="s">
        <v>144</v>
      </c>
      <c r="EF43" s="40" t="s">
        <v>148</v>
      </c>
      <c r="EG43" s="40" t="s">
        <v>145</v>
      </c>
      <c r="EH43" s="40" t="s">
        <v>144</v>
      </c>
      <c r="EI43" s="40" t="s">
        <v>144</v>
      </c>
      <c r="EJ43" s="40" t="s">
        <v>143</v>
      </c>
      <c r="EK43" s="40" t="s">
        <v>144</v>
      </c>
      <c r="EL43" s="40" t="s">
        <v>142</v>
      </c>
      <c r="EM43" s="40" t="s">
        <v>145</v>
      </c>
      <c r="EN43" s="40" t="s">
        <v>144</v>
      </c>
      <c r="EO43" s="40" t="s">
        <v>148</v>
      </c>
      <c r="EP43" s="40" t="s">
        <v>145</v>
      </c>
      <c r="EQ43" s="40" t="s">
        <v>144</v>
      </c>
      <c r="ER43" s="40" t="s">
        <v>144</v>
      </c>
      <c r="ES43" s="40" t="s">
        <v>143</v>
      </c>
      <c r="ET43" s="40" t="s">
        <v>144</v>
      </c>
      <c r="EU43" s="40" t="s">
        <v>144</v>
      </c>
      <c r="EV43" s="40" t="s">
        <v>143</v>
      </c>
      <c r="EW43" s="40" t="s">
        <v>144</v>
      </c>
      <c r="EX43" s="40" t="s">
        <v>144</v>
      </c>
      <c r="EY43" s="40" t="s">
        <v>143</v>
      </c>
      <c r="EZ43" s="40" t="s">
        <v>144</v>
      </c>
      <c r="FA43" s="40" t="s">
        <v>148</v>
      </c>
      <c r="FB43" s="40" t="s">
        <v>145</v>
      </c>
      <c r="FC43" s="40" t="s">
        <v>142</v>
      </c>
      <c r="FD43" s="40" t="s">
        <v>142</v>
      </c>
      <c r="FE43" s="40" t="s">
        <v>143</v>
      </c>
      <c r="FF43" s="40" t="s">
        <v>144</v>
      </c>
      <c r="FG43" s="40" t="s">
        <v>144</v>
      </c>
      <c r="FH43" s="40" t="s">
        <v>143</v>
      </c>
      <c r="FI43" s="40" t="s">
        <v>148</v>
      </c>
      <c r="FJ43" s="40" t="s">
        <v>148</v>
      </c>
      <c r="FK43" s="40" t="s">
        <v>143</v>
      </c>
      <c r="FL43" s="40" t="s">
        <v>142</v>
      </c>
      <c r="FM43" s="40" t="s">
        <v>144</v>
      </c>
      <c r="FN43" s="40" t="s">
        <v>156</v>
      </c>
      <c r="FO43" s="40" t="s">
        <v>142</v>
      </c>
      <c r="FP43" s="40" t="s">
        <v>144</v>
      </c>
      <c r="FQ43" s="40" t="s">
        <v>156</v>
      </c>
      <c r="FR43" s="40" t="s">
        <v>142</v>
      </c>
      <c r="FS43" s="40" t="s">
        <v>144</v>
      </c>
      <c r="FT43" s="40" t="s">
        <v>156</v>
      </c>
      <c r="FU43" s="40" t="s">
        <v>149</v>
      </c>
      <c r="FV43" s="40" t="s">
        <v>149</v>
      </c>
      <c r="FW43" s="40" t="s">
        <v>149</v>
      </c>
      <c r="FX43" s="40" t="s">
        <v>149</v>
      </c>
      <c r="FY43" s="40" t="s">
        <v>149</v>
      </c>
      <c r="FZ43" s="40" t="s">
        <v>149</v>
      </c>
      <c r="GA43" s="40" t="s">
        <v>148</v>
      </c>
      <c r="GB43" s="40" t="s">
        <v>148</v>
      </c>
      <c r="GC43" s="39" t="s">
        <v>143</v>
      </c>
      <c r="GD43" s="38" t="s">
        <v>149</v>
      </c>
      <c r="GE43" s="38" t="s">
        <v>149</v>
      </c>
      <c r="GF43" s="38" t="s">
        <v>142</v>
      </c>
      <c r="GG43" s="38" t="s">
        <v>142</v>
      </c>
      <c r="GH43" s="38" t="s">
        <v>143</v>
      </c>
      <c r="GI43" s="38" t="s">
        <v>142</v>
      </c>
      <c r="GJ43" s="38" t="s">
        <v>142</v>
      </c>
      <c r="GK43" s="38" t="s">
        <v>143</v>
      </c>
      <c r="GL43" s="38" t="s">
        <v>142</v>
      </c>
      <c r="GM43" s="38" t="s">
        <v>142</v>
      </c>
      <c r="GN43" s="38" t="s">
        <v>143</v>
      </c>
      <c r="GO43" s="38" t="s">
        <v>142</v>
      </c>
      <c r="GP43" s="38" t="s">
        <v>142</v>
      </c>
      <c r="GQ43" s="38" t="s">
        <v>143</v>
      </c>
      <c r="GR43" s="38" t="s">
        <v>144</v>
      </c>
      <c r="GS43" s="38" t="s">
        <v>144</v>
      </c>
      <c r="GT43" s="38" t="s">
        <v>143</v>
      </c>
      <c r="GU43" s="38" t="s">
        <v>148</v>
      </c>
      <c r="GV43" s="38" t="s">
        <v>148</v>
      </c>
      <c r="GW43" s="38" t="s">
        <v>143</v>
      </c>
      <c r="GX43" s="38" t="s">
        <v>148</v>
      </c>
      <c r="GY43" s="38" t="s">
        <v>148</v>
      </c>
      <c r="GZ43" s="38" t="s">
        <v>143</v>
      </c>
      <c r="HA43" s="32"/>
      <c r="HB43" s="32"/>
      <c r="HC43" s="32"/>
      <c r="HD43" s="32"/>
      <c r="HE43" s="32"/>
      <c r="HF43" s="32"/>
      <c r="HG43" s="32"/>
      <c r="HH43" s="32"/>
      <c r="HI43" s="32"/>
      <c r="HJ43" s="32"/>
      <c r="HK43" s="32"/>
      <c r="HL43" s="31"/>
      <c r="HM43" s="31"/>
      <c r="HN43" s="31"/>
      <c r="HO43" s="31"/>
      <c r="HP43" s="31"/>
      <c r="HQ43" s="31"/>
      <c r="HR43" s="31"/>
      <c r="HS43" s="31"/>
      <c r="HT43" s="31"/>
      <c r="HU43" s="31"/>
      <c r="HV43" s="31"/>
      <c r="HW43" s="31"/>
      <c r="HX43" s="31"/>
      <c r="HY43" s="31"/>
      <c r="HZ43" s="31"/>
      <c r="IA43" s="31"/>
      <c r="IB43" s="31"/>
      <c r="IC43" s="31"/>
      <c r="ID43" s="31"/>
      <c r="IE43" s="31"/>
      <c r="IF43" s="31"/>
      <c r="IG43" s="31"/>
      <c r="IH43" s="31"/>
      <c r="II43" s="31"/>
      <c r="IJ43" s="31"/>
      <c r="IK43" s="31"/>
      <c r="IL43" s="31"/>
      <c r="IM43" s="31"/>
      <c r="IN43" s="31"/>
      <c r="IO43" s="31"/>
      <c r="IP43" s="31"/>
      <c r="IQ43" s="31"/>
      <c r="IR43" s="31"/>
      <c r="IS43" s="31"/>
      <c r="IT43" s="31"/>
      <c r="IU43" s="31"/>
      <c r="IV43" s="31"/>
      <c r="IW43" s="31"/>
      <c r="IX43" s="31"/>
      <c r="IY43" s="31"/>
      <c r="IZ43" s="31"/>
      <c r="JA43" s="31"/>
      <c r="JB43" s="31"/>
      <c r="JC43" s="31"/>
      <c r="JD43" s="31"/>
      <c r="JE43" s="31"/>
      <c r="JF43" s="31"/>
      <c r="JG43" s="31"/>
      <c r="JH43" s="31"/>
      <c r="JI43" s="31"/>
      <c r="JJ43" s="31"/>
      <c r="JK43" s="31"/>
      <c r="JL43" s="31"/>
      <c r="JM43" s="31"/>
      <c r="JN43" s="31"/>
      <c r="JO43" s="31"/>
      <c r="JP43" s="31"/>
      <c r="JQ43" s="31"/>
      <c r="JR43" s="31"/>
      <c r="JS43" s="31"/>
      <c r="JT43" s="31"/>
      <c r="JU43" s="31"/>
      <c r="JV43" s="31"/>
      <c r="JW43" s="31"/>
      <c r="JX43" s="31"/>
      <c r="JY43" s="31"/>
      <c r="JZ43" s="31"/>
      <c r="KA43" s="31"/>
      <c r="KB43" s="31"/>
      <c r="KC43" s="31"/>
      <c r="KD43" s="31"/>
      <c r="KE43" s="31"/>
      <c r="KF43" s="31"/>
      <c r="KG43" s="31"/>
      <c r="KH43" s="31"/>
      <c r="KI43" s="31"/>
      <c r="KJ43" s="31"/>
      <c r="KK43" s="31"/>
      <c r="KL43" s="31"/>
      <c r="KM43" s="31"/>
      <c r="KN43" s="31"/>
      <c r="KO43" s="31"/>
      <c r="KP43" s="31"/>
      <c r="KQ43" s="31"/>
      <c r="KR43" s="31"/>
      <c r="KS43" s="31"/>
      <c r="KT43" s="31"/>
      <c r="KU43" s="31"/>
      <c r="KV43" s="31"/>
      <c r="KW43" s="31"/>
      <c r="KX43" s="31"/>
      <c r="KY43" s="31"/>
      <c r="KZ43" s="31"/>
      <c r="LA43" s="31"/>
      <c r="LB43" s="31"/>
      <c r="LC43" s="31"/>
      <c r="LD43" s="31"/>
      <c r="LE43" s="31"/>
      <c r="LF43" s="31"/>
      <c r="LG43" s="31"/>
      <c r="LH43" s="31"/>
      <c r="LI43" s="31"/>
      <c r="LJ43" s="31"/>
      <c r="LK43" s="31"/>
      <c r="LL43" s="31"/>
      <c r="LM43" s="31"/>
      <c r="LN43" s="31"/>
      <c r="LO43" s="31"/>
      <c r="LP43" s="31"/>
      <c r="LQ43" s="31"/>
      <c r="LR43" s="31"/>
      <c r="LS43" s="31"/>
      <c r="LT43" s="31"/>
      <c r="LU43" s="31"/>
      <c r="LV43" s="31"/>
      <c r="LW43" s="31"/>
      <c r="LX43" s="31"/>
      <c r="LY43" s="31"/>
      <c r="LZ43" s="31"/>
      <c r="MA43" s="31"/>
      <c r="MB43" s="31"/>
      <c r="MC43" s="31"/>
      <c r="MD43" s="31"/>
      <c r="ME43" s="31"/>
      <c r="MF43" s="31"/>
      <c r="MG43" s="31"/>
      <c r="MH43" s="31"/>
      <c r="MI43" s="31"/>
      <c r="MJ43" s="31"/>
      <c r="MK43" s="31"/>
      <c r="ML43" s="31"/>
      <c r="MM43" s="31"/>
      <c r="MN43" s="31"/>
      <c r="MO43" s="31"/>
      <c r="MP43" s="31"/>
      <c r="MQ43" s="31"/>
      <c r="MR43" s="31"/>
      <c r="MS43" s="31"/>
      <c r="MT43" s="31"/>
      <c r="MU43" s="31"/>
      <c r="MV43" s="31"/>
      <c r="MW43" s="31"/>
      <c r="MX43" s="31"/>
      <c r="MY43" s="31"/>
      <c r="MZ43" s="31"/>
      <c r="NA43" s="31"/>
      <c r="NB43" s="31"/>
      <c r="NC43" s="31"/>
      <c r="ND43" s="31"/>
      <c r="NE43" s="31"/>
      <c r="NF43" s="31"/>
      <c r="NG43" s="31"/>
      <c r="NH43" s="31"/>
      <c r="NI43" s="31"/>
    </row>
    <row r="44" spans="1:373" s="30" customFormat="1" ht="15" customHeight="1">
      <c r="A44" s="37" t="s">
        <v>249</v>
      </c>
      <c r="B44" s="36" t="s">
        <v>250</v>
      </c>
      <c r="C44" s="36" t="s">
        <v>251</v>
      </c>
      <c r="D44" s="36" t="s">
        <v>182</v>
      </c>
      <c r="E44" s="36" t="s">
        <v>154</v>
      </c>
      <c r="F44" s="36" t="s">
        <v>194</v>
      </c>
      <c r="G44" s="36" t="s">
        <v>140</v>
      </c>
      <c r="H44" s="36" t="s">
        <v>141</v>
      </c>
      <c r="I44" s="35" t="s">
        <v>144</v>
      </c>
      <c r="J44" s="35" t="s">
        <v>142</v>
      </c>
      <c r="K44" s="35" t="s">
        <v>145</v>
      </c>
      <c r="L44" s="35" t="s">
        <v>140</v>
      </c>
      <c r="M44" s="35" t="s">
        <v>140</v>
      </c>
      <c r="N44" s="35" t="s">
        <v>140</v>
      </c>
      <c r="O44" s="35" t="s">
        <v>144</v>
      </c>
      <c r="P44" s="35" t="s">
        <v>142</v>
      </c>
      <c r="Q44" s="35" t="s">
        <v>145</v>
      </c>
      <c r="R44" s="35" t="s">
        <v>142</v>
      </c>
      <c r="S44" s="35" t="s">
        <v>142</v>
      </c>
      <c r="T44" s="35" t="s">
        <v>143</v>
      </c>
      <c r="U44" s="35" t="s">
        <v>142</v>
      </c>
      <c r="V44" s="35" t="s">
        <v>142</v>
      </c>
      <c r="W44" s="35" t="s">
        <v>143</v>
      </c>
      <c r="X44" s="35" t="s">
        <v>140</v>
      </c>
      <c r="Y44" s="35" t="s">
        <v>140</v>
      </c>
      <c r="Z44" s="35" t="s">
        <v>140</v>
      </c>
      <c r="AA44" s="35" t="s">
        <v>142</v>
      </c>
      <c r="AB44" s="35" t="s">
        <v>142</v>
      </c>
      <c r="AC44" s="35" t="s">
        <v>143</v>
      </c>
      <c r="AD44" s="35" t="s">
        <v>144</v>
      </c>
      <c r="AE44" s="35" t="s">
        <v>146</v>
      </c>
      <c r="AF44" s="35" t="s">
        <v>142</v>
      </c>
      <c r="AG44" s="35" t="s">
        <v>147</v>
      </c>
      <c r="AH44" s="35" t="s">
        <v>140</v>
      </c>
      <c r="AI44" s="35" t="s">
        <v>140</v>
      </c>
      <c r="AJ44" s="35" t="s">
        <v>140</v>
      </c>
      <c r="AK44" s="35" t="s">
        <v>140</v>
      </c>
      <c r="AL44" s="35" t="s">
        <v>148</v>
      </c>
      <c r="AM44" s="35" t="s">
        <v>142</v>
      </c>
      <c r="AN44" s="35" t="s">
        <v>140</v>
      </c>
      <c r="AO44" s="35" t="s">
        <v>142</v>
      </c>
      <c r="AP44" s="35" t="s">
        <v>142</v>
      </c>
      <c r="AQ44" s="35" t="s">
        <v>143</v>
      </c>
      <c r="AR44" s="35" t="s">
        <v>142</v>
      </c>
      <c r="AS44" s="35" t="s">
        <v>142</v>
      </c>
      <c r="AT44" s="35" t="s">
        <v>143</v>
      </c>
      <c r="AU44" s="35" t="s">
        <v>140</v>
      </c>
      <c r="AV44" s="35" t="s">
        <v>140</v>
      </c>
      <c r="AW44" s="35" t="s">
        <v>140</v>
      </c>
      <c r="AX44" s="35" t="s">
        <v>142</v>
      </c>
      <c r="AY44" s="35" t="s">
        <v>142</v>
      </c>
      <c r="AZ44" s="35" t="s">
        <v>143</v>
      </c>
      <c r="BA44" s="35" t="s">
        <v>144</v>
      </c>
      <c r="BB44" s="35" t="s">
        <v>146</v>
      </c>
      <c r="BC44" s="35" t="s">
        <v>144</v>
      </c>
      <c r="BD44" s="35" t="s">
        <v>147</v>
      </c>
      <c r="BE44" s="35" t="s">
        <v>140</v>
      </c>
      <c r="BF44" s="35" t="s">
        <v>140</v>
      </c>
      <c r="BG44" s="35" t="s">
        <v>140</v>
      </c>
      <c r="BH44" s="35" t="s">
        <v>140</v>
      </c>
      <c r="BI44" s="35" t="s">
        <v>148</v>
      </c>
      <c r="BJ44" s="35" t="s">
        <v>148</v>
      </c>
      <c r="BK44" s="35" t="s">
        <v>140</v>
      </c>
      <c r="BL44" s="35" t="s">
        <v>144</v>
      </c>
      <c r="BM44" s="35" t="s">
        <v>142</v>
      </c>
      <c r="BN44" s="35" t="s">
        <v>145</v>
      </c>
      <c r="BO44" s="35" t="s">
        <v>144</v>
      </c>
      <c r="BP44" s="35" t="s">
        <v>142</v>
      </c>
      <c r="BQ44" s="35" t="s">
        <v>145</v>
      </c>
      <c r="BR44" s="35" t="s">
        <v>140</v>
      </c>
      <c r="BS44" s="35" t="s">
        <v>140</v>
      </c>
      <c r="BT44" s="35" t="s">
        <v>140</v>
      </c>
      <c r="BU44" s="35" t="s">
        <v>144</v>
      </c>
      <c r="BV44" s="35" t="s">
        <v>142</v>
      </c>
      <c r="BW44" s="35" t="s">
        <v>145</v>
      </c>
      <c r="BX44" s="35" t="s">
        <v>144</v>
      </c>
      <c r="BY44" s="35" t="s">
        <v>146</v>
      </c>
      <c r="BZ44" s="35" t="s">
        <v>144</v>
      </c>
      <c r="CA44" s="35" t="s">
        <v>147</v>
      </c>
      <c r="CB44" s="35" t="s">
        <v>140</v>
      </c>
      <c r="CC44" s="35" t="s">
        <v>140</v>
      </c>
      <c r="CD44" s="35" t="s">
        <v>140</v>
      </c>
      <c r="CE44" s="35" t="s">
        <v>140</v>
      </c>
      <c r="CF44" s="35" t="s">
        <v>144</v>
      </c>
      <c r="CG44" s="35" t="s">
        <v>148</v>
      </c>
      <c r="CH44" s="35" t="s">
        <v>140</v>
      </c>
      <c r="CI44" s="35" t="s">
        <v>144</v>
      </c>
      <c r="CJ44" s="35" t="s">
        <v>142</v>
      </c>
      <c r="CK44" s="35" t="s">
        <v>145</v>
      </c>
      <c r="CL44" s="35" t="s">
        <v>144</v>
      </c>
      <c r="CM44" s="35" t="s">
        <v>144</v>
      </c>
      <c r="CN44" s="35" t="s">
        <v>143</v>
      </c>
      <c r="CO44" s="35" t="s">
        <v>144</v>
      </c>
      <c r="CP44" s="35" t="s">
        <v>148</v>
      </c>
      <c r="CQ44" s="35" t="s">
        <v>145</v>
      </c>
      <c r="CR44" s="35" t="s">
        <v>149</v>
      </c>
      <c r="CS44" s="35" t="s">
        <v>149</v>
      </c>
      <c r="CT44" s="35" t="s">
        <v>140</v>
      </c>
      <c r="CU44" s="35" t="s">
        <v>149</v>
      </c>
      <c r="CV44" s="35" t="s">
        <v>149</v>
      </c>
      <c r="CW44" s="35" t="s">
        <v>140</v>
      </c>
      <c r="CX44" s="35" t="s">
        <v>149</v>
      </c>
      <c r="CY44" s="35" t="s">
        <v>149</v>
      </c>
      <c r="CZ44" s="35" t="s">
        <v>140</v>
      </c>
      <c r="DA44" s="35" t="s">
        <v>144</v>
      </c>
      <c r="DB44" s="35" t="s">
        <v>148</v>
      </c>
      <c r="DC44" s="35" t="s">
        <v>145</v>
      </c>
      <c r="DD44" s="35" t="s">
        <v>144</v>
      </c>
      <c r="DE44" s="35" t="s">
        <v>144</v>
      </c>
      <c r="DF44" s="35" t="s">
        <v>143</v>
      </c>
      <c r="DG44" s="35" t="s">
        <v>144</v>
      </c>
      <c r="DH44" s="35" t="s">
        <v>144</v>
      </c>
      <c r="DI44" s="35" t="s">
        <v>143</v>
      </c>
      <c r="DJ44" s="35" t="s">
        <v>144</v>
      </c>
      <c r="DK44" s="35" t="s">
        <v>144</v>
      </c>
      <c r="DL44" s="35" t="s">
        <v>143</v>
      </c>
      <c r="DM44" s="35" t="s">
        <v>144</v>
      </c>
      <c r="DN44" s="35" t="s">
        <v>144</v>
      </c>
      <c r="DO44" s="35" t="s">
        <v>143</v>
      </c>
      <c r="DP44" s="35" t="s">
        <v>144</v>
      </c>
      <c r="DQ44" s="35" t="s">
        <v>144</v>
      </c>
      <c r="DR44" s="35" t="s">
        <v>143</v>
      </c>
      <c r="DS44" s="35" t="s">
        <v>144</v>
      </c>
      <c r="DT44" s="35" t="s">
        <v>144</v>
      </c>
      <c r="DU44" s="35" t="s">
        <v>143</v>
      </c>
      <c r="DV44" s="35" t="s">
        <v>144</v>
      </c>
      <c r="DW44" s="35" t="s">
        <v>144</v>
      </c>
      <c r="DX44" s="35" t="s">
        <v>143</v>
      </c>
      <c r="DY44" s="35" t="s">
        <v>144</v>
      </c>
      <c r="DZ44" s="35" t="s">
        <v>144</v>
      </c>
      <c r="EA44" s="35" t="s">
        <v>143</v>
      </c>
      <c r="EB44" s="35" t="s">
        <v>144</v>
      </c>
      <c r="EC44" s="35" t="s">
        <v>142</v>
      </c>
      <c r="ED44" s="35" t="s">
        <v>145</v>
      </c>
      <c r="EE44" s="35" t="s">
        <v>144</v>
      </c>
      <c r="EF44" s="35" t="s">
        <v>148</v>
      </c>
      <c r="EG44" s="35" t="s">
        <v>145</v>
      </c>
      <c r="EH44" s="35" t="s">
        <v>144</v>
      </c>
      <c r="EI44" s="35" t="s">
        <v>144</v>
      </c>
      <c r="EJ44" s="35" t="s">
        <v>143</v>
      </c>
      <c r="EK44" s="35" t="s">
        <v>144</v>
      </c>
      <c r="EL44" s="35" t="s">
        <v>144</v>
      </c>
      <c r="EM44" s="35" t="s">
        <v>143</v>
      </c>
      <c r="EN44" s="35" t="s">
        <v>144</v>
      </c>
      <c r="EO44" s="35" t="s">
        <v>144</v>
      </c>
      <c r="EP44" s="35" t="s">
        <v>143</v>
      </c>
      <c r="EQ44" s="35" t="s">
        <v>144</v>
      </c>
      <c r="ER44" s="35" t="s">
        <v>144</v>
      </c>
      <c r="ES44" s="35" t="s">
        <v>143</v>
      </c>
      <c r="ET44" s="35" t="s">
        <v>144</v>
      </c>
      <c r="EU44" s="35" t="s">
        <v>144</v>
      </c>
      <c r="EV44" s="35" t="s">
        <v>143</v>
      </c>
      <c r="EW44" s="35" t="s">
        <v>144</v>
      </c>
      <c r="EX44" s="35" t="s">
        <v>144</v>
      </c>
      <c r="EY44" s="35" t="s">
        <v>143</v>
      </c>
      <c r="EZ44" s="35" t="s">
        <v>144</v>
      </c>
      <c r="FA44" s="35" t="s">
        <v>148</v>
      </c>
      <c r="FB44" s="35" t="s">
        <v>145</v>
      </c>
      <c r="FC44" s="35" t="s">
        <v>144</v>
      </c>
      <c r="FD44" s="35" t="s">
        <v>142</v>
      </c>
      <c r="FE44" s="35" t="s">
        <v>145</v>
      </c>
      <c r="FF44" s="35" t="s">
        <v>144</v>
      </c>
      <c r="FG44" s="35" t="s">
        <v>144</v>
      </c>
      <c r="FH44" s="35" t="s">
        <v>143</v>
      </c>
      <c r="FI44" s="35" t="s">
        <v>144</v>
      </c>
      <c r="FJ44" s="35" t="s">
        <v>148</v>
      </c>
      <c r="FK44" s="35" t="s">
        <v>145</v>
      </c>
      <c r="FL44" s="35" t="s">
        <v>144</v>
      </c>
      <c r="FM44" s="35" t="s">
        <v>144</v>
      </c>
      <c r="FN44" s="35" t="s">
        <v>143</v>
      </c>
      <c r="FO44" s="35" t="s">
        <v>144</v>
      </c>
      <c r="FP44" s="35" t="s">
        <v>144</v>
      </c>
      <c r="FQ44" s="35" t="s">
        <v>143</v>
      </c>
      <c r="FR44" s="35" t="s">
        <v>144</v>
      </c>
      <c r="FS44" s="35" t="s">
        <v>144</v>
      </c>
      <c r="FT44" s="35" t="s">
        <v>143</v>
      </c>
      <c r="FU44" s="35" t="s">
        <v>149</v>
      </c>
      <c r="FV44" s="35" t="s">
        <v>149</v>
      </c>
      <c r="FW44" s="35" t="s">
        <v>149</v>
      </c>
      <c r="FX44" s="35" t="s">
        <v>149</v>
      </c>
      <c r="FY44" s="35" t="s">
        <v>149</v>
      </c>
      <c r="FZ44" s="35" t="s">
        <v>149</v>
      </c>
      <c r="GA44" s="35" t="s">
        <v>144</v>
      </c>
      <c r="GB44" s="35" t="s">
        <v>148</v>
      </c>
      <c r="GC44" s="34" t="s">
        <v>145</v>
      </c>
      <c r="GD44" s="33" t="s">
        <v>149</v>
      </c>
      <c r="GE44" s="33" t="s">
        <v>149</v>
      </c>
      <c r="GF44" s="33" t="s">
        <v>142</v>
      </c>
      <c r="GG44" s="33" t="s">
        <v>142</v>
      </c>
      <c r="GH44" s="33" t="s">
        <v>143</v>
      </c>
      <c r="GI44" s="33" t="s">
        <v>144</v>
      </c>
      <c r="GJ44" s="33" t="s">
        <v>144</v>
      </c>
      <c r="GK44" s="33" t="s">
        <v>143</v>
      </c>
      <c r="GL44" s="33" t="s">
        <v>148</v>
      </c>
      <c r="GM44" s="33" t="s">
        <v>148</v>
      </c>
      <c r="GN44" s="33" t="s">
        <v>143</v>
      </c>
      <c r="GO44" s="33" t="s">
        <v>144</v>
      </c>
      <c r="GP44" s="33" t="s">
        <v>144</v>
      </c>
      <c r="GQ44" s="33" t="s">
        <v>143</v>
      </c>
      <c r="GR44" s="33" t="s">
        <v>144</v>
      </c>
      <c r="GS44" s="33" t="s">
        <v>144</v>
      </c>
      <c r="GT44" s="33" t="s">
        <v>143</v>
      </c>
      <c r="GU44" s="33" t="s">
        <v>144</v>
      </c>
      <c r="GV44" s="33" t="s">
        <v>144</v>
      </c>
      <c r="GW44" s="33" t="s">
        <v>143</v>
      </c>
      <c r="GX44" s="33" t="s">
        <v>148</v>
      </c>
      <c r="GY44" s="33" t="s">
        <v>148</v>
      </c>
      <c r="GZ44" s="33" t="s">
        <v>143</v>
      </c>
      <c r="HA44" s="32"/>
      <c r="HB44" s="32"/>
      <c r="HC44" s="32"/>
      <c r="HD44" s="32"/>
      <c r="HE44" s="32"/>
      <c r="HF44" s="32"/>
      <c r="HG44" s="32"/>
      <c r="HH44" s="32"/>
      <c r="HI44" s="32"/>
      <c r="HJ44" s="32"/>
      <c r="HK44" s="32"/>
      <c r="HL44" s="31"/>
      <c r="HM44" s="31"/>
      <c r="HN44" s="31"/>
      <c r="HO44" s="31"/>
      <c r="HP44" s="31"/>
      <c r="HQ44" s="31"/>
      <c r="HR44" s="31"/>
      <c r="HS44" s="31"/>
      <c r="HT44" s="31"/>
      <c r="HU44" s="31"/>
      <c r="HV44" s="31"/>
      <c r="HW44" s="31"/>
      <c r="HX44" s="31"/>
      <c r="HY44" s="31"/>
      <c r="HZ44" s="31"/>
      <c r="IA44" s="31"/>
      <c r="IB44" s="31"/>
      <c r="IC44" s="31"/>
      <c r="ID44" s="31"/>
      <c r="IE44" s="31"/>
      <c r="IF44" s="31"/>
      <c r="IG44" s="31"/>
      <c r="IH44" s="31"/>
      <c r="II44" s="31"/>
      <c r="IJ44" s="31"/>
      <c r="IK44" s="31"/>
      <c r="IL44" s="31"/>
      <c r="IM44" s="31"/>
      <c r="IN44" s="31"/>
      <c r="IO44" s="31"/>
      <c r="IP44" s="31"/>
      <c r="IQ44" s="31"/>
      <c r="IR44" s="31"/>
      <c r="IS44" s="31"/>
      <c r="IT44" s="31"/>
      <c r="IU44" s="31"/>
      <c r="IV44" s="31"/>
      <c r="IW44" s="31"/>
      <c r="IX44" s="31"/>
      <c r="IY44" s="31"/>
      <c r="IZ44" s="31"/>
      <c r="JA44" s="31"/>
      <c r="JB44" s="31"/>
      <c r="JC44" s="31"/>
      <c r="JD44" s="31"/>
      <c r="JE44" s="31"/>
      <c r="JF44" s="31"/>
      <c r="JG44" s="31"/>
      <c r="JH44" s="31"/>
      <c r="JI44" s="31"/>
      <c r="JJ44" s="31"/>
      <c r="JK44" s="31"/>
      <c r="JL44" s="31"/>
      <c r="JM44" s="31"/>
      <c r="JN44" s="31"/>
      <c r="JO44" s="31"/>
      <c r="JP44" s="31"/>
      <c r="JQ44" s="31"/>
      <c r="JR44" s="31"/>
      <c r="JS44" s="31"/>
      <c r="JT44" s="31"/>
      <c r="JU44" s="31"/>
      <c r="JV44" s="31"/>
      <c r="JW44" s="31"/>
      <c r="JX44" s="31"/>
      <c r="JY44" s="31"/>
      <c r="JZ44" s="31"/>
      <c r="KA44" s="31"/>
      <c r="KB44" s="31"/>
      <c r="KC44" s="31"/>
      <c r="KD44" s="31"/>
      <c r="KE44" s="31"/>
      <c r="KF44" s="31"/>
      <c r="KG44" s="31"/>
      <c r="KH44" s="31"/>
      <c r="KI44" s="31"/>
      <c r="KJ44" s="31"/>
      <c r="KK44" s="31"/>
      <c r="KL44" s="31"/>
      <c r="KM44" s="31"/>
      <c r="KN44" s="31"/>
      <c r="KO44" s="31"/>
      <c r="KP44" s="31"/>
      <c r="KQ44" s="31"/>
      <c r="KR44" s="31"/>
      <c r="KS44" s="31"/>
      <c r="KT44" s="31"/>
      <c r="KU44" s="31"/>
      <c r="KV44" s="31"/>
      <c r="KW44" s="31"/>
      <c r="KX44" s="31"/>
      <c r="KY44" s="31"/>
      <c r="KZ44" s="31"/>
      <c r="LA44" s="31"/>
      <c r="LB44" s="31"/>
      <c r="LC44" s="31"/>
      <c r="LD44" s="31"/>
      <c r="LE44" s="31"/>
      <c r="LF44" s="31"/>
      <c r="LG44" s="31"/>
      <c r="LH44" s="31"/>
      <c r="LI44" s="31"/>
      <c r="LJ44" s="31"/>
      <c r="LK44" s="31"/>
      <c r="LL44" s="31"/>
      <c r="LM44" s="31"/>
      <c r="LN44" s="31"/>
      <c r="LO44" s="31"/>
      <c r="LP44" s="31"/>
      <c r="LQ44" s="31"/>
      <c r="LR44" s="31"/>
      <c r="LS44" s="31"/>
      <c r="LT44" s="31"/>
      <c r="LU44" s="31"/>
      <c r="LV44" s="31"/>
      <c r="LW44" s="31"/>
      <c r="LX44" s="31"/>
      <c r="LY44" s="31"/>
      <c r="LZ44" s="31"/>
      <c r="MA44" s="31"/>
      <c r="MB44" s="31"/>
      <c r="MC44" s="31"/>
      <c r="MD44" s="31"/>
      <c r="ME44" s="31"/>
      <c r="MF44" s="31"/>
      <c r="MG44" s="31"/>
      <c r="MH44" s="31"/>
      <c r="MI44" s="31"/>
      <c r="MJ44" s="31"/>
      <c r="MK44" s="31"/>
      <c r="ML44" s="31"/>
      <c r="MM44" s="31"/>
      <c r="MN44" s="31"/>
      <c r="MO44" s="31"/>
      <c r="MP44" s="31"/>
      <c r="MQ44" s="31"/>
      <c r="MR44" s="31"/>
      <c r="MS44" s="31"/>
      <c r="MT44" s="31"/>
      <c r="MU44" s="31"/>
      <c r="MV44" s="31"/>
      <c r="MW44" s="31"/>
      <c r="MX44" s="31"/>
      <c r="MY44" s="31"/>
      <c r="MZ44" s="31"/>
      <c r="NA44" s="31"/>
      <c r="NB44" s="31"/>
      <c r="NC44" s="31"/>
      <c r="ND44" s="31"/>
      <c r="NE44" s="31"/>
      <c r="NF44" s="31"/>
      <c r="NG44" s="31"/>
      <c r="NH44" s="31"/>
      <c r="NI44" s="31"/>
    </row>
    <row r="45" spans="1:373" s="30" customFormat="1" ht="15" customHeight="1">
      <c r="A45" s="37" t="s">
        <v>252</v>
      </c>
      <c r="B45" s="36" t="s">
        <v>253</v>
      </c>
      <c r="C45" s="36" t="s">
        <v>251</v>
      </c>
      <c r="D45" s="36" t="s">
        <v>182</v>
      </c>
      <c r="E45" s="36" t="s">
        <v>161</v>
      </c>
      <c r="F45" s="36" t="s">
        <v>218</v>
      </c>
      <c r="G45" s="36" t="s">
        <v>140</v>
      </c>
      <c r="H45" s="36" t="s">
        <v>174</v>
      </c>
      <c r="I45" s="40" t="s">
        <v>144</v>
      </c>
      <c r="J45" s="40" t="s">
        <v>144</v>
      </c>
      <c r="K45" s="40" t="s">
        <v>143</v>
      </c>
      <c r="L45" s="40" t="s">
        <v>144</v>
      </c>
      <c r="M45" s="40" t="s">
        <v>144</v>
      </c>
      <c r="N45" s="40" t="s">
        <v>143</v>
      </c>
      <c r="O45" s="40" t="s">
        <v>144</v>
      </c>
      <c r="P45" s="40" t="s">
        <v>144</v>
      </c>
      <c r="Q45" s="40" t="s">
        <v>143</v>
      </c>
      <c r="R45" s="40" t="s">
        <v>142</v>
      </c>
      <c r="S45" s="40" t="s">
        <v>142</v>
      </c>
      <c r="T45" s="40" t="s">
        <v>143</v>
      </c>
      <c r="U45" s="40" t="s">
        <v>142</v>
      </c>
      <c r="V45" s="40" t="s">
        <v>142</v>
      </c>
      <c r="W45" s="40" t="s">
        <v>143</v>
      </c>
      <c r="X45" s="40" t="s">
        <v>144</v>
      </c>
      <c r="Y45" s="40" t="s">
        <v>144</v>
      </c>
      <c r="Z45" s="40" t="s">
        <v>143</v>
      </c>
      <c r="AA45" s="40" t="s">
        <v>148</v>
      </c>
      <c r="AB45" s="40" t="s">
        <v>148</v>
      </c>
      <c r="AC45" s="40" t="s">
        <v>143</v>
      </c>
      <c r="AD45" s="40" t="s">
        <v>144</v>
      </c>
      <c r="AE45" s="35" t="s">
        <v>146</v>
      </c>
      <c r="AF45" s="40" t="s">
        <v>144</v>
      </c>
      <c r="AG45" s="35" t="s">
        <v>147</v>
      </c>
      <c r="AH45" s="35" t="s">
        <v>140</v>
      </c>
      <c r="AI45" s="40" t="s">
        <v>140</v>
      </c>
      <c r="AJ45" s="40" t="s">
        <v>140</v>
      </c>
      <c r="AK45" s="40" t="s">
        <v>140</v>
      </c>
      <c r="AL45" s="40" t="s">
        <v>148</v>
      </c>
      <c r="AM45" s="40" t="s">
        <v>148</v>
      </c>
      <c r="AN45" s="40" t="s">
        <v>140</v>
      </c>
      <c r="AO45" s="40" t="s">
        <v>142</v>
      </c>
      <c r="AP45" s="40" t="s">
        <v>142</v>
      </c>
      <c r="AQ45" s="40" t="s">
        <v>143</v>
      </c>
      <c r="AR45" s="40" t="s">
        <v>142</v>
      </c>
      <c r="AS45" s="40" t="s">
        <v>142</v>
      </c>
      <c r="AT45" s="40" t="s">
        <v>143</v>
      </c>
      <c r="AU45" s="40" t="s">
        <v>144</v>
      </c>
      <c r="AV45" s="40" t="s">
        <v>144</v>
      </c>
      <c r="AW45" s="40" t="s">
        <v>143</v>
      </c>
      <c r="AX45" s="40" t="s">
        <v>148</v>
      </c>
      <c r="AY45" s="40" t="s">
        <v>148</v>
      </c>
      <c r="AZ45" s="40" t="s">
        <v>143</v>
      </c>
      <c r="BA45" s="40" t="s">
        <v>144</v>
      </c>
      <c r="BB45" s="40" t="s">
        <v>146</v>
      </c>
      <c r="BC45" s="40" t="s">
        <v>144</v>
      </c>
      <c r="BD45" s="40" t="s">
        <v>147</v>
      </c>
      <c r="BE45" s="40" t="s">
        <v>140</v>
      </c>
      <c r="BF45" s="40" t="s">
        <v>140</v>
      </c>
      <c r="BG45" s="40" t="s">
        <v>140</v>
      </c>
      <c r="BH45" s="40" t="s">
        <v>140</v>
      </c>
      <c r="BI45" s="40" t="s">
        <v>148</v>
      </c>
      <c r="BJ45" s="40" t="s">
        <v>148</v>
      </c>
      <c r="BK45" s="40" t="s">
        <v>140</v>
      </c>
      <c r="BL45" s="40" t="s">
        <v>144</v>
      </c>
      <c r="BM45" s="40" t="s">
        <v>142</v>
      </c>
      <c r="BN45" s="40" t="s">
        <v>145</v>
      </c>
      <c r="BO45" s="40" t="s">
        <v>144</v>
      </c>
      <c r="BP45" s="40" t="s">
        <v>144</v>
      </c>
      <c r="BQ45" s="40" t="s">
        <v>143</v>
      </c>
      <c r="BR45" s="40" t="s">
        <v>144</v>
      </c>
      <c r="BS45" s="40" t="s">
        <v>144</v>
      </c>
      <c r="BT45" s="40" t="s">
        <v>143</v>
      </c>
      <c r="BU45" s="40" t="s">
        <v>144</v>
      </c>
      <c r="BV45" s="40" t="s">
        <v>144</v>
      </c>
      <c r="BW45" s="40" t="s">
        <v>143</v>
      </c>
      <c r="BX45" s="40" t="s">
        <v>144</v>
      </c>
      <c r="BY45" s="40" t="s">
        <v>146</v>
      </c>
      <c r="BZ45" s="40" t="s">
        <v>144</v>
      </c>
      <c r="CA45" s="40" t="s">
        <v>147</v>
      </c>
      <c r="CB45" s="40" t="s">
        <v>140</v>
      </c>
      <c r="CC45" s="40" t="s">
        <v>140</v>
      </c>
      <c r="CD45" s="40" t="s">
        <v>140</v>
      </c>
      <c r="CE45" s="40" t="s">
        <v>140</v>
      </c>
      <c r="CF45" s="40" t="s">
        <v>144</v>
      </c>
      <c r="CG45" s="40" t="s">
        <v>148</v>
      </c>
      <c r="CH45" s="40" t="s">
        <v>140</v>
      </c>
      <c r="CI45" s="40" t="s">
        <v>144</v>
      </c>
      <c r="CJ45" s="40" t="s">
        <v>144</v>
      </c>
      <c r="CK45" s="40" t="s">
        <v>143</v>
      </c>
      <c r="CL45" s="40" t="s">
        <v>144</v>
      </c>
      <c r="CM45" s="40" t="s">
        <v>144</v>
      </c>
      <c r="CN45" s="40" t="s">
        <v>143</v>
      </c>
      <c r="CO45" s="40" t="s">
        <v>144</v>
      </c>
      <c r="CP45" s="40" t="s">
        <v>144</v>
      </c>
      <c r="CQ45" s="40" t="s">
        <v>143</v>
      </c>
      <c r="CR45" s="40" t="s">
        <v>149</v>
      </c>
      <c r="CS45" s="40" t="s">
        <v>149</v>
      </c>
      <c r="CT45" s="40" t="s">
        <v>140</v>
      </c>
      <c r="CU45" s="40" t="s">
        <v>149</v>
      </c>
      <c r="CV45" s="40" t="s">
        <v>149</v>
      </c>
      <c r="CW45" s="40" t="s">
        <v>140</v>
      </c>
      <c r="CX45" s="40" t="s">
        <v>149</v>
      </c>
      <c r="CY45" s="40" t="s">
        <v>149</v>
      </c>
      <c r="CZ45" s="40" t="s">
        <v>140</v>
      </c>
      <c r="DA45" s="40" t="s">
        <v>144</v>
      </c>
      <c r="DB45" s="40" t="s">
        <v>144</v>
      </c>
      <c r="DC45" s="40" t="s">
        <v>143</v>
      </c>
      <c r="DD45" s="40" t="s">
        <v>144</v>
      </c>
      <c r="DE45" s="40" t="s">
        <v>144</v>
      </c>
      <c r="DF45" s="40" t="s">
        <v>143</v>
      </c>
      <c r="DG45" s="40" t="s">
        <v>144</v>
      </c>
      <c r="DH45" s="40" t="s">
        <v>144</v>
      </c>
      <c r="DI45" s="40" t="s">
        <v>143</v>
      </c>
      <c r="DJ45" s="40" t="s">
        <v>144</v>
      </c>
      <c r="DK45" s="40" t="s">
        <v>144</v>
      </c>
      <c r="DL45" s="40" t="s">
        <v>143</v>
      </c>
      <c r="DM45" s="40" t="s">
        <v>144</v>
      </c>
      <c r="DN45" s="40" t="s">
        <v>144</v>
      </c>
      <c r="DO45" s="40" t="s">
        <v>143</v>
      </c>
      <c r="DP45" s="40" t="s">
        <v>144</v>
      </c>
      <c r="DQ45" s="40" t="s">
        <v>144</v>
      </c>
      <c r="DR45" s="40" t="s">
        <v>143</v>
      </c>
      <c r="DS45" s="40" t="s">
        <v>144</v>
      </c>
      <c r="DT45" s="40" t="s">
        <v>144</v>
      </c>
      <c r="DU45" s="40" t="s">
        <v>143</v>
      </c>
      <c r="DV45" s="40" t="s">
        <v>144</v>
      </c>
      <c r="DW45" s="40" t="s">
        <v>144</v>
      </c>
      <c r="DX45" s="40" t="s">
        <v>143</v>
      </c>
      <c r="DY45" s="40" t="s">
        <v>144</v>
      </c>
      <c r="DZ45" s="40" t="s">
        <v>144</v>
      </c>
      <c r="EA45" s="40" t="s">
        <v>143</v>
      </c>
      <c r="EB45" s="40" t="s">
        <v>144</v>
      </c>
      <c r="EC45" s="40" t="s">
        <v>144</v>
      </c>
      <c r="ED45" s="40" t="s">
        <v>143</v>
      </c>
      <c r="EE45" s="40" t="s">
        <v>144</v>
      </c>
      <c r="EF45" s="40" t="s">
        <v>144</v>
      </c>
      <c r="EG45" s="40" t="s">
        <v>143</v>
      </c>
      <c r="EH45" s="40" t="s">
        <v>144</v>
      </c>
      <c r="EI45" s="40" t="s">
        <v>144</v>
      </c>
      <c r="EJ45" s="40" t="s">
        <v>143</v>
      </c>
      <c r="EK45" s="40" t="s">
        <v>142</v>
      </c>
      <c r="EL45" s="40" t="s">
        <v>142</v>
      </c>
      <c r="EM45" s="40" t="s">
        <v>143</v>
      </c>
      <c r="EN45" s="40" t="s">
        <v>148</v>
      </c>
      <c r="EO45" s="40" t="s">
        <v>148</v>
      </c>
      <c r="EP45" s="40" t="s">
        <v>143</v>
      </c>
      <c r="EQ45" s="40" t="s">
        <v>144</v>
      </c>
      <c r="ER45" s="40" t="s">
        <v>144</v>
      </c>
      <c r="ES45" s="40" t="s">
        <v>143</v>
      </c>
      <c r="ET45" s="40" t="s">
        <v>144</v>
      </c>
      <c r="EU45" s="40" t="s">
        <v>144</v>
      </c>
      <c r="EV45" s="40" t="s">
        <v>143</v>
      </c>
      <c r="EW45" s="40" t="s">
        <v>144</v>
      </c>
      <c r="EX45" s="40" t="s">
        <v>144</v>
      </c>
      <c r="EY45" s="40" t="s">
        <v>143</v>
      </c>
      <c r="EZ45" s="40" t="s">
        <v>148</v>
      </c>
      <c r="FA45" s="40" t="s">
        <v>148</v>
      </c>
      <c r="FB45" s="40" t="s">
        <v>143</v>
      </c>
      <c r="FC45" s="40" t="s">
        <v>142</v>
      </c>
      <c r="FD45" s="40" t="s">
        <v>142</v>
      </c>
      <c r="FE45" s="40" t="s">
        <v>143</v>
      </c>
      <c r="FF45" s="40" t="s">
        <v>142</v>
      </c>
      <c r="FG45" s="40" t="s">
        <v>142</v>
      </c>
      <c r="FH45" s="40" t="s">
        <v>143</v>
      </c>
      <c r="FI45" s="40" t="s">
        <v>142</v>
      </c>
      <c r="FJ45" s="40" t="s">
        <v>142</v>
      </c>
      <c r="FK45" s="40" t="s">
        <v>143</v>
      </c>
      <c r="FL45" s="40" t="s">
        <v>144</v>
      </c>
      <c r="FM45" s="40" t="s">
        <v>144</v>
      </c>
      <c r="FN45" s="40" t="s">
        <v>143</v>
      </c>
      <c r="FO45" s="40" t="s">
        <v>144</v>
      </c>
      <c r="FP45" s="40" t="s">
        <v>144</v>
      </c>
      <c r="FQ45" s="40" t="s">
        <v>143</v>
      </c>
      <c r="FR45" s="40" t="s">
        <v>144</v>
      </c>
      <c r="FS45" s="40" t="s">
        <v>144</v>
      </c>
      <c r="FT45" s="40" t="s">
        <v>143</v>
      </c>
      <c r="FU45" s="40" t="s">
        <v>149</v>
      </c>
      <c r="FV45" s="40" t="s">
        <v>149</v>
      </c>
      <c r="FW45" s="40" t="s">
        <v>149</v>
      </c>
      <c r="FX45" s="40" t="s">
        <v>149</v>
      </c>
      <c r="FY45" s="40" t="s">
        <v>149</v>
      </c>
      <c r="FZ45" s="40" t="s">
        <v>149</v>
      </c>
      <c r="GA45" s="40" t="s">
        <v>148</v>
      </c>
      <c r="GB45" s="40" t="s">
        <v>148</v>
      </c>
      <c r="GC45" s="39" t="s">
        <v>143</v>
      </c>
      <c r="GD45" s="38" t="s">
        <v>149</v>
      </c>
      <c r="GE45" s="38" t="s">
        <v>149</v>
      </c>
      <c r="GF45" s="38" t="s">
        <v>144</v>
      </c>
      <c r="GG45" s="38" t="s">
        <v>142</v>
      </c>
      <c r="GH45" s="38" t="s">
        <v>145</v>
      </c>
      <c r="GI45" s="38" t="s">
        <v>144</v>
      </c>
      <c r="GJ45" s="38" t="s">
        <v>144</v>
      </c>
      <c r="GK45" s="38" t="s">
        <v>143</v>
      </c>
      <c r="GL45" s="38" t="s">
        <v>144</v>
      </c>
      <c r="GM45" s="38" t="s">
        <v>148</v>
      </c>
      <c r="GN45" s="38" t="s">
        <v>145</v>
      </c>
      <c r="GO45" s="38" t="s">
        <v>142</v>
      </c>
      <c r="GP45" s="38" t="s">
        <v>142</v>
      </c>
      <c r="GQ45" s="38" t="s">
        <v>143</v>
      </c>
      <c r="GR45" s="38" t="s">
        <v>144</v>
      </c>
      <c r="GS45" s="38" t="s">
        <v>144</v>
      </c>
      <c r="GT45" s="38" t="s">
        <v>143</v>
      </c>
      <c r="GU45" s="38" t="s">
        <v>148</v>
      </c>
      <c r="GV45" s="38" t="s">
        <v>148</v>
      </c>
      <c r="GW45" s="38" t="s">
        <v>143</v>
      </c>
      <c r="GX45" s="38" t="s">
        <v>148</v>
      </c>
      <c r="GY45" s="38" t="s">
        <v>148</v>
      </c>
      <c r="GZ45" s="38" t="s">
        <v>143</v>
      </c>
      <c r="HA45" s="32"/>
      <c r="HB45" s="32"/>
      <c r="HC45" s="32"/>
      <c r="HD45" s="32"/>
      <c r="HE45" s="32"/>
      <c r="HF45" s="32"/>
      <c r="HG45" s="32"/>
      <c r="HH45" s="32"/>
      <c r="HI45" s="32"/>
      <c r="HJ45" s="32"/>
      <c r="HK45" s="32"/>
      <c r="HL45" s="31"/>
      <c r="HM45" s="31"/>
      <c r="HN45" s="31"/>
      <c r="HO45" s="31"/>
      <c r="HP45" s="31"/>
      <c r="HQ45" s="31"/>
      <c r="HR45" s="31"/>
      <c r="HS45" s="31"/>
      <c r="HT45" s="31"/>
      <c r="HU45" s="31"/>
      <c r="HV45" s="31"/>
      <c r="HW45" s="31"/>
      <c r="HX45" s="31"/>
      <c r="HY45" s="31"/>
      <c r="HZ45" s="31"/>
      <c r="IA45" s="31"/>
      <c r="IB45" s="31"/>
      <c r="IC45" s="31"/>
      <c r="ID45" s="31"/>
      <c r="IE45" s="31"/>
      <c r="IF45" s="31"/>
      <c r="IG45" s="31"/>
      <c r="IH45" s="31"/>
      <c r="II45" s="31"/>
      <c r="IJ45" s="31"/>
      <c r="IK45" s="31"/>
      <c r="IL45" s="31"/>
      <c r="IM45" s="31"/>
      <c r="IN45" s="31"/>
      <c r="IO45" s="31"/>
      <c r="IP45" s="31"/>
      <c r="IQ45" s="31"/>
      <c r="IR45" s="31"/>
      <c r="IS45" s="31"/>
      <c r="IT45" s="31"/>
      <c r="IU45" s="31"/>
      <c r="IV45" s="31"/>
      <c r="IW45" s="31"/>
      <c r="IX45" s="31"/>
      <c r="IY45" s="31"/>
      <c r="IZ45" s="31"/>
      <c r="JA45" s="31"/>
      <c r="JB45" s="31"/>
      <c r="JC45" s="31"/>
      <c r="JD45" s="31"/>
      <c r="JE45" s="31"/>
      <c r="JF45" s="31"/>
      <c r="JG45" s="31"/>
      <c r="JH45" s="31"/>
      <c r="JI45" s="31"/>
      <c r="JJ45" s="31"/>
      <c r="JK45" s="31"/>
      <c r="JL45" s="31"/>
      <c r="JM45" s="31"/>
      <c r="JN45" s="31"/>
      <c r="JO45" s="31"/>
      <c r="JP45" s="31"/>
      <c r="JQ45" s="31"/>
      <c r="JR45" s="31"/>
      <c r="JS45" s="31"/>
      <c r="JT45" s="31"/>
      <c r="JU45" s="31"/>
      <c r="JV45" s="31"/>
      <c r="JW45" s="31"/>
      <c r="JX45" s="31"/>
      <c r="JY45" s="31"/>
      <c r="JZ45" s="31"/>
      <c r="KA45" s="31"/>
      <c r="KB45" s="31"/>
      <c r="KC45" s="31"/>
      <c r="KD45" s="31"/>
      <c r="KE45" s="31"/>
      <c r="KF45" s="31"/>
      <c r="KG45" s="31"/>
      <c r="KH45" s="31"/>
      <c r="KI45" s="31"/>
      <c r="KJ45" s="31"/>
      <c r="KK45" s="31"/>
      <c r="KL45" s="31"/>
      <c r="KM45" s="31"/>
      <c r="KN45" s="31"/>
      <c r="KO45" s="31"/>
      <c r="KP45" s="31"/>
      <c r="KQ45" s="31"/>
      <c r="KR45" s="31"/>
      <c r="KS45" s="31"/>
      <c r="KT45" s="31"/>
      <c r="KU45" s="31"/>
      <c r="KV45" s="31"/>
      <c r="KW45" s="31"/>
      <c r="KX45" s="31"/>
      <c r="KY45" s="31"/>
      <c r="KZ45" s="31"/>
      <c r="LA45" s="31"/>
      <c r="LB45" s="31"/>
      <c r="LC45" s="31"/>
      <c r="LD45" s="31"/>
      <c r="LE45" s="31"/>
      <c r="LF45" s="31"/>
      <c r="LG45" s="31"/>
      <c r="LH45" s="31"/>
      <c r="LI45" s="31"/>
      <c r="LJ45" s="31"/>
      <c r="LK45" s="31"/>
      <c r="LL45" s="31"/>
      <c r="LM45" s="31"/>
      <c r="LN45" s="31"/>
      <c r="LO45" s="31"/>
      <c r="LP45" s="31"/>
      <c r="LQ45" s="31"/>
      <c r="LR45" s="31"/>
      <c r="LS45" s="31"/>
      <c r="LT45" s="31"/>
      <c r="LU45" s="31"/>
      <c r="LV45" s="31"/>
      <c r="LW45" s="31"/>
      <c r="LX45" s="31"/>
      <c r="LY45" s="31"/>
      <c r="LZ45" s="31"/>
      <c r="MA45" s="31"/>
      <c r="MB45" s="31"/>
      <c r="MC45" s="31"/>
      <c r="MD45" s="31"/>
      <c r="ME45" s="31"/>
      <c r="MF45" s="31"/>
      <c r="MG45" s="31"/>
      <c r="MH45" s="31"/>
      <c r="MI45" s="31"/>
      <c r="MJ45" s="31"/>
      <c r="MK45" s="31"/>
      <c r="ML45" s="31"/>
      <c r="MM45" s="31"/>
      <c r="MN45" s="31"/>
      <c r="MO45" s="31"/>
      <c r="MP45" s="31"/>
      <c r="MQ45" s="31"/>
      <c r="MR45" s="31"/>
      <c r="MS45" s="31"/>
      <c r="MT45" s="31"/>
      <c r="MU45" s="31"/>
      <c r="MV45" s="31"/>
      <c r="MW45" s="31"/>
      <c r="MX45" s="31"/>
      <c r="MY45" s="31"/>
      <c r="MZ45" s="31"/>
      <c r="NA45" s="31"/>
      <c r="NB45" s="31"/>
      <c r="NC45" s="31"/>
      <c r="ND45" s="31"/>
      <c r="NE45" s="31"/>
      <c r="NF45" s="31"/>
      <c r="NG45" s="31"/>
      <c r="NH45" s="31"/>
      <c r="NI45" s="31"/>
    </row>
    <row r="46" spans="1:373" s="30" customFormat="1" ht="15" customHeight="1">
      <c r="A46" s="37" t="s">
        <v>254</v>
      </c>
      <c r="B46" s="36" t="s">
        <v>255</v>
      </c>
      <c r="C46" s="36" t="s">
        <v>159</v>
      </c>
      <c r="D46" s="36" t="s">
        <v>160</v>
      </c>
      <c r="E46" s="36" t="s">
        <v>138</v>
      </c>
      <c r="F46" s="36" t="s">
        <v>204</v>
      </c>
      <c r="G46" s="36" t="s">
        <v>140</v>
      </c>
      <c r="H46" s="36" t="s">
        <v>174</v>
      </c>
      <c r="I46" s="40" t="s">
        <v>144</v>
      </c>
      <c r="J46" s="40" t="s">
        <v>142</v>
      </c>
      <c r="K46" s="40" t="s">
        <v>145</v>
      </c>
      <c r="L46" s="40" t="s">
        <v>144</v>
      </c>
      <c r="M46" s="40" t="s">
        <v>142</v>
      </c>
      <c r="N46" s="40" t="s">
        <v>145</v>
      </c>
      <c r="O46" s="40" t="s">
        <v>144</v>
      </c>
      <c r="P46" s="40" t="s">
        <v>142</v>
      </c>
      <c r="Q46" s="40" t="s">
        <v>145</v>
      </c>
      <c r="R46" s="40" t="s">
        <v>144</v>
      </c>
      <c r="S46" s="40" t="s">
        <v>142</v>
      </c>
      <c r="T46" s="40" t="s">
        <v>145</v>
      </c>
      <c r="U46" s="40" t="s">
        <v>144</v>
      </c>
      <c r="V46" s="40" t="s">
        <v>142</v>
      </c>
      <c r="W46" s="40" t="s">
        <v>145</v>
      </c>
      <c r="X46" s="40" t="s">
        <v>144</v>
      </c>
      <c r="Y46" s="40" t="s">
        <v>142</v>
      </c>
      <c r="Z46" s="40" t="s">
        <v>145</v>
      </c>
      <c r="AA46" s="40" t="s">
        <v>144</v>
      </c>
      <c r="AB46" s="40" t="s">
        <v>142</v>
      </c>
      <c r="AC46" s="40" t="s">
        <v>145</v>
      </c>
      <c r="AD46" s="40" t="s">
        <v>144</v>
      </c>
      <c r="AE46" s="35" t="s">
        <v>146</v>
      </c>
      <c r="AF46" s="40" t="s">
        <v>142</v>
      </c>
      <c r="AG46" s="35" t="s">
        <v>147</v>
      </c>
      <c r="AH46" s="35" t="s">
        <v>140</v>
      </c>
      <c r="AI46" s="40" t="s">
        <v>140</v>
      </c>
      <c r="AJ46" s="40" t="s">
        <v>140</v>
      </c>
      <c r="AK46" s="40" t="s">
        <v>140</v>
      </c>
      <c r="AL46" s="40" t="s">
        <v>144</v>
      </c>
      <c r="AM46" s="40" t="s">
        <v>142</v>
      </c>
      <c r="AN46" s="40" t="s">
        <v>140</v>
      </c>
      <c r="AO46" s="40" t="s">
        <v>142</v>
      </c>
      <c r="AP46" s="40" t="s">
        <v>142</v>
      </c>
      <c r="AQ46" s="40" t="s">
        <v>143</v>
      </c>
      <c r="AR46" s="40" t="s">
        <v>142</v>
      </c>
      <c r="AS46" s="40" t="s">
        <v>142</v>
      </c>
      <c r="AT46" s="40" t="s">
        <v>143</v>
      </c>
      <c r="AU46" s="40" t="s">
        <v>144</v>
      </c>
      <c r="AV46" s="40" t="s">
        <v>142</v>
      </c>
      <c r="AW46" s="40" t="s">
        <v>145</v>
      </c>
      <c r="AX46" s="40" t="s">
        <v>148</v>
      </c>
      <c r="AY46" s="40" t="s">
        <v>142</v>
      </c>
      <c r="AZ46" s="40" t="s">
        <v>145</v>
      </c>
      <c r="BA46" s="40" t="s">
        <v>144</v>
      </c>
      <c r="BB46" s="40" t="s">
        <v>146</v>
      </c>
      <c r="BC46" s="40" t="s">
        <v>144</v>
      </c>
      <c r="BD46" s="40" t="s">
        <v>147</v>
      </c>
      <c r="BE46" s="40" t="s">
        <v>140</v>
      </c>
      <c r="BF46" s="40" t="s">
        <v>140</v>
      </c>
      <c r="BG46" s="40" t="s">
        <v>140</v>
      </c>
      <c r="BH46" s="40" t="s">
        <v>140</v>
      </c>
      <c r="BI46" s="40" t="s">
        <v>148</v>
      </c>
      <c r="BJ46" s="40" t="s">
        <v>148</v>
      </c>
      <c r="BK46" s="40" t="s">
        <v>140</v>
      </c>
      <c r="BL46" s="40" t="s">
        <v>144</v>
      </c>
      <c r="BM46" s="40" t="s">
        <v>144</v>
      </c>
      <c r="BN46" s="40" t="s">
        <v>143</v>
      </c>
      <c r="BO46" s="40" t="s">
        <v>144</v>
      </c>
      <c r="BP46" s="40" t="s">
        <v>144</v>
      </c>
      <c r="BQ46" s="40" t="s">
        <v>143</v>
      </c>
      <c r="BR46" s="40" t="s">
        <v>144</v>
      </c>
      <c r="BS46" s="40" t="s">
        <v>144</v>
      </c>
      <c r="BT46" s="40" t="s">
        <v>143</v>
      </c>
      <c r="BU46" s="40" t="s">
        <v>144</v>
      </c>
      <c r="BV46" s="40" t="s">
        <v>144</v>
      </c>
      <c r="BW46" s="40" t="s">
        <v>143</v>
      </c>
      <c r="BX46" s="40" t="s">
        <v>144</v>
      </c>
      <c r="BY46" s="40" t="s">
        <v>146</v>
      </c>
      <c r="BZ46" s="40" t="s">
        <v>144</v>
      </c>
      <c r="CA46" s="40" t="s">
        <v>147</v>
      </c>
      <c r="CB46" s="40" t="s">
        <v>140</v>
      </c>
      <c r="CC46" s="40" t="s">
        <v>140</v>
      </c>
      <c r="CD46" s="40" t="s">
        <v>140</v>
      </c>
      <c r="CE46" s="40" t="s">
        <v>140</v>
      </c>
      <c r="CF46" s="40" t="s">
        <v>144</v>
      </c>
      <c r="CG46" s="40" t="s">
        <v>144</v>
      </c>
      <c r="CH46" s="40" t="s">
        <v>140</v>
      </c>
      <c r="CI46" s="40" t="s">
        <v>144</v>
      </c>
      <c r="CJ46" s="40" t="s">
        <v>142</v>
      </c>
      <c r="CK46" s="40" t="s">
        <v>145</v>
      </c>
      <c r="CL46" s="40" t="s">
        <v>144</v>
      </c>
      <c r="CM46" s="40" t="s">
        <v>144</v>
      </c>
      <c r="CN46" s="40" t="s">
        <v>143</v>
      </c>
      <c r="CO46" s="40" t="s">
        <v>144</v>
      </c>
      <c r="CP46" s="40" t="s">
        <v>148</v>
      </c>
      <c r="CQ46" s="40" t="s">
        <v>145</v>
      </c>
      <c r="CR46" s="40" t="s">
        <v>149</v>
      </c>
      <c r="CS46" s="40" t="s">
        <v>149</v>
      </c>
      <c r="CT46" s="40" t="s">
        <v>140</v>
      </c>
      <c r="CU46" s="40" t="s">
        <v>149</v>
      </c>
      <c r="CV46" s="40" t="s">
        <v>149</v>
      </c>
      <c r="CW46" s="40" t="s">
        <v>140</v>
      </c>
      <c r="CX46" s="40" t="s">
        <v>149</v>
      </c>
      <c r="CY46" s="40" t="s">
        <v>149</v>
      </c>
      <c r="CZ46" s="40" t="s">
        <v>140</v>
      </c>
      <c r="DA46" s="40" t="s">
        <v>144</v>
      </c>
      <c r="DB46" s="40" t="s">
        <v>148</v>
      </c>
      <c r="DC46" s="40" t="s">
        <v>145</v>
      </c>
      <c r="DD46" s="40" t="s">
        <v>144</v>
      </c>
      <c r="DE46" s="40" t="s">
        <v>144</v>
      </c>
      <c r="DF46" s="40" t="s">
        <v>143</v>
      </c>
      <c r="DG46" s="40" t="s">
        <v>144</v>
      </c>
      <c r="DH46" s="40" t="s">
        <v>144</v>
      </c>
      <c r="DI46" s="40" t="s">
        <v>143</v>
      </c>
      <c r="DJ46" s="40" t="s">
        <v>144</v>
      </c>
      <c r="DK46" s="40" t="s">
        <v>144</v>
      </c>
      <c r="DL46" s="40" t="s">
        <v>143</v>
      </c>
      <c r="DM46" s="40" t="s">
        <v>144</v>
      </c>
      <c r="DN46" s="40" t="s">
        <v>144</v>
      </c>
      <c r="DO46" s="40" t="s">
        <v>143</v>
      </c>
      <c r="DP46" s="40" t="s">
        <v>144</v>
      </c>
      <c r="DQ46" s="40" t="s">
        <v>144</v>
      </c>
      <c r="DR46" s="40" t="s">
        <v>143</v>
      </c>
      <c r="DS46" s="40" t="s">
        <v>144</v>
      </c>
      <c r="DT46" s="40" t="s">
        <v>144</v>
      </c>
      <c r="DU46" s="40" t="s">
        <v>143</v>
      </c>
      <c r="DV46" s="40" t="s">
        <v>144</v>
      </c>
      <c r="DW46" s="40" t="s">
        <v>144</v>
      </c>
      <c r="DX46" s="40" t="s">
        <v>143</v>
      </c>
      <c r="DY46" s="40" t="s">
        <v>144</v>
      </c>
      <c r="DZ46" s="40" t="s">
        <v>144</v>
      </c>
      <c r="EA46" s="40" t="s">
        <v>143</v>
      </c>
      <c r="EB46" s="40" t="s">
        <v>142</v>
      </c>
      <c r="EC46" s="40" t="s">
        <v>142</v>
      </c>
      <c r="ED46" s="40" t="s">
        <v>143</v>
      </c>
      <c r="EE46" s="40" t="s">
        <v>148</v>
      </c>
      <c r="EF46" s="40" t="s">
        <v>148</v>
      </c>
      <c r="EG46" s="40" t="s">
        <v>143</v>
      </c>
      <c r="EH46" s="40" t="s">
        <v>144</v>
      </c>
      <c r="EI46" s="40" t="s">
        <v>144</v>
      </c>
      <c r="EJ46" s="40" t="s">
        <v>143</v>
      </c>
      <c r="EK46" s="40" t="s">
        <v>144</v>
      </c>
      <c r="EL46" s="40" t="s">
        <v>144</v>
      </c>
      <c r="EM46" s="40" t="s">
        <v>143</v>
      </c>
      <c r="EN46" s="40" t="s">
        <v>144</v>
      </c>
      <c r="EO46" s="40" t="s">
        <v>144</v>
      </c>
      <c r="EP46" s="40" t="s">
        <v>143</v>
      </c>
      <c r="EQ46" s="40" t="s">
        <v>144</v>
      </c>
      <c r="ER46" s="40" t="s">
        <v>142</v>
      </c>
      <c r="ES46" s="40" t="s">
        <v>145</v>
      </c>
      <c r="ET46" s="40" t="s">
        <v>144</v>
      </c>
      <c r="EU46" s="40" t="s">
        <v>144</v>
      </c>
      <c r="EV46" s="40" t="s">
        <v>143</v>
      </c>
      <c r="EW46" s="40" t="s">
        <v>144</v>
      </c>
      <c r="EX46" s="40" t="s">
        <v>148</v>
      </c>
      <c r="EY46" s="40" t="s">
        <v>145</v>
      </c>
      <c r="EZ46" s="40" t="s">
        <v>148</v>
      </c>
      <c r="FA46" s="40" t="s">
        <v>148</v>
      </c>
      <c r="FB46" s="40" t="s">
        <v>143</v>
      </c>
      <c r="FC46" s="40" t="s">
        <v>142</v>
      </c>
      <c r="FD46" s="40" t="s">
        <v>142</v>
      </c>
      <c r="FE46" s="40" t="s">
        <v>143</v>
      </c>
      <c r="FF46" s="40" t="s">
        <v>144</v>
      </c>
      <c r="FG46" s="40" t="s">
        <v>144</v>
      </c>
      <c r="FH46" s="40" t="s">
        <v>143</v>
      </c>
      <c r="FI46" s="40" t="s">
        <v>148</v>
      </c>
      <c r="FJ46" s="40" t="s">
        <v>148</v>
      </c>
      <c r="FK46" s="40" t="s">
        <v>143</v>
      </c>
      <c r="FL46" s="40" t="s">
        <v>144</v>
      </c>
      <c r="FM46" s="40" t="s">
        <v>144</v>
      </c>
      <c r="FN46" s="40" t="s">
        <v>143</v>
      </c>
      <c r="FO46" s="40" t="s">
        <v>144</v>
      </c>
      <c r="FP46" s="40" t="s">
        <v>144</v>
      </c>
      <c r="FQ46" s="40" t="s">
        <v>143</v>
      </c>
      <c r="FR46" s="40" t="s">
        <v>144</v>
      </c>
      <c r="FS46" s="40" t="s">
        <v>144</v>
      </c>
      <c r="FT46" s="40" t="s">
        <v>143</v>
      </c>
      <c r="FU46" s="40" t="s">
        <v>149</v>
      </c>
      <c r="FV46" s="40" t="s">
        <v>149</v>
      </c>
      <c r="FW46" s="40" t="s">
        <v>149</v>
      </c>
      <c r="FX46" s="40" t="s">
        <v>149</v>
      </c>
      <c r="FY46" s="40" t="s">
        <v>149</v>
      </c>
      <c r="FZ46" s="40" t="s">
        <v>149</v>
      </c>
      <c r="GA46" s="40" t="s">
        <v>148</v>
      </c>
      <c r="GB46" s="40" t="s">
        <v>148</v>
      </c>
      <c r="GC46" s="39" t="s">
        <v>143</v>
      </c>
      <c r="GD46" s="38" t="s">
        <v>149</v>
      </c>
      <c r="GE46" s="38" t="s">
        <v>149</v>
      </c>
      <c r="GF46" s="38" t="s">
        <v>142</v>
      </c>
      <c r="GG46" s="38" t="s">
        <v>142</v>
      </c>
      <c r="GH46" s="38" t="s">
        <v>143</v>
      </c>
      <c r="GI46" s="38" t="s">
        <v>142</v>
      </c>
      <c r="GJ46" s="38" t="s">
        <v>142</v>
      </c>
      <c r="GK46" s="38" t="s">
        <v>143</v>
      </c>
      <c r="GL46" s="38" t="s">
        <v>142</v>
      </c>
      <c r="GM46" s="38" t="s">
        <v>142</v>
      </c>
      <c r="GN46" s="38" t="s">
        <v>143</v>
      </c>
      <c r="GO46" s="38" t="s">
        <v>144</v>
      </c>
      <c r="GP46" s="38" t="s">
        <v>144</v>
      </c>
      <c r="GQ46" s="38" t="s">
        <v>143</v>
      </c>
      <c r="GR46" s="38" t="s">
        <v>144</v>
      </c>
      <c r="GS46" s="38" t="s">
        <v>144</v>
      </c>
      <c r="GT46" s="38" t="s">
        <v>143</v>
      </c>
      <c r="GU46" s="38" t="s">
        <v>144</v>
      </c>
      <c r="GV46" s="38" t="s">
        <v>144</v>
      </c>
      <c r="GW46" s="38" t="s">
        <v>143</v>
      </c>
      <c r="GX46" s="38" t="s">
        <v>148</v>
      </c>
      <c r="GY46" s="38" t="s">
        <v>148</v>
      </c>
      <c r="GZ46" s="38" t="s">
        <v>143</v>
      </c>
      <c r="HA46" s="32"/>
      <c r="HB46" s="32"/>
      <c r="HC46" s="32"/>
      <c r="HD46" s="32"/>
      <c r="HE46" s="32"/>
      <c r="HF46" s="32"/>
      <c r="HG46" s="32"/>
      <c r="HH46" s="32"/>
      <c r="HI46" s="32"/>
      <c r="HJ46" s="32"/>
      <c r="HK46" s="32"/>
      <c r="HL46" s="31"/>
      <c r="HM46" s="31"/>
      <c r="HN46" s="31"/>
      <c r="HO46" s="31"/>
      <c r="HP46" s="31"/>
      <c r="HQ46" s="31"/>
      <c r="HR46" s="31"/>
      <c r="HS46" s="31"/>
      <c r="HT46" s="31"/>
      <c r="HU46" s="31"/>
      <c r="HV46" s="31"/>
      <c r="HW46" s="31"/>
      <c r="HX46" s="31"/>
      <c r="HY46" s="31"/>
      <c r="HZ46" s="31"/>
      <c r="IA46" s="31"/>
      <c r="IB46" s="31"/>
      <c r="IC46" s="31"/>
      <c r="ID46" s="31"/>
      <c r="IE46" s="31"/>
      <c r="IF46" s="31"/>
      <c r="IG46" s="31"/>
      <c r="IH46" s="31"/>
      <c r="II46" s="31"/>
      <c r="IJ46" s="31"/>
      <c r="IK46" s="31"/>
      <c r="IL46" s="31"/>
      <c r="IM46" s="31"/>
      <c r="IN46" s="31"/>
      <c r="IO46" s="31"/>
      <c r="IP46" s="31"/>
      <c r="IQ46" s="31"/>
      <c r="IR46" s="31"/>
      <c r="IS46" s="31"/>
      <c r="IT46" s="31"/>
      <c r="IU46" s="31"/>
      <c r="IV46" s="31"/>
      <c r="IW46" s="31"/>
      <c r="IX46" s="31"/>
      <c r="IY46" s="31"/>
      <c r="IZ46" s="31"/>
      <c r="JA46" s="31"/>
      <c r="JB46" s="31"/>
      <c r="JC46" s="31"/>
      <c r="JD46" s="31"/>
      <c r="JE46" s="31"/>
      <c r="JF46" s="31"/>
      <c r="JG46" s="31"/>
      <c r="JH46" s="31"/>
      <c r="JI46" s="31"/>
      <c r="JJ46" s="31"/>
      <c r="JK46" s="31"/>
      <c r="JL46" s="31"/>
      <c r="JM46" s="31"/>
      <c r="JN46" s="31"/>
      <c r="JO46" s="31"/>
      <c r="JP46" s="31"/>
      <c r="JQ46" s="31"/>
      <c r="JR46" s="31"/>
      <c r="JS46" s="31"/>
      <c r="JT46" s="31"/>
      <c r="JU46" s="31"/>
      <c r="JV46" s="31"/>
      <c r="JW46" s="31"/>
      <c r="JX46" s="31"/>
      <c r="JY46" s="31"/>
      <c r="JZ46" s="31"/>
      <c r="KA46" s="31"/>
      <c r="KB46" s="31"/>
      <c r="KC46" s="31"/>
      <c r="KD46" s="31"/>
      <c r="KE46" s="31"/>
      <c r="KF46" s="31"/>
      <c r="KG46" s="31"/>
      <c r="KH46" s="31"/>
      <c r="KI46" s="31"/>
      <c r="KJ46" s="31"/>
      <c r="KK46" s="31"/>
      <c r="KL46" s="31"/>
      <c r="KM46" s="31"/>
      <c r="KN46" s="31"/>
      <c r="KO46" s="31"/>
      <c r="KP46" s="31"/>
      <c r="KQ46" s="31"/>
      <c r="KR46" s="31"/>
      <c r="KS46" s="31"/>
      <c r="KT46" s="31"/>
      <c r="KU46" s="31"/>
      <c r="KV46" s="31"/>
      <c r="KW46" s="31"/>
      <c r="KX46" s="31"/>
      <c r="KY46" s="31"/>
      <c r="KZ46" s="31"/>
      <c r="LA46" s="31"/>
      <c r="LB46" s="31"/>
      <c r="LC46" s="31"/>
      <c r="LD46" s="31"/>
      <c r="LE46" s="31"/>
      <c r="LF46" s="31"/>
      <c r="LG46" s="31"/>
      <c r="LH46" s="31"/>
      <c r="LI46" s="31"/>
      <c r="LJ46" s="31"/>
      <c r="LK46" s="31"/>
      <c r="LL46" s="31"/>
      <c r="LM46" s="31"/>
      <c r="LN46" s="31"/>
      <c r="LO46" s="31"/>
      <c r="LP46" s="31"/>
      <c r="LQ46" s="31"/>
      <c r="LR46" s="31"/>
      <c r="LS46" s="31"/>
      <c r="LT46" s="31"/>
      <c r="LU46" s="31"/>
      <c r="LV46" s="31"/>
      <c r="LW46" s="31"/>
      <c r="LX46" s="31"/>
      <c r="LY46" s="31"/>
      <c r="LZ46" s="31"/>
      <c r="MA46" s="31"/>
      <c r="MB46" s="31"/>
      <c r="MC46" s="31"/>
      <c r="MD46" s="31"/>
      <c r="ME46" s="31"/>
      <c r="MF46" s="31"/>
      <c r="MG46" s="31"/>
      <c r="MH46" s="31"/>
      <c r="MI46" s="31"/>
      <c r="MJ46" s="31"/>
      <c r="MK46" s="31"/>
      <c r="ML46" s="31"/>
      <c r="MM46" s="31"/>
      <c r="MN46" s="31"/>
      <c r="MO46" s="31"/>
      <c r="MP46" s="31"/>
      <c r="MQ46" s="31"/>
      <c r="MR46" s="31"/>
      <c r="MS46" s="31"/>
      <c r="MT46" s="31"/>
      <c r="MU46" s="31"/>
      <c r="MV46" s="31"/>
      <c r="MW46" s="31"/>
      <c r="MX46" s="31"/>
      <c r="MY46" s="31"/>
      <c r="MZ46" s="31"/>
      <c r="NA46" s="31"/>
      <c r="NB46" s="31"/>
      <c r="NC46" s="31"/>
      <c r="ND46" s="31"/>
      <c r="NE46" s="31"/>
      <c r="NF46" s="31"/>
      <c r="NG46" s="31"/>
      <c r="NH46" s="31"/>
      <c r="NI46" s="31"/>
    </row>
    <row r="47" spans="1:373" s="30" customFormat="1" ht="15" customHeight="1">
      <c r="A47" s="37" t="s">
        <v>256</v>
      </c>
      <c r="B47" s="36" t="s">
        <v>257</v>
      </c>
      <c r="C47" s="36" t="s">
        <v>159</v>
      </c>
      <c r="D47" s="36" t="s">
        <v>160</v>
      </c>
      <c r="E47" s="36" t="s">
        <v>224</v>
      </c>
      <c r="F47" s="36" t="s">
        <v>224</v>
      </c>
      <c r="G47" s="36" t="s">
        <v>140</v>
      </c>
      <c r="H47" s="36" t="s">
        <v>225</v>
      </c>
      <c r="I47" s="40" t="s">
        <v>142</v>
      </c>
      <c r="J47" s="40" t="s">
        <v>142</v>
      </c>
      <c r="K47" s="40" t="s">
        <v>143</v>
      </c>
      <c r="L47" s="40" t="s">
        <v>144</v>
      </c>
      <c r="M47" s="40" t="s">
        <v>144</v>
      </c>
      <c r="N47" s="40" t="s">
        <v>143</v>
      </c>
      <c r="O47" s="40" t="s">
        <v>148</v>
      </c>
      <c r="P47" s="40" t="s">
        <v>148</v>
      </c>
      <c r="Q47" s="40" t="s">
        <v>143</v>
      </c>
      <c r="R47" s="40" t="s">
        <v>142</v>
      </c>
      <c r="S47" s="40" t="s">
        <v>142</v>
      </c>
      <c r="T47" s="40" t="s">
        <v>143</v>
      </c>
      <c r="U47" s="40" t="s">
        <v>142</v>
      </c>
      <c r="V47" s="40" t="s">
        <v>142</v>
      </c>
      <c r="W47" s="40" t="s">
        <v>143</v>
      </c>
      <c r="X47" s="40" t="s">
        <v>144</v>
      </c>
      <c r="Y47" s="40" t="s">
        <v>144</v>
      </c>
      <c r="Z47" s="40" t="s">
        <v>143</v>
      </c>
      <c r="AA47" s="40" t="s">
        <v>148</v>
      </c>
      <c r="AB47" s="40" t="s">
        <v>148</v>
      </c>
      <c r="AC47" s="40" t="s">
        <v>143</v>
      </c>
      <c r="AD47" s="40" t="s">
        <v>149</v>
      </c>
      <c r="AE47" s="35" t="s">
        <v>149</v>
      </c>
      <c r="AF47" s="40" t="s">
        <v>149</v>
      </c>
      <c r="AG47" s="35" t="s">
        <v>149</v>
      </c>
      <c r="AH47" s="35" t="s">
        <v>140</v>
      </c>
      <c r="AI47" s="40" t="s">
        <v>149</v>
      </c>
      <c r="AJ47" s="40" t="s">
        <v>149</v>
      </c>
      <c r="AK47" s="40" t="s">
        <v>140</v>
      </c>
      <c r="AL47" s="40" t="s">
        <v>148</v>
      </c>
      <c r="AM47" s="40" t="s">
        <v>148</v>
      </c>
      <c r="AN47" s="40" t="s">
        <v>140</v>
      </c>
      <c r="AO47" s="40" t="s">
        <v>144</v>
      </c>
      <c r="AP47" s="40" t="s">
        <v>142</v>
      </c>
      <c r="AQ47" s="40" t="s">
        <v>145</v>
      </c>
      <c r="AR47" s="40" t="s">
        <v>144</v>
      </c>
      <c r="AS47" s="40" t="s">
        <v>142</v>
      </c>
      <c r="AT47" s="40" t="s">
        <v>145</v>
      </c>
      <c r="AU47" s="40" t="s">
        <v>144</v>
      </c>
      <c r="AV47" s="40" t="s">
        <v>144</v>
      </c>
      <c r="AW47" s="40" t="s">
        <v>143</v>
      </c>
      <c r="AX47" s="40" t="s">
        <v>144</v>
      </c>
      <c r="AY47" s="40" t="s">
        <v>148</v>
      </c>
      <c r="AZ47" s="40" t="s">
        <v>145</v>
      </c>
      <c r="BA47" s="40" t="s">
        <v>149</v>
      </c>
      <c r="BB47" s="40" t="s">
        <v>149</v>
      </c>
      <c r="BC47" s="40" t="s">
        <v>149</v>
      </c>
      <c r="BD47" s="40" t="s">
        <v>149</v>
      </c>
      <c r="BE47" s="40" t="s">
        <v>140</v>
      </c>
      <c r="BF47" s="40" t="s">
        <v>149</v>
      </c>
      <c r="BG47" s="40" t="s">
        <v>149</v>
      </c>
      <c r="BH47" s="40" t="s">
        <v>140</v>
      </c>
      <c r="BI47" s="40" t="s">
        <v>144</v>
      </c>
      <c r="BJ47" s="40" t="s">
        <v>148</v>
      </c>
      <c r="BK47" s="40" t="s">
        <v>140</v>
      </c>
      <c r="BL47" s="40" t="s">
        <v>144</v>
      </c>
      <c r="BM47" s="40" t="s">
        <v>142</v>
      </c>
      <c r="BN47" s="40" t="s">
        <v>145</v>
      </c>
      <c r="BO47" s="40" t="s">
        <v>144</v>
      </c>
      <c r="BP47" s="40" t="s">
        <v>142</v>
      </c>
      <c r="BQ47" s="40" t="s">
        <v>145</v>
      </c>
      <c r="BR47" s="40" t="s">
        <v>144</v>
      </c>
      <c r="BS47" s="40" t="s">
        <v>142</v>
      </c>
      <c r="BT47" s="40" t="s">
        <v>145</v>
      </c>
      <c r="BU47" s="40" t="s">
        <v>144</v>
      </c>
      <c r="BV47" s="40" t="s">
        <v>142</v>
      </c>
      <c r="BW47" s="40" t="s">
        <v>145</v>
      </c>
      <c r="BX47" s="40" t="s">
        <v>149</v>
      </c>
      <c r="BY47" s="40" t="s">
        <v>149</v>
      </c>
      <c r="BZ47" s="40" t="s">
        <v>149</v>
      </c>
      <c r="CA47" s="40" t="s">
        <v>149</v>
      </c>
      <c r="CB47" s="40" t="s">
        <v>140</v>
      </c>
      <c r="CC47" s="40" t="s">
        <v>149</v>
      </c>
      <c r="CD47" s="40" t="s">
        <v>149</v>
      </c>
      <c r="CE47" s="40" t="s">
        <v>140</v>
      </c>
      <c r="CF47" s="40" t="s">
        <v>144</v>
      </c>
      <c r="CG47" s="40" t="s">
        <v>142</v>
      </c>
      <c r="CH47" s="40" t="s">
        <v>140</v>
      </c>
      <c r="CI47" s="40" t="s">
        <v>144</v>
      </c>
      <c r="CJ47" s="40" t="s">
        <v>144</v>
      </c>
      <c r="CK47" s="40" t="s">
        <v>143</v>
      </c>
      <c r="CL47" s="40" t="s">
        <v>144</v>
      </c>
      <c r="CM47" s="40" t="s">
        <v>144</v>
      </c>
      <c r="CN47" s="40" t="s">
        <v>143</v>
      </c>
      <c r="CO47" s="40" t="s">
        <v>144</v>
      </c>
      <c r="CP47" s="40" t="s">
        <v>144</v>
      </c>
      <c r="CQ47" s="40" t="s">
        <v>143</v>
      </c>
      <c r="CR47" s="40" t="s">
        <v>149</v>
      </c>
      <c r="CS47" s="40" t="s">
        <v>149</v>
      </c>
      <c r="CT47" s="40" t="s">
        <v>140</v>
      </c>
      <c r="CU47" s="40" t="s">
        <v>149</v>
      </c>
      <c r="CV47" s="40" t="s">
        <v>149</v>
      </c>
      <c r="CW47" s="40" t="s">
        <v>140</v>
      </c>
      <c r="CX47" s="40" t="s">
        <v>149</v>
      </c>
      <c r="CY47" s="40" t="s">
        <v>149</v>
      </c>
      <c r="CZ47" s="40" t="s">
        <v>140</v>
      </c>
      <c r="DA47" s="40" t="s">
        <v>144</v>
      </c>
      <c r="DB47" s="40" t="s">
        <v>144</v>
      </c>
      <c r="DC47" s="40" t="s">
        <v>143</v>
      </c>
      <c r="DD47" s="40" t="s">
        <v>144</v>
      </c>
      <c r="DE47" s="40" t="s">
        <v>144</v>
      </c>
      <c r="DF47" s="40" t="s">
        <v>143</v>
      </c>
      <c r="DG47" s="40" t="s">
        <v>144</v>
      </c>
      <c r="DH47" s="40" t="s">
        <v>144</v>
      </c>
      <c r="DI47" s="40" t="s">
        <v>143</v>
      </c>
      <c r="DJ47" s="40" t="s">
        <v>144</v>
      </c>
      <c r="DK47" s="40" t="s">
        <v>144</v>
      </c>
      <c r="DL47" s="40" t="s">
        <v>143</v>
      </c>
      <c r="DM47" s="40" t="s">
        <v>144</v>
      </c>
      <c r="DN47" s="40" t="s">
        <v>144</v>
      </c>
      <c r="DO47" s="40" t="s">
        <v>143</v>
      </c>
      <c r="DP47" s="40" t="s">
        <v>144</v>
      </c>
      <c r="DQ47" s="40" t="s">
        <v>144</v>
      </c>
      <c r="DR47" s="40" t="s">
        <v>143</v>
      </c>
      <c r="DS47" s="40" t="s">
        <v>144</v>
      </c>
      <c r="DT47" s="40" t="s">
        <v>144</v>
      </c>
      <c r="DU47" s="40" t="s">
        <v>143</v>
      </c>
      <c r="DV47" s="40" t="s">
        <v>144</v>
      </c>
      <c r="DW47" s="40" t="s">
        <v>144</v>
      </c>
      <c r="DX47" s="40" t="s">
        <v>143</v>
      </c>
      <c r="DY47" s="40" t="s">
        <v>144</v>
      </c>
      <c r="DZ47" s="40" t="s">
        <v>144</v>
      </c>
      <c r="EA47" s="40" t="s">
        <v>143</v>
      </c>
      <c r="EB47" s="40" t="s">
        <v>144</v>
      </c>
      <c r="EC47" s="40" t="s">
        <v>144</v>
      </c>
      <c r="ED47" s="40" t="s">
        <v>143</v>
      </c>
      <c r="EE47" s="40" t="s">
        <v>144</v>
      </c>
      <c r="EF47" s="40" t="s">
        <v>144</v>
      </c>
      <c r="EG47" s="40" t="s">
        <v>143</v>
      </c>
      <c r="EH47" s="40" t="s">
        <v>144</v>
      </c>
      <c r="EI47" s="40" t="s">
        <v>144</v>
      </c>
      <c r="EJ47" s="40" t="s">
        <v>143</v>
      </c>
      <c r="EK47" s="40" t="s">
        <v>144</v>
      </c>
      <c r="EL47" s="40" t="s">
        <v>144</v>
      </c>
      <c r="EM47" s="40" t="s">
        <v>143</v>
      </c>
      <c r="EN47" s="40" t="s">
        <v>144</v>
      </c>
      <c r="EO47" s="40" t="s">
        <v>144</v>
      </c>
      <c r="EP47" s="40" t="s">
        <v>143</v>
      </c>
      <c r="EQ47" s="40" t="s">
        <v>144</v>
      </c>
      <c r="ER47" s="40" t="s">
        <v>144</v>
      </c>
      <c r="ES47" s="40" t="s">
        <v>143</v>
      </c>
      <c r="ET47" s="40" t="s">
        <v>144</v>
      </c>
      <c r="EU47" s="40" t="s">
        <v>144</v>
      </c>
      <c r="EV47" s="40" t="s">
        <v>143</v>
      </c>
      <c r="EW47" s="40" t="s">
        <v>144</v>
      </c>
      <c r="EX47" s="40" t="s">
        <v>144</v>
      </c>
      <c r="EY47" s="40" t="s">
        <v>143</v>
      </c>
      <c r="EZ47" s="40" t="s">
        <v>144</v>
      </c>
      <c r="FA47" s="40" t="s">
        <v>144</v>
      </c>
      <c r="FB47" s="40" t="s">
        <v>143</v>
      </c>
      <c r="FC47" s="40" t="s">
        <v>142</v>
      </c>
      <c r="FD47" s="40" t="s">
        <v>142</v>
      </c>
      <c r="FE47" s="40" t="s">
        <v>143</v>
      </c>
      <c r="FF47" s="40" t="s">
        <v>144</v>
      </c>
      <c r="FG47" s="40" t="s">
        <v>144</v>
      </c>
      <c r="FH47" s="40" t="s">
        <v>143</v>
      </c>
      <c r="FI47" s="40" t="s">
        <v>148</v>
      </c>
      <c r="FJ47" s="40" t="s">
        <v>148</v>
      </c>
      <c r="FK47" s="40" t="s">
        <v>143</v>
      </c>
      <c r="FL47" s="40" t="s">
        <v>144</v>
      </c>
      <c r="FM47" s="40" t="s">
        <v>144</v>
      </c>
      <c r="FN47" s="40" t="s">
        <v>143</v>
      </c>
      <c r="FO47" s="40" t="s">
        <v>144</v>
      </c>
      <c r="FP47" s="40" t="s">
        <v>144</v>
      </c>
      <c r="FQ47" s="40" t="s">
        <v>143</v>
      </c>
      <c r="FR47" s="40" t="s">
        <v>144</v>
      </c>
      <c r="FS47" s="40" t="s">
        <v>144</v>
      </c>
      <c r="FT47" s="40" t="s">
        <v>143</v>
      </c>
      <c r="FU47" s="40" t="s">
        <v>149</v>
      </c>
      <c r="FV47" s="40" t="s">
        <v>149</v>
      </c>
      <c r="FW47" s="40" t="s">
        <v>149</v>
      </c>
      <c r="FX47" s="40" t="s">
        <v>149</v>
      </c>
      <c r="FY47" s="40" t="s">
        <v>149</v>
      </c>
      <c r="FZ47" s="40" t="s">
        <v>149</v>
      </c>
      <c r="GA47" s="40" t="s">
        <v>148</v>
      </c>
      <c r="GB47" s="40" t="s">
        <v>148</v>
      </c>
      <c r="GC47" s="39" t="s">
        <v>143</v>
      </c>
      <c r="GD47" s="38" t="s">
        <v>149</v>
      </c>
      <c r="GE47" s="38" t="s">
        <v>149</v>
      </c>
      <c r="GF47" s="38" t="s">
        <v>144</v>
      </c>
      <c r="GG47" s="38" t="s">
        <v>144</v>
      </c>
      <c r="GH47" s="38" t="s">
        <v>143</v>
      </c>
      <c r="GI47" s="38" t="s">
        <v>144</v>
      </c>
      <c r="GJ47" s="38" t="s">
        <v>144</v>
      </c>
      <c r="GK47" s="38" t="s">
        <v>143</v>
      </c>
      <c r="GL47" s="38" t="s">
        <v>144</v>
      </c>
      <c r="GM47" s="38" t="s">
        <v>144</v>
      </c>
      <c r="GN47" s="38" t="s">
        <v>143</v>
      </c>
      <c r="GO47" s="38" t="s">
        <v>144</v>
      </c>
      <c r="GP47" s="38" t="s">
        <v>142</v>
      </c>
      <c r="GQ47" s="38" t="s">
        <v>145</v>
      </c>
      <c r="GR47" s="38" t="s">
        <v>144</v>
      </c>
      <c r="GS47" s="38" t="s">
        <v>144</v>
      </c>
      <c r="GT47" s="38" t="s">
        <v>143</v>
      </c>
      <c r="GU47" s="38" t="s">
        <v>144</v>
      </c>
      <c r="GV47" s="38" t="s">
        <v>148</v>
      </c>
      <c r="GW47" s="38" t="s">
        <v>145</v>
      </c>
      <c r="GX47" s="38" t="s">
        <v>144</v>
      </c>
      <c r="GY47" s="38" t="s">
        <v>148</v>
      </c>
      <c r="GZ47" s="38" t="s">
        <v>145</v>
      </c>
      <c r="HA47" s="32"/>
      <c r="HB47" s="32"/>
      <c r="HC47" s="32"/>
      <c r="HD47" s="32"/>
      <c r="HE47" s="32"/>
      <c r="HF47" s="32"/>
      <c r="HG47" s="32"/>
      <c r="HH47" s="32"/>
      <c r="HI47" s="32"/>
      <c r="HJ47" s="32"/>
      <c r="HK47" s="32"/>
      <c r="HL47" s="31"/>
      <c r="HM47" s="31"/>
      <c r="HN47" s="31"/>
      <c r="HO47" s="31"/>
      <c r="HP47" s="31"/>
      <c r="HQ47" s="31"/>
      <c r="HR47" s="31"/>
      <c r="HS47" s="31"/>
      <c r="HT47" s="31"/>
      <c r="HU47" s="31"/>
      <c r="HV47" s="31"/>
      <c r="HW47" s="31"/>
      <c r="HX47" s="31"/>
      <c r="HY47" s="31"/>
      <c r="HZ47" s="31"/>
      <c r="IA47" s="31"/>
      <c r="IB47" s="31"/>
      <c r="IC47" s="31"/>
      <c r="ID47" s="31"/>
      <c r="IE47" s="31"/>
      <c r="IF47" s="31"/>
      <c r="IG47" s="31"/>
      <c r="IH47" s="31"/>
      <c r="II47" s="31"/>
      <c r="IJ47" s="31"/>
      <c r="IK47" s="31"/>
      <c r="IL47" s="31"/>
      <c r="IM47" s="31"/>
      <c r="IN47" s="31"/>
      <c r="IO47" s="31"/>
      <c r="IP47" s="31"/>
      <c r="IQ47" s="31"/>
      <c r="IR47" s="31"/>
      <c r="IS47" s="31"/>
      <c r="IT47" s="31"/>
      <c r="IU47" s="31"/>
      <c r="IV47" s="31"/>
      <c r="IW47" s="31"/>
      <c r="IX47" s="31"/>
      <c r="IY47" s="31"/>
      <c r="IZ47" s="31"/>
      <c r="JA47" s="31"/>
      <c r="JB47" s="31"/>
      <c r="JC47" s="31"/>
      <c r="JD47" s="31"/>
      <c r="JE47" s="31"/>
      <c r="JF47" s="31"/>
      <c r="JG47" s="31"/>
      <c r="JH47" s="31"/>
      <c r="JI47" s="31"/>
      <c r="JJ47" s="31"/>
      <c r="JK47" s="31"/>
      <c r="JL47" s="31"/>
      <c r="JM47" s="31"/>
      <c r="JN47" s="31"/>
      <c r="JO47" s="31"/>
      <c r="JP47" s="31"/>
      <c r="JQ47" s="31"/>
      <c r="JR47" s="31"/>
      <c r="JS47" s="31"/>
      <c r="JT47" s="31"/>
      <c r="JU47" s="31"/>
      <c r="JV47" s="31"/>
      <c r="JW47" s="31"/>
      <c r="JX47" s="31"/>
      <c r="JY47" s="31"/>
      <c r="JZ47" s="31"/>
      <c r="KA47" s="31"/>
      <c r="KB47" s="31"/>
      <c r="KC47" s="31"/>
      <c r="KD47" s="31"/>
      <c r="KE47" s="31"/>
      <c r="KF47" s="31"/>
      <c r="KG47" s="31"/>
      <c r="KH47" s="31"/>
      <c r="KI47" s="31"/>
      <c r="KJ47" s="31"/>
      <c r="KK47" s="31"/>
      <c r="KL47" s="31"/>
      <c r="KM47" s="31"/>
      <c r="KN47" s="31"/>
      <c r="KO47" s="31"/>
      <c r="KP47" s="31"/>
      <c r="KQ47" s="31"/>
      <c r="KR47" s="31"/>
      <c r="KS47" s="31"/>
      <c r="KT47" s="31"/>
      <c r="KU47" s="31"/>
      <c r="KV47" s="31"/>
      <c r="KW47" s="31"/>
      <c r="KX47" s="31"/>
      <c r="KY47" s="31"/>
      <c r="KZ47" s="31"/>
      <c r="LA47" s="31"/>
      <c r="LB47" s="31"/>
      <c r="LC47" s="31"/>
      <c r="LD47" s="31"/>
      <c r="LE47" s="31"/>
      <c r="LF47" s="31"/>
      <c r="LG47" s="31"/>
      <c r="LH47" s="31"/>
      <c r="LI47" s="31"/>
      <c r="LJ47" s="31"/>
      <c r="LK47" s="31"/>
      <c r="LL47" s="31"/>
      <c r="LM47" s="31"/>
      <c r="LN47" s="31"/>
      <c r="LO47" s="31"/>
      <c r="LP47" s="31"/>
      <c r="LQ47" s="31"/>
      <c r="LR47" s="31"/>
      <c r="LS47" s="31"/>
      <c r="LT47" s="31"/>
      <c r="LU47" s="31"/>
      <c r="LV47" s="31"/>
      <c r="LW47" s="31"/>
      <c r="LX47" s="31"/>
      <c r="LY47" s="31"/>
      <c r="LZ47" s="31"/>
      <c r="MA47" s="31"/>
      <c r="MB47" s="31"/>
      <c r="MC47" s="31"/>
      <c r="MD47" s="31"/>
      <c r="ME47" s="31"/>
      <c r="MF47" s="31"/>
      <c r="MG47" s="31"/>
      <c r="MH47" s="31"/>
      <c r="MI47" s="31"/>
      <c r="MJ47" s="31"/>
      <c r="MK47" s="31"/>
      <c r="ML47" s="31"/>
      <c r="MM47" s="31"/>
      <c r="MN47" s="31"/>
      <c r="MO47" s="31"/>
      <c r="MP47" s="31"/>
      <c r="MQ47" s="31"/>
      <c r="MR47" s="31"/>
      <c r="MS47" s="31"/>
      <c r="MT47" s="31"/>
      <c r="MU47" s="31"/>
      <c r="MV47" s="31"/>
      <c r="MW47" s="31"/>
      <c r="MX47" s="31"/>
      <c r="MY47" s="31"/>
      <c r="MZ47" s="31"/>
      <c r="NA47" s="31"/>
      <c r="NB47" s="31"/>
      <c r="NC47" s="31"/>
      <c r="ND47" s="31"/>
      <c r="NE47" s="31"/>
      <c r="NF47" s="31"/>
      <c r="NG47" s="31"/>
      <c r="NH47" s="31"/>
      <c r="NI47" s="31"/>
    </row>
    <row r="48" spans="1:373" s="30" customFormat="1" ht="15" customHeight="1">
      <c r="A48" s="37" t="s">
        <v>258</v>
      </c>
      <c r="B48" s="36" t="s">
        <v>259</v>
      </c>
      <c r="C48" s="36" t="s">
        <v>159</v>
      </c>
      <c r="D48" s="36" t="s">
        <v>160</v>
      </c>
      <c r="E48" s="36" t="s">
        <v>161</v>
      </c>
      <c r="F48" s="36" t="s">
        <v>218</v>
      </c>
      <c r="G48" s="36" t="s">
        <v>140</v>
      </c>
      <c r="H48" s="36" t="s">
        <v>174</v>
      </c>
      <c r="I48" s="40" t="s">
        <v>142</v>
      </c>
      <c r="J48" s="40" t="s">
        <v>142</v>
      </c>
      <c r="K48" s="40" t="s">
        <v>143</v>
      </c>
      <c r="L48" s="40" t="s">
        <v>144</v>
      </c>
      <c r="M48" s="40" t="s">
        <v>144</v>
      </c>
      <c r="N48" s="40" t="s">
        <v>143</v>
      </c>
      <c r="O48" s="40" t="s">
        <v>148</v>
      </c>
      <c r="P48" s="40" t="s">
        <v>148</v>
      </c>
      <c r="Q48" s="40" t="s">
        <v>143</v>
      </c>
      <c r="R48" s="40" t="s">
        <v>142</v>
      </c>
      <c r="S48" s="40" t="s">
        <v>142</v>
      </c>
      <c r="T48" s="40" t="s">
        <v>143</v>
      </c>
      <c r="U48" s="40" t="s">
        <v>142</v>
      </c>
      <c r="V48" s="40" t="s">
        <v>142</v>
      </c>
      <c r="W48" s="40" t="s">
        <v>143</v>
      </c>
      <c r="X48" s="40" t="s">
        <v>144</v>
      </c>
      <c r="Y48" s="40" t="s">
        <v>144</v>
      </c>
      <c r="Z48" s="40" t="s">
        <v>143</v>
      </c>
      <c r="AA48" s="40" t="s">
        <v>148</v>
      </c>
      <c r="AB48" s="40" t="s">
        <v>148</v>
      </c>
      <c r="AC48" s="40" t="s">
        <v>143</v>
      </c>
      <c r="AD48" s="40" t="s">
        <v>144</v>
      </c>
      <c r="AE48" s="35" t="s">
        <v>146</v>
      </c>
      <c r="AF48" s="40" t="s">
        <v>144</v>
      </c>
      <c r="AG48" s="35" t="s">
        <v>147</v>
      </c>
      <c r="AH48" s="35" t="s">
        <v>140</v>
      </c>
      <c r="AI48" s="40" t="s">
        <v>140</v>
      </c>
      <c r="AJ48" s="40" t="s">
        <v>140</v>
      </c>
      <c r="AK48" s="40" t="s">
        <v>140</v>
      </c>
      <c r="AL48" s="40" t="s">
        <v>148</v>
      </c>
      <c r="AM48" s="40" t="s">
        <v>148</v>
      </c>
      <c r="AN48" s="40" t="s">
        <v>140</v>
      </c>
      <c r="AO48" s="40" t="s">
        <v>142</v>
      </c>
      <c r="AP48" s="40" t="s">
        <v>142</v>
      </c>
      <c r="AQ48" s="40" t="s">
        <v>143</v>
      </c>
      <c r="AR48" s="40" t="s">
        <v>142</v>
      </c>
      <c r="AS48" s="40" t="s">
        <v>142</v>
      </c>
      <c r="AT48" s="40" t="s">
        <v>143</v>
      </c>
      <c r="AU48" s="40" t="s">
        <v>144</v>
      </c>
      <c r="AV48" s="40" t="s">
        <v>144</v>
      </c>
      <c r="AW48" s="40" t="s">
        <v>143</v>
      </c>
      <c r="AX48" s="40" t="s">
        <v>148</v>
      </c>
      <c r="AY48" s="40" t="s">
        <v>148</v>
      </c>
      <c r="AZ48" s="40" t="s">
        <v>143</v>
      </c>
      <c r="BA48" s="40" t="s">
        <v>144</v>
      </c>
      <c r="BB48" s="40" t="s">
        <v>146</v>
      </c>
      <c r="BC48" s="40" t="s">
        <v>144</v>
      </c>
      <c r="BD48" s="40" t="s">
        <v>147</v>
      </c>
      <c r="BE48" s="40" t="s">
        <v>140</v>
      </c>
      <c r="BF48" s="40" t="s">
        <v>140</v>
      </c>
      <c r="BG48" s="40" t="s">
        <v>140</v>
      </c>
      <c r="BH48" s="40" t="s">
        <v>140</v>
      </c>
      <c r="BI48" s="40" t="s">
        <v>148</v>
      </c>
      <c r="BJ48" s="40" t="s">
        <v>148</v>
      </c>
      <c r="BK48" s="40" t="s">
        <v>140</v>
      </c>
      <c r="BL48" s="40" t="s">
        <v>144</v>
      </c>
      <c r="BM48" s="40" t="s">
        <v>144</v>
      </c>
      <c r="BN48" s="40" t="s">
        <v>143</v>
      </c>
      <c r="BO48" s="40" t="s">
        <v>144</v>
      </c>
      <c r="BP48" s="40" t="s">
        <v>144</v>
      </c>
      <c r="BQ48" s="40" t="s">
        <v>143</v>
      </c>
      <c r="BR48" s="40" t="s">
        <v>144</v>
      </c>
      <c r="BS48" s="40" t="s">
        <v>144</v>
      </c>
      <c r="BT48" s="40" t="s">
        <v>143</v>
      </c>
      <c r="BU48" s="40" t="s">
        <v>144</v>
      </c>
      <c r="BV48" s="40" t="s">
        <v>144</v>
      </c>
      <c r="BW48" s="40" t="s">
        <v>143</v>
      </c>
      <c r="BX48" s="40" t="s">
        <v>144</v>
      </c>
      <c r="BY48" s="40" t="s">
        <v>146</v>
      </c>
      <c r="BZ48" s="40" t="s">
        <v>144</v>
      </c>
      <c r="CA48" s="40" t="s">
        <v>147</v>
      </c>
      <c r="CB48" s="40" t="s">
        <v>140</v>
      </c>
      <c r="CC48" s="40" t="s">
        <v>140</v>
      </c>
      <c r="CD48" s="40" t="s">
        <v>140</v>
      </c>
      <c r="CE48" s="40" t="s">
        <v>140</v>
      </c>
      <c r="CF48" s="40" t="s">
        <v>144</v>
      </c>
      <c r="CG48" s="40" t="s">
        <v>144</v>
      </c>
      <c r="CH48" s="40" t="s">
        <v>140</v>
      </c>
      <c r="CI48" s="40" t="s">
        <v>144</v>
      </c>
      <c r="CJ48" s="40" t="s">
        <v>144</v>
      </c>
      <c r="CK48" s="40" t="s">
        <v>143</v>
      </c>
      <c r="CL48" s="40" t="s">
        <v>144</v>
      </c>
      <c r="CM48" s="40" t="s">
        <v>144</v>
      </c>
      <c r="CN48" s="40" t="s">
        <v>143</v>
      </c>
      <c r="CO48" s="40" t="s">
        <v>144</v>
      </c>
      <c r="CP48" s="40" t="s">
        <v>144</v>
      </c>
      <c r="CQ48" s="40" t="s">
        <v>143</v>
      </c>
      <c r="CR48" s="40" t="s">
        <v>149</v>
      </c>
      <c r="CS48" s="40" t="s">
        <v>149</v>
      </c>
      <c r="CT48" s="40" t="s">
        <v>140</v>
      </c>
      <c r="CU48" s="40" t="s">
        <v>149</v>
      </c>
      <c r="CV48" s="40" t="s">
        <v>149</v>
      </c>
      <c r="CW48" s="40" t="s">
        <v>140</v>
      </c>
      <c r="CX48" s="40" t="s">
        <v>149</v>
      </c>
      <c r="CY48" s="40" t="s">
        <v>149</v>
      </c>
      <c r="CZ48" s="40" t="s">
        <v>140</v>
      </c>
      <c r="DA48" s="40" t="s">
        <v>144</v>
      </c>
      <c r="DB48" s="40" t="s">
        <v>144</v>
      </c>
      <c r="DC48" s="40" t="s">
        <v>143</v>
      </c>
      <c r="DD48" s="40" t="s">
        <v>144</v>
      </c>
      <c r="DE48" s="40" t="s">
        <v>144</v>
      </c>
      <c r="DF48" s="40" t="s">
        <v>143</v>
      </c>
      <c r="DG48" s="40" t="s">
        <v>144</v>
      </c>
      <c r="DH48" s="40" t="s">
        <v>144</v>
      </c>
      <c r="DI48" s="40" t="s">
        <v>143</v>
      </c>
      <c r="DJ48" s="40" t="s">
        <v>144</v>
      </c>
      <c r="DK48" s="40" t="s">
        <v>144</v>
      </c>
      <c r="DL48" s="40" t="s">
        <v>143</v>
      </c>
      <c r="DM48" s="40" t="s">
        <v>144</v>
      </c>
      <c r="DN48" s="40" t="s">
        <v>144</v>
      </c>
      <c r="DO48" s="40" t="s">
        <v>143</v>
      </c>
      <c r="DP48" s="40" t="s">
        <v>144</v>
      </c>
      <c r="DQ48" s="40" t="s">
        <v>144</v>
      </c>
      <c r="DR48" s="40" t="s">
        <v>143</v>
      </c>
      <c r="DS48" s="40" t="s">
        <v>144</v>
      </c>
      <c r="DT48" s="40" t="s">
        <v>144</v>
      </c>
      <c r="DU48" s="40" t="s">
        <v>143</v>
      </c>
      <c r="DV48" s="40" t="s">
        <v>144</v>
      </c>
      <c r="DW48" s="40" t="s">
        <v>144</v>
      </c>
      <c r="DX48" s="40" t="s">
        <v>143</v>
      </c>
      <c r="DY48" s="40" t="s">
        <v>144</v>
      </c>
      <c r="DZ48" s="40" t="s">
        <v>144</v>
      </c>
      <c r="EA48" s="40" t="s">
        <v>143</v>
      </c>
      <c r="EB48" s="40" t="s">
        <v>142</v>
      </c>
      <c r="EC48" s="40" t="s">
        <v>142</v>
      </c>
      <c r="ED48" s="40" t="s">
        <v>143</v>
      </c>
      <c r="EE48" s="40" t="s">
        <v>148</v>
      </c>
      <c r="EF48" s="40" t="s">
        <v>148</v>
      </c>
      <c r="EG48" s="40" t="s">
        <v>143</v>
      </c>
      <c r="EH48" s="40" t="s">
        <v>144</v>
      </c>
      <c r="EI48" s="40" t="s">
        <v>144</v>
      </c>
      <c r="EJ48" s="40" t="s">
        <v>143</v>
      </c>
      <c r="EK48" s="40" t="s">
        <v>142</v>
      </c>
      <c r="EL48" s="40" t="s">
        <v>142</v>
      </c>
      <c r="EM48" s="40" t="s">
        <v>143</v>
      </c>
      <c r="EN48" s="40" t="s">
        <v>148</v>
      </c>
      <c r="EO48" s="40" t="s">
        <v>148</v>
      </c>
      <c r="EP48" s="40" t="s">
        <v>143</v>
      </c>
      <c r="EQ48" s="40" t="s">
        <v>144</v>
      </c>
      <c r="ER48" s="40" t="s">
        <v>142</v>
      </c>
      <c r="ES48" s="40" t="s">
        <v>145</v>
      </c>
      <c r="ET48" s="40" t="s">
        <v>144</v>
      </c>
      <c r="EU48" s="40" t="s">
        <v>144</v>
      </c>
      <c r="EV48" s="40" t="s">
        <v>143</v>
      </c>
      <c r="EW48" s="40" t="s">
        <v>144</v>
      </c>
      <c r="EX48" s="40" t="s">
        <v>148</v>
      </c>
      <c r="EY48" s="40" t="s">
        <v>145</v>
      </c>
      <c r="EZ48" s="40" t="s">
        <v>148</v>
      </c>
      <c r="FA48" s="40" t="s">
        <v>148</v>
      </c>
      <c r="FB48" s="40" t="s">
        <v>143</v>
      </c>
      <c r="FC48" s="40" t="s">
        <v>142</v>
      </c>
      <c r="FD48" s="40" t="s">
        <v>142</v>
      </c>
      <c r="FE48" s="40" t="s">
        <v>143</v>
      </c>
      <c r="FF48" s="40" t="s">
        <v>144</v>
      </c>
      <c r="FG48" s="40" t="s">
        <v>144</v>
      </c>
      <c r="FH48" s="40" t="s">
        <v>143</v>
      </c>
      <c r="FI48" s="40" t="s">
        <v>148</v>
      </c>
      <c r="FJ48" s="40" t="s">
        <v>148</v>
      </c>
      <c r="FK48" s="40" t="s">
        <v>143</v>
      </c>
      <c r="FL48" s="40" t="s">
        <v>144</v>
      </c>
      <c r="FM48" s="40" t="s">
        <v>144</v>
      </c>
      <c r="FN48" s="40" t="s">
        <v>143</v>
      </c>
      <c r="FO48" s="40" t="s">
        <v>144</v>
      </c>
      <c r="FP48" s="40" t="s">
        <v>144</v>
      </c>
      <c r="FQ48" s="40" t="s">
        <v>143</v>
      </c>
      <c r="FR48" s="40" t="s">
        <v>144</v>
      </c>
      <c r="FS48" s="40" t="s">
        <v>144</v>
      </c>
      <c r="FT48" s="40" t="s">
        <v>143</v>
      </c>
      <c r="FU48" s="40" t="s">
        <v>149</v>
      </c>
      <c r="FV48" s="40" t="s">
        <v>149</v>
      </c>
      <c r="FW48" s="40" t="s">
        <v>149</v>
      </c>
      <c r="FX48" s="40" t="s">
        <v>149</v>
      </c>
      <c r="FY48" s="40" t="s">
        <v>149</v>
      </c>
      <c r="FZ48" s="40" t="s">
        <v>149</v>
      </c>
      <c r="GA48" s="40" t="s">
        <v>148</v>
      </c>
      <c r="GB48" s="40" t="s">
        <v>148</v>
      </c>
      <c r="GC48" s="39" t="s">
        <v>143</v>
      </c>
      <c r="GD48" s="38" t="s">
        <v>149</v>
      </c>
      <c r="GE48" s="38" t="s">
        <v>149</v>
      </c>
      <c r="GF48" s="38" t="s">
        <v>142</v>
      </c>
      <c r="GG48" s="38" t="s">
        <v>142</v>
      </c>
      <c r="GH48" s="38" t="s">
        <v>143</v>
      </c>
      <c r="GI48" s="38" t="s">
        <v>142</v>
      </c>
      <c r="GJ48" s="38" t="s">
        <v>142</v>
      </c>
      <c r="GK48" s="38" t="s">
        <v>143</v>
      </c>
      <c r="GL48" s="38" t="s">
        <v>142</v>
      </c>
      <c r="GM48" s="38" t="s">
        <v>142</v>
      </c>
      <c r="GN48" s="38" t="s">
        <v>143</v>
      </c>
      <c r="GO48" s="38" t="s">
        <v>142</v>
      </c>
      <c r="GP48" s="38" t="s">
        <v>142</v>
      </c>
      <c r="GQ48" s="38" t="s">
        <v>143</v>
      </c>
      <c r="GR48" s="38" t="s">
        <v>144</v>
      </c>
      <c r="GS48" s="38" t="s">
        <v>144</v>
      </c>
      <c r="GT48" s="38" t="s">
        <v>143</v>
      </c>
      <c r="GU48" s="38" t="s">
        <v>148</v>
      </c>
      <c r="GV48" s="38" t="s">
        <v>148</v>
      </c>
      <c r="GW48" s="38" t="s">
        <v>143</v>
      </c>
      <c r="GX48" s="38" t="s">
        <v>148</v>
      </c>
      <c r="GY48" s="38" t="s">
        <v>148</v>
      </c>
      <c r="GZ48" s="38" t="s">
        <v>143</v>
      </c>
      <c r="HA48" s="32"/>
      <c r="HB48" s="32"/>
      <c r="HC48" s="32"/>
      <c r="HD48" s="32"/>
      <c r="HE48" s="32"/>
      <c r="HF48" s="32"/>
      <c r="HG48" s="32"/>
      <c r="HH48" s="32"/>
      <c r="HI48" s="32"/>
      <c r="HJ48" s="32"/>
      <c r="HK48" s="32"/>
      <c r="HL48" s="31"/>
      <c r="HM48" s="31"/>
      <c r="HN48" s="31"/>
      <c r="HO48" s="31"/>
      <c r="HP48" s="31"/>
      <c r="HQ48" s="31"/>
      <c r="HR48" s="31"/>
      <c r="HS48" s="31"/>
      <c r="HT48" s="31"/>
      <c r="HU48" s="31"/>
      <c r="HV48" s="31"/>
      <c r="HW48" s="31"/>
      <c r="HX48" s="31"/>
      <c r="HY48" s="31"/>
      <c r="HZ48" s="31"/>
      <c r="IA48" s="31"/>
      <c r="IB48" s="31"/>
      <c r="IC48" s="31"/>
      <c r="ID48" s="31"/>
      <c r="IE48" s="31"/>
      <c r="IF48" s="31"/>
      <c r="IG48" s="31"/>
      <c r="IH48" s="31"/>
      <c r="II48" s="31"/>
      <c r="IJ48" s="31"/>
      <c r="IK48" s="31"/>
      <c r="IL48" s="31"/>
      <c r="IM48" s="31"/>
      <c r="IN48" s="31"/>
      <c r="IO48" s="31"/>
      <c r="IP48" s="31"/>
      <c r="IQ48" s="31"/>
      <c r="IR48" s="31"/>
      <c r="IS48" s="31"/>
      <c r="IT48" s="31"/>
      <c r="IU48" s="31"/>
      <c r="IV48" s="31"/>
      <c r="IW48" s="31"/>
      <c r="IX48" s="31"/>
      <c r="IY48" s="31"/>
      <c r="IZ48" s="31"/>
      <c r="JA48" s="31"/>
      <c r="JB48" s="31"/>
      <c r="JC48" s="31"/>
      <c r="JD48" s="31"/>
      <c r="JE48" s="31"/>
      <c r="JF48" s="31"/>
      <c r="JG48" s="31"/>
      <c r="JH48" s="31"/>
      <c r="JI48" s="31"/>
      <c r="JJ48" s="31"/>
      <c r="JK48" s="31"/>
      <c r="JL48" s="31"/>
      <c r="JM48" s="31"/>
      <c r="JN48" s="31"/>
      <c r="JO48" s="31"/>
      <c r="JP48" s="31"/>
      <c r="JQ48" s="31"/>
      <c r="JR48" s="31"/>
      <c r="JS48" s="31"/>
      <c r="JT48" s="31"/>
      <c r="JU48" s="31"/>
      <c r="JV48" s="31"/>
      <c r="JW48" s="31"/>
      <c r="JX48" s="31"/>
      <c r="JY48" s="31"/>
      <c r="JZ48" s="31"/>
      <c r="KA48" s="31"/>
      <c r="KB48" s="31"/>
      <c r="KC48" s="31"/>
      <c r="KD48" s="31"/>
      <c r="KE48" s="31"/>
      <c r="KF48" s="31"/>
      <c r="KG48" s="31"/>
      <c r="KH48" s="31"/>
      <c r="KI48" s="31"/>
      <c r="KJ48" s="31"/>
      <c r="KK48" s="31"/>
      <c r="KL48" s="31"/>
      <c r="KM48" s="31"/>
      <c r="KN48" s="31"/>
      <c r="KO48" s="31"/>
      <c r="KP48" s="31"/>
      <c r="KQ48" s="31"/>
      <c r="KR48" s="31"/>
      <c r="KS48" s="31"/>
      <c r="KT48" s="31"/>
      <c r="KU48" s="31"/>
      <c r="KV48" s="31"/>
      <c r="KW48" s="31"/>
      <c r="KX48" s="31"/>
      <c r="KY48" s="31"/>
      <c r="KZ48" s="31"/>
      <c r="LA48" s="31"/>
      <c r="LB48" s="31"/>
      <c r="LC48" s="31"/>
      <c r="LD48" s="31"/>
      <c r="LE48" s="31"/>
      <c r="LF48" s="31"/>
      <c r="LG48" s="31"/>
      <c r="LH48" s="31"/>
      <c r="LI48" s="31"/>
      <c r="LJ48" s="31"/>
      <c r="LK48" s="31"/>
      <c r="LL48" s="31"/>
      <c r="LM48" s="31"/>
      <c r="LN48" s="31"/>
      <c r="LO48" s="31"/>
      <c r="LP48" s="31"/>
      <c r="LQ48" s="31"/>
      <c r="LR48" s="31"/>
      <c r="LS48" s="31"/>
      <c r="LT48" s="31"/>
      <c r="LU48" s="31"/>
      <c r="LV48" s="31"/>
      <c r="LW48" s="31"/>
      <c r="LX48" s="31"/>
      <c r="LY48" s="31"/>
      <c r="LZ48" s="31"/>
      <c r="MA48" s="31"/>
      <c r="MB48" s="31"/>
      <c r="MC48" s="31"/>
      <c r="MD48" s="31"/>
      <c r="ME48" s="31"/>
      <c r="MF48" s="31"/>
      <c r="MG48" s="31"/>
      <c r="MH48" s="31"/>
      <c r="MI48" s="31"/>
      <c r="MJ48" s="31"/>
      <c r="MK48" s="31"/>
      <c r="ML48" s="31"/>
      <c r="MM48" s="31"/>
      <c r="MN48" s="31"/>
      <c r="MO48" s="31"/>
      <c r="MP48" s="31"/>
      <c r="MQ48" s="31"/>
      <c r="MR48" s="31"/>
      <c r="MS48" s="31"/>
      <c r="MT48" s="31"/>
      <c r="MU48" s="31"/>
      <c r="MV48" s="31"/>
      <c r="MW48" s="31"/>
      <c r="MX48" s="31"/>
      <c r="MY48" s="31"/>
      <c r="MZ48" s="31"/>
      <c r="NA48" s="31"/>
      <c r="NB48" s="31"/>
      <c r="NC48" s="31"/>
      <c r="ND48" s="31"/>
      <c r="NE48" s="31"/>
      <c r="NF48" s="31"/>
      <c r="NG48" s="31"/>
      <c r="NH48" s="31"/>
      <c r="NI48" s="31"/>
    </row>
    <row r="49" spans="1:373" s="30" customFormat="1" ht="15" customHeight="1">
      <c r="A49" s="37" t="s">
        <v>260</v>
      </c>
      <c r="B49" s="36" t="s">
        <v>261</v>
      </c>
      <c r="C49" s="36" t="s">
        <v>262</v>
      </c>
      <c r="D49" s="36" t="s">
        <v>137</v>
      </c>
      <c r="E49" s="36" t="s">
        <v>154</v>
      </c>
      <c r="F49" s="36" t="s">
        <v>155</v>
      </c>
      <c r="G49" s="36" t="s">
        <v>140</v>
      </c>
      <c r="H49" s="36" t="s">
        <v>141</v>
      </c>
      <c r="I49" s="40" t="s">
        <v>142</v>
      </c>
      <c r="J49" s="40" t="s">
        <v>142</v>
      </c>
      <c r="K49" s="40" t="s">
        <v>143</v>
      </c>
      <c r="L49" s="40" t="s">
        <v>140</v>
      </c>
      <c r="M49" s="40" t="s">
        <v>140</v>
      </c>
      <c r="N49" s="40" t="s">
        <v>140</v>
      </c>
      <c r="O49" s="40" t="s">
        <v>142</v>
      </c>
      <c r="P49" s="40" t="s">
        <v>142</v>
      </c>
      <c r="Q49" s="40" t="s">
        <v>143</v>
      </c>
      <c r="R49" s="40" t="s">
        <v>142</v>
      </c>
      <c r="S49" s="40" t="s">
        <v>142</v>
      </c>
      <c r="T49" s="40" t="s">
        <v>143</v>
      </c>
      <c r="U49" s="40" t="s">
        <v>142</v>
      </c>
      <c r="V49" s="40" t="s">
        <v>142</v>
      </c>
      <c r="W49" s="40" t="s">
        <v>143</v>
      </c>
      <c r="X49" s="40" t="s">
        <v>140</v>
      </c>
      <c r="Y49" s="40" t="s">
        <v>140</v>
      </c>
      <c r="Z49" s="40" t="s">
        <v>140</v>
      </c>
      <c r="AA49" s="40" t="s">
        <v>142</v>
      </c>
      <c r="AB49" s="40" t="s">
        <v>142</v>
      </c>
      <c r="AC49" s="40" t="s">
        <v>143</v>
      </c>
      <c r="AD49" s="40" t="s">
        <v>142</v>
      </c>
      <c r="AE49" s="35" t="s">
        <v>146</v>
      </c>
      <c r="AF49" s="40" t="s">
        <v>142</v>
      </c>
      <c r="AG49" s="35" t="s">
        <v>147</v>
      </c>
      <c r="AH49" s="35" t="s">
        <v>140</v>
      </c>
      <c r="AI49" s="40" t="s">
        <v>140</v>
      </c>
      <c r="AJ49" s="40" t="s">
        <v>140</v>
      </c>
      <c r="AK49" s="40" t="s">
        <v>140</v>
      </c>
      <c r="AL49" s="40" t="s">
        <v>142</v>
      </c>
      <c r="AM49" s="40" t="s">
        <v>142</v>
      </c>
      <c r="AN49" s="40" t="s">
        <v>140</v>
      </c>
      <c r="AO49" s="40" t="s">
        <v>142</v>
      </c>
      <c r="AP49" s="40" t="s">
        <v>144</v>
      </c>
      <c r="AQ49" s="40" t="s">
        <v>156</v>
      </c>
      <c r="AR49" s="40" t="s">
        <v>144</v>
      </c>
      <c r="AS49" s="40" t="s">
        <v>144</v>
      </c>
      <c r="AT49" s="40" t="s">
        <v>143</v>
      </c>
      <c r="AU49" s="40" t="s">
        <v>140</v>
      </c>
      <c r="AV49" s="40" t="s">
        <v>140</v>
      </c>
      <c r="AW49" s="40" t="s">
        <v>140</v>
      </c>
      <c r="AX49" s="40" t="s">
        <v>144</v>
      </c>
      <c r="AY49" s="40" t="s">
        <v>144</v>
      </c>
      <c r="AZ49" s="40" t="s">
        <v>143</v>
      </c>
      <c r="BA49" s="40" t="s">
        <v>144</v>
      </c>
      <c r="BB49" s="40" t="s">
        <v>146</v>
      </c>
      <c r="BC49" s="40" t="s">
        <v>142</v>
      </c>
      <c r="BD49" s="40" t="s">
        <v>147</v>
      </c>
      <c r="BE49" s="40" t="s">
        <v>140</v>
      </c>
      <c r="BF49" s="40" t="s">
        <v>140</v>
      </c>
      <c r="BG49" s="40" t="s">
        <v>140</v>
      </c>
      <c r="BH49" s="40" t="s">
        <v>140</v>
      </c>
      <c r="BI49" s="40" t="s">
        <v>148</v>
      </c>
      <c r="BJ49" s="40" t="s">
        <v>148</v>
      </c>
      <c r="BK49" s="40" t="s">
        <v>140</v>
      </c>
      <c r="BL49" s="40" t="s">
        <v>144</v>
      </c>
      <c r="BM49" s="40" t="s">
        <v>142</v>
      </c>
      <c r="BN49" s="40" t="s">
        <v>145</v>
      </c>
      <c r="BO49" s="40" t="s">
        <v>144</v>
      </c>
      <c r="BP49" s="40" t="s">
        <v>144</v>
      </c>
      <c r="BQ49" s="40" t="s">
        <v>143</v>
      </c>
      <c r="BR49" s="40" t="s">
        <v>140</v>
      </c>
      <c r="BS49" s="40" t="s">
        <v>140</v>
      </c>
      <c r="BT49" s="40" t="s">
        <v>140</v>
      </c>
      <c r="BU49" s="40" t="s">
        <v>144</v>
      </c>
      <c r="BV49" s="40" t="s">
        <v>144</v>
      </c>
      <c r="BW49" s="40" t="s">
        <v>143</v>
      </c>
      <c r="BX49" s="40" t="s">
        <v>144</v>
      </c>
      <c r="BY49" s="40" t="s">
        <v>146</v>
      </c>
      <c r="BZ49" s="40" t="s">
        <v>144</v>
      </c>
      <c r="CA49" s="40" t="s">
        <v>147</v>
      </c>
      <c r="CB49" s="40" t="s">
        <v>140</v>
      </c>
      <c r="CC49" s="40" t="s">
        <v>140</v>
      </c>
      <c r="CD49" s="40" t="s">
        <v>140</v>
      </c>
      <c r="CE49" s="40" t="s">
        <v>140</v>
      </c>
      <c r="CF49" s="40" t="s">
        <v>144</v>
      </c>
      <c r="CG49" s="40" t="s">
        <v>148</v>
      </c>
      <c r="CH49" s="40" t="s">
        <v>140</v>
      </c>
      <c r="CI49" s="40" t="s">
        <v>144</v>
      </c>
      <c r="CJ49" s="40" t="s">
        <v>144</v>
      </c>
      <c r="CK49" s="40" t="s">
        <v>143</v>
      </c>
      <c r="CL49" s="40" t="s">
        <v>144</v>
      </c>
      <c r="CM49" s="40" t="s">
        <v>144</v>
      </c>
      <c r="CN49" s="40" t="s">
        <v>143</v>
      </c>
      <c r="CO49" s="40" t="s">
        <v>144</v>
      </c>
      <c r="CP49" s="40" t="s">
        <v>144</v>
      </c>
      <c r="CQ49" s="40" t="s">
        <v>143</v>
      </c>
      <c r="CR49" s="40" t="s">
        <v>142</v>
      </c>
      <c r="CS49" s="40" t="s">
        <v>142</v>
      </c>
      <c r="CT49" s="40" t="s">
        <v>143</v>
      </c>
      <c r="CU49" s="40" t="s">
        <v>144</v>
      </c>
      <c r="CV49" s="40" t="s">
        <v>144</v>
      </c>
      <c r="CW49" s="40" t="s">
        <v>143</v>
      </c>
      <c r="CX49" s="40" t="s">
        <v>148</v>
      </c>
      <c r="CY49" s="40" t="s">
        <v>148</v>
      </c>
      <c r="CZ49" s="40" t="s">
        <v>143</v>
      </c>
      <c r="DA49" s="40" t="s">
        <v>148</v>
      </c>
      <c r="DB49" s="40" t="s">
        <v>148</v>
      </c>
      <c r="DC49" s="40" t="s">
        <v>143</v>
      </c>
      <c r="DD49" s="40" t="s">
        <v>144</v>
      </c>
      <c r="DE49" s="40" t="s">
        <v>144</v>
      </c>
      <c r="DF49" s="40" t="s">
        <v>143</v>
      </c>
      <c r="DG49" s="40" t="s">
        <v>144</v>
      </c>
      <c r="DH49" s="40" t="s">
        <v>144</v>
      </c>
      <c r="DI49" s="40" t="s">
        <v>143</v>
      </c>
      <c r="DJ49" s="40" t="s">
        <v>144</v>
      </c>
      <c r="DK49" s="40" t="s">
        <v>144</v>
      </c>
      <c r="DL49" s="40" t="s">
        <v>143</v>
      </c>
      <c r="DM49" s="40" t="s">
        <v>144</v>
      </c>
      <c r="DN49" s="40" t="s">
        <v>144</v>
      </c>
      <c r="DO49" s="40" t="s">
        <v>143</v>
      </c>
      <c r="DP49" s="40" t="s">
        <v>144</v>
      </c>
      <c r="DQ49" s="40" t="s">
        <v>144</v>
      </c>
      <c r="DR49" s="40" t="s">
        <v>143</v>
      </c>
      <c r="DS49" s="40" t="s">
        <v>144</v>
      </c>
      <c r="DT49" s="40" t="s">
        <v>144</v>
      </c>
      <c r="DU49" s="40" t="s">
        <v>143</v>
      </c>
      <c r="DV49" s="40" t="s">
        <v>144</v>
      </c>
      <c r="DW49" s="40" t="s">
        <v>144</v>
      </c>
      <c r="DX49" s="40" t="s">
        <v>143</v>
      </c>
      <c r="DY49" s="40" t="s">
        <v>144</v>
      </c>
      <c r="DZ49" s="40" t="s">
        <v>144</v>
      </c>
      <c r="EA49" s="40" t="s">
        <v>143</v>
      </c>
      <c r="EB49" s="40" t="s">
        <v>144</v>
      </c>
      <c r="EC49" s="40" t="s">
        <v>144</v>
      </c>
      <c r="ED49" s="40" t="s">
        <v>143</v>
      </c>
      <c r="EE49" s="40" t="s">
        <v>144</v>
      </c>
      <c r="EF49" s="40" t="s">
        <v>144</v>
      </c>
      <c r="EG49" s="40" t="s">
        <v>143</v>
      </c>
      <c r="EH49" s="40" t="s">
        <v>144</v>
      </c>
      <c r="EI49" s="40" t="s">
        <v>144</v>
      </c>
      <c r="EJ49" s="40" t="s">
        <v>143</v>
      </c>
      <c r="EK49" s="40" t="s">
        <v>144</v>
      </c>
      <c r="EL49" s="40" t="s">
        <v>144</v>
      </c>
      <c r="EM49" s="40" t="s">
        <v>143</v>
      </c>
      <c r="EN49" s="40" t="s">
        <v>144</v>
      </c>
      <c r="EO49" s="40" t="s">
        <v>144</v>
      </c>
      <c r="EP49" s="40" t="s">
        <v>143</v>
      </c>
      <c r="EQ49" s="40" t="s">
        <v>144</v>
      </c>
      <c r="ER49" s="40" t="s">
        <v>144</v>
      </c>
      <c r="ES49" s="40" t="s">
        <v>143</v>
      </c>
      <c r="ET49" s="40" t="s">
        <v>144</v>
      </c>
      <c r="EU49" s="40" t="s">
        <v>144</v>
      </c>
      <c r="EV49" s="40" t="s">
        <v>143</v>
      </c>
      <c r="EW49" s="40" t="s">
        <v>144</v>
      </c>
      <c r="EX49" s="40" t="s">
        <v>144</v>
      </c>
      <c r="EY49" s="40" t="s">
        <v>143</v>
      </c>
      <c r="EZ49" s="40" t="s">
        <v>144</v>
      </c>
      <c r="FA49" s="40" t="s">
        <v>144</v>
      </c>
      <c r="FB49" s="40" t="s">
        <v>143</v>
      </c>
      <c r="FC49" s="40" t="s">
        <v>142</v>
      </c>
      <c r="FD49" s="40" t="s">
        <v>142</v>
      </c>
      <c r="FE49" s="40" t="s">
        <v>143</v>
      </c>
      <c r="FF49" s="40" t="s">
        <v>142</v>
      </c>
      <c r="FG49" s="40" t="s">
        <v>142</v>
      </c>
      <c r="FH49" s="40" t="s">
        <v>143</v>
      </c>
      <c r="FI49" s="40" t="s">
        <v>142</v>
      </c>
      <c r="FJ49" s="40" t="s">
        <v>142</v>
      </c>
      <c r="FK49" s="40" t="s">
        <v>143</v>
      </c>
      <c r="FL49" s="40" t="s">
        <v>144</v>
      </c>
      <c r="FM49" s="40" t="s">
        <v>144</v>
      </c>
      <c r="FN49" s="40" t="s">
        <v>143</v>
      </c>
      <c r="FO49" s="40" t="s">
        <v>144</v>
      </c>
      <c r="FP49" s="40" t="s">
        <v>144</v>
      </c>
      <c r="FQ49" s="40" t="s">
        <v>143</v>
      </c>
      <c r="FR49" s="40" t="s">
        <v>144</v>
      </c>
      <c r="FS49" s="40" t="s">
        <v>144</v>
      </c>
      <c r="FT49" s="40" t="s">
        <v>143</v>
      </c>
      <c r="FU49" s="40" t="s">
        <v>149</v>
      </c>
      <c r="FV49" s="40" t="s">
        <v>149</v>
      </c>
      <c r="FW49" s="40" t="s">
        <v>149</v>
      </c>
      <c r="FX49" s="40" t="s">
        <v>149</v>
      </c>
      <c r="FY49" s="40" t="s">
        <v>149</v>
      </c>
      <c r="FZ49" s="40" t="s">
        <v>149</v>
      </c>
      <c r="GA49" s="40" t="s">
        <v>148</v>
      </c>
      <c r="GB49" s="40" t="s">
        <v>148</v>
      </c>
      <c r="GC49" s="39" t="s">
        <v>143</v>
      </c>
      <c r="GD49" s="38" t="s">
        <v>149</v>
      </c>
      <c r="GE49" s="38" t="s">
        <v>149</v>
      </c>
      <c r="GF49" s="38" t="s">
        <v>142</v>
      </c>
      <c r="GG49" s="38" t="s">
        <v>142</v>
      </c>
      <c r="GH49" s="38" t="s">
        <v>143</v>
      </c>
      <c r="GI49" s="38" t="s">
        <v>144</v>
      </c>
      <c r="GJ49" s="38" t="s">
        <v>142</v>
      </c>
      <c r="GK49" s="38" t="s">
        <v>145</v>
      </c>
      <c r="GL49" s="38" t="s">
        <v>148</v>
      </c>
      <c r="GM49" s="38" t="s">
        <v>142</v>
      </c>
      <c r="GN49" s="38" t="s">
        <v>145</v>
      </c>
      <c r="GO49" s="38" t="s">
        <v>144</v>
      </c>
      <c r="GP49" s="38" t="s">
        <v>142</v>
      </c>
      <c r="GQ49" s="38" t="s">
        <v>145</v>
      </c>
      <c r="GR49" s="38" t="s">
        <v>144</v>
      </c>
      <c r="GS49" s="38" t="s">
        <v>144</v>
      </c>
      <c r="GT49" s="38" t="s">
        <v>143</v>
      </c>
      <c r="GU49" s="38" t="s">
        <v>144</v>
      </c>
      <c r="GV49" s="38" t="s">
        <v>148</v>
      </c>
      <c r="GW49" s="38" t="s">
        <v>145</v>
      </c>
      <c r="GX49" s="38" t="s">
        <v>148</v>
      </c>
      <c r="GY49" s="38" t="s">
        <v>148</v>
      </c>
      <c r="GZ49" s="38" t="s">
        <v>143</v>
      </c>
      <c r="HA49" s="32"/>
      <c r="HB49" s="32"/>
      <c r="HC49" s="32"/>
      <c r="HD49" s="32"/>
      <c r="HE49" s="32"/>
      <c r="HF49" s="32"/>
      <c r="HG49" s="32"/>
      <c r="HH49" s="32"/>
      <c r="HI49" s="32"/>
      <c r="HJ49" s="32"/>
      <c r="HK49" s="32"/>
      <c r="HL49" s="31"/>
      <c r="HM49" s="31"/>
      <c r="HN49" s="31"/>
      <c r="HO49" s="31"/>
      <c r="HP49" s="31"/>
      <c r="HQ49" s="31"/>
      <c r="HR49" s="31"/>
      <c r="HS49" s="31"/>
      <c r="HT49" s="31"/>
      <c r="HU49" s="31"/>
      <c r="HV49" s="31"/>
      <c r="HW49" s="31"/>
      <c r="HX49" s="31"/>
      <c r="HY49" s="31"/>
      <c r="HZ49" s="31"/>
      <c r="IA49" s="31"/>
      <c r="IB49" s="31"/>
      <c r="IC49" s="31"/>
      <c r="ID49" s="31"/>
      <c r="IE49" s="31"/>
      <c r="IF49" s="31"/>
      <c r="IG49" s="31"/>
      <c r="IH49" s="31"/>
      <c r="II49" s="31"/>
      <c r="IJ49" s="31"/>
      <c r="IK49" s="31"/>
      <c r="IL49" s="31"/>
      <c r="IM49" s="31"/>
      <c r="IN49" s="31"/>
      <c r="IO49" s="31"/>
      <c r="IP49" s="31"/>
      <c r="IQ49" s="31"/>
      <c r="IR49" s="31"/>
      <c r="IS49" s="31"/>
      <c r="IT49" s="31"/>
      <c r="IU49" s="31"/>
      <c r="IV49" s="31"/>
      <c r="IW49" s="31"/>
      <c r="IX49" s="31"/>
      <c r="IY49" s="31"/>
      <c r="IZ49" s="31"/>
      <c r="JA49" s="31"/>
      <c r="JB49" s="31"/>
      <c r="JC49" s="31"/>
      <c r="JD49" s="31"/>
      <c r="JE49" s="31"/>
      <c r="JF49" s="31"/>
      <c r="JG49" s="31"/>
      <c r="JH49" s="31"/>
      <c r="JI49" s="31"/>
      <c r="JJ49" s="31"/>
      <c r="JK49" s="31"/>
      <c r="JL49" s="31"/>
      <c r="JM49" s="31"/>
      <c r="JN49" s="31"/>
      <c r="JO49" s="31"/>
      <c r="JP49" s="31"/>
      <c r="JQ49" s="31"/>
      <c r="JR49" s="31"/>
      <c r="JS49" s="31"/>
      <c r="JT49" s="31"/>
      <c r="JU49" s="31"/>
      <c r="JV49" s="31"/>
      <c r="JW49" s="31"/>
      <c r="JX49" s="31"/>
      <c r="JY49" s="31"/>
      <c r="JZ49" s="31"/>
      <c r="KA49" s="31"/>
      <c r="KB49" s="31"/>
      <c r="KC49" s="31"/>
      <c r="KD49" s="31"/>
      <c r="KE49" s="31"/>
      <c r="KF49" s="31"/>
      <c r="KG49" s="31"/>
      <c r="KH49" s="31"/>
      <c r="KI49" s="31"/>
      <c r="KJ49" s="31"/>
      <c r="KK49" s="31"/>
      <c r="KL49" s="31"/>
      <c r="KM49" s="31"/>
      <c r="KN49" s="31"/>
      <c r="KO49" s="31"/>
      <c r="KP49" s="31"/>
      <c r="KQ49" s="31"/>
      <c r="KR49" s="31"/>
      <c r="KS49" s="31"/>
      <c r="KT49" s="31"/>
      <c r="KU49" s="31"/>
      <c r="KV49" s="31"/>
      <c r="KW49" s="31"/>
      <c r="KX49" s="31"/>
      <c r="KY49" s="31"/>
      <c r="KZ49" s="31"/>
      <c r="LA49" s="31"/>
      <c r="LB49" s="31"/>
      <c r="LC49" s="31"/>
      <c r="LD49" s="31"/>
      <c r="LE49" s="31"/>
      <c r="LF49" s="31"/>
      <c r="LG49" s="31"/>
      <c r="LH49" s="31"/>
      <c r="LI49" s="31"/>
      <c r="LJ49" s="31"/>
      <c r="LK49" s="31"/>
      <c r="LL49" s="31"/>
      <c r="LM49" s="31"/>
      <c r="LN49" s="31"/>
      <c r="LO49" s="31"/>
      <c r="LP49" s="31"/>
      <c r="LQ49" s="31"/>
      <c r="LR49" s="31"/>
      <c r="LS49" s="31"/>
      <c r="LT49" s="31"/>
      <c r="LU49" s="31"/>
      <c r="LV49" s="31"/>
      <c r="LW49" s="31"/>
      <c r="LX49" s="31"/>
      <c r="LY49" s="31"/>
      <c r="LZ49" s="31"/>
      <c r="MA49" s="31"/>
      <c r="MB49" s="31"/>
      <c r="MC49" s="31"/>
      <c r="MD49" s="31"/>
      <c r="ME49" s="31"/>
      <c r="MF49" s="31"/>
      <c r="MG49" s="31"/>
      <c r="MH49" s="31"/>
      <c r="MI49" s="31"/>
      <c r="MJ49" s="31"/>
      <c r="MK49" s="31"/>
      <c r="ML49" s="31"/>
      <c r="MM49" s="31"/>
      <c r="MN49" s="31"/>
      <c r="MO49" s="31"/>
      <c r="MP49" s="31"/>
      <c r="MQ49" s="31"/>
      <c r="MR49" s="31"/>
      <c r="MS49" s="31"/>
      <c r="MT49" s="31"/>
      <c r="MU49" s="31"/>
      <c r="MV49" s="31"/>
      <c r="MW49" s="31"/>
      <c r="MX49" s="31"/>
      <c r="MY49" s="31"/>
      <c r="MZ49" s="31"/>
      <c r="NA49" s="31"/>
      <c r="NB49" s="31"/>
      <c r="NC49" s="31"/>
      <c r="ND49" s="31"/>
      <c r="NE49" s="31"/>
      <c r="NF49" s="31"/>
      <c r="NG49" s="31"/>
      <c r="NH49" s="31"/>
      <c r="NI49" s="31"/>
    </row>
    <row r="50" spans="1:373" s="30" customFormat="1" ht="15" customHeight="1">
      <c r="A50" s="37" t="s">
        <v>263</v>
      </c>
      <c r="B50" s="36" t="s">
        <v>264</v>
      </c>
      <c r="C50" s="36" t="s">
        <v>159</v>
      </c>
      <c r="D50" s="36" t="s">
        <v>160</v>
      </c>
      <c r="E50" s="36" t="s">
        <v>154</v>
      </c>
      <c r="F50" s="36" t="s">
        <v>207</v>
      </c>
      <c r="G50" s="36" t="s">
        <v>140</v>
      </c>
      <c r="H50" s="36" t="s">
        <v>231</v>
      </c>
      <c r="I50" s="40" t="s">
        <v>142</v>
      </c>
      <c r="J50" s="40" t="s">
        <v>142</v>
      </c>
      <c r="K50" s="40" t="s">
        <v>143</v>
      </c>
      <c r="L50" s="40" t="s">
        <v>144</v>
      </c>
      <c r="M50" s="40" t="s">
        <v>144</v>
      </c>
      <c r="N50" s="40" t="s">
        <v>143</v>
      </c>
      <c r="O50" s="40" t="s">
        <v>148</v>
      </c>
      <c r="P50" s="40" t="s">
        <v>148</v>
      </c>
      <c r="Q50" s="40" t="s">
        <v>143</v>
      </c>
      <c r="R50" s="40" t="s">
        <v>142</v>
      </c>
      <c r="S50" s="40" t="s">
        <v>142</v>
      </c>
      <c r="T50" s="40" t="s">
        <v>143</v>
      </c>
      <c r="U50" s="40" t="s">
        <v>142</v>
      </c>
      <c r="V50" s="40" t="s">
        <v>142</v>
      </c>
      <c r="W50" s="40" t="s">
        <v>143</v>
      </c>
      <c r="X50" s="40" t="s">
        <v>144</v>
      </c>
      <c r="Y50" s="40" t="s">
        <v>144</v>
      </c>
      <c r="Z50" s="40" t="s">
        <v>143</v>
      </c>
      <c r="AA50" s="40" t="s">
        <v>148</v>
      </c>
      <c r="AB50" s="40" t="s">
        <v>148</v>
      </c>
      <c r="AC50" s="40" t="s">
        <v>143</v>
      </c>
      <c r="AD50" s="40" t="s">
        <v>149</v>
      </c>
      <c r="AE50" s="35" t="s">
        <v>149</v>
      </c>
      <c r="AF50" s="40" t="s">
        <v>149</v>
      </c>
      <c r="AG50" s="35" t="s">
        <v>149</v>
      </c>
      <c r="AH50" s="35" t="s">
        <v>140</v>
      </c>
      <c r="AI50" s="40" t="s">
        <v>149</v>
      </c>
      <c r="AJ50" s="40" t="s">
        <v>149</v>
      </c>
      <c r="AK50" s="40" t="s">
        <v>140</v>
      </c>
      <c r="AL50" s="40" t="s">
        <v>148</v>
      </c>
      <c r="AM50" s="40" t="s">
        <v>148</v>
      </c>
      <c r="AN50" s="40" t="s">
        <v>140</v>
      </c>
      <c r="AO50" s="40" t="s">
        <v>142</v>
      </c>
      <c r="AP50" s="40" t="s">
        <v>142</v>
      </c>
      <c r="AQ50" s="40" t="s">
        <v>143</v>
      </c>
      <c r="AR50" s="40" t="s">
        <v>142</v>
      </c>
      <c r="AS50" s="40" t="s">
        <v>142</v>
      </c>
      <c r="AT50" s="40" t="s">
        <v>143</v>
      </c>
      <c r="AU50" s="40" t="s">
        <v>142</v>
      </c>
      <c r="AV50" s="40" t="s">
        <v>142</v>
      </c>
      <c r="AW50" s="40" t="s">
        <v>143</v>
      </c>
      <c r="AX50" s="40" t="s">
        <v>142</v>
      </c>
      <c r="AY50" s="40" t="s">
        <v>142</v>
      </c>
      <c r="AZ50" s="40" t="s">
        <v>143</v>
      </c>
      <c r="BA50" s="40" t="s">
        <v>149</v>
      </c>
      <c r="BB50" s="40" t="s">
        <v>149</v>
      </c>
      <c r="BC50" s="40" t="s">
        <v>149</v>
      </c>
      <c r="BD50" s="40" t="s">
        <v>149</v>
      </c>
      <c r="BE50" s="40" t="s">
        <v>140</v>
      </c>
      <c r="BF50" s="40" t="s">
        <v>149</v>
      </c>
      <c r="BG50" s="40" t="s">
        <v>149</v>
      </c>
      <c r="BH50" s="40" t="s">
        <v>140</v>
      </c>
      <c r="BI50" s="40" t="s">
        <v>142</v>
      </c>
      <c r="BJ50" s="40" t="s">
        <v>142</v>
      </c>
      <c r="BK50" s="40" t="s">
        <v>140</v>
      </c>
      <c r="BL50" s="40" t="s">
        <v>144</v>
      </c>
      <c r="BM50" s="40" t="s">
        <v>144</v>
      </c>
      <c r="BN50" s="40" t="s">
        <v>143</v>
      </c>
      <c r="BO50" s="40" t="s">
        <v>144</v>
      </c>
      <c r="BP50" s="40" t="s">
        <v>144</v>
      </c>
      <c r="BQ50" s="40" t="s">
        <v>143</v>
      </c>
      <c r="BR50" s="40" t="s">
        <v>144</v>
      </c>
      <c r="BS50" s="40" t="s">
        <v>144</v>
      </c>
      <c r="BT50" s="40" t="s">
        <v>143</v>
      </c>
      <c r="BU50" s="40" t="s">
        <v>144</v>
      </c>
      <c r="BV50" s="40" t="s">
        <v>144</v>
      </c>
      <c r="BW50" s="40" t="s">
        <v>143</v>
      </c>
      <c r="BX50" s="40" t="s">
        <v>149</v>
      </c>
      <c r="BY50" s="40" t="s">
        <v>149</v>
      </c>
      <c r="BZ50" s="40" t="s">
        <v>149</v>
      </c>
      <c r="CA50" s="40" t="s">
        <v>149</v>
      </c>
      <c r="CB50" s="40" t="s">
        <v>140</v>
      </c>
      <c r="CC50" s="40" t="s">
        <v>149</v>
      </c>
      <c r="CD50" s="40" t="s">
        <v>149</v>
      </c>
      <c r="CE50" s="40" t="s">
        <v>140</v>
      </c>
      <c r="CF50" s="40" t="s">
        <v>144</v>
      </c>
      <c r="CG50" s="40" t="s">
        <v>144</v>
      </c>
      <c r="CH50" s="40" t="s">
        <v>140</v>
      </c>
      <c r="CI50" s="40" t="s">
        <v>142</v>
      </c>
      <c r="CJ50" s="40" t="s">
        <v>142</v>
      </c>
      <c r="CK50" s="40" t="s">
        <v>143</v>
      </c>
      <c r="CL50" s="40" t="s">
        <v>144</v>
      </c>
      <c r="CM50" s="40" t="s">
        <v>144</v>
      </c>
      <c r="CN50" s="40" t="s">
        <v>143</v>
      </c>
      <c r="CO50" s="40" t="s">
        <v>148</v>
      </c>
      <c r="CP50" s="40" t="s">
        <v>148</v>
      </c>
      <c r="CQ50" s="40" t="s">
        <v>143</v>
      </c>
      <c r="CR50" s="40" t="s">
        <v>149</v>
      </c>
      <c r="CS50" s="40" t="s">
        <v>149</v>
      </c>
      <c r="CT50" s="40" t="s">
        <v>140</v>
      </c>
      <c r="CU50" s="40" t="s">
        <v>149</v>
      </c>
      <c r="CV50" s="40" t="s">
        <v>149</v>
      </c>
      <c r="CW50" s="40" t="s">
        <v>140</v>
      </c>
      <c r="CX50" s="40" t="s">
        <v>149</v>
      </c>
      <c r="CY50" s="40" t="s">
        <v>149</v>
      </c>
      <c r="CZ50" s="40" t="s">
        <v>140</v>
      </c>
      <c r="DA50" s="40" t="s">
        <v>148</v>
      </c>
      <c r="DB50" s="40" t="s">
        <v>148</v>
      </c>
      <c r="DC50" s="40" t="s">
        <v>143</v>
      </c>
      <c r="DD50" s="40" t="s">
        <v>144</v>
      </c>
      <c r="DE50" s="40" t="s">
        <v>144</v>
      </c>
      <c r="DF50" s="40" t="s">
        <v>143</v>
      </c>
      <c r="DG50" s="40" t="s">
        <v>144</v>
      </c>
      <c r="DH50" s="40" t="s">
        <v>144</v>
      </c>
      <c r="DI50" s="40" t="s">
        <v>143</v>
      </c>
      <c r="DJ50" s="40" t="s">
        <v>144</v>
      </c>
      <c r="DK50" s="40" t="s">
        <v>144</v>
      </c>
      <c r="DL50" s="40" t="s">
        <v>143</v>
      </c>
      <c r="DM50" s="40" t="s">
        <v>144</v>
      </c>
      <c r="DN50" s="40" t="s">
        <v>144</v>
      </c>
      <c r="DO50" s="40" t="s">
        <v>143</v>
      </c>
      <c r="DP50" s="40" t="s">
        <v>144</v>
      </c>
      <c r="DQ50" s="40" t="s">
        <v>144</v>
      </c>
      <c r="DR50" s="40" t="s">
        <v>143</v>
      </c>
      <c r="DS50" s="40" t="s">
        <v>144</v>
      </c>
      <c r="DT50" s="40" t="s">
        <v>144</v>
      </c>
      <c r="DU50" s="40" t="s">
        <v>143</v>
      </c>
      <c r="DV50" s="40" t="s">
        <v>144</v>
      </c>
      <c r="DW50" s="40" t="s">
        <v>144</v>
      </c>
      <c r="DX50" s="40" t="s">
        <v>143</v>
      </c>
      <c r="DY50" s="40" t="s">
        <v>144</v>
      </c>
      <c r="DZ50" s="40" t="s">
        <v>144</v>
      </c>
      <c r="EA50" s="40" t="s">
        <v>143</v>
      </c>
      <c r="EB50" s="40" t="s">
        <v>142</v>
      </c>
      <c r="EC50" s="40" t="s">
        <v>142</v>
      </c>
      <c r="ED50" s="40" t="s">
        <v>143</v>
      </c>
      <c r="EE50" s="40" t="s">
        <v>148</v>
      </c>
      <c r="EF50" s="40" t="s">
        <v>148</v>
      </c>
      <c r="EG50" s="40" t="s">
        <v>143</v>
      </c>
      <c r="EH50" s="40" t="s">
        <v>144</v>
      </c>
      <c r="EI50" s="40" t="s">
        <v>144</v>
      </c>
      <c r="EJ50" s="40" t="s">
        <v>143</v>
      </c>
      <c r="EK50" s="40" t="s">
        <v>144</v>
      </c>
      <c r="EL50" s="40" t="s">
        <v>142</v>
      </c>
      <c r="EM50" s="40" t="s">
        <v>145</v>
      </c>
      <c r="EN50" s="40" t="s">
        <v>144</v>
      </c>
      <c r="EO50" s="40" t="s">
        <v>148</v>
      </c>
      <c r="EP50" s="40" t="s">
        <v>145</v>
      </c>
      <c r="EQ50" s="40" t="s">
        <v>144</v>
      </c>
      <c r="ER50" s="40" t="s">
        <v>144</v>
      </c>
      <c r="ES50" s="40" t="s">
        <v>143</v>
      </c>
      <c r="ET50" s="40" t="s">
        <v>144</v>
      </c>
      <c r="EU50" s="40" t="s">
        <v>144</v>
      </c>
      <c r="EV50" s="40" t="s">
        <v>143</v>
      </c>
      <c r="EW50" s="40" t="s">
        <v>144</v>
      </c>
      <c r="EX50" s="40" t="s">
        <v>144</v>
      </c>
      <c r="EY50" s="40" t="s">
        <v>143</v>
      </c>
      <c r="EZ50" s="40" t="s">
        <v>148</v>
      </c>
      <c r="FA50" s="40" t="s">
        <v>148</v>
      </c>
      <c r="FB50" s="40" t="s">
        <v>143</v>
      </c>
      <c r="FC50" s="40" t="s">
        <v>142</v>
      </c>
      <c r="FD50" s="40" t="s">
        <v>142</v>
      </c>
      <c r="FE50" s="40" t="s">
        <v>143</v>
      </c>
      <c r="FF50" s="40" t="s">
        <v>142</v>
      </c>
      <c r="FG50" s="40" t="s">
        <v>142</v>
      </c>
      <c r="FH50" s="40" t="s">
        <v>143</v>
      </c>
      <c r="FI50" s="40" t="s">
        <v>142</v>
      </c>
      <c r="FJ50" s="40" t="s">
        <v>142</v>
      </c>
      <c r="FK50" s="40" t="s">
        <v>143</v>
      </c>
      <c r="FL50" s="40" t="s">
        <v>144</v>
      </c>
      <c r="FM50" s="40" t="s">
        <v>144</v>
      </c>
      <c r="FN50" s="40" t="s">
        <v>143</v>
      </c>
      <c r="FO50" s="40" t="s">
        <v>144</v>
      </c>
      <c r="FP50" s="40" t="s">
        <v>144</v>
      </c>
      <c r="FQ50" s="40" t="s">
        <v>143</v>
      </c>
      <c r="FR50" s="40" t="s">
        <v>144</v>
      </c>
      <c r="FS50" s="40" t="s">
        <v>144</v>
      </c>
      <c r="FT50" s="40" t="s">
        <v>143</v>
      </c>
      <c r="FU50" s="40" t="s">
        <v>149</v>
      </c>
      <c r="FV50" s="40" t="s">
        <v>149</v>
      </c>
      <c r="FW50" s="40" t="s">
        <v>149</v>
      </c>
      <c r="FX50" s="40" t="s">
        <v>149</v>
      </c>
      <c r="FY50" s="40" t="s">
        <v>149</v>
      </c>
      <c r="FZ50" s="40" t="s">
        <v>149</v>
      </c>
      <c r="GA50" s="40" t="s">
        <v>148</v>
      </c>
      <c r="GB50" s="40" t="s">
        <v>148</v>
      </c>
      <c r="GC50" s="39" t="s">
        <v>143</v>
      </c>
      <c r="GD50" s="38" t="s">
        <v>149</v>
      </c>
      <c r="GE50" s="38" t="s">
        <v>149</v>
      </c>
      <c r="GF50" s="38" t="s">
        <v>144</v>
      </c>
      <c r="GG50" s="38" t="s">
        <v>142</v>
      </c>
      <c r="GH50" s="38" t="s">
        <v>145</v>
      </c>
      <c r="GI50" s="38" t="s">
        <v>144</v>
      </c>
      <c r="GJ50" s="38" t="s">
        <v>142</v>
      </c>
      <c r="GK50" s="38" t="s">
        <v>145</v>
      </c>
      <c r="GL50" s="38" t="s">
        <v>144</v>
      </c>
      <c r="GM50" s="38" t="s">
        <v>142</v>
      </c>
      <c r="GN50" s="38" t="s">
        <v>145</v>
      </c>
      <c r="GO50" s="38" t="s">
        <v>144</v>
      </c>
      <c r="GP50" s="38" t="s">
        <v>144</v>
      </c>
      <c r="GQ50" s="38" t="s">
        <v>143</v>
      </c>
      <c r="GR50" s="38" t="s">
        <v>144</v>
      </c>
      <c r="GS50" s="38" t="s">
        <v>144</v>
      </c>
      <c r="GT50" s="38" t="s">
        <v>143</v>
      </c>
      <c r="GU50" s="38" t="s">
        <v>144</v>
      </c>
      <c r="GV50" s="38" t="s">
        <v>144</v>
      </c>
      <c r="GW50" s="38" t="s">
        <v>143</v>
      </c>
      <c r="GX50" s="38" t="s">
        <v>144</v>
      </c>
      <c r="GY50" s="38" t="s">
        <v>148</v>
      </c>
      <c r="GZ50" s="38" t="s">
        <v>145</v>
      </c>
      <c r="HA50" s="32"/>
      <c r="HB50" s="32"/>
      <c r="HC50" s="32"/>
      <c r="HD50" s="32"/>
      <c r="HE50" s="32"/>
      <c r="HF50" s="32"/>
      <c r="HG50" s="32"/>
      <c r="HH50" s="32"/>
      <c r="HI50" s="32"/>
      <c r="HJ50" s="32"/>
      <c r="HK50" s="32"/>
      <c r="HL50" s="31"/>
      <c r="HM50" s="31"/>
      <c r="HN50" s="31"/>
      <c r="HO50" s="31"/>
      <c r="HP50" s="31"/>
      <c r="HQ50" s="31"/>
      <c r="HR50" s="31"/>
      <c r="HS50" s="31"/>
      <c r="HT50" s="31"/>
      <c r="HU50" s="31"/>
      <c r="HV50" s="31"/>
      <c r="HW50" s="31"/>
      <c r="HX50" s="31"/>
      <c r="HY50" s="31"/>
      <c r="HZ50" s="31"/>
      <c r="IA50" s="31"/>
      <c r="IB50" s="31"/>
      <c r="IC50" s="31"/>
      <c r="ID50" s="31"/>
      <c r="IE50" s="31"/>
      <c r="IF50" s="31"/>
      <c r="IG50" s="31"/>
      <c r="IH50" s="31"/>
      <c r="II50" s="31"/>
      <c r="IJ50" s="31"/>
      <c r="IK50" s="31"/>
      <c r="IL50" s="31"/>
      <c r="IM50" s="31"/>
      <c r="IN50" s="31"/>
      <c r="IO50" s="31"/>
      <c r="IP50" s="31"/>
      <c r="IQ50" s="31"/>
      <c r="IR50" s="31"/>
      <c r="IS50" s="31"/>
      <c r="IT50" s="31"/>
      <c r="IU50" s="31"/>
      <c r="IV50" s="31"/>
      <c r="IW50" s="31"/>
      <c r="IX50" s="31"/>
      <c r="IY50" s="31"/>
      <c r="IZ50" s="31"/>
      <c r="JA50" s="31"/>
      <c r="JB50" s="31"/>
      <c r="JC50" s="31"/>
      <c r="JD50" s="31"/>
      <c r="JE50" s="31"/>
      <c r="JF50" s="31"/>
      <c r="JG50" s="31"/>
      <c r="JH50" s="31"/>
      <c r="JI50" s="31"/>
      <c r="JJ50" s="31"/>
      <c r="JK50" s="31"/>
      <c r="JL50" s="31"/>
      <c r="JM50" s="31"/>
      <c r="JN50" s="31"/>
      <c r="JO50" s="31"/>
      <c r="JP50" s="31"/>
      <c r="JQ50" s="31"/>
      <c r="JR50" s="31"/>
      <c r="JS50" s="31"/>
      <c r="JT50" s="31"/>
      <c r="JU50" s="31"/>
      <c r="JV50" s="31"/>
      <c r="JW50" s="31"/>
      <c r="JX50" s="31"/>
      <c r="JY50" s="31"/>
      <c r="JZ50" s="31"/>
      <c r="KA50" s="31"/>
      <c r="KB50" s="31"/>
      <c r="KC50" s="31"/>
      <c r="KD50" s="31"/>
      <c r="KE50" s="31"/>
      <c r="KF50" s="31"/>
      <c r="KG50" s="31"/>
      <c r="KH50" s="31"/>
      <c r="KI50" s="31"/>
      <c r="KJ50" s="31"/>
      <c r="KK50" s="31"/>
      <c r="KL50" s="31"/>
      <c r="KM50" s="31"/>
      <c r="KN50" s="31"/>
      <c r="KO50" s="31"/>
      <c r="KP50" s="31"/>
      <c r="KQ50" s="31"/>
      <c r="KR50" s="31"/>
      <c r="KS50" s="31"/>
      <c r="KT50" s="31"/>
      <c r="KU50" s="31"/>
      <c r="KV50" s="31"/>
      <c r="KW50" s="31"/>
      <c r="KX50" s="31"/>
      <c r="KY50" s="31"/>
      <c r="KZ50" s="31"/>
      <c r="LA50" s="31"/>
      <c r="LB50" s="31"/>
      <c r="LC50" s="31"/>
      <c r="LD50" s="31"/>
      <c r="LE50" s="31"/>
      <c r="LF50" s="31"/>
      <c r="LG50" s="31"/>
      <c r="LH50" s="31"/>
      <c r="LI50" s="31"/>
      <c r="LJ50" s="31"/>
      <c r="LK50" s="31"/>
      <c r="LL50" s="31"/>
      <c r="LM50" s="31"/>
      <c r="LN50" s="31"/>
      <c r="LO50" s="31"/>
      <c r="LP50" s="31"/>
      <c r="LQ50" s="31"/>
      <c r="LR50" s="31"/>
      <c r="LS50" s="31"/>
      <c r="LT50" s="31"/>
      <c r="LU50" s="31"/>
      <c r="LV50" s="31"/>
      <c r="LW50" s="31"/>
      <c r="LX50" s="31"/>
      <c r="LY50" s="31"/>
      <c r="LZ50" s="31"/>
      <c r="MA50" s="31"/>
      <c r="MB50" s="31"/>
      <c r="MC50" s="31"/>
      <c r="MD50" s="31"/>
      <c r="ME50" s="31"/>
      <c r="MF50" s="31"/>
      <c r="MG50" s="31"/>
      <c r="MH50" s="31"/>
      <c r="MI50" s="31"/>
      <c r="MJ50" s="31"/>
      <c r="MK50" s="31"/>
      <c r="ML50" s="31"/>
      <c r="MM50" s="31"/>
      <c r="MN50" s="31"/>
      <c r="MO50" s="31"/>
      <c r="MP50" s="31"/>
      <c r="MQ50" s="31"/>
      <c r="MR50" s="31"/>
      <c r="MS50" s="31"/>
      <c r="MT50" s="31"/>
      <c r="MU50" s="31"/>
      <c r="MV50" s="31"/>
      <c r="MW50" s="31"/>
      <c r="MX50" s="31"/>
      <c r="MY50" s="31"/>
      <c r="MZ50" s="31"/>
      <c r="NA50" s="31"/>
      <c r="NB50" s="31"/>
      <c r="NC50" s="31"/>
      <c r="ND50" s="31"/>
      <c r="NE50" s="31"/>
      <c r="NF50" s="31"/>
      <c r="NG50" s="31"/>
      <c r="NH50" s="31"/>
      <c r="NI50" s="31"/>
    </row>
    <row r="51" spans="1:373" s="30" customFormat="1" ht="15" customHeight="1">
      <c r="A51" s="37" t="s">
        <v>265</v>
      </c>
      <c r="B51" s="36" t="s">
        <v>266</v>
      </c>
      <c r="C51" s="36" t="s">
        <v>267</v>
      </c>
      <c r="D51" s="36" t="s">
        <v>182</v>
      </c>
      <c r="E51" s="36" t="s">
        <v>154</v>
      </c>
      <c r="F51" s="36" t="s">
        <v>207</v>
      </c>
      <c r="G51" s="36" t="s">
        <v>140</v>
      </c>
      <c r="H51" s="36" t="s">
        <v>231</v>
      </c>
      <c r="I51" s="40" t="s">
        <v>142</v>
      </c>
      <c r="J51" s="40" t="s">
        <v>142</v>
      </c>
      <c r="K51" s="40" t="s">
        <v>143</v>
      </c>
      <c r="L51" s="40" t="s">
        <v>142</v>
      </c>
      <c r="M51" s="40" t="s">
        <v>142</v>
      </c>
      <c r="N51" s="40" t="s">
        <v>143</v>
      </c>
      <c r="O51" s="40" t="s">
        <v>142</v>
      </c>
      <c r="P51" s="40" t="s">
        <v>142</v>
      </c>
      <c r="Q51" s="40" t="s">
        <v>143</v>
      </c>
      <c r="R51" s="40" t="s">
        <v>142</v>
      </c>
      <c r="S51" s="40" t="s">
        <v>142</v>
      </c>
      <c r="T51" s="40" t="s">
        <v>143</v>
      </c>
      <c r="U51" s="40" t="s">
        <v>142</v>
      </c>
      <c r="V51" s="40" t="s">
        <v>142</v>
      </c>
      <c r="W51" s="40" t="s">
        <v>143</v>
      </c>
      <c r="X51" s="40" t="s">
        <v>142</v>
      </c>
      <c r="Y51" s="40" t="s">
        <v>142</v>
      </c>
      <c r="Z51" s="40" t="s">
        <v>143</v>
      </c>
      <c r="AA51" s="40" t="s">
        <v>142</v>
      </c>
      <c r="AB51" s="40" t="s">
        <v>142</v>
      </c>
      <c r="AC51" s="40" t="s">
        <v>143</v>
      </c>
      <c r="AD51" s="40" t="s">
        <v>149</v>
      </c>
      <c r="AE51" s="35" t="s">
        <v>149</v>
      </c>
      <c r="AF51" s="40" t="s">
        <v>149</v>
      </c>
      <c r="AG51" s="35" t="s">
        <v>149</v>
      </c>
      <c r="AH51" s="35" t="s">
        <v>140</v>
      </c>
      <c r="AI51" s="40" t="s">
        <v>149</v>
      </c>
      <c r="AJ51" s="40" t="s">
        <v>149</v>
      </c>
      <c r="AK51" s="40" t="s">
        <v>140</v>
      </c>
      <c r="AL51" s="40" t="s">
        <v>142</v>
      </c>
      <c r="AM51" s="40" t="s">
        <v>142</v>
      </c>
      <c r="AN51" s="40" t="s">
        <v>140</v>
      </c>
      <c r="AO51" s="40" t="s">
        <v>142</v>
      </c>
      <c r="AP51" s="40" t="s">
        <v>144</v>
      </c>
      <c r="AQ51" s="40" t="s">
        <v>156</v>
      </c>
      <c r="AR51" s="40" t="s">
        <v>142</v>
      </c>
      <c r="AS51" s="40" t="s">
        <v>144</v>
      </c>
      <c r="AT51" s="40" t="s">
        <v>156</v>
      </c>
      <c r="AU51" s="40" t="s">
        <v>144</v>
      </c>
      <c r="AV51" s="40" t="s">
        <v>144</v>
      </c>
      <c r="AW51" s="40" t="s">
        <v>143</v>
      </c>
      <c r="AX51" s="40" t="s">
        <v>148</v>
      </c>
      <c r="AY51" s="40" t="s">
        <v>144</v>
      </c>
      <c r="AZ51" s="40" t="s">
        <v>156</v>
      </c>
      <c r="BA51" s="40" t="s">
        <v>149</v>
      </c>
      <c r="BB51" s="40" t="s">
        <v>149</v>
      </c>
      <c r="BC51" s="40" t="s">
        <v>149</v>
      </c>
      <c r="BD51" s="40" t="s">
        <v>149</v>
      </c>
      <c r="BE51" s="40" t="s">
        <v>140</v>
      </c>
      <c r="BF51" s="40" t="s">
        <v>149</v>
      </c>
      <c r="BG51" s="40" t="s">
        <v>149</v>
      </c>
      <c r="BH51" s="40" t="s">
        <v>140</v>
      </c>
      <c r="BI51" s="40" t="s">
        <v>148</v>
      </c>
      <c r="BJ51" s="40" t="s">
        <v>144</v>
      </c>
      <c r="BK51" s="40" t="s">
        <v>140</v>
      </c>
      <c r="BL51" s="40" t="s">
        <v>144</v>
      </c>
      <c r="BM51" s="40" t="s">
        <v>144</v>
      </c>
      <c r="BN51" s="40" t="s">
        <v>143</v>
      </c>
      <c r="BO51" s="40" t="s">
        <v>144</v>
      </c>
      <c r="BP51" s="40" t="s">
        <v>144</v>
      </c>
      <c r="BQ51" s="40" t="s">
        <v>143</v>
      </c>
      <c r="BR51" s="40" t="s">
        <v>144</v>
      </c>
      <c r="BS51" s="40" t="s">
        <v>144</v>
      </c>
      <c r="BT51" s="40" t="s">
        <v>143</v>
      </c>
      <c r="BU51" s="40" t="s">
        <v>144</v>
      </c>
      <c r="BV51" s="40" t="s">
        <v>144</v>
      </c>
      <c r="BW51" s="40" t="s">
        <v>143</v>
      </c>
      <c r="BX51" s="40" t="s">
        <v>149</v>
      </c>
      <c r="BY51" s="40" t="s">
        <v>149</v>
      </c>
      <c r="BZ51" s="40" t="s">
        <v>149</v>
      </c>
      <c r="CA51" s="40" t="s">
        <v>149</v>
      </c>
      <c r="CB51" s="40" t="s">
        <v>140</v>
      </c>
      <c r="CC51" s="40" t="s">
        <v>149</v>
      </c>
      <c r="CD51" s="40" t="s">
        <v>149</v>
      </c>
      <c r="CE51" s="40" t="s">
        <v>140</v>
      </c>
      <c r="CF51" s="40" t="s">
        <v>144</v>
      </c>
      <c r="CG51" s="40" t="s">
        <v>144</v>
      </c>
      <c r="CH51" s="40" t="s">
        <v>140</v>
      </c>
      <c r="CI51" s="40" t="s">
        <v>144</v>
      </c>
      <c r="CJ51" s="40" t="s">
        <v>144</v>
      </c>
      <c r="CK51" s="40" t="s">
        <v>143</v>
      </c>
      <c r="CL51" s="40" t="s">
        <v>144</v>
      </c>
      <c r="CM51" s="40" t="s">
        <v>144</v>
      </c>
      <c r="CN51" s="40" t="s">
        <v>143</v>
      </c>
      <c r="CO51" s="40" t="s">
        <v>144</v>
      </c>
      <c r="CP51" s="40" t="s">
        <v>144</v>
      </c>
      <c r="CQ51" s="40" t="s">
        <v>143</v>
      </c>
      <c r="CR51" s="40" t="s">
        <v>149</v>
      </c>
      <c r="CS51" s="40" t="s">
        <v>149</v>
      </c>
      <c r="CT51" s="40" t="s">
        <v>140</v>
      </c>
      <c r="CU51" s="40" t="s">
        <v>149</v>
      </c>
      <c r="CV51" s="40" t="s">
        <v>149</v>
      </c>
      <c r="CW51" s="40" t="s">
        <v>140</v>
      </c>
      <c r="CX51" s="40" t="s">
        <v>149</v>
      </c>
      <c r="CY51" s="40" t="s">
        <v>149</v>
      </c>
      <c r="CZ51" s="40" t="s">
        <v>140</v>
      </c>
      <c r="DA51" s="40" t="s">
        <v>144</v>
      </c>
      <c r="DB51" s="40" t="s">
        <v>144</v>
      </c>
      <c r="DC51" s="40" t="s">
        <v>143</v>
      </c>
      <c r="DD51" s="40" t="s">
        <v>144</v>
      </c>
      <c r="DE51" s="40" t="s">
        <v>144</v>
      </c>
      <c r="DF51" s="40" t="s">
        <v>143</v>
      </c>
      <c r="DG51" s="40" t="s">
        <v>144</v>
      </c>
      <c r="DH51" s="40" t="s">
        <v>144</v>
      </c>
      <c r="DI51" s="40" t="s">
        <v>143</v>
      </c>
      <c r="DJ51" s="40" t="s">
        <v>144</v>
      </c>
      <c r="DK51" s="40" t="s">
        <v>144</v>
      </c>
      <c r="DL51" s="40" t="s">
        <v>143</v>
      </c>
      <c r="DM51" s="40" t="s">
        <v>144</v>
      </c>
      <c r="DN51" s="40" t="s">
        <v>144</v>
      </c>
      <c r="DO51" s="40" t="s">
        <v>143</v>
      </c>
      <c r="DP51" s="40" t="s">
        <v>144</v>
      </c>
      <c r="DQ51" s="40" t="s">
        <v>144</v>
      </c>
      <c r="DR51" s="40" t="s">
        <v>143</v>
      </c>
      <c r="DS51" s="40" t="s">
        <v>144</v>
      </c>
      <c r="DT51" s="40" t="s">
        <v>144</v>
      </c>
      <c r="DU51" s="40" t="s">
        <v>143</v>
      </c>
      <c r="DV51" s="40" t="s">
        <v>144</v>
      </c>
      <c r="DW51" s="40" t="s">
        <v>144</v>
      </c>
      <c r="DX51" s="40" t="s">
        <v>143</v>
      </c>
      <c r="DY51" s="40" t="s">
        <v>144</v>
      </c>
      <c r="DZ51" s="40" t="s">
        <v>144</v>
      </c>
      <c r="EA51" s="40" t="s">
        <v>143</v>
      </c>
      <c r="EB51" s="40" t="s">
        <v>142</v>
      </c>
      <c r="EC51" s="40" t="s">
        <v>142</v>
      </c>
      <c r="ED51" s="40" t="s">
        <v>143</v>
      </c>
      <c r="EE51" s="40" t="s">
        <v>148</v>
      </c>
      <c r="EF51" s="40" t="s">
        <v>148</v>
      </c>
      <c r="EG51" s="40" t="s">
        <v>143</v>
      </c>
      <c r="EH51" s="40" t="s">
        <v>144</v>
      </c>
      <c r="EI51" s="40" t="s">
        <v>144</v>
      </c>
      <c r="EJ51" s="40" t="s">
        <v>143</v>
      </c>
      <c r="EK51" s="40" t="s">
        <v>144</v>
      </c>
      <c r="EL51" s="40" t="s">
        <v>144</v>
      </c>
      <c r="EM51" s="40" t="s">
        <v>143</v>
      </c>
      <c r="EN51" s="40" t="s">
        <v>144</v>
      </c>
      <c r="EO51" s="40" t="s">
        <v>144</v>
      </c>
      <c r="EP51" s="40" t="s">
        <v>143</v>
      </c>
      <c r="EQ51" s="40" t="s">
        <v>144</v>
      </c>
      <c r="ER51" s="40" t="s">
        <v>144</v>
      </c>
      <c r="ES51" s="40" t="s">
        <v>143</v>
      </c>
      <c r="ET51" s="40" t="s">
        <v>144</v>
      </c>
      <c r="EU51" s="40" t="s">
        <v>144</v>
      </c>
      <c r="EV51" s="40" t="s">
        <v>143</v>
      </c>
      <c r="EW51" s="40" t="s">
        <v>144</v>
      </c>
      <c r="EX51" s="40" t="s">
        <v>144</v>
      </c>
      <c r="EY51" s="40" t="s">
        <v>143</v>
      </c>
      <c r="EZ51" s="40" t="s">
        <v>148</v>
      </c>
      <c r="FA51" s="40" t="s">
        <v>148</v>
      </c>
      <c r="FB51" s="40" t="s">
        <v>143</v>
      </c>
      <c r="FC51" s="40" t="s">
        <v>142</v>
      </c>
      <c r="FD51" s="40" t="s">
        <v>142</v>
      </c>
      <c r="FE51" s="40" t="s">
        <v>143</v>
      </c>
      <c r="FF51" s="40" t="s">
        <v>142</v>
      </c>
      <c r="FG51" s="40" t="s">
        <v>142</v>
      </c>
      <c r="FH51" s="40" t="s">
        <v>143</v>
      </c>
      <c r="FI51" s="40" t="s">
        <v>142</v>
      </c>
      <c r="FJ51" s="40" t="s">
        <v>142</v>
      </c>
      <c r="FK51" s="40" t="s">
        <v>143</v>
      </c>
      <c r="FL51" s="40" t="s">
        <v>144</v>
      </c>
      <c r="FM51" s="40" t="s">
        <v>144</v>
      </c>
      <c r="FN51" s="40" t="s">
        <v>143</v>
      </c>
      <c r="FO51" s="40" t="s">
        <v>144</v>
      </c>
      <c r="FP51" s="40" t="s">
        <v>144</v>
      </c>
      <c r="FQ51" s="40" t="s">
        <v>143</v>
      </c>
      <c r="FR51" s="40" t="s">
        <v>144</v>
      </c>
      <c r="FS51" s="40" t="s">
        <v>144</v>
      </c>
      <c r="FT51" s="40" t="s">
        <v>143</v>
      </c>
      <c r="FU51" s="40" t="s">
        <v>149</v>
      </c>
      <c r="FV51" s="40" t="s">
        <v>149</v>
      </c>
      <c r="FW51" s="40" t="s">
        <v>149</v>
      </c>
      <c r="FX51" s="40" t="s">
        <v>149</v>
      </c>
      <c r="FY51" s="40" t="s">
        <v>149</v>
      </c>
      <c r="FZ51" s="40" t="s">
        <v>149</v>
      </c>
      <c r="GA51" s="40" t="s">
        <v>148</v>
      </c>
      <c r="GB51" s="40" t="s">
        <v>148</v>
      </c>
      <c r="GC51" s="39" t="s">
        <v>143</v>
      </c>
      <c r="GD51" s="38" t="s">
        <v>149</v>
      </c>
      <c r="GE51" s="38" t="s">
        <v>149</v>
      </c>
      <c r="GF51" s="38" t="s">
        <v>142</v>
      </c>
      <c r="GG51" s="38" t="s">
        <v>142</v>
      </c>
      <c r="GH51" s="38" t="s">
        <v>143</v>
      </c>
      <c r="GI51" s="38" t="s">
        <v>142</v>
      </c>
      <c r="GJ51" s="38" t="s">
        <v>142</v>
      </c>
      <c r="GK51" s="38" t="s">
        <v>143</v>
      </c>
      <c r="GL51" s="38" t="s">
        <v>142</v>
      </c>
      <c r="GM51" s="38" t="s">
        <v>142</v>
      </c>
      <c r="GN51" s="38" t="s">
        <v>143</v>
      </c>
      <c r="GO51" s="38" t="s">
        <v>144</v>
      </c>
      <c r="GP51" s="38" t="s">
        <v>142</v>
      </c>
      <c r="GQ51" s="38" t="s">
        <v>145</v>
      </c>
      <c r="GR51" s="38" t="s">
        <v>144</v>
      </c>
      <c r="GS51" s="38" t="s">
        <v>144</v>
      </c>
      <c r="GT51" s="38" t="s">
        <v>143</v>
      </c>
      <c r="GU51" s="38" t="s">
        <v>144</v>
      </c>
      <c r="GV51" s="38" t="s">
        <v>148</v>
      </c>
      <c r="GW51" s="38" t="s">
        <v>145</v>
      </c>
      <c r="GX51" s="38" t="s">
        <v>148</v>
      </c>
      <c r="GY51" s="38" t="s">
        <v>148</v>
      </c>
      <c r="GZ51" s="38" t="s">
        <v>143</v>
      </c>
      <c r="HA51" s="32"/>
      <c r="HB51" s="32"/>
      <c r="HC51" s="32"/>
      <c r="HD51" s="32"/>
      <c r="HE51" s="32"/>
      <c r="HF51" s="32"/>
      <c r="HG51" s="32"/>
      <c r="HH51" s="32"/>
      <c r="HI51" s="32"/>
      <c r="HJ51" s="32"/>
      <c r="HK51" s="32"/>
      <c r="HL51" s="31"/>
      <c r="HM51" s="31"/>
      <c r="HN51" s="31"/>
      <c r="HO51" s="31"/>
      <c r="HP51" s="31"/>
      <c r="HQ51" s="31"/>
      <c r="HR51" s="31"/>
      <c r="HS51" s="31"/>
      <c r="HT51" s="31"/>
      <c r="HU51" s="31"/>
      <c r="HV51" s="31"/>
      <c r="HW51" s="31"/>
      <c r="HX51" s="31"/>
      <c r="HY51" s="31"/>
      <c r="HZ51" s="31"/>
      <c r="IA51" s="31"/>
      <c r="IB51" s="31"/>
      <c r="IC51" s="31"/>
      <c r="ID51" s="31"/>
      <c r="IE51" s="31"/>
      <c r="IF51" s="31"/>
      <c r="IG51" s="31"/>
      <c r="IH51" s="31"/>
      <c r="II51" s="31"/>
      <c r="IJ51" s="31"/>
      <c r="IK51" s="31"/>
      <c r="IL51" s="31"/>
      <c r="IM51" s="31"/>
      <c r="IN51" s="31"/>
      <c r="IO51" s="31"/>
      <c r="IP51" s="31"/>
      <c r="IQ51" s="31"/>
      <c r="IR51" s="31"/>
      <c r="IS51" s="31"/>
      <c r="IT51" s="31"/>
      <c r="IU51" s="31"/>
      <c r="IV51" s="31"/>
      <c r="IW51" s="31"/>
      <c r="IX51" s="31"/>
      <c r="IY51" s="31"/>
      <c r="IZ51" s="31"/>
      <c r="JA51" s="31"/>
      <c r="JB51" s="31"/>
      <c r="JC51" s="31"/>
      <c r="JD51" s="31"/>
      <c r="JE51" s="31"/>
      <c r="JF51" s="31"/>
      <c r="JG51" s="31"/>
      <c r="JH51" s="31"/>
      <c r="JI51" s="31"/>
      <c r="JJ51" s="31"/>
      <c r="JK51" s="31"/>
      <c r="JL51" s="31"/>
      <c r="JM51" s="31"/>
      <c r="JN51" s="31"/>
      <c r="JO51" s="31"/>
      <c r="JP51" s="31"/>
      <c r="JQ51" s="31"/>
      <c r="JR51" s="31"/>
      <c r="JS51" s="31"/>
      <c r="JT51" s="31"/>
      <c r="JU51" s="31"/>
      <c r="JV51" s="31"/>
      <c r="JW51" s="31"/>
      <c r="JX51" s="31"/>
      <c r="JY51" s="31"/>
      <c r="JZ51" s="31"/>
      <c r="KA51" s="31"/>
      <c r="KB51" s="31"/>
      <c r="KC51" s="31"/>
      <c r="KD51" s="31"/>
      <c r="KE51" s="31"/>
      <c r="KF51" s="31"/>
      <c r="KG51" s="31"/>
      <c r="KH51" s="31"/>
      <c r="KI51" s="31"/>
      <c r="KJ51" s="31"/>
      <c r="KK51" s="31"/>
      <c r="KL51" s="31"/>
      <c r="KM51" s="31"/>
      <c r="KN51" s="31"/>
      <c r="KO51" s="31"/>
      <c r="KP51" s="31"/>
      <c r="KQ51" s="31"/>
      <c r="KR51" s="31"/>
      <c r="KS51" s="31"/>
      <c r="KT51" s="31"/>
      <c r="KU51" s="31"/>
      <c r="KV51" s="31"/>
      <c r="KW51" s="31"/>
      <c r="KX51" s="31"/>
      <c r="KY51" s="31"/>
      <c r="KZ51" s="31"/>
      <c r="LA51" s="31"/>
      <c r="LB51" s="31"/>
      <c r="LC51" s="31"/>
      <c r="LD51" s="31"/>
      <c r="LE51" s="31"/>
      <c r="LF51" s="31"/>
      <c r="LG51" s="31"/>
      <c r="LH51" s="31"/>
      <c r="LI51" s="31"/>
      <c r="LJ51" s="31"/>
      <c r="LK51" s="31"/>
      <c r="LL51" s="31"/>
      <c r="LM51" s="31"/>
      <c r="LN51" s="31"/>
      <c r="LO51" s="31"/>
      <c r="LP51" s="31"/>
      <c r="LQ51" s="31"/>
      <c r="LR51" s="31"/>
      <c r="LS51" s="31"/>
      <c r="LT51" s="31"/>
      <c r="LU51" s="31"/>
      <c r="LV51" s="31"/>
      <c r="LW51" s="31"/>
      <c r="LX51" s="31"/>
      <c r="LY51" s="31"/>
      <c r="LZ51" s="31"/>
      <c r="MA51" s="31"/>
      <c r="MB51" s="31"/>
      <c r="MC51" s="31"/>
      <c r="MD51" s="31"/>
      <c r="ME51" s="31"/>
      <c r="MF51" s="31"/>
      <c r="MG51" s="31"/>
      <c r="MH51" s="31"/>
      <c r="MI51" s="31"/>
      <c r="MJ51" s="31"/>
      <c r="MK51" s="31"/>
      <c r="ML51" s="31"/>
      <c r="MM51" s="31"/>
      <c r="MN51" s="31"/>
      <c r="MO51" s="31"/>
      <c r="MP51" s="31"/>
      <c r="MQ51" s="31"/>
      <c r="MR51" s="31"/>
      <c r="MS51" s="31"/>
      <c r="MT51" s="31"/>
      <c r="MU51" s="31"/>
      <c r="MV51" s="31"/>
      <c r="MW51" s="31"/>
      <c r="MX51" s="31"/>
      <c r="MY51" s="31"/>
      <c r="MZ51" s="31"/>
      <c r="NA51" s="31"/>
      <c r="NB51" s="31"/>
      <c r="NC51" s="31"/>
      <c r="ND51" s="31"/>
      <c r="NE51" s="31"/>
      <c r="NF51" s="31"/>
      <c r="NG51" s="31"/>
      <c r="NH51" s="31"/>
      <c r="NI51" s="31"/>
    </row>
    <row r="52" spans="1:373" s="30" customFormat="1" ht="15" customHeight="1">
      <c r="A52" s="37" t="s">
        <v>268</v>
      </c>
      <c r="B52" s="36" t="s">
        <v>269</v>
      </c>
      <c r="C52" s="36" t="s">
        <v>197</v>
      </c>
      <c r="D52" s="36" t="s">
        <v>137</v>
      </c>
      <c r="E52" s="36" t="s">
        <v>138</v>
      </c>
      <c r="F52" s="36" t="s">
        <v>204</v>
      </c>
      <c r="G52" s="36" t="s">
        <v>140</v>
      </c>
      <c r="H52" s="36" t="s">
        <v>174</v>
      </c>
      <c r="I52" s="40" t="s">
        <v>142</v>
      </c>
      <c r="J52" s="40" t="s">
        <v>142</v>
      </c>
      <c r="K52" s="40" t="s">
        <v>143</v>
      </c>
      <c r="L52" s="40" t="s">
        <v>144</v>
      </c>
      <c r="M52" s="40" t="s">
        <v>142</v>
      </c>
      <c r="N52" s="40" t="s">
        <v>145</v>
      </c>
      <c r="O52" s="40" t="s">
        <v>148</v>
      </c>
      <c r="P52" s="40" t="s">
        <v>142</v>
      </c>
      <c r="Q52" s="40" t="s">
        <v>145</v>
      </c>
      <c r="R52" s="40" t="s">
        <v>142</v>
      </c>
      <c r="S52" s="40" t="s">
        <v>142</v>
      </c>
      <c r="T52" s="40" t="s">
        <v>143</v>
      </c>
      <c r="U52" s="40" t="s">
        <v>142</v>
      </c>
      <c r="V52" s="40" t="s">
        <v>142</v>
      </c>
      <c r="W52" s="40" t="s">
        <v>143</v>
      </c>
      <c r="X52" s="40" t="s">
        <v>144</v>
      </c>
      <c r="Y52" s="40" t="s">
        <v>142</v>
      </c>
      <c r="Z52" s="40" t="s">
        <v>145</v>
      </c>
      <c r="AA52" s="40" t="s">
        <v>148</v>
      </c>
      <c r="AB52" s="40" t="s">
        <v>142</v>
      </c>
      <c r="AC52" s="40" t="s">
        <v>145</v>
      </c>
      <c r="AD52" s="40" t="s">
        <v>142</v>
      </c>
      <c r="AE52" s="35" t="s">
        <v>146</v>
      </c>
      <c r="AF52" s="40" t="s">
        <v>142</v>
      </c>
      <c r="AG52" s="35" t="s">
        <v>147</v>
      </c>
      <c r="AH52" s="35" t="s">
        <v>140</v>
      </c>
      <c r="AI52" s="40" t="s">
        <v>140</v>
      </c>
      <c r="AJ52" s="40" t="s">
        <v>140</v>
      </c>
      <c r="AK52" s="40" t="s">
        <v>140</v>
      </c>
      <c r="AL52" s="40" t="s">
        <v>148</v>
      </c>
      <c r="AM52" s="40" t="s">
        <v>142</v>
      </c>
      <c r="AN52" s="40" t="s">
        <v>140</v>
      </c>
      <c r="AO52" s="40" t="s">
        <v>142</v>
      </c>
      <c r="AP52" s="40" t="s">
        <v>142</v>
      </c>
      <c r="AQ52" s="40" t="s">
        <v>143</v>
      </c>
      <c r="AR52" s="40" t="s">
        <v>144</v>
      </c>
      <c r="AS52" s="40" t="s">
        <v>144</v>
      </c>
      <c r="AT52" s="40" t="s">
        <v>143</v>
      </c>
      <c r="AU52" s="40" t="s">
        <v>144</v>
      </c>
      <c r="AV52" s="40" t="s">
        <v>144</v>
      </c>
      <c r="AW52" s="40" t="s">
        <v>143</v>
      </c>
      <c r="AX52" s="40" t="s">
        <v>144</v>
      </c>
      <c r="AY52" s="40" t="s">
        <v>144</v>
      </c>
      <c r="AZ52" s="40" t="s">
        <v>143</v>
      </c>
      <c r="BA52" s="40" t="s">
        <v>144</v>
      </c>
      <c r="BB52" s="40" t="s">
        <v>146</v>
      </c>
      <c r="BC52" s="40" t="s">
        <v>144</v>
      </c>
      <c r="BD52" s="40" t="s">
        <v>147</v>
      </c>
      <c r="BE52" s="40" t="s">
        <v>140</v>
      </c>
      <c r="BF52" s="40" t="s">
        <v>140</v>
      </c>
      <c r="BG52" s="40" t="s">
        <v>140</v>
      </c>
      <c r="BH52" s="40" t="s">
        <v>140</v>
      </c>
      <c r="BI52" s="40" t="s">
        <v>148</v>
      </c>
      <c r="BJ52" s="40" t="s">
        <v>148</v>
      </c>
      <c r="BK52" s="40" t="s">
        <v>140</v>
      </c>
      <c r="BL52" s="40" t="s">
        <v>142</v>
      </c>
      <c r="BM52" s="40" t="s">
        <v>142</v>
      </c>
      <c r="BN52" s="40" t="s">
        <v>143</v>
      </c>
      <c r="BO52" s="40" t="s">
        <v>144</v>
      </c>
      <c r="BP52" s="40" t="s">
        <v>144</v>
      </c>
      <c r="BQ52" s="40" t="s">
        <v>143</v>
      </c>
      <c r="BR52" s="40" t="s">
        <v>144</v>
      </c>
      <c r="BS52" s="40" t="s">
        <v>144</v>
      </c>
      <c r="BT52" s="40" t="s">
        <v>143</v>
      </c>
      <c r="BU52" s="40" t="s">
        <v>144</v>
      </c>
      <c r="BV52" s="40" t="s">
        <v>144</v>
      </c>
      <c r="BW52" s="40" t="s">
        <v>143</v>
      </c>
      <c r="BX52" s="40" t="s">
        <v>144</v>
      </c>
      <c r="BY52" s="40" t="s">
        <v>146</v>
      </c>
      <c r="BZ52" s="40" t="s">
        <v>144</v>
      </c>
      <c r="CA52" s="40" t="s">
        <v>147</v>
      </c>
      <c r="CB52" s="40" t="s">
        <v>140</v>
      </c>
      <c r="CC52" s="40" t="s">
        <v>140</v>
      </c>
      <c r="CD52" s="40" t="s">
        <v>140</v>
      </c>
      <c r="CE52" s="40" t="s">
        <v>140</v>
      </c>
      <c r="CF52" s="40" t="s">
        <v>148</v>
      </c>
      <c r="CG52" s="40" t="s">
        <v>148</v>
      </c>
      <c r="CH52" s="40" t="s">
        <v>140</v>
      </c>
      <c r="CI52" s="40" t="s">
        <v>142</v>
      </c>
      <c r="CJ52" s="40" t="s">
        <v>142</v>
      </c>
      <c r="CK52" s="40" t="s">
        <v>143</v>
      </c>
      <c r="CL52" s="40" t="s">
        <v>142</v>
      </c>
      <c r="CM52" s="40" t="s">
        <v>144</v>
      </c>
      <c r="CN52" s="40" t="s">
        <v>156</v>
      </c>
      <c r="CO52" s="40" t="s">
        <v>142</v>
      </c>
      <c r="CP52" s="40" t="s">
        <v>148</v>
      </c>
      <c r="CQ52" s="40" t="s">
        <v>156</v>
      </c>
      <c r="CR52" s="40" t="s">
        <v>142</v>
      </c>
      <c r="CS52" s="40" t="s">
        <v>144</v>
      </c>
      <c r="CT52" s="40" t="s">
        <v>156</v>
      </c>
      <c r="CU52" s="40" t="s">
        <v>142</v>
      </c>
      <c r="CV52" s="40" t="s">
        <v>142</v>
      </c>
      <c r="CW52" s="40" t="s">
        <v>143</v>
      </c>
      <c r="CX52" s="40" t="s">
        <v>142</v>
      </c>
      <c r="CY52" s="40" t="s">
        <v>148</v>
      </c>
      <c r="CZ52" s="40" t="s">
        <v>156</v>
      </c>
      <c r="DA52" s="40" t="s">
        <v>142</v>
      </c>
      <c r="DB52" s="40" t="s">
        <v>148</v>
      </c>
      <c r="DC52" s="40" t="s">
        <v>156</v>
      </c>
      <c r="DD52" s="40" t="s">
        <v>144</v>
      </c>
      <c r="DE52" s="40" t="s">
        <v>144</v>
      </c>
      <c r="DF52" s="40" t="s">
        <v>143</v>
      </c>
      <c r="DG52" s="40" t="s">
        <v>144</v>
      </c>
      <c r="DH52" s="40" t="s">
        <v>144</v>
      </c>
      <c r="DI52" s="40" t="s">
        <v>143</v>
      </c>
      <c r="DJ52" s="40" t="s">
        <v>144</v>
      </c>
      <c r="DK52" s="40" t="s">
        <v>144</v>
      </c>
      <c r="DL52" s="40" t="s">
        <v>143</v>
      </c>
      <c r="DM52" s="40" t="s">
        <v>144</v>
      </c>
      <c r="DN52" s="40" t="s">
        <v>144</v>
      </c>
      <c r="DO52" s="40" t="s">
        <v>143</v>
      </c>
      <c r="DP52" s="40" t="s">
        <v>144</v>
      </c>
      <c r="DQ52" s="40" t="s">
        <v>144</v>
      </c>
      <c r="DR52" s="40" t="s">
        <v>143</v>
      </c>
      <c r="DS52" s="40" t="s">
        <v>144</v>
      </c>
      <c r="DT52" s="40" t="s">
        <v>144</v>
      </c>
      <c r="DU52" s="40" t="s">
        <v>143</v>
      </c>
      <c r="DV52" s="40" t="s">
        <v>144</v>
      </c>
      <c r="DW52" s="40" t="s">
        <v>144</v>
      </c>
      <c r="DX52" s="40" t="s">
        <v>143</v>
      </c>
      <c r="DY52" s="40" t="s">
        <v>144</v>
      </c>
      <c r="DZ52" s="40" t="s">
        <v>142</v>
      </c>
      <c r="EA52" s="40" t="s">
        <v>145</v>
      </c>
      <c r="EB52" s="40" t="s">
        <v>144</v>
      </c>
      <c r="EC52" s="40" t="s">
        <v>144</v>
      </c>
      <c r="ED52" s="40" t="s">
        <v>143</v>
      </c>
      <c r="EE52" s="40" t="s">
        <v>144</v>
      </c>
      <c r="EF52" s="40" t="s">
        <v>148</v>
      </c>
      <c r="EG52" s="40" t="s">
        <v>145</v>
      </c>
      <c r="EH52" s="40" t="s">
        <v>144</v>
      </c>
      <c r="EI52" s="40" t="s">
        <v>144</v>
      </c>
      <c r="EJ52" s="40" t="s">
        <v>143</v>
      </c>
      <c r="EK52" s="40" t="s">
        <v>142</v>
      </c>
      <c r="EL52" s="40" t="s">
        <v>142</v>
      </c>
      <c r="EM52" s="40" t="s">
        <v>143</v>
      </c>
      <c r="EN52" s="40" t="s">
        <v>148</v>
      </c>
      <c r="EO52" s="40" t="s">
        <v>148</v>
      </c>
      <c r="EP52" s="40" t="s">
        <v>143</v>
      </c>
      <c r="EQ52" s="40" t="s">
        <v>144</v>
      </c>
      <c r="ER52" s="40" t="s">
        <v>144</v>
      </c>
      <c r="ES52" s="40" t="s">
        <v>143</v>
      </c>
      <c r="ET52" s="40" t="s">
        <v>144</v>
      </c>
      <c r="EU52" s="40" t="s">
        <v>144</v>
      </c>
      <c r="EV52" s="40" t="s">
        <v>143</v>
      </c>
      <c r="EW52" s="40" t="s">
        <v>144</v>
      </c>
      <c r="EX52" s="40" t="s">
        <v>144</v>
      </c>
      <c r="EY52" s="40" t="s">
        <v>143</v>
      </c>
      <c r="EZ52" s="40" t="s">
        <v>148</v>
      </c>
      <c r="FA52" s="40" t="s">
        <v>148</v>
      </c>
      <c r="FB52" s="40" t="s">
        <v>143</v>
      </c>
      <c r="FC52" s="40" t="s">
        <v>142</v>
      </c>
      <c r="FD52" s="40" t="s">
        <v>142</v>
      </c>
      <c r="FE52" s="40" t="s">
        <v>143</v>
      </c>
      <c r="FF52" s="40" t="s">
        <v>142</v>
      </c>
      <c r="FG52" s="40" t="s">
        <v>142</v>
      </c>
      <c r="FH52" s="40" t="s">
        <v>143</v>
      </c>
      <c r="FI52" s="40" t="s">
        <v>142</v>
      </c>
      <c r="FJ52" s="40" t="s">
        <v>142</v>
      </c>
      <c r="FK52" s="40" t="s">
        <v>143</v>
      </c>
      <c r="FL52" s="40" t="s">
        <v>142</v>
      </c>
      <c r="FM52" s="40" t="s">
        <v>142</v>
      </c>
      <c r="FN52" s="40" t="s">
        <v>143</v>
      </c>
      <c r="FO52" s="40" t="s">
        <v>142</v>
      </c>
      <c r="FP52" s="40" t="s">
        <v>142</v>
      </c>
      <c r="FQ52" s="40" t="s">
        <v>143</v>
      </c>
      <c r="FR52" s="40" t="s">
        <v>142</v>
      </c>
      <c r="FS52" s="40" t="s">
        <v>142</v>
      </c>
      <c r="FT52" s="40" t="s">
        <v>143</v>
      </c>
      <c r="FU52" s="40" t="s">
        <v>149</v>
      </c>
      <c r="FV52" s="40" t="s">
        <v>149</v>
      </c>
      <c r="FW52" s="40" t="s">
        <v>149</v>
      </c>
      <c r="FX52" s="40" t="s">
        <v>149</v>
      </c>
      <c r="FY52" s="40" t="s">
        <v>149</v>
      </c>
      <c r="FZ52" s="40" t="s">
        <v>149</v>
      </c>
      <c r="GA52" s="40" t="s">
        <v>142</v>
      </c>
      <c r="GB52" s="40" t="s">
        <v>142</v>
      </c>
      <c r="GC52" s="39" t="s">
        <v>143</v>
      </c>
      <c r="GD52" s="38" t="s">
        <v>149</v>
      </c>
      <c r="GE52" s="38" t="s">
        <v>149</v>
      </c>
      <c r="GF52" s="38" t="s">
        <v>142</v>
      </c>
      <c r="GG52" s="38" t="s">
        <v>142</v>
      </c>
      <c r="GH52" s="38" t="s">
        <v>143</v>
      </c>
      <c r="GI52" s="38" t="s">
        <v>142</v>
      </c>
      <c r="GJ52" s="38" t="s">
        <v>142</v>
      </c>
      <c r="GK52" s="38" t="s">
        <v>143</v>
      </c>
      <c r="GL52" s="38" t="s">
        <v>142</v>
      </c>
      <c r="GM52" s="38" t="s">
        <v>142</v>
      </c>
      <c r="GN52" s="38" t="s">
        <v>143</v>
      </c>
      <c r="GO52" s="38" t="s">
        <v>142</v>
      </c>
      <c r="GP52" s="38" t="s">
        <v>142</v>
      </c>
      <c r="GQ52" s="38" t="s">
        <v>143</v>
      </c>
      <c r="GR52" s="38" t="s">
        <v>142</v>
      </c>
      <c r="GS52" s="38" t="s">
        <v>142</v>
      </c>
      <c r="GT52" s="38" t="s">
        <v>143</v>
      </c>
      <c r="GU52" s="38" t="s">
        <v>142</v>
      </c>
      <c r="GV52" s="38" t="s">
        <v>142</v>
      </c>
      <c r="GW52" s="38" t="s">
        <v>143</v>
      </c>
      <c r="GX52" s="38" t="s">
        <v>142</v>
      </c>
      <c r="GY52" s="38" t="s">
        <v>142</v>
      </c>
      <c r="GZ52" s="38" t="s">
        <v>143</v>
      </c>
      <c r="HA52" s="32"/>
      <c r="HB52" s="32"/>
      <c r="HC52" s="32"/>
      <c r="HD52" s="32"/>
      <c r="HE52" s="32"/>
      <c r="HF52" s="32"/>
      <c r="HG52" s="32"/>
      <c r="HH52" s="32"/>
      <c r="HI52" s="32"/>
      <c r="HJ52" s="32"/>
      <c r="HK52" s="32"/>
      <c r="HL52" s="31"/>
      <c r="HM52" s="31"/>
      <c r="HN52" s="31"/>
      <c r="HO52" s="31"/>
      <c r="HP52" s="31"/>
      <c r="HQ52" s="31"/>
      <c r="HR52" s="31"/>
      <c r="HS52" s="31"/>
      <c r="HT52" s="31"/>
      <c r="HU52" s="31"/>
      <c r="HV52" s="31"/>
      <c r="HW52" s="31"/>
      <c r="HX52" s="31"/>
      <c r="HY52" s="31"/>
      <c r="HZ52" s="31"/>
      <c r="IA52" s="31"/>
      <c r="IB52" s="31"/>
      <c r="IC52" s="31"/>
      <c r="ID52" s="31"/>
      <c r="IE52" s="31"/>
      <c r="IF52" s="31"/>
      <c r="IG52" s="31"/>
      <c r="IH52" s="31"/>
      <c r="II52" s="31"/>
      <c r="IJ52" s="31"/>
      <c r="IK52" s="31"/>
      <c r="IL52" s="31"/>
      <c r="IM52" s="31"/>
      <c r="IN52" s="31"/>
      <c r="IO52" s="31"/>
      <c r="IP52" s="31"/>
      <c r="IQ52" s="31"/>
      <c r="IR52" s="31"/>
      <c r="IS52" s="31"/>
      <c r="IT52" s="31"/>
      <c r="IU52" s="31"/>
      <c r="IV52" s="31"/>
      <c r="IW52" s="31"/>
      <c r="IX52" s="31"/>
      <c r="IY52" s="31"/>
      <c r="IZ52" s="31"/>
      <c r="JA52" s="31"/>
      <c r="JB52" s="31"/>
      <c r="JC52" s="31"/>
      <c r="JD52" s="31"/>
      <c r="JE52" s="31"/>
      <c r="JF52" s="31"/>
      <c r="JG52" s="31"/>
      <c r="JH52" s="31"/>
      <c r="JI52" s="31"/>
      <c r="JJ52" s="31"/>
      <c r="JK52" s="31"/>
      <c r="JL52" s="31"/>
      <c r="JM52" s="31"/>
      <c r="JN52" s="31"/>
      <c r="JO52" s="31"/>
      <c r="JP52" s="31"/>
      <c r="JQ52" s="31"/>
      <c r="JR52" s="31"/>
      <c r="JS52" s="31"/>
      <c r="JT52" s="31"/>
      <c r="JU52" s="31"/>
      <c r="JV52" s="31"/>
      <c r="JW52" s="31"/>
      <c r="JX52" s="31"/>
      <c r="JY52" s="31"/>
      <c r="JZ52" s="31"/>
      <c r="KA52" s="31"/>
      <c r="KB52" s="31"/>
      <c r="KC52" s="31"/>
      <c r="KD52" s="31"/>
      <c r="KE52" s="31"/>
      <c r="KF52" s="31"/>
      <c r="KG52" s="31"/>
      <c r="KH52" s="31"/>
      <c r="KI52" s="31"/>
      <c r="KJ52" s="31"/>
      <c r="KK52" s="31"/>
      <c r="KL52" s="31"/>
      <c r="KM52" s="31"/>
      <c r="KN52" s="31"/>
      <c r="KO52" s="31"/>
      <c r="KP52" s="31"/>
      <c r="KQ52" s="31"/>
      <c r="KR52" s="31"/>
      <c r="KS52" s="31"/>
      <c r="KT52" s="31"/>
      <c r="KU52" s="31"/>
      <c r="KV52" s="31"/>
      <c r="KW52" s="31"/>
      <c r="KX52" s="31"/>
      <c r="KY52" s="31"/>
      <c r="KZ52" s="31"/>
      <c r="LA52" s="31"/>
      <c r="LB52" s="31"/>
      <c r="LC52" s="31"/>
      <c r="LD52" s="31"/>
      <c r="LE52" s="31"/>
      <c r="LF52" s="31"/>
      <c r="LG52" s="31"/>
      <c r="LH52" s="31"/>
      <c r="LI52" s="31"/>
      <c r="LJ52" s="31"/>
      <c r="LK52" s="31"/>
      <c r="LL52" s="31"/>
      <c r="LM52" s="31"/>
      <c r="LN52" s="31"/>
      <c r="LO52" s="31"/>
      <c r="LP52" s="31"/>
      <c r="LQ52" s="31"/>
      <c r="LR52" s="31"/>
      <c r="LS52" s="31"/>
      <c r="LT52" s="31"/>
      <c r="LU52" s="31"/>
      <c r="LV52" s="31"/>
      <c r="LW52" s="31"/>
      <c r="LX52" s="31"/>
      <c r="LY52" s="31"/>
      <c r="LZ52" s="31"/>
      <c r="MA52" s="31"/>
      <c r="MB52" s="31"/>
      <c r="MC52" s="31"/>
      <c r="MD52" s="31"/>
      <c r="ME52" s="31"/>
      <c r="MF52" s="31"/>
      <c r="MG52" s="31"/>
      <c r="MH52" s="31"/>
      <c r="MI52" s="31"/>
      <c r="MJ52" s="31"/>
      <c r="MK52" s="31"/>
      <c r="ML52" s="31"/>
      <c r="MM52" s="31"/>
      <c r="MN52" s="31"/>
      <c r="MO52" s="31"/>
      <c r="MP52" s="31"/>
      <c r="MQ52" s="31"/>
      <c r="MR52" s="31"/>
      <c r="MS52" s="31"/>
      <c r="MT52" s="31"/>
      <c r="MU52" s="31"/>
      <c r="MV52" s="31"/>
      <c r="MW52" s="31"/>
      <c r="MX52" s="31"/>
      <c r="MY52" s="31"/>
      <c r="MZ52" s="31"/>
      <c r="NA52" s="31"/>
      <c r="NB52" s="31"/>
      <c r="NC52" s="31"/>
      <c r="ND52" s="31"/>
      <c r="NE52" s="31"/>
      <c r="NF52" s="31"/>
      <c r="NG52" s="31"/>
      <c r="NH52" s="31"/>
      <c r="NI52" s="31"/>
    </row>
    <row r="53" spans="1:373" s="30" customFormat="1" ht="15" customHeight="1">
      <c r="A53" s="37" t="s">
        <v>270</v>
      </c>
      <c r="B53" s="36" t="s">
        <v>271</v>
      </c>
      <c r="C53" s="36" t="s">
        <v>272</v>
      </c>
      <c r="D53" s="36" t="s">
        <v>273</v>
      </c>
      <c r="E53" s="36" t="s">
        <v>154</v>
      </c>
      <c r="F53" s="36" t="s">
        <v>155</v>
      </c>
      <c r="G53" s="36" t="s">
        <v>140</v>
      </c>
      <c r="H53" s="36" t="s">
        <v>141</v>
      </c>
      <c r="I53" s="40" t="s">
        <v>144</v>
      </c>
      <c r="J53" s="40" t="s">
        <v>144</v>
      </c>
      <c r="K53" s="40" t="s">
        <v>143</v>
      </c>
      <c r="L53" s="40" t="s">
        <v>140</v>
      </c>
      <c r="M53" s="40" t="s">
        <v>140</v>
      </c>
      <c r="N53" s="40" t="s">
        <v>140</v>
      </c>
      <c r="O53" s="40" t="s">
        <v>144</v>
      </c>
      <c r="P53" s="40" t="s">
        <v>144</v>
      </c>
      <c r="Q53" s="40" t="s">
        <v>143</v>
      </c>
      <c r="R53" s="40" t="s">
        <v>144</v>
      </c>
      <c r="S53" s="40" t="s">
        <v>144</v>
      </c>
      <c r="T53" s="40" t="s">
        <v>143</v>
      </c>
      <c r="U53" s="40" t="s">
        <v>144</v>
      </c>
      <c r="V53" s="40" t="s">
        <v>144</v>
      </c>
      <c r="W53" s="40" t="s">
        <v>143</v>
      </c>
      <c r="X53" s="40" t="s">
        <v>140</v>
      </c>
      <c r="Y53" s="40" t="s">
        <v>140</v>
      </c>
      <c r="Z53" s="40" t="s">
        <v>140</v>
      </c>
      <c r="AA53" s="40" t="s">
        <v>144</v>
      </c>
      <c r="AB53" s="40" t="s">
        <v>144</v>
      </c>
      <c r="AC53" s="40" t="s">
        <v>143</v>
      </c>
      <c r="AD53" s="40" t="s">
        <v>144</v>
      </c>
      <c r="AE53" s="35" t="s">
        <v>146</v>
      </c>
      <c r="AF53" s="40" t="s">
        <v>144</v>
      </c>
      <c r="AG53" s="35" t="s">
        <v>147</v>
      </c>
      <c r="AH53" s="35" t="s">
        <v>140</v>
      </c>
      <c r="AI53" s="40" t="s">
        <v>140</v>
      </c>
      <c r="AJ53" s="40" t="s">
        <v>140</v>
      </c>
      <c r="AK53" s="40" t="s">
        <v>140</v>
      </c>
      <c r="AL53" s="40" t="s">
        <v>144</v>
      </c>
      <c r="AM53" s="40" t="s">
        <v>144</v>
      </c>
      <c r="AN53" s="40" t="s">
        <v>140</v>
      </c>
      <c r="AO53" s="40" t="s">
        <v>144</v>
      </c>
      <c r="AP53" s="40" t="s">
        <v>144</v>
      </c>
      <c r="AQ53" s="40" t="s">
        <v>143</v>
      </c>
      <c r="AR53" s="40" t="s">
        <v>144</v>
      </c>
      <c r="AS53" s="40" t="s">
        <v>144</v>
      </c>
      <c r="AT53" s="40" t="s">
        <v>143</v>
      </c>
      <c r="AU53" s="40" t="s">
        <v>140</v>
      </c>
      <c r="AV53" s="40" t="s">
        <v>140</v>
      </c>
      <c r="AW53" s="40" t="s">
        <v>140</v>
      </c>
      <c r="AX53" s="40" t="s">
        <v>144</v>
      </c>
      <c r="AY53" s="40" t="s">
        <v>144</v>
      </c>
      <c r="AZ53" s="40" t="s">
        <v>143</v>
      </c>
      <c r="BA53" s="40" t="s">
        <v>144</v>
      </c>
      <c r="BB53" s="40" t="s">
        <v>146</v>
      </c>
      <c r="BC53" s="40" t="s">
        <v>144</v>
      </c>
      <c r="BD53" s="40" t="s">
        <v>147</v>
      </c>
      <c r="BE53" s="40" t="s">
        <v>140</v>
      </c>
      <c r="BF53" s="40" t="s">
        <v>140</v>
      </c>
      <c r="BG53" s="40" t="s">
        <v>140</v>
      </c>
      <c r="BH53" s="40" t="s">
        <v>140</v>
      </c>
      <c r="BI53" s="40" t="s">
        <v>144</v>
      </c>
      <c r="BJ53" s="40" t="s">
        <v>144</v>
      </c>
      <c r="BK53" s="40" t="s">
        <v>140</v>
      </c>
      <c r="BL53" s="40" t="s">
        <v>144</v>
      </c>
      <c r="BM53" s="40" t="s">
        <v>144</v>
      </c>
      <c r="BN53" s="40" t="s">
        <v>143</v>
      </c>
      <c r="BO53" s="40" t="s">
        <v>144</v>
      </c>
      <c r="BP53" s="40" t="s">
        <v>144</v>
      </c>
      <c r="BQ53" s="40" t="s">
        <v>143</v>
      </c>
      <c r="BR53" s="40" t="s">
        <v>140</v>
      </c>
      <c r="BS53" s="40" t="s">
        <v>140</v>
      </c>
      <c r="BT53" s="40" t="s">
        <v>140</v>
      </c>
      <c r="BU53" s="40" t="s">
        <v>144</v>
      </c>
      <c r="BV53" s="40" t="s">
        <v>144</v>
      </c>
      <c r="BW53" s="40" t="s">
        <v>143</v>
      </c>
      <c r="BX53" s="40" t="s">
        <v>144</v>
      </c>
      <c r="BY53" s="40" t="s">
        <v>146</v>
      </c>
      <c r="BZ53" s="40" t="s">
        <v>144</v>
      </c>
      <c r="CA53" s="40" t="s">
        <v>147</v>
      </c>
      <c r="CB53" s="40" t="s">
        <v>140</v>
      </c>
      <c r="CC53" s="40" t="s">
        <v>140</v>
      </c>
      <c r="CD53" s="40" t="s">
        <v>140</v>
      </c>
      <c r="CE53" s="40" t="s">
        <v>140</v>
      </c>
      <c r="CF53" s="40" t="s">
        <v>144</v>
      </c>
      <c r="CG53" s="40" t="s">
        <v>144</v>
      </c>
      <c r="CH53" s="40" t="s">
        <v>140</v>
      </c>
      <c r="CI53" s="40" t="s">
        <v>144</v>
      </c>
      <c r="CJ53" s="40" t="s">
        <v>144</v>
      </c>
      <c r="CK53" s="40" t="s">
        <v>143</v>
      </c>
      <c r="CL53" s="40" t="s">
        <v>144</v>
      </c>
      <c r="CM53" s="40" t="s">
        <v>144</v>
      </c>
      <c r="CN53" s="40" t="s">
        <v>143</v>
      </c>
      <c r="CO53" s="40" t="s">
        <v>144</v>
      </c>
      <c r="CP53" s="40" t="s">
        <v>144</v>
      </c>
      <c r="CQ53" s="40" t="s">
        <v>143</v>
      </c>
      <c r="CR53" s="40" t="s">
        <v>149</v>
      </c>
      <c r="CS53" s="40" t="s">
        <v>149</v>
      </c>
      <c r="CT53" s="40" t="s">
        <v>140</v>
      </c>
      <c r="CU53" s="40" t="s">
        <v>149</v>
      </c>
      <c r="CV53" s="40" t="s">
        <v>149</v>
      </c>
      <c r="CW53" s="40" t="s">
        <v>140</v>
      </c>
      <c r="CX53" s="40" t="s">
        <v>149</v>
      </c>
      <c r="CY53" s="40" t="s">
        <v>149</v>
      </c>
      <c r="CZ53" s="40" t="s">
        <v>140</v>
      </c>
      <c r="DA53" s="40" t="s">
        <v>144</v>
      </c>
      <c r="DB53" s="40" t="s">
        <v>144</v>
      </c>
      <c r="DC53" s="40" t="s">
        <v>143</v>
      </c>
      <c r="DD53" s="40" t="s">
        <v>144</v>
      </c>
      <c r="DE53" s="40" t="s">
        <v>144</v>
      </c>
      <c r="DF53" s="40" t="s">
        <v>143</v>
      </c>
      <c r="DG53" s="40" t="s">
        <v>144</v>
      </c>
      <c r="DH53" s="40" t="s">
        <v>144</v>
      </c>
      <c r="DI53" s="40" t="s">
        <v>143</v>
      </c>
      <c r="DJ53" s="40" t="s">
        <v>144</v>
      </c>
      <c r="DK53" s="40" t="s">
        <v>144</v>
      </c>
      <c r="DL53" s="40" t="s">
        <v>143</v>
      </c>
      <c r="DM53" s="40" t="s">
        <v>144</v>
      </c>
      <c r="DN53" s="40" t="s">
        <v>144</v>
      </c>
      <c r="DO53" s="40" t="s">
        <v>143</v>
      </c>
      <c r="DP53" s="40" t="s">
        <v>144</v>
      </c>
      <c r="DQ53" s="40" t="s">
        <v>144</v>
      </c>
      <c r="DR53" s="40" t="s">
        <v>143</v>
      </c>
      <c r="DS53" s="40" t="s">
        <v>144</v>
      </c>
      <c r="DT53" s="40" t="s">
        <v>144</v>
      </c>
      <c r="DU53" s="40" t="s">
        <v>143</v>
      </c>
      <c r="DV53" s="40" t="s">
        <v>144</v>
      </c>
      <c r="DW53" s="40" t="s">
        <v>144</v>
      </c>
      <c r="DX53" s="40" t="s">
        <v>143</v>
      </c>
      <c r="DY53" s="40" t="s">
        <v>144</v>
      </c>
      <c r="DZ53" s="40" t="s">
        <v>144</v>
      </c>
      <c r="EA53" s="40" t="s">
        <v>143</v>
      </c>
      <c r="EB53" s="40" t="s">
        <v>144</v>
      </c>
      <c r="EC53" s="40" t="s">
        <v>144</v>
      </c>
      <c r="ED53" s="40" t="s">
        <v>143</v>
      </c>
      <c r="EE53" s="40" t="s">
        <v>144</v>
      </c>
      <c r="EF53" s="40" t="s">
        <v>144</v>
      </c>
      <c r="EG53" s="40" t="s">
        <v>143</v>
      </c>
      <c r="EH53" s="40" t="s">
        <v>144</v>
      </c>
      <c r="EI53" s="40" t="s">
        <v>144</v>
      </c>
      <c r="EJ53" s="40" t="s">
        <v>143</v>
      </c>
      <c r="EK53" s="40" t="s">
        <v>144</v>
      </c>
      <c r="EL53" s="40" t="s">
        <v>144</v>
      </c>
      <c r="EM53" s="40" t="s">
        <v>143</v>
      </c>
      <c r="EN53" s="40" t="s">
        <v>144</v>
      </c>
      <c r="EO53" s="40" t="s">
        <v>144</v>
      </c>
      <c r="EP53" s="40" t="s">
        <v>143</v>
      </c>
      <c r="EQ53" s="40" t="s">
        <v>144</v>
      </c>
      <c r="ER53" s="40" t="s">
        <v>144</v>
      </c>
      <c r="ES53" s="40" t="s">
        <v>143</v>
      </c>
      <c r="ET53" s="40" t="s">
        <v>144</v>
      </c>
      <c r="EU53" s="40" t="s">
        <v>144</v>
      </c>
      <c r="EV53" s="40" t="s">
        <v>143</v>
      </c>
      <c r="EW53" s="40" t="s">
        <v>144</v>
      </c>
      <c r="EX53" s="40" t="s">
        <v>144</v>
      </c>
      <c r="EY53" s="40" t="s">
        <v>143</v>
      </c>
      <c r="EZ53" s="40" t="s">
        <v>144</v>
      </c>
      <c r="FA53" s="40" t="s">
        <v>144</v>
      </c>
      <c r="FB53" s="40" t="s">
        <v>143</v>
      </c>
      <c r="FC53" s="40" t="s">
        <v>142</v>
      </c>
      <c r="FD53" s="40" t="s">
        <v>142</v>
      </c>
      <c r="FE53" s="40" t="s">
        <v>143</v>
      </c>
      <c r="FF53" s="40" t="s">
        <v>144</v>
      </c>
      <c r="FG53" s="40" t="s">
        <v>142</v>
      </c>
      <c r="FH53" s="40" t="s">
        <v>145</v>
      </c>
      <c r="FI53" s="40" t="s">
        <v>148</v>
      </c>
      <c r="FJ53" s="40" t="s">
        <v>142</v>
      </c>
      <c r="FK53" s="40" t="s">
        <v>145</v>
      </c>
      <c r="FL53" s="40" t="s">
        <v>144</v>
      </c>
      <c r="FM53" s="40" t="s">
        <v>144</v>
      </c>
      <c r="FN53" s="40" t="s">
        <v>143</v>
      </c>
      <c r="FO53" s="40" t="s">
        <v>144</v>
      </c>
      <c r="FP53" s="40" t="s">
        <v>144</v>
      </c>
      <c r="FQ53" s="40" t="s">
        <v>143</v>
      </c>
      <c r="FR53" s="40" t="s">
        <v>144</v>
      </c>
      <c r="FS53" s="40" t="s">
        <v>144</v>
      </c>
      <c r="FT53" s="40" t="s">
        <v>143</v>
      </c>
      <c r="FU53" s="40" t="s">
        <v>149</v>
      </c>
      <c r="FV53" s="40" t="s">
        <v>149</v>
      </c>
      <c r="FW53" s="40" t="s">
        <v>149</v>
      </c>
      <c r="FX53" s="40" t="s">
        <v>149</v>
      </c>
      <c r="FY53" s="40" t="s">
        <v>149</v>
      </c>
      <c r="FZ53" s="40" t="s">
        <v>149</v>
      </c>
      <c r="GA53" s="40" t="s">
        <v>148</v>
      </c>
      <c r="GB53" s="40" t="s">
        <v>148</v>
      </c>
      <c r="GC53" s="39" t="s">
        <v>143</v>
      </c>
      <c r="GD53" s="38" t="s">
        <v>149</v>
      </c>
      <c r="GE53" s="38" t="s">
        <v>149</v>
      </c>
      <c r="GF53" s="38" t="s">
        <v>144</v>
      </c>
      <c r="GG53" s="38" t="s">
        <v>144</v>
      </c>
      <c r="GH53" s="38" t="s">
        <v>143</v>
      </c>
      <c r="GI53" s="38" t="s">
        <v>144</v>
      </c>
      <c r="GJ53" s="38" t="s">
        <v>144</v>
      </c>
      <c r="GK53" s="38" t="s">
        <v>143</v>
      </c>
      <c r="GL53" s="38" t="s">
        <v>144</v>
      </c>
      <c r="GM53" s="38" t="s">
        <v>144</v>
      </c>
      <c r="GN53" s="38" t="s">
        <v>143</v>
      </c>
      <c r="GO53" s="38" t="s">
        <v>144</v>
      </c>
      <c r="GP53" s="38" t="s">
        <v>144</v>
      </c>
      <c r="GQ53" s="38" t="s">
        <v>143</v>
      </c>
      <c r="GR53" s="38" t="s">
        <v>144</v>
      </c>
      <c r="GS53" s="38" t="s">
        <v>144</v>
      </c>
      <c r="GT53" s="38" t="s">
        <v>143</v>
      </c>
      <c r="GU53" s="38" t="s">
        <v>144</v>
      </c>
      <c r="GV53" s="38" t="s">
        <v>144</v>
      </c>
      <c r="GW53" s="38" t="s">
        <v>143</v>
      </c>
      <c r="GX53" s="38" t="s">
        <v>144</v>
      </c>
      <c r="GY53" s="38" t="s">
        <v>144</v>
      </c>
      <c r="GZ53" s="38" t="s">
        <v>143</v>
      </c>
      <c r="HA53" s="32"/>
      <c r="HB53" s="32"/>
      <c r="HC53" s="32"/>
      <c r="HD53" s="32"/>
      <c r="HE53" s="32"/>
      <c r="HF53" s="32"/>
      <c r="HG53" s="32"/>
      <c r="HH53" s="32"/>
      <c r="HI53" s="32"/>
      <c r="HJ53" s="32"/>
      <c r="HK53" s="32"/>
      <c r="HL53" s="31"/>
      <c r="HM53" s="31"/>
      <c r="HN53" s="31"/>
      <c r="HO53" s="31"/>
      <c r="HP53" s="31"/>
      <c r="HQ53" s="31"/>
      <c r="HR53" s="31"/>
      <c r="HS53" s="31"/>
      <c r="HT53" s="31"/>
      <c r="HU53" s="31"/>
      <c r="HV53" s="31"/>
      <c r="HW53" s="31"/>
      <c r="HX53" s="31"/>
      <c r="HY53" s="31"/>
      <c r="HZ53" s="31"/>
      <c r="IA53" s="31"/>
      <c r="IB53" s="31"/>
      <c r="IC53" s="31"/>
      <c r="ID53" s="31"/>
      <c r="IE53" s="31"/>
      <c r="IF53" s="31"/>
      <c r="IG53" s="31"/>
      <c r="IH53" s="31"/>
      <c r="II53" s="31"/>
      <c r="IJ53" s="31"/>
      <c r="IK53" s="31"/>
      <c r="IL53" s="31"/>
      <c r="IM53" s="31"/>
      <c r="IN53" s="31"/>
      <c r="IO53" s="31"/>
      <c r="IP53" s="31"/>
      <c r="IQ53" s="31"/>
      <c r="IR53" s="31"/>
      <c r="IS53" s="31"/>
      <c r="IT53" s="31"/>
      <c r="IU53" s="31"/>
      <c r="IV53" s="31"/>
      <c r="IW53" s="31"/>
      <c r="IX53" s="31"/>
      <c r="IY53" s="31"/>
      <c r="IZ53" s="31"/>
      <c r="JA53" s="31"/>
      <c r="JB53" s="31"/>
      <c r="JC53" s="31"/>
      <c r="JD53" s="31"/>
      <c r="JE53" s="31"/>
      <c r="JF53" s="31"/>
      <c r="JG53" s="31"/>
      <c r="JH53" s="31"/>
      <c r="JI53" s="31"/>
      <c r="JJ53" s="31"/>
      <c r="JK53" s="31"/>
      <c r="JL53" s="31"/>
      <c r="JM53" s="31"/>
      <c r="JN53" s="31"/>
      <c r="JO53" s="31"/>
      <c r="JP53" s="31"/>
      <c r="JQ53" s="31"/>
      <c r="JR53" s="31"/>
      <c r="JS53" s="31"/>
      <c r="JT53" s="31"/>
      <c r="JU53" s="31"/>
      <c r="JV53" s="31"/>
      <c r="JW53" s="31"/>
      <c r="JX53" s="31"/>
      <c r="JY53" s="31"/>
      <c r="JZ53" s="31"/>
      <c r="KA53" s="31"/>
      <c r="KB53" s="31"/>
      <c r="KC53" s="31"/>
      <c r="KD53" s="31"/>
      <c r="KE53" s="31"/>
      <c r="KF53" s="31"/>
      <c r="KG53" s="31"/>
      <c r="KH53" s="31"/>
      <c r="KI53" s="31"/>
      <c r="KJ53" s="31"/>
      <c r="KK53" s="31"/>
      <c r="KL53" s="31"/>
      <c r="KM53" s="31"/>
      <c r="KN53" s="31"/>
      <c r="KO53" s="31"/>
      <c r="KP53" s="31"/>
      <c r="KQ53" s="31"/>
      <c r="KR53" s="31"/>
      <c r="KS53" s="31"/>
      <c r="KT53" s="31"/>
      <c r="KU53" s="31"/>
      <c r="KV53" s="31"/>
      <c r="KW53" s="31"/>
      <c r="KX53" s="31"/>
      <c r="KY53" s="31"/>
      <c r="KZ53" s="31"/>
      <c r="LA53" s="31"/>
      <c r="LB53" s="31"/>
      <c r="LC53" s="31"/>
      <c r="LD53" s="31"/>
      <c r="LE53" s="31"/>
      <c r="LF53" s="31"/>
      <c r="LG53" s="31"/>
      <c r="LH53" s="31"/>
      <c r="LI53" s="31"/>
      <c r="LJ53" s="31"/>
      <c r="LK53" s="31"/>
      <c r="LL53" s="31"/>
      <c r="LM53" s="31"/>
      <c r="LN53" s="31"/>
      <c r="LO53" s="31"/>
      <c r="LP53" s="31"/>
      <c r="LQ53" s="31"/>
      <c r="LR53" s="31"/>
      <c r="LS53" s="31"/>
      <c r="LT53" s="31"/>
      <c r="LU53" s="31"/>
      <c r="LV53" s="31"/>
      <c r="LW53" s="31"/>
      <c r="LX53" s="31"/>
      <c r="LY53" s="31"/>
      <c r="LZ53" s="31"/>
      <c r="MA53" s="31"/>
      <c r="MB53" s="31"/>
      <c r="MC53" s="31"/>
      <c r="MD53" s="31"/>
      <c r="ME53" s="31"/>
      <c r="MF53" s="31"/>
      <c r="MG53" s="31"/>
      <c r="MH53" s="31"/>
      <c r="MI53" s="31"/>
      <c r="MJ53" s="31"/>
      <c r="MK53" s="31"/>
      <c r="ML53" s="31"/>
      <c r="MM53" s="31"/>
      <c r="MN53" s="31"/>
      <c r="MO53" s="31"/>
      <c r="MP53" s="31"/>
      <c r="MQ53" s="31"/>
      <c r="MR53" s="31"/>
      <c r="MS53" s="31"/>
      <c r="MT53" s="31"/>
      <c r="MU53" s="31"/>
      <c r="MV53" s="31"/>
      <c r="MW53" s="31"/>
      <c r="MX53" s="31"/>
      <c r="MY53" s="31"/>
      <c r="MZ53" s="31"/>
      <c r="NA53" s="31"/>
      <c r="NB53" s="31"/>
      <c r="NC53" s="31"/>
      <c r="ND53" s="31"/>
      <c r="NE53" s="31"/>
      <c r="NF53" s="31"/>
      <c r="NG53" s="31"/>
      <c r="NH53" s="31"/>
      <c r="NI53" s="31"/>
    </row>
    <row r="54" spans="1:373" s="30" customFormat="1" ht="15" customHeight="1">
      <c r="A54" s="37" t="s">
        <v>274</v>
      </c>
      <c r="B54" s="36" t="s">
        <v>275</v>
      </c>
      <c r="C54" s="36" t="s">
        <v>168</v>
      </c>
      <c r="D54" s="36" t="s">
        <v>137</v>
      </c>
      <c r="E54" s="36" t="s">
        <v>224</v>
      </c>
      <c r="F54" s="36" t="s">
        <v>224</v>
      </c>
      <c r="G54" s="36" t="s">
        <v>140</v>
      </c>
      <c r="H54" s="36" t="s">
        <v>225</v>
      </c>
      <c r="I54" s="35" t="s">
        <v>142</v>
      </c>
      <c r="J54" s="35" t="s">
        <v>142</v>
      </c>
      <c r="K54" s="35" t="s">
        <v>143</v>
      </c>
      <c r="L54" s="35" t="s">
        <v>142</v>
      </c>
      <c r="M54" s="35" t="s">
        <v>142</v>
      </c>
      <c r="N54" s="35" t="s">
        <v>143</v>
      </c>
      <c r="O54" s="35" t="s">
        <v>142</v>
      </c>
      <c r="P54" s="35" t="s">
        <v>142</v>
      </c>
      <c r="Q54" s="35" t="s">
        <v>143</v>
      </c>
      <c r="R54" s="35" t="s">
        <v>142</v>
      </c>
      <c r="S54" s="35" t="s">
        <v>142</v>
      </c>
      <c r="T54" s="35" t="s">
        <v>143</v>
      </c>
      <c r="U54" s="35" t="s">
        <v>142</v>
      </c>
      <c r="V54" s="35" t="s">
        <v>142</v>
      </c>
      <c r="W54" s="35" t="s">
        <v>143</v>
      </c>
      <c r="X54" s="35" t="s">
        <v>142</v>
      </c>
      <c r="Y54" s="35" t="s">
        <v>142</v>
      </c>
      <c r="Z54" s="35" t="s">
        <v>143</v>
      </c>
      <c r="AA54" s="35" t="s">
        <v>142</v>
      </c>
      <c r="AB54" s="35" t="s">
        <v>142</v>
      </c>
      <c r="AC54" s="35" t="s">
        <v>143</v>
      </c>
      <c r="AD54" s="35" t="s">
        <v>149</v>
      </c>
      <c r="AE54" s="35" t="s">
        <v>149</v>
      </c>
      <c r="AF54" s="35" t="s">
        <v>149</v>
      </c>
      <c r="AG54" s="35" t="s">
        <v>149</v>
      </c>
      <c r="AH54" s="35" t="s">
        <v>140</v>
      </c>
      <c r="AI54" s="35" t="s">
        <v>149</v>
      </c>
      <c r="AJ54" s="35" t="s">
        <v>149</v>
      </c>
      <c r="AK54" s="35" t="s">
        <v>140</v>
      </c>
      <c r="AL54" s="35" t="s">
        <v>142</v>
      </c>
      <c r="AM54" s="35" t="s">
        <v>142</v>
      </c>
      <c r="AN54" s="35" t="s">
        <v>140</v>
      </c>
      <c r="AO54" s="35" t="s">
        <v>142</v>
      </c>
      <c r="AP54" s="35" t="s">
        <v>142</v>
      </c>
      <c r="AQ54" s="35" t="s">
        <v>143</v>
      </c>
      <c r="AR54" s="35" t="s">
        <v>142</v>
      </c>
      <c r="AS54" s="35" t="s">
        <v>142</v>
      </c>
      <c r="AT54" s="35" t="s">
        <v>143</v>
      </c>
      <c r="AU54" s="35" t="s">
        <v>144</v>
      </c>
      <c r="AV54" s="35" t="s">
        <v>142</v>
      </c>
      <c r="AW54" s="35" t="s">
        <v>145</v>
      </c>
      <c r="AX54" s="35" t="s">
        <v>148</v>
      </c>
      <c r="AY54" s="35" t="s">
        <v>142</v>
      </c>
      <c r="AZ54" s="35" t="s">
        <v>145</v>
      </c>
      <c r="BA54" s="35" t="s">
        <v>149</v>
      </c>
      <c r="BB54" s="35" t="s">
        <v>149</v>
      </c>
      <c r="BC54" s="35" t="s">
        <v>149</v>
      </c>
      <c r="BD54" s="35" t="s">
        <v>149</v>
      </c>
      <c r="BE54" s="35" t="s">
        <v>140</v>
      </c>
      <c r="BF54" s="35" t="s">
        <v>149</v>
      </c>
      <c r="BG54" s="35" t="s">
        <v>149</v>
      </c>
      <c r="BH54" s="35" t="s">
        <v>140</v>
      </c>
      <c r="BI54" s="35" t="s">
        <v>148</v>
      </c>
      <c r="BJ54" s="35" t="s">
        <v>142</v>
      </c>
      <c r="BK54" s="35" t="s">
        <v>140</v>
      </c>
      <c r="BL54" s="35" t="s">
        <v>144</v>
      </c>
      <c r="BM54" s="35" t="s">
        <v>144</v>
      </c>
      <c r="BN54" s="35" t="s">
        <v>143</v>
      </c>
      <c r="BO54" s="35" t="s">
        <v>144</v>
      </c>
      <c r="BP54" s="35" t="s">
        <v>144</v>
      </c>
      <c r="BQ54" s="35" t="s">
        <v>143</v>
      </c>
      <c r="BR54" s="35" t="s">
        <v>144</v>
      </c>
      <c r="BS54" s="35" t="s">
        <v>144</v>
      </c>
      <c r="BT54" s="35" t="s">
        <v>143</v>
      </c>
      <c r="BU54" s="35" t="s">
        <v>144</v>
      </c>
      <c r="BV54" s="35" t="s">
        <v>144</v>
      </c>
      <c r="BW54" s="35" t="s">
        <v>143</v>
      </c>
      <c r="BX54" s="35" t="s">
        <v>149</v>
      </c>
      <c r="BY54" s="35" t="s">
        <v>149</v>
      </c>
      <c r="BZ54" s="35" t="s">
        <v>149</v>
      </c>
      <c r="CA54" s="35" t="s">
        <v>149</v>
      </c>
      <c r="CB54" s="35" t="s">
        <v>140</v>
      </c>
      <c r="CC54" s="35" t="s">
        <v>149</v>
      </c>
      <c r="CD54" s="35" t="s">
        <v>149</v>
      </c>
      <c r="CE54" s="35" t="s">
        <v>140</v>
      </c>
      <c r="CF54" s="35" t="s">
        <v>144</v>
      </c>
      <c r="CG54" s="35" t="s">
        <v>144</v>
      </c>
      <c r="CH54" s="35" t="s">
        <v>140</v>
      </c>
      <c r="CI54" s="35" t="s">
        <v>142</v>
      </c>
      <c r="CJ54" s="35" t="s">
        <v>142</v>
      </c>
      <c r="CK54" s="35" t="s">
        <v>143</v>
      </c>
      <c r="CL54" s="35" t="s">
        <v>142</v>
      </c>
      <c r="CM54" s="35" t="s">
        <v>144</v>
      </c>
      <c r="CN54" s="35" t="s">
        <v>156</v>
      </c>
      <c r="CO54" s="35" t="s">
        <v>142</v>
      </c>
      <c r="CP54" s="35" t="s">
        <v>148</v>
      </c>
      <c r="CQ54" s="35" t="s">
        <v>156</v>
      </c>
      <c r="CR54" s="35" t="s">
        <v>144</v>
      </c>
      <c r="CS54" s="35" t="s">
        <v>144</v>
      </c>
      <c r="CT54" s="35" t="s">
        <v>143</v>
      </c>
      <c r="CU54" s="35" t="s">
        <v>144</v>
      </c>
      <c r="CV54" s="35" t="s">
        <v>144</v>
      </c>
      <c r="CW54" s="35" t="s">
        <v>143</v>
      </c>
      <c r="CX54" s="35" t="s">
        <v>144</v>
      </c>
      <c r="CY54" s="35" t="s">
        <v>144</v>
      </c>
      <c r="CZ54" s="35" t="s">
        <v>143</v>
      </c>
      <c r="DA54" s="35" t="s">
        <v>148</v>
      </c>
      <c r="DB54" s="35" t="s">
        <v>148</v>
      </c>
      <c r="DC54" s="35" t="s">
        <v>143</v>
      </c>
      <c r="DD54" s="35" t="s">
        <v>144</v>
      </c>
      <c r="DE54" s="35" t="s">
        <v>144</v>
      </c>
      <c r="DF54" s="35" t="s">
        <v>143</v>
      </c>
      <c r="DG54" s="35" t="s">
        <v>144</v>
      </c>
      <c r="DH54" s="35" t="s">
        <v>144</v>
      </c>
      <c r="DI54" s="35" t="s">
        <v>143</v>
      </c>
      <c r="DJ54" s="35" t="s">
        <v>144</v>
      </c>
      <c r="DK54" s="35" t="s">
        <v>144</v>
      </c>
      <c r="DL54" s="35" t="s">
        <v>143</v>
      </c>
      <c r="DM54" s="35" t="s">
        <v>144</v>
      </c>
      <c r="DN54" s="35" t="s">
        <v>144</v>
      </c>
      <c r="DO54" s="35" t="s">
        <v>143</v>
      </c>
      <c r="DP54" s="35" t="s">
        <v>144</v>
      </c>
      <c r="DQ54" s="35" t="s">
        <v>144</v>
      </c>
      <c r="DR54" s="35" t="s">
        <v>143</v>
      </c>
      <c r="DS54" s="35" t="s">
        <v>144</v>
      </c>
      <c r="DT54" s="35" t="s">
        <v>144</v>
      </c>
      <c r="DU54" s="35" t="s">
        <v>143</v>
      </c>
      <c r="DV54" s="35" t="s">
        <v>144</v>
      </c>
      <c r="DW54" s="35" t="s">
        <v>144</v>
      </c>
      <c r="DX54" s="35" t="s">
        <v>143</v>
      </c>
      <c r="DY54" s="35" t="s">
        <v>144</v>
      </c>
      <c r="DZ54" s="35" t="s">
        <v>144</v>
      </c>
      <c r="EA54" s="35" t="s">
        <v>143</v>
      </c>
      <c r="EB54" s="35" t="s">
        <v>142</v>
      </c>
      <c r="EC54" s="35" t="s">
        <v>142</v>
      </c>
      <c r="ED54" s="35" t="s">
        <v>143</v>
      </c>
      <c r="EE54" s="35" t="s">
        <v>148</v>
      </c>
      <c r="EF54" s="35" t="s">
        <v>148</v>
      </c>
      <c r="EG54" s="35" t="s">
        <v>143</v>
      </c>
      <c r="EH54" s="35" t="s">
        <v>144</v>
      </c>
      <c r="EI54" s="35" t="s">
        <v>144</v>
      </c>
      <c r="EJ54" s="35" t="s">
        <v>143</v>
      </c>
      <c r="EK54" s="35" t="s">
        <v>142</v>
      </c>
      <c r="EL54" s="35" t="s">
        <v>142</v>
      </c>
      <c r="EM54" s="35" t="s">
        <v>143</v>
      </c>
      <c r="EN54" s="35" t="s">
        <v>148</v>
      </c>
      <c r="EO54" s="35" t="s">
        <v>148</v>
      </c>
      <c r="EP54" s="35" t="s">
        <v>143</v>
      </c>
      <c r="EQ54" s="35" t="s">
        <v>144</v>
      </c>
      <c r="ER54" s="35" t="s">
        <v>144</v>
      </c>
      <c r="ES54" s="35" t="s">
        <v>143</v>
      </c>
      <c r="ET54" s="35" t="s">
        <v>144</v>
      </c>
      <c r="EU54" s="35" t="s">
        <v>144</v>
      </c>
      <c r="EV54" s="35" t="s">
        <v>143</v>
      </c>
      <c r="EW54" s="35" t="s">
        <v>144</v>
      </c>
      <c r="EX54" s="35" t="s">
        <v>144</v>
      </c>
      <c r="EY54" s="35" t="s">
        <v>143</v>
      </c>
      <c r="EZ54" s="35" t="s">
        <v>148</v>
      </c>
      <c r="FA54" s="35" t="s">
        <v>148</v>
      </c>
      <c r="FB54" s="35" t="s">
        <v>143</v>
      </c>
      <c r="FC54" s="35" t="s">
        <v>142</v>
      </c>
      <c r="FD54" s="35" t="s">
        <v>142</v>
      </c>
      <c r="FE54" s="35" t="s">
        <v>143</v>
      </c>
      <c r="FF54" s="35" t="s">
        <v>142</v>
      </c>
      <c r="FG54" s="35" t="s">
        <v>142</v>
      </c>
      <c r="FH54" s="35" t="s">
        <v>143</v>
      </c>
      <c r="FI54" s="35" t="s">
        <v>142</v>
      </c>
      <c r="FJ54" s="35" t="s">
        <v>142</v>
      </c>
      <c r="FK54" s="35" t="s">
        <v>143</v>
      </c>
      <c r="FL54" s="35" t="s">
        <v>144</v>
      </c>
      <c r="FM54" s="35" t="s">
        <v>142</v>
      </c>
      <c r="FN54" s="35" t="s">
        <v>145</v>
      </c>
      <c r="FO54" s="35" t="s">
        <v>144</v>
      </c>
      <c r="FP54" s="35" t="s">
        <v>144</v>
      </c>
      <c r="FQ54" s="35" t="s">
        <v>143</v>
      </c>
      <c r="FR54" s="35" t="s">
        <v>144</v>
      </c>
      <c r="FS54" s="35" t="s">
        <v>148</v>
      </c>
      <c r="FT54" s="35" t="s">
        <v>145</v>
      </c>
      <c r="FU54" s="35" t="s">
        <v>149</v>
      </c>
      <c r="FV54" s="35" t="s">
        <v>149</v>
      </c>
      <c r="FW54" s="35" t="s">
        <v>149</v>
      </c>
      <c r="FX54" s="35" t="s">
        <v>149</v>
      </c>
      <c r="FY54" s="35" t="s">
        <v>149</v>
      </c>
      <c r="FZ54" s="35" t="s">
        <v>149</v>
      </c>
      <c r="GA54" s="35" t="s">
        <v>148</v>
      </c>
      <c r="GB54" s="35" t="s">
        <v>148</v>
      </c>
      <c r="GC54" s="34" t="s">
        <v>143</v>
      </c>
      <c r="GD54" s="33" t="s">
        <v>149</v>
      </c>
      <c r="GE54" s="33" t="s">
        <v>149</v>
      </c>
      <c r="GF54" s="33" t="s">
        <v>142</v>
      </c>
      <c r="GG54" s="33" t="s">
        <v>142</v>
      </c>
      <c r="GH54" s="33" t="s">
        <v>143</v>
      </c>
      <c r="GI54" s="33" t="s">
        <v>142</v>
      </c>
      <c r="GJ54" s="33" t="s">
        <v>142</v>
      </c>
      <c r="GK54" s="33" t="s">
        <v>143</v>
      </c>
      <c r="GL54" s="33" t="s">
        <v>142</v>
      </c>
      <c r="GM54" s="33" t="s">
        <v>142</v>
      </c>
      <c r="GN54" s="33" t="s">
        <v>143</v>
      </c>
      <c r="GO54" s="33" t="s">
        <v>144</v>
      </c>
      <c r="GP54" s="33" t="s">
        <v>142</v>
      </c>
      <c r="GQ54" s="33" t="s">
        <v>145</v>
      </c>
      <c r="GR54" s="33" t="s">
        <v>144</v>
      </c>
      <c r="GS54" s="33" t="s">
        <v>144</v>
      </c>
      <c r="GT54" s="33" t="s">
        <v>143</v>
      </c>
      <c r="GU54" s="33" t="s">
        <v>144</v>
      </c>
      <c r="GV54" s="33" t="s">
        <v>148</v>
      </c>
      <c r="GW54" s="33" t="s">
        <v>145</v>
      </c>
      <c r="GX54" s="33" t="s">
        <v>148</v>
      </c>
      <c r="GY54" s="33" t="s">
        <v>148</v>
      </c>
      <c r="GZ54" s="33" t="s">
        <v>143</v>
      </c>
      <c r="HA54" s="32"/>
      <c r="HB54" s="32"/>
      <c r="HC54" s="32"/>
      <c r="HD54" s="32"/>
      <c r="HE54" s="32"/>
      <c r="HF54" s="32"/>
      <c r="HG54" s="32"/>
      <c r="HH54" s="32"/>
      <c r="HI54" s="32"/>
      <c r="HJ54" s="32"/>
      <c r="HK54" s="32"/>
      <c r="HL54" s="31"/>
      <c r="HM54" s="31"/>
      <c r="HN54" s="31"/>
      <c r="HO54" s="31"/>
      <c r="HP54" s="31"/>
      <c r="HQ54" s="31"/>
      <c r="HR54" s="31"/>
      <c r="HS54" s="31"/>
      <c r="HT54" s="31"/>
      <c r="HU54" s="31"/>
      <c r="HV54" s="31"/>
      <c r="HW54" s="31"/>
      <c r="HX54" s="31"/>
      <c r="HY54" s="31"/>
      <c r="HZ54" s="31"/>
      <c r="IA54" s="31"/>
      <c r="IB54" s="31"/>
      <c r="IC54" s="31"/>
      <c r="ID54" s="31"/>
      <c r="IE54" s="31"/>
      <c r="IF54" s="31"/>
      <c r="IG54" s="31"/>
      <c r="IH54" s="31"/>
      <c r="II54" s="31"/>
      <c r="IJ54" s="31"/>
      <c r="IK54" s="31"/>
      <c r="IL54" s="31"/>
      <c r="IM54" s="31"/>
      <c r="IN54" s="31"/>
      <c r="IO54" s="31"/>
      <c r="IP54" s="31"/>
      <c r="IQ54" s="31"/>
      <c r="IR54" s="31"/>
      <c r="IS54" s="31"/>
      <c r="IT54" s="31"/>
      <c r="IU54" s="31"/>
      <c r="IV54" s="31"/>
      <c r="IW54" s="31"/>
      <c r="IX54" s="31"/>
      <c r="IY54" s="31"/>
      <c r="IZ54" s="31"/>
      <c r="JA54" s="31"/>
      <c r="JB54" s="31"/>
      <c r="JC54" s="31"/>
      <c r="JD54" s="31"/>
      <c r="JE54" s="31"/>
      <c r="JF54" s="31"/>
      <c r="JG54" s="31"/>
      <c r="JH54" s="31"/>
      <c r="JI54" s="31"/>
      <c r="JJ54" s="31"/>
      <c r="JK54" s="31"/>
      <c r="JL54" s="31"/>
      <c r="JM54" s="31"/>
      <c r="JN54" s="31"/>
      <c r="JO54" s="31"/>
      <c r="JP54" s="31"/>
      <c r="JQ54" s="31"/>
      <c r="JR54" s="31"/>
      <c r="JS54" s="31"/>
      <c r="JT54" s="31"/>
      <c r="JU54" s="31"/>
      <c r="JV54" s="31"/>
      <c r="JW54" s="31"/>
      <c r="JX54" s="31"/>
      <c r="JY54" s="31"/>
      <c r="JZ54" s="31"/>
      <c r="KA54" s="31"/>
      <c r="KB54" s="31"/>
      <c r="KC54" s="31"/>
      <c r="KD54" s="31"/>
      <c r="KE54" s="31"/>
      <c r="KF54" s="31"/>
      <c r="KG54" s="31"/>
      <c r="KH54" s="31"/>
      <c r="KI54" s="31"/>
      <c r="KJ54" s="31"/>
      <c r="KK54" s="31"/>
      <c r="KL54" s="31"/>
      <c r="KM54" s="31"/>
      <c r="KN54" s="31"/>
      <c r="KO54" s="31"/>
      <c r="KP54" s="31"/>
      <c r="KQ54" s="31"/>
      <c r="KR54" s="31"/>
      <c r="KS54" s="31"/>
      <c r="KT54" s="31"/>
      <c r="KU54" s="31"/>
      <c r="KV54" s="31"/>
      <c r="KW54" s="31"/>
      <c r="KX54" s="31"/>
      <c r="KY54" s="31"/>
      <c r="KZ54" s="31"/>
      <c r="LA54" s="31"/>
      <c r="LB54" s="31"/>
      <c r="LC54" s="31"/>
      <c r="LD54" s="31"/>
      <c r="LE54" s="31"/>
      <c r="LF54" s="31"/>
      <c r="LG54" s="31"/>
      <c r="LH54" s="31"/>
      <c r="LI54" s="31"/>
      <c r="LJ54" s="31"/>
      <c r="LK54" s="31"/>
      <c r="LL54" s="31"/>
      <c r="LM54" s="31"/>
      <c r="LN54" s="31"/>
      <c r="LO54" s="31"/>
      <c r="LP54" s="31"/>
      <c r="LQ54" s="31"/>
      <c r="LR54" s="31"/>
      <c r="LS54" s="31"/>
      <c r="LT54" s="31"/>
      <c r="LU54" s="31"/>
      <c r="LV54" s="31"/>
      <c r="LW54" s="31"/>
      <c r="LX54" s="31"/>
      <c r="LY54" s="31"/>
      <c r="LZ54" s="31"/>
      <c r="MA54" s="31"/>
      <c r="MB54" s="31"/>
      <c r="MC54" s="31"/>
      <c r="MD54" s="31"/>
      <c r="ME54" s="31"/>
      <c r="MF54" s="31"/>
      <c r="MG54" s="31"/>
      <c r="MH54" s="31"/>
      <c r="MI54" s="31"/>
      <c r="MJ54" s="31"/>
      <c r="MK54" s="31"/>
      <c r="ML54" s="31"/>
      <c r="MM54" s="31"/>
      <c r="MN54" s="31"/>
      <c r="MO54" s="31"/>
      <c r="MP54" s="31"/>
      <c r="MQ54" s="31"/>
      <c r="MR54" s="31"/>
      <c r="MS54" s="31"/>
      <c r="MT54" s="31"/>
      <c r="MU54" s="31"/>
      <c r="MV54" s="31"/>
      <c r="MW54" s="31"/>
      <c r="MX54" s="31"/>
      <c r="MY54" s="31"/>
      <c r="MZ54" s="31"/>
      <c r="NA54" s="31"/>
      <c r="NB54" s="31"/>
      <c r="NC54" s="31"/>
      <c r="ND54" s="31"/>
      <c r="NE54" s="31"/>
      <c r="NF54" s="31"/>
      <c r="NG54" s="31"/>
      <c r="NH54" s="31"/>
      <c r="NI54" s="31"/>
    </row>
    <row r="55" spans="1:373" s="30" customFormat="1" ht="15" customHeight="1">
      <c r="A55" s="37" t="s">
        <v>276</v>
      </c>
      <c r="B55" s="36" t="s">
        <v>277</v>
      </c>
      <c r="C55" s="36" t="s">
        <v>159</v>
      </c>
      <c r="D55" s="36" t="s">
        <v>160</v>
      </c>
      <c r="E55" s="36" t="s">
        <v>138</v>
      </c>
      <c r="F55" s="36" t="s">
        <v>169</v>
      </c>
      <c r="G55" s="36" t="s">
        <v>140</v>
      </c>
      <c r="H55" s="36" t="s">
        <v>141</v>
      </c>
      <c r="I55" s="40" t="s">
        <v>142</v>
      </c>
      <c r="J55" s="40" t="s">
        <v>142</v>
      </c>
      <c r="K55" s="40" t="s">
        <v>143</v>
      </c>
      <c r="L55" s="40" t="s">
        <v>140</v>
      </c>
      <c r="M55" s="40" t="s">
        <v>140</v>
      </c>
      <c r="N55" s="40" t="s">
        <v>140</v>
      </c>
      <c r="O55" s="40" t="s">
        <v>142</v>
      </c>
      <c r="P55" s="40" t="s">
        <v>142</v>
      </c>
      <c r="Q55" s="40" t="s">
        <v>143</v>
      </c>
      <c r="R55" s="40" t="s">
        <v>142</v>
      </c>
      <c r="S55" s="40" t="s">
        <v>142</v>
      </c>
      <c r="T55" s="40" t="s">
        <v>143</v>
      </c>
      <c r="U55" s="40" t="s">
        <v>142</v>
      </c>
      <c r="V55" s="40" t="s">
        <v>142</v>
      </c>
      <c r="W55" s="40" t="s">
        <v>143</v>
      </c>
      <c r="X55" s="40" t="s">
        <v>140</v>
      </c>
      <c r="Y55" s="40" t="s">
        <v>140</v>
      </c>
      <c r="Z55" s="40" t="s">
        <v>140</v>
      </c>
      <c r="AA55" s="40" t="s">
        <v>142</v>
      </c>
      <c r="AB55" s="40" t="s">
        <v>142</v>
      </c>
      <c r="AC55" s="40" t="s">
        <v>143</v>
      </c>
      <c r="AD55" s="40" t="s">
        <v>144</v>
      </c>
      <c r="AE55" s="35" t="s">
        <v>146</v>
      </c>
      <c r="AF55" s="40" t="s">
        <v>144</v>
      </c>
      <c r="AG55" s="35" t="s">
        <v>147</v>
      </c>
      <c r="AH55" s="35" t="s">
        <v>140</v>
      </c>
      <c r="AI55" s="40" t="s">
        <v>140</v>
      </c>
      <c r="AJ55" s="40" t="s">
        <v>140</v>
      </c>
      <c r="AK55" s="40" t="s">
        <v>140</v>
      </c>
      <c r="AL55" s="40" t="s">
        <v>148</v>
      </c>
      <c r="AM55" s="40" t="s">
        <v>148</v>
      </c>
      <c r="AN55" s="40" t="s">
        <v>140</v>
      </c>
      <c r="AO55" s="40" t="s">
        <v>142</v>
      </c>
      <c r="AP55" s="40" t="s">
        <v>144</v>
      </c>
      <c r="AQ55" s="40" t="s">
        <v>156</v>
      </c>
      <c r="AR55" s="40" t="s">
        <v>142</v>
      </c>
      <c r="AS55" s="40" t="s">
        <v>144</v>
      </c>
      <c r="AT55" s="40" t="s">
        <v>156</v>
      </c>
      <c r="AU55" s="40" t="s">
        <v>140</v>
      </c>
      <c r="AV55" s="40" t="s">
        <v>140</v>
      </c>
      <c r="AW55" s="40" t="s">
        <v>140</v>
      </c>
      <c r="AX55" s="40" t="s">
        <v>142</v>
      </c>
      <c r="AY55" s="40" t="s">
        <v>144</v>
      </c>
      <c r="AZ55" s="40" t="s">
        <v>156</v>
      </c>
      <c r="BA55" s="40" t="s">
        <v>144</v>
      </c>
      <c r="BB55" s="40" t="s">
        <v>146</v>
      </c>
      <c r="BC55" s="40" t="s">
        <v>144</v>
      </c>
      <c r="BD55" s="40" t="s">
        <v>147</v>
      </c>
      <c r="BE55" s="40" t="s">
        <v>140</v>
      </c>
      <c r="BF55" s="40" t="s">
        <v>140</v>
      </c>
      <c r="BG55" s="40" t="s">
        <v>140</v>
      </c>
      <c r="BH55" s="40" t="s">
        <v>140</v>
      </c>
      <c r="BI55" s="40" t="s">
        <v>148</v>
      </c>
      <c r="BJ55" s="40" t="s">
        <v>144</v>
      </c>
      <c r="BK55" s="40" t="s">
        <v>140</v>
      </c>
      <c r="BL55" s="40" t="s">
        <v>144</v>
      </c>
      <c r="BM55" s="40" t="s">
        <v>144</v>
      </c>
      <c r="BN55" s="40" t="s">
        <v>143</v>
      </c>
      <c r="BO55" s="40" t="s">
        <v>144</v>
      </c>
      <c r="BP55" s="40" t="s">
        <v>144</v>
      </c>
      <c r="BQ55" s="40" t="s">
        <v>143</v>
      </c>
      <c r="BR55" s="40" t="s">
        <v>140</v>
      </c>
      <c r="BS55" s="40" t="s">
        <v>140</v>
      </c>
      <c r="BT55" s="40" t="s">
        <v>140</v>
      </c>
      <c r="BU55" s="40" t="s">
        <v>144</v>
      </c>
      <c r="BV55" s="40" t="s">
        <v>144</v>
      </c>
      <c r="BW55" s="40" t="s">
        <v>143</v>
      </c>
      <c r="BX55" s="40" t="s">
        <v>144</v>
      </c>
      <c r="BY55" s="40" t="s">
        <v>146</v>
      </c>
      <c r="BZ55" s="40" t="s">
        <v>144</v>
      </c>
      <c r="CA55" s="40" t="s">
        <v>147</v>
      </c>
      <c r="CB55" s="40" t="s">
        <v>140</v>
      </c>
      <c r="CC55" s="40" t="s">
        <v>140</v>
      </c>
      <c r="CD55" s="40" t="s">
        <v>140</v>
      </c>
      <c r="CE55" s="40" t="s">
        <v>140</v>
      </c>
      <c r="CF55" s="40" t="s">
        <v>144</v>
      </c>
      <c r="CG55" s="40" t="s">
        <v>144</v>
      </c>
      <c r="CH55" s="40" t="s">
        <v>140</v>
      </c>
      <c r="CI55" s="40" t="s">
        <v>144</v>
      </c>
      <c r="CJ55" s="40" t="s">
        <v>142</v>
      </c>
      <c r="CK55" s="40" t="s">
        <v>145</v>
      </c>
      <c r="CL55" s="40" t="s">
        <v>144</v>
      </c>
      <c r="CM55" s="40" t="s">
        <v>144</v>
      </c>
      <c r="CN55" s="40" t="s">
        <v>143</v>
      </c>
      <c r="CO55" s="40" t="s">
        <v>144</v>
      </c>
      <c r="CP55" s="40" t="s">
        <v>148</v>
      </c>
      <c r="CQ55" s="40" t="s">
        <v>145</v>
      </c>
      <c r="CR55" s="40" t="s">
        <v>149</v>
      </c>
      <c r="CS55" s="40" t="s">
        <v>149</v>
      </c>
      <c r="CT55" s="40" t="s">
        <v>140</v>
      </c>
      <c r="CU55" s="40" t="s">
        <v>149</v>
      </c>
      <c r="CV55" s="40" t="s">
        <v>149</v>
      </c>
      <c r="CW55" s="40" t="s">
        <v>140</v>
      </c>
      <c r="CX55" s="40" t="s">
        <v>149</v>
      </c>
      <c r="CY55" s="40" t="s">
        <v>149</v>
      </c>
      <c r="CZ55" s="40" t="s">
        <v>140</v>
      </c>
      <c r="DA55" s="40" t="s">
        <v>144</v>
      </c>
      <c r="DB55" s="40" t="s">
        <v>148</v>
      </c>
      <c r="DC55" s="40" t="s">
        <v>145</v>
      </c>
      <c r="DD55" s="40" t="s">
        <v>144</v>
      </c>
      <c r="DE55" s="40" t="s">
        <v>144</v>
      </c>
      <c r="DF55" s="40" t="s">
        <v>143</v>
      </c>
      <c r="DG55" s="40" t="s">
        <v>144</v>
      </c>
      <c r="DH55" s="40" t="s">
        <v>144</v>
      </c>
      <c r="DI55" s="40" t="s">
        <v>143</v>
      </c>
      <c r="DJ55" s="40" t="s">
        <v>144</v>
      </c>
      <c r="DK55" s="40" t="s">
        <v>144</v>
      </c>
      <c r="DL55" s="40" t="s">
        <v>143</v>
      </c>
      <c r="DM55" s="40" t="s">
        <v>144</v>
      </c>
      <c r="DN55" s="40" t="s">
        <v>144</v>
      </c>
      <c r="DO55" s="40" t="s">
        <v>143</v>
      </c>
      <c r="DP55" s="40" t="s">
        <v>144</v>
      </c>
      <c r="DQ55" s="40" t="s">
        <v>144</v>
      </c>
      <c r="DR55" s="40" t="s">
        <v>143</v>
      </c>
      <c r="DS55" s="40" t="s">
        <v>144</v>
      </c>
      <c r="DT55" s="40" t="s">
        <v>144</v>
      </c>
      <c r="DU55" s="40" t="s">
        <v>143</v>
      </c>
      <c r="DV55" s="40" t="s">
        <v>144</v>
      </c>
      <c r="DW55" s="40" t="s">
        <v>144</v>
      </c>
      <c r="DX55" s="40" t="s">
        <v>143</v>
      </c>
      <c r="DY55" s="40" t="s">
        <v>144</v>
      </c>
      <c r="DZ55" s="40" t="s">
        <v>144</v>
      </c>
      <c r="EA55" s="40" t="s">
        <v>143</v>
      </c>
      <c r="EB55" s="40" t="s">
        <v>144</v>
      </c>
      <c r="EC55" s="40" t="s">
        <v>142</v>
      </c>
      <c r="ED55" s="40" t="s">
        <v>145</v>
      </c>
      <c r="EE55" s="40" t="s">
        <v>144</v>
      </c>
      <c r="EF55" s="40" t="s">
        <v>148</v>
      </c>
      <c r="EG55" s="40" t="s">
        <v>145</v>
      </c>
      <c r="EH55" s="40" t="s">
        <v>144</v>
      </c>
      <c r="EI55" s="40" t="s">
        <v>144</v>
      </c>
      <c r="EJ55" s="40" t="s">
        <v>143</v>
      </c>
      <c r="EK55" s="40" t="s">
        <v>144</v>
      </c>
      <c r="EL55" s="40" t="s">
        <v>142</v>
      </c>
      <c r="EM55" s="40" t="s">
        <v>145</v>
      </c>
      <c r="EN55" s="40" t="s">
        <v>144</v>
      </c>
      <c r="EO55" s="40" t="s">
        <v>148</v>
      </c>
      <c r="EP55" s="40" t="s">
        <v>145</v>
      </c>
      <c r="EQ55" s="40" t="s">
        <v>144</v>
      </c>
      <c r="ER55" s="40" t="s">
        <v>144</v>
      </c>
      <c r="ES55" s="40" t="s">
        <v>143</v>
      </c>
      <c r="ET55" s="40" t="s">
        <v>144</v>
      </c>
      <c r="EU55" s="40" t="s">
        <v>144</v>
      </c>
      <c r="EV55" s="40" t="s">
        <v>143</v>
      </c>
      <c r="EW55" s="40" t="s">
        <v>144</v>
      </c>
      <c r="EX55" s="40" t="s">
        <v>144</v>
      </c>
      <c r="EY55" s="40" t="s">
        <v>143</v>
      </c>
      <c r="EZ55" s="40" t="s">
        <v>144</v>
      </c>
      <c r="FA55" s="40" t="s">
        <v>148</v>
      </c>
      <c r="FB55" s="40" t="s">
        <v>145</v>
      </c>
      <c r="FC55" s="40" t="s">
        <v>142</v>
      </c>
      <c r="FD55" s="40" t="s">
        <v>142</v>
      </c>
      <c r="FE55" s="40" t="s">
        <v>143</v>
      </c>
      <c r="FF55" s="40" t="s">
        <v>144</v>
      </c>
      <c r="FG55" s="40" t="s">
        <v>144</v>
      </c>
      <c r="FH55" s="40" t="s">
        <v>143</v>
      </c>
      <c r="FI55" s="40" t="s">
        <v>148</v>
      </c>
      <c r="FJ55" s="40" t="s">
        <v>148</v>
      </c>
      <c r="FK55" s="40" t="s">
        <v>143</v>
      </c>
      <c r="FL55" s="40" t="s">
        <v>144</v>
      </c>
      <c r="FM55" s="40" t="s">
        <v>144</v>
      </c>
      <c r="FN55" s="40" t="s">
        <v>143</v>
      </c>
      <c r="FO55" s="40" t="s">
        <v>144</v>
      </c>
      <c r="FP55" s="40" t="s">
        <v>144</v>
      </c>
      <c r="FQ55" s="40" t="s">
        <v>143</v>
      </c>
      <c r="FR55" s="40" t="s">
        <v>144</v>
      </c>
      <c r="FS55" s="40" t="s">
        <v>144</v>
      </c>
      <c r="FT55" s="40" t="s">
        <v>143</v>
      </c>
      <c r="FU55" s="40" t="s">
        <v>149</v>
      </c>
      <c r="FV55" s="40" t="s">
        <v>149</v>
      </c>
      <c r="FW55" s="40" t="s">
        <v>149</v>
      </c>
      <c r="FX55" s="40" t="s">
        <v>149</v>
      </c>
      <c r="FY55" s="40" t="s">
        <v>149</v>
      </c>
      <c r="FZ55" s="40" t="s">
        <v>149</v>
      </c>
      <c r="GA55" s="40" t="s">
        <v>148</v>
      </c>
      <c r="GB55" s="40" t="s">
        <v>148</v>
      </c>
      <c r="GC55" s="39" t="s">
        <v>143</v>
      </c>
      <c r="GD55" s="38" t="s">
        <v>149</v>
      </c>
      <c r="GE55" s="38" t="s">
        <v>149</v>
      </c>
      <c r="GF55" s="38" t="s">
        <v>142</v>
      </c>
      <c r="GG55" s="38" t="s">
        <v>142</v>
      </c>
      <c r="GH55" s="38" t="s">
        <v>143</v>
      </c>
      <c r="GI55" s="38" t="s">
        <v>142</v>
      </c>
      <c r="GJ55" s="38" t="s">
        <v>142</v>
      </c>
      <c r="GK55" s="38" t="s">
        <v>143</v>
      </c>
      <c r="GL55" s="38" t="s">
        <v>142</v>
      </c>
      <c r="GM55" s="38" t="s">
        <v>142</v>
      </c>
      <c r="GN55" s="38" t="s">
        <v>143</v>
      </c>
      <c r="GO55" s="38" t="s">
        <v>144</v>
      </c>
      <c r="GP55" s="38" t="s">
        <v>144</v>
      </c>
      <c r="GQ55" s="38" t="s">
        <v>143</v>
      </c>
      <c r="GR55" s="38" t="s">
        <v>144</v>
      </c>
      <c r="GS55" s="38" t="s">
        <v>144</v>
      </c>
      <c r="GT55" s="38" t="s">
        <v>143</v>
      </c>
      <c r="GU55" s="38" t="s">
        <v>144</v>
      </c>
      <c r="GV55" s="38" t="s">
        <v>144</v>
      </c>
      <c r="GW55" s="38" t="s">
        <v>143</v>
      </c>
      <c r="GX55" s="38" t="s">
        <v>148</v>
      </c>
      <c r="GY55" s="38" t="s">
        <v>148</v>
      </c>
      <c r="GZ55" s="38" t="s">
        <v>143</v>
      </c>
      <c r="HA55" s="32"/>
      <c r="HB55" s="32"/>
      <c r="HC55" s="32"/>
      <c r="HD55" s="32"/>
      <c r="HE55" s="32"/>
      <c r="HF55" s="32"/>
      <c r="HG55" s="32"/>
      <c r="HH55" s="32"/>
      <c r="HI55" s="32"/>
      <c r="HJ55" s="32"/>
      <c r="HK55" s="32"/>
      <c r="HL55" s="31"/>
      <c r="HM55" s="31"/>
      <c r="HN55" s="31"/>
      <c r="HO55" s="31"/>
      <c r="HP55" s="31"/>
      <c r="HQ55" s="31"/>
      <c r="HR55" s="31"/>
      <c r="HS55" s="31"/>
      <c r="HT55" s="31"/>
      <c r="HU55" s="31"/>
      <c r="HV55" s="31"/>
      <c r="HW55" s="31"/>
      <c r="HX55" s="31"/>
      <c r="HY55" s="31"/>
      <c r="HZ55" s="31"/>
      <c r="IA55" s="31"/>
      <c r="IB55" s="31"/>
      <c r="IC55" s="31"/>
      <c r="ID55" s="31"/>
      <c r="IE55" s="31"/>
      <c r="IF55" s="31"/>
      <c r="IG55" s="31"/>
      <c r="IH55" s="31"/>
      <c r="II55" s="31"/>
      <c r="IJ55" s="31"/>
      <c r="IK55" s="31"/>
      <c r="IL55" s="31"/>
      <c r="IM55" s="31"/>
      <c r="IN55" s="31"/>
      <c r="IO55" s="31"/>
      <c r="IP55" s="31"/>
      <c r="IQ55" s="31"/>
      <c r="IR55" s="31"/>
      <c r="IS55" s="31"/>
      <c r="IT55" s="31"/>
      <c r="IU55" s="31"/>
      <c r="IV55" s="31"/>
      <c r="IW55" s="31"/>
      <c r="IX55" s="31"/>
      <c r="IY55" s="31"/>
      <c r="IZ55" s="31"/>
      <c r="JA55" s="31"/>
      <c r="JB55" s="31"/>
      <c r="JC55" s="31"/>
      <c r="JD55" s="31"/>
      <c r="JE55" s="31"/>
      <c r="JF55" s="31"/>
      <c r="JG55" s="31"/>
      <c r="JH55" s="31"/>
      <c r="JI55" s="31"/>
      <c r="JJ55" s="31"/>
      <c r="JK55" s="31"/>
      <c r="JL55" s="31"/>
      <c r="JM55" s="31"/>
      <c r="JN55" s="31"/>
      <c r="JO55" s="31"/>
      <c r="JP55" s="31"/>
      <c r="JQ55" s="31"/>
      <c r="JR55" s="31"/>
      <c r="JS55" s="31"/>
      <c r="JT55" s="31"/>
      <c r="JU55" s="31"/>
      <c r="JV55" s="31"/>
      <c r="JW55" s="31"/>
      <c r="JX55" s="31"/>
      <c r="JY55" s="31"/>
      <c r="JZ55" s="31"/>
      <c r="KA55" s="31"/>
      <c r="KB55" s="31"/>
      <c r="KC55" s="31"/>
      <c r="KD55" s="31"/>
      <c r="KE55" s="31"/>
      <c r="KF55" s="31"/>
      <c r="KG55" s="31"/>
      <c r="KH55" s="31"/>
      <c r="KI55" s="31"/>
      <c r="KJ55" s="31"/>
      <c r="KK55" s="31"/>
      <c r="KL55" s="31"/>
      <c r="KM55" s="31"/>
      <c r="KN55" s="31"/>
      <c r="KO55" s="31"/>
      <c r="KP55" s="31"/>
      <c r="KQ55" s="31"/>
      <c r="KR55" s="31"/>
      <c r="KS55" s="31"/>
      <c r="KT55" s="31"/>
      <c r="KU55" s="31"/>
      <c r="KV55" s="31"/>
      <c r="KW55" s="31"/>
      <c r="KX55" s="31"/>
      <c r="KY55" s="31"/>
      <c r="KZ55" s="31"/>
      <c r="LA55" s="31"/>
      <c r="LB55" s="31"/>
      <c r="LC55" s="31"/>
      <c r="LD55" s="31"/>
      <c r="LE55" s="31"/>
      <c r="LF55" s="31"/>
      <c r="LG55" s="31"/>
      <c r="LH55" s="31"/>
      <c r="LI55" s="31"/>
      <c r="LJ55" s="31"/>
      <c r="LK55" s="31"/>
      <c r="LL55" s="31"/>
      <c r="LM55" s="31"/>
      <c r="LN55" s="31"/>
      <c r="LO55" s="31"/>
      <c r="LP55" s="31"/>
      <c r="LQ55" s="31"/>
      <c r="LR55" s="31"/>
      <c r="LS55" s="31"/>
      <c r="LT55" s="31"/>
      <c r="LU55" s="31"/>
      <c r="LV55" s="31"/>
      <c r="LW55" s="31"/>
      <c r="LX55" s="31"/>
      <c r="LY55" s="31"/>
      <c r="LZ55" s="31"/>
      <c r="MA55" s="31"/>
      <c r="MB55" s="31"/>
      <c r="MC55" s="31"/>
      <c r="MD55" s="31"/>
      <c r="ME55" s="31"/>
      <c r="MF55" s="31"/>
      <c r="MG55" s="31"/>
      <c r="MH55" s="31"/>
      <c r="MI55" s="31"/>
      <c r="MJ55" s="31"/>
      <c r="MK55" s="31"/>
      <c r="ML55" s="31"/>
      <c r="MM55" s="31"/>
      <c r="MN55" s="31"/>
      <c r="MO55" s="31"/>
      <c r="MP55" s="31"/>
      <c r="MQ55" s="31"/>
      <c r="MR55" s="31"/>
      <c r="MS55" s="31"/>
      <c r="MT55" s="31"/>
      <c r="MU55" s="31"/>
      <c r="MV55" s="31"/>
      <c r="MW55" s="31"/>
      <c r="MX55" s="31"/>
      <c r="MY55" s="31"/>
      <c r="MZ55" s="31"/>
      <c r="NA55" s="31"/>
      <c r="NB55" s="31"/>
      <c r="NC55" s="31"/>
      <c r="ND55" s="31"/>
      <c r="NE55" s="31"/>
      <c r="NF55" s="31"/>
      <c r="NG55" s="31"/>
      <c r="NH55" s="31"/>
      <c r="NI55" s="31"/>
    </row>
    <row r="56" spans="1:373" s="30" customFormat="1" ht="15" customHeight="1">
      <c r="A56" s="37" t="s">
        <v>278</v>
      </c>
      <c r="B56" s="36" t="s">
        <v>279</v>
      </c>
      <c r="C56" s="36" t="s">
        <v>159</v>
      </c>
      <c r="D56" s="36" t="s">
        <v>160</v>
      </c>
      <c r="E56" s="36" t="s">
        <v>161</v>
      </c>
      <c r="F56" s="36" t="s">
        <v>218</v>
      </c>
      <c r="G56" s="36" t="s">
        <v>140</v>
      </c>
      <c r="H56" s="36" t="s">
        <v>174</v>
      </c>
      <c r="I56" s="40" t="s">
        <v>144</v>
      </c>
      <c r="J56" s="40" t="s">
        <v>142</v>
      </c>
      <c r="K56" s="40" t="s">
        <v>145</v>
      </c>
      <c r="L56" s="40" t="s">
        <v>144</v>
      </c>
      <c r="M56" s="40" t="s">
        <v>144</v>
      </c>
      <c r="N56" s="40" t="s">
        <v>143</v>
      </c>
      <c r="O56" s="40" t="s">
        <v>144</v>
      </c>
      <c r="P56" s="40" t="s">
        <v>148</v>
      </c>
      <c r="Q56" s="40" t="s">
        <v>145</v>
      </c>
      <c r="R56" s="40" t="s">
        <v>144</v>
      </c>
      <c r="S56" s="40" t="s">
        <v>142</v>
      </c>
      <c r="T56" s="40" t="s">
        <v>145</v>
      </c>
      <c r="U56" s="40" t="s">
        <v>144</v>
      </c>
      <c r="V56" s="40" t="s">
        <v>142</v>
      </c>
      <c r="W56" s="40" t="s">
        <v>145</v>
      </c>
      <c r="X56" s="40" t="s">
        <v>144</v>
      </c>
      <c r="Y56" s="40" t="s">
        <v>144</v>
      </c>
      <c r="Z56" s="40" t="s">
        <v>143</v>
      </c>
      <c r="AA56" s="40" t="s">
        <v>144</v>
      </c>
      <c r="AB56" s="40" t="s">
        <v>148</v>
      </c>
      <c r="AC56" s="40" t="s">
        <v>145</v>
      </c>
      <c r="AD56" s="40" t="s">
        <v>144</v>
      </c>
      <c r="AE56" s="35" t="s">
        <v>146</v>
      </c>
      <c r="AF56" s="40" t="s">
        <v>144</v>
      </c>
      <c r="AG56" s="35" t="s">
        <v>147</v>
      </c>
      <c r="AH56" s="35" t="s">
        <v>140</v>
      </c>
      <c r="AI56" s="40" t="s">
        <v>140</v>
      </c>
      <c r="AJ56" s="40" t="s">
        <v>140</v>
      </c>
      <c r="AK56" s="40" t="s">
        <v>140</v>
      </c>
      <c r="AL56" s="40" t="s">
        <v>144</v>
      </c>
      <c r="AM56" s="40" t="s">
        <v>148</v>
      </c>
      <c r="AN56" s="40" t="s">
        <v>140</v>
      </c>
      <c r="AO56" s="40" t="s">
        <v>144</v>
      </c>
      <c r="AP56" s="40" t="s">
        <v>142</v>
      </c>
      <c r="AQ56" s="40" t="s">
        <v>145</v>
      </c>
      <c r="AR56" s="40" t="s">
        <v>144</v>
      </c>
      <c r="AS56" s="40" t="s">
        <v>142</v>
      </c>
      <c r="AT56" s="40" t="s">
        <v>145</v>
      </c>
      <c r="AU56" s="40" t="s">
        <v>144</v>
      </c>
      <c r="AV56" s="40" t="s">
        <v>144</v>
      </c>
      <c r="AW56" s="40" t="s">
        <v>143</v>
      </c>
      <c r="AX56" s="40" t="s">
        <v>144</v>
      </c>
      <c r="AY56" s="40" t="s">
        <v>148</v>
      </c>
      <c r="AZ56" s="40" t="s">
        <v>145</v>
      </c>
      <c r="BA56" s="40" t="s">
        <v>144</v>
      </c>
      <c r="BB56" s="40" t="s">
        <v>146</v>
      </c>
      <c r="BC56" s="40" t="s">
        <v>144</v>
      </c>
      <c r="BD56" s="40" t="s">
        <v>147</v>
      </c>
      <c r="BE56" s="40" t="s">
        <v>140</v>
      </c>
      <c r="BF56" s="40" t="s">
        <v>140</v>
      </c>
      <c r="BG56" s="40" t="s">
        <v>140</v>
      </c>
      <c r="BH56" s="40" t="s">
        <v>140</v>
      </c>
      <c r="BI56" s="40" t="s">
        <v>144</v>
      </c>
      <c r="BJ56" s="40" t="s">
        <v>148</v>
      </c>
      <c r="BK56" s="40" t="s">
        <v>140</v>
      </c>
      <c r="BL56" s="40" t="s">
        <v>142</v>
      </c>
      <c r="BM56" s="40" t="s">
        <v>144</v>
      </c>
      <c r="BN56" s="40" t="s">
        <v>156</v>
      </c>
      <c r="BO56" s="40" t="s">
        <v>144</v>
      </c>
      <c r="BP56" s="40" t="s">
        <v>144</v>
      </c>
      <c r="BQ56" s="40" t="s">
        <v>143</v>
      </c>
      <c r="BR56" s="40" t="s">
        <v>144</v>
      </c>
      <c r="BS56" s="40" t="s">
        <v>144</v>
      </c>
      <c r="BT56" s="40" t="s">
        <v>143</v>
      </c>
      <c r="BU56" s="40" t="s">
        <v>144</v>
      </c>
      <c r="BV56" s="40" t="s">
        <v>144</v>
      </c>
      <c r="BW56" s="40" t="s">
        <v>143</v>
      </c>
      <c r="BX56" s="40" t="s">
        <v>144</v>
      </c>
      <c r="BY56" s="40" t="s">
        <v>146</v>
      </c>
      <c r="BZ56" s="40" t="s">
        <v>144</v>
      </c>
      <c r="CA56" s="40" t="s">
        <v>147</v>
      </c>
      <c r="CB56" s="40" t="s">
        <v>140</v>
      </c>
      <c r="CC56" s="40" t="s">
        <v>140</v>
      </c>
      <c r="CD56" s="40" t="s">
        <v>140</v>
      </c>
      <c r="CE56" s="40" t="s">
        <v>140</v>
      </c>
      <c r="CF56" s="40" t="s">
        <v>148</v>
      </c>
      <c r="CG56" s="40" t="s">
        <v>144</v>
      </c>
      <c r="CH56" s="40" t="s">
        <v>140</v>
      </c>
      <c r="CI56" s="40" t="s">
        <v>144</v>
      </c>
      <c r="CJ56" s="40" t="s">
        <v>144</v>
      </c>
      <c r="CK56" s="40" t="s">
        <v>143</v>
      </c>
      <c r="CL56" s="40" t="s">
        <v>144</v>
      </c>
      <c r="CM56" s="40" t="s">
        <v>144</v>
      </c>
      <c r="CN56" s="40" t="s">
        <v>143</v>
      </c>
      <c r="CO56" s="40" t="s">
        <v>144</v>
      </c>
      <c r="CP56" s="40" t="s">
        <v>144</v>
      </c>
      <c r="CQ56" s="40" t="s">
        <v>143</v>
      </c>
      <c r="CR56" s="40" t="s">
        <v>149</v>
      </c>
      <c r="CS56" s="40" t="s">
        <v>149</v>
      </c>
      <c r="CT56" s="40" t="s">
        <v>140</v>
      </c>
      <c r="CU56" s="40" t="s">
        <v>149</v>
      </c>
      <c r="CV56" s="40" t="s">
        <v>149</v>
      </c>
      <c r="CW56" s="40" t="s">
        <v>140</v>
      </c>
      <c r="CX56" s="40" t="s">
        <v>149</v>
      </c>
      <c r="CY56" s="40" t="s">
        <v>149</v>
      </c>
      <c r="CZ56" s="40" t="s">
        <v>140</v>
      </c>
      <c r="DA56" s="40" t="s">
        <v>144</v>
      </c>
      <c r="DB56" s="40" t="s">
        <v>144</v>
      </c>
      <c r="DC56" s="40" t="s">
        <v>143</v>
      </c>
      <c r="DD56" s="40" t="s">
        <v>144</v>
      </c>
      <c r="DE56" s="40" t="s">
        <v>144</v>
      </c>
      <c r="DF56" s="40" t="s">
        <v>143</v>
      </c>
      <c r="DG56" s="40" t="s">
        <v>144</v>
      </c>
      <c r="DH56" s="40" t="s">
        <v>144</v>
      </c>
      <c r="DI56" s="40" t="s">
        <v>143</v>
      </c>
      <c r="DJ56" s="40" t="s">
        <v>144</v>
      </c>
      <c r="DK56" s="40" t="s">
        <v>144</v>
      </c>
      <c r="DL56" s="40" t="s">
        <v>143</v>
      </c>
      <c r="DM56" s="40" t="s">
        <v>144</v>
      </c>
      <c r="DN56" s="40" t="s">
        <v>144</v>
      </c>
      <c r="DO56" s="40" t="s">
        <v>143</v>
      </c>
      <c r="DP56" s="40" t="s">
        <v>144</v>
      </c>
      <c r="DQ56" s="40" t="s">
        <v>144</v>
      </c>
      <c r="DR56" s="40" t="s">
        <v>143</v>
      </c>
      <c r="DS56" s="40" t="s">
        <v>144</v>
      </c>
      <c r="DT56" s="40" t="s">
        <v>144</v>
      </c>
      <c r="DU56" s="40" t="s">
        <v>143</v>
      </c>
      <c r="DV56" s="40" t="s">
        <v>144</v>
      </c>
      <c r="DW56" s="40" t="s">
        <v>144</v>
      </c>
      <c r="DX56" s="40" t="s">
        <v>143</v>
      </c>
      <c r="DY56" s="40" t="s">
        <v>144</v>
      </c>
      <c r="DZ56" s="40" t="s">
        <v>144</v>
      </c>
      <c r="EA56" s="40" t="s">
        <v>143</v>
      </c>
      <c r="EB56" s="40" t="s">
        <v>144</v>
      </c>
      <c r="EC56" s="40" t="s">
        <v>144</v>
      </c>
      <c r="ED56" s="40" t="s">
        <v>143</v>
      </c>
      <c r="EE56" s="40" t="s">
        <v>144</v>
      </c>
      <c r="EF56" s="40" t="s">
        <v>144</v>
      </c>
      <c r="EG56" s="40" t="s">
        <v>143</v>
      </c>
      <c r="EH56" s="40" t="s">
        <v>144</v>
      </c>
      <c r="EI56" s="40" t="s">
        <v>144</v>
      </c>
      <c r="EJ56" s="40" t="s">
        <v>143</v>
      </c>
      <c r="EK56" s="40" t="s">
        <v>142</v>
      </c>
      <c r="EL56" s="40" t="s">
        <v>142</v>
      </c>
      <c r="EM56" s="40" t="s">
        <v>143</v>
      </c>
      <c r="EN56" s="40" t="s">
        <v>148</v>
      </c>
      <c r="EO56" s="40" t="s">
        <v>148</v>
      </c>
      <c r="EP56" s="40" t="s">
        <v>143</v>
      </c>
      <c r="EQ56" s="40" t="s">
        <v>144</v>
      </c>
      <c r="ER56" s="40" t="s">
        <v>144</v>
      </c>
      <c r="ES56" s="40" t="s">
        <v>143</v>
      </c>
      <c r="ET56" s="40" t="s">
        <v>144</v>
      </c>
      <c r="EU56" s="40" t="s">
        <v>144</v>
      </c>
      <c r="EV56" s="40" t="s">
        <v>143</v>
      </c>
      <c r="EW56" s="40" t="s">
        <v>144</v>
      </c>
      <c r="EX56" s="40" t="s">
        <v>144</v>
      </c>
      <c r="EY56" s="40" t="s">
        <v>143</v>
      </c>
      <c r="EZ56" s="40" t="s">
        <v>148</v>
      </c>
      <c r="FA56" s="40" t="s">
        <v>148</v>
      </c>
      <c r="FB56" s="40" t="s">
        <v>143</v>
      </c>
      <c r="FC56" s="40" t="s">
        <v>142</v>
      </c>
      <c r="FD56" s="40" t="s">
        <v>142</v>
      </c>
      <c r="FE56" s="40" t="s">
        <v>143</v>
      </c>
      <c r="FF56" s="40" t="s">
        <v>142</v>
      </c>
      <c r="FG56" s="40" t="s">
        <v>144</v>
      </c>
      <c r="FH56" s="40" t="s">
        <v>156</v>
      </c>
      <c r="FI56" s="40" t="s">
        <v>142</v>
      </c>
      <c r="FJ56" s="40" t="s">
        <v>148</v>
      </c>
      <c r="FK56" s="40" t="s">
        <v>156</v>
      </c>
      <c r="FL56" s="40" t="s">
        <v>144</v>
      </c>
      <c r="FM56" s="40" t="s">
        <v>144</v>
      </c>
      <c r="FN56" s="40" t="s">
        <v>143</v>
      </c>
      <c r="FO56" s="40" t="s">
        <v>144</v>
      </c>
      <c r="FP56" s="40" t="s">
        <v>144</v>
      </c>
      <c r="FQ56" s="40" t="s">
        <v>143</v>
      </c>
      <c r="FR56" s="40" t="s">
        <v>144</v>
      </c>
      <c r="FS56" s="40" t="s">
        <v>144</v>
      </c>
      <c r="FT56" s="40" t="s">
        <v>143</v>
      </c>
      <c r="FU56" s="40" t="s">
        <v>149</v>
      </c>
      <c r="FV56" s="40" t="s">
        <v>149</v>
      </c>
      <c r="FW56" s="40" t="s">
        <v>149</v>
      </c>
      <c r="FX56" s="40" t="s">
        <v>149</v>
      </c>
      <c r="FY56" s="40" t="s">
        <v>149</v>
      </c>
      <c r="FZ56" s="40" t="s">
        <v>149</v>
      </c>
      <c r="GA56" s="40" t="s">
        <v>148</v>
      </c>
      <c r="GB56" s="40" t="s">
        <v>148</v>
      </c>
      <c r="GC56" s="39" t="s">
        <v>143</v>
      </c>
      <c r="GD56" s="38" t="s">
        <v>149</v>
      </c>
      <c r="GE56" s="38" t="s">
        <v>149</v>
      </c>
      <c r="GF56" s="38" t="s">
        <v>142</v>
      </c>
      <c r="GG56" s="38" t="s">
        <v>142</v>
      </c>
      <c r="GH56" s="38" t="s">
        <v>143</v>
      </c>
      <c r="GI56" s="38" t="s">
        <v>142</v>
      </c>
      <c r="GJ56" s="38" t="s">
        <v>142</v>
      </c>
      <c r="GK56" s="38" t="s">
        <v>143</v>
      </c>
      <c r="GL56" s="38" t="s">
        <v>142</v>
      </c>
      <c r="GM56" s="38" t="s">
        <v>142</v>
      </c>
      <c r="GN56" s="38" t="s">
        <v>143</v>
      </c>
      <c r="GO56" s="38" t="s">
        <v>142</v>
      </c>
      <c r="GP56" s="38" t="s">
        <v>142</v>
      </c>
      <c r="GQ56" s="38" t="s">
        <v>143</v>
      </c>
      <c r="GR56" s="38" t="s">
        <v>144</v>
      </c>
      <c r="GS56" s="38" t="s">
        <v>144</v>
      </c>
      <c r="GT56" s="38" t="s">
        <v>143</v>
      </c>
      <c r="GU56" s="38" t="s">
        <v>148</v>
      </c>
      <c r="GV56" s="38" t="s">
        <v>148</v>
      </c>
      <c r="GW56" s="38" t="s">
        <v>143</v>
      </c>
      <c r="GX56" s="38" t="s">
        <v>148</v>
      </c>
      <c r="GY56" s="38" t="s">
        <v>148</v>
      </c>
      <c r="GZ56" s="38" t="s">
        <v>143</v>
      </c>
      <c r="HA56" s="32"/>
      <c r="HB56" s="32"/>
      <c r="HC56" s="32"/>
      <c r="HD56" s="32"/>
      <c r="HE56" s="32"/>
      <c r="HF56" s="32"/>
      <c r="HG56" s="32"/>
      <c r="HH56" s="32"/>
      <c r="HI56" s="32"/>
      <c r="HJ56" s="32"/>
      <c r="HK56" s="32"/>
      <c r="HL56" s="31"/>
      <c r="HM56" s="31"/>
      <c r="HN56" s="31"/>
      <c r="HO56" s="31"/>
      <c r="HP56" s="31"/>
      <c r="HQ56" s="31"/>
      <c r="HR56" s="31"/>
      <c r="HS56" s="31"/>
      <c r="HT56" s="31"/>
      <c r="HU56" s="31"/>
      <c r="HV56" s="31"/>
      <c r="HW56" s="31"/>
      <c r="HX56" s="31"/>
      <c r="HY56" s="31"/>
      <c r="HZ56" s="31"/>
      <c r="IA56" s="31"/>
      <c r="IB56" s="31"/>
      <c r="IC56" s="31"/>
      <c r="ID56" s="31"/>
      <c r="IE56" s="31"/>
      <c r="IF56" s="31"/>
      <c r="IG56" s="31"/>
      <c r="IH56" s="31"/>
      <c r="II56" s="31"/>
      <c r="IJ56" s="31"/>
      <c r="IK56" s="31"/>
      <c r="IL56" s="31"/>
      <c r="IM56" s="31"/>
      <c r="IN56" s="31"/>
      <c r="IO56" s="31"/>
      <c r="IP56" s="31"/>
      <c r="IQ56" s="31"/>
      <c r="IR56" s="31"/>
      <c r="IS56" s="31"/>
      <c r="IT56" s="31"/>
      <c r="IU56" s="31"/>
      <c r="IV56" s="31"/>
      <c r="IW56" s="31"/>
      <c r="IX56" s="31"/>
      <c r="IY56" s="31"/>
      <c r="IZ56" s="31"/>
      <c r="JA56" s="31"/>
      <c r="JB56" s="31"/>
      <c r="JC56" s="31"/>
      <c r="JD56" s="31"/>
      <c r="JE56" s="31"/>
      <c r="JF56" s="31"/>
      <c r="JG56" s="31"/>
      <c r="JH56" s="31"/>
      <c r="JI56" s="31"/>
      <c r="JJ56" s="31"/>
      <c r="JK56" s="31"/>
      <c r="JL56" s="31"/>
      <c r="JM56" s="31"/>
      <c r="JN56" s="31"/>
      <c r="JO56" s="31"/>
      <c r="JP56" s="31"/>
      <c r="JQ56" s="31"/>
      <c r="JR56" s="31"/>
      <c r="JS56" s="31"/>
      <c r="JT56" s="31"/>
      <c r="JU56" s="31"/>
      <c r="JV56" s="31"/>
      <c r="JW56" s="31"/>
      <c r="JX56" s="31"/>
      <c r="JY56" s="31"/>
      <c r="JZ56" s="31"/>
      <c r="KA56" s="31"/>
      <c r="KB56" s="31"/>
      <c r="KC56" s="31"/>
      <c r="KD56" s="31"/>
      <c r="KE56" s="31"/>
      <c r="KF56" s="31"/>
      <c r="KG56" s="31"/>
      <c r="KH56" s="31"/>
      <c r="KI56" s="31"/>
      <c r="KJ56" s="31"/>
      <c r="KK56" s="31"/>
      <c r="KL56" s="31"/>
      <c r="KM56" s="31"/>
      <c r="KN56" s="31"/>
      <c r="KO56" s="31"/>
      <c r="KP56" s="31"/>
      <c r="KQ56" s="31"/>
      <c r="KR56" s="31"/>
      <c r="KS56" s="31"/>
      <c r="KT56" s="31"/>
      <c r="KU56" s="31"/>
      <c r="KV56" s="31"/>
      <c r="KW56" s="31"/>
      <c r="KX56" s="31"/>
      <c r="KY56" s="31"/>
      <c r="KZ56" s="31"/>
      <c r="LA56" s="31"/>
      <c r="LB56" s="31"/>
      <c r="LC56" s="31"/>
      <c r="LD56" s="31"/>
      <c r="LE56" s="31"/>
      <c r="LF56" s="31"/>
      <c r="LG56" s="31"/>
      <c r="LH56" s="31"/>
      <c r="LI56" s="31"/>
      <c r="LJ56" s="31"/>
      <c r="LK56" s="31"/>
      <c r="LL56" s="31"/>
      <c r="LM56" s="31"/>
      <c r="LN56" s="31"/>
      <c r="LO56" s="31"/>
      <c r="LP56" s="31"/>
      <c r="LQ56" s="31"/>
      <c r="LR56" s="31"/>
      <c r="LS56" s="31"/>
      <c r="LT56" s="31"/>
      <c r="LU56" s="31"/>
      <c r="LV56" s="31"/>
      <c r="LW56" s="31"/>
      <c r="LX56" s="31"/>
      <c r="LY56" s="31"/>
      <c r="LZ56" s="31"/>
      <c r="MA56" s="31"/>
      <c r="MB56" s="31"/>
      <c r="MC56" s="31"/>
      <c r="MD56" s="31"/>
      <c r="ME56" s="31"/>
      <c r="MF56" s="31"/>
      <c r="MG56" s="31"/>
      <c r="MH56" s="31"/>
      <c r="MI56" s="31"/>
      <c r="MJ56" s="31"/>
      <c r="MK56" s="31"/>
      <c r="ML56" s="31"/>
      <c r="MM56" s="31"/>
      <c r="MN56" s="31"/>
      <c r="MO56" s="31"/>
      <c r="MP56" s="31"/>
      <c r="MQ56" s="31"/>
      <c r="MR56" s="31"/>
      <c r="MS56" s="31"/>
      <c r="MT56" s="31"/>
      <c r="MU56" s="31"/>
      <c r="MV56" s="31"/>
      <c r="MW56" s="31"/>
      <c r="MX56" s="31"/>
      <c r="MY56" s="31"/>
      <c r="MZ56" s="31"/>
      <c r="NA56" s="31"/>
      <c r="NB56" s="31"/>
      <c r="NC56" s="31"/>
      <c r="ND56" s="31"/>
      <c r="NE56" s="31"/>
      <c r="NF56" s="31"/>
      <c r="NG56" s="31"/>
      <c r="NH56" s="31"/>
      <c r="NI56" s="31"/>
    </row>
    <row r="57" spans="1:373" s="30" customFormat="1" ht="15" customHeight="1">
      <c r="A57" s="37" t="s">
        <v>280</v>
      </c>
      <c r="B57" s="36" t="s">
        <v>281</v>
      </c>
      <c r="C57" s="36" t="s">
        <v>159</v>
      </c>
      <c r="D57" s="36" t="s">
        <v>160</v>
      </c>
      <c r="E57" s="36" t="s">
        <v>161</v>
      </c>
      <c r="F57" s="36" t="s">
        <v>162</v>
      </c>
      <c r="G57" s="36" t="s">
        <v>140</v>
      </c>
      <c r="H57" s="36" t="s">
        <v>165</v>
      </c>
      <c r="I57" s="40" t="s">
        <v>142</v>
      </c>
      <c r="J57" s="40" t="s">
        <v>142</v>
      </c>
      <c r="K57" s="40" t="s">
        <v>143</v>
      </c>
      <c r="L57" s="40" t="s">
        <v>144</v>
      </c>
      <c r="M57" s="40" t="s">
        <v>144</v>
      </c>
      <c r="N57" s="40" t="s">
        <v>143</v>
      </c>
      <c r="O57" s="40" t="s">
        <v>148</v>
      </c>
      <c r="P57" s="40" t="s">
        <v>148</v>
      </c>
      <c r="Q57" s="40" t="s">
        <v>143</v>
      </c>
      <c r="R57" s="40" t="s">
        <v>142</v>
      </c>
      <c r="S57" s="40" t="s">
        <v>142</v>
      </c>
      <c r="T57" s="40" t="s">
        <v>143</v>
      </c>
      <c r="U57" s="40" t="s">
        <v>142</v>
      </c>
      <c r="V57" s="40" t="s">
        <v>142</v>
      </c>
      <c r="W57" s="40" t="s">
        <v>143</v>
      </c>
      <c r="X57" s="40" t="s">
        <v>144</v>
      </c>
      <c r="Y57" s="40" t="s">
        <v>144</v>
      </c>
      <c r="Z57" s="40" t="s">
        <v>143</v>
      </c>
      <c r="AA57" s="40" t="s">
        <v>148</v>
      </c>
      <c r="AB57" s="40" t="s">
        <v>148</v>
      </c>
      <c r="AC57" s="40" t="s">
        <v>143</v>
      </c>
      <c r="AD57" s="40" t="s">
        <v>142</v>
      </c>
      <c r="AE57" s="35" t="s">
        <v>146</v>
      </c>
      <c r="AF57" s="40" t="s">
        <v>144</v>
      </c>
      <c r="AG57" s="35" t="s">
        <v>147</v>
      </c>
      <c r="AH57" s="35" t="s">
        <v>140</v>
      </c>
      <c r="AI57" s="40" t="s">
        <v>140</v>
      </c>
      <c r="AJ57" s="40" t="s">
        <v>140</v>
      </c>
      <c r="AK57" s="40" t="s">
        <v>140</v>
      </c>
      <c r="AL57" s="40" t="s">
        <v>148</v>
      </c>
      <c r="AM57" s="40" t="s">
        <v>148</v>
      </c>
      <c r="AN57" s="40" t="s">
        <v>140</v>
      </c>
      <c r="AO57" s="40" t="s">
        <v>142</v>
      </c>
      <c r="AP57" s="40" t="s">
        <v>142</v>
      </c>
      <c r="AQ57" s="40" t="s">
        <v>143</v>
      </c>
      <c r="AR57" s="40" t="s">
        <v>144</v>
      </c>
      <c r="AS57" s="40" t="s">
        <v>142</v>
      </c>
      <c r="AT57" s="40" t="s">
        <v>145</v>
      </c>
      <c r="AU57" s="40" t="s">
        <v>144</v>
      </c>
      <c r="AV57" s="40" t="s">
        <v>144</v>
      </c>
      <c r="AW57" s="40" t="s">
        <v>143</v>
      </c>
      <c r="AX57" s="40" t="s">
        <v>144</v>
      </c>
      <c r="AY57" s="40" t="s">
        <v>148</v>
      </c>
      <c r="AZ57" s="40" t="s">
        <v>145</v>
      </c>
      <c r="BA57" s="40" t="s">
        <v>144</v>
      </c>
      <c r="BB57" s="40" t="s">
        <v>146</v>
      </c>
      <c r="BC57" s="40" t="s">
        <v>144</v>
      </c>
      <c r="BD57" s="40" t="s">
        <v>147</v>
      </c>
      <c r="BE57" s="40" t="s">
        <v>140</v>
      </c>
      <c r="BF57" s="40" t="s">
        <v>140</v>
      </c>
      <c r="BG57" s="40" t="s">
        <v>140</v>
      </c>
      <c r="BH57" s="40" t="s">
        <v>140</v>
      </c>
      <c r="BI57" s="40" t="s">
        <v>148</v>
      </c>
      <c r="BJ57" s="40" t="s">
        <v>148</v>
      </c>
      <c r="BK57" s="40" t="s">
        <v>140</v>
      </c>
      <c r="BL57" s="40" t="s">
        <v>144</v>
      </c>
      <c r="BM57" s="40" t="s">
        <v>144</v>
      </c>
      <c r="BN57" s="40" t="s">
        <v>143</v>
      </c>
      <c r="BO57" s="40" t="s">
        <v>144</v>
      </c>
      <c r="BP57" s="40" t="s">
        <v>144</v>
      </c>
      <c r="BQ57" s="40" t="s">
        <v>143</v>
      </c>
      <c r="BR57" s="40" t="s">
        <v>144</v>
      </c>
      <c r="BS57" s="40" t="s">
        <v>144</v>
      </c>
      <c r="BT57" s="40" t="s">
        <v>143</v>
      </c>
      <c r="BU57" s="40" t="s">
        <v>144</v>
      </c>
      <c r="BV57" s="40" t="s">
        <v>144</v>
      </c>
      <c r="BW57" s="40" t="s">
        <v>143</v>
      </c>
      <c r="BX57" s="40" t="s">
        <v>142</v>
      </c>
      <c r="BY57" s="40" t="s">
        <v>146</v>
      </c>
      <c r="BZ57" s="40" t="s">
        <v>142</v>
      </c>
      <c r="CA57" s="40" t="s">
        <v>147</v>
      </c>
      <c r="CB57" s="40" t="s">
        <v>140</v>
      </c>
      <c r="CC57" s="40" t="s">
        <v>140</v>
      </c>
      <c r="CD57" s="40" t="s">
        <v>140</v>
      </c>
      <c r="CE57" s="40" t="s">
        <v>140</v>
      </c>
      <c r="CF57" s="40" t="s">
        <v>148</v>
      </c>
      <c r="CG57" s="40" t="s">
        <v>148</v>
      </c>
      <c r="CH57" s="40" t="s">
        <v>140</v>
      </c>
      <c r="CI57" s="40" t="s">
        <v>142</v>
      </c>
      <c r="CJ57" s="40" t="s">
        <v>142</v>
      </c>
      <c r="CK57" s="40" t="s">
        <v>143</v>
      </c>
      <c r="CL57" s="40" t="s">
        <v>142</v>
      </c>
      <c r="CM57" s="40" t="s">
        <v>144</v>
      </c>
      <c r="CN57" s="40" t="s">
        <v>156</v>
      </c>
      <c r="CO57" s="40" t="s">
        <v>142</v>
      </c>
      <c r="CP57" s="40" t="s">
        <v>148</v>
      </c>
      <c r="CQ57" s="40" t="s">
        <v>156</v>
      </c>
      <c r="CR57" s="40" t="s">
        <v>149</v>
      </c>
      <c r="CS57" s="40" t="s">
        <v>149</v>
      </c>
      <c r="CT57" s="40" t="s">
        <v>140</v>
      </c>
      <c r="CU57" s="40" t="s">
        <v>149</v>
      </c>
      <c r="CV57" s="40" t="s">
        <v>149</v>
      </c>
      <c r="CW57" s="40" t="s">
        <v>140</v>
      </c>
      <c r="CX57" s="40" t="s">
        <v>149</v>
      </c>
      <c r="CY57" s="40" t="s">
        <v>149</v>
      </c>
      <c r="CZ57" s="40" t="s">
        <v>140</v>
      </c>
      <c r="DA57" s="40" t="s">
        <v>142</v>
      </c>
      <c r="DB57" s="40" t="s">
        <v>148</v>
      </c>
      <c r="DC57" s="40" t="s">
        <v>156</v>
      </c>
      <c r="DD57" s="40" t="s">
        <v>144</v>
      </c>
      <c r="DE57" s="40" t="s">
        <v>144</v>
      </c>
      <c r="DF57" s="40" t="s">
        <v>143</v>
      </c>
      <c r="DG57" s="40" t="s">
        <v>144</v>
      </c>
      <c r="DH57" s="40" t="s">
        <v>144</v>
      </c>
      <c r="DI57" s="40" t="s">
        <v>143</v>
      </c>
      <c r="DJ57" s="40" t="s">
        <v>144</v>
      </c>
      <c r="DK57" s="40" t="s">
        <v>144</v>
      </c>
      <c r="DL57" s="40" t="s">
        <v>143</v>
      </c>
      <c r="DM57" s="40" t="s">
        <v>144</v>
      </c>
      <c r="DN57" s="40" t="s">
        <v>144</v>
      </c>
      <c r="DO57" s="40" t="s">
        <v>143</v>
      </c>
      <c r="DP57" s="40" t="s">
        <v>144</v>
      </c>
      <c r="DQ57" s="40" t="s">
        <v>144</v>
      </c>
      <c r="DR57" s="40" t="s">
        <v>143</v>
      </c>
      <c r="DS57" s="40" t="s">
        <v>144</v>
      </c>
      <c r="DT57" s="40" t="s">
        <v>144</v>
      </c>
      <c r="DU57" s="40" t="s">
        <v>143</v>
      </c>
      <c r="DV57" s="40" t="s">
        <v>144</v>
      </c>
      <c r="DW57" s="40" t="s">
        <v>144</v>
      </c>
      <c r="DX57" s="40" t="s">
        <v>143</v>
      </c>
      <c r="DY57" s="40" t="s">
        <v>144</v>
      </c>
      <c r="DZ57" s="40" t="s">
        <v>144</v>
      </c>
      <c r="EA57" s="40" t="s">
        <v>143</v>
      </c>
      <c r="EB57" s="40" t="s">
        <v>144</v>
      </c>
      <c r="EC57" s="40" t="s">
        <v>144</v>
      </c>
      <c r="ED57" s="40" t="s">
        <v>143</v>
      </c>
      <c r="EE57" s="40" t="s">
        <v>144</v>
      </c>
      <c r="EF57" s="40" t="s">
        <v>144</v>
      </c>
      <c r="EG57" s="40" t="s">
        <v>143</v>
      </c>
      <c r="EH57" s="40" t="s">
        <v>144</v>
      </c>
      <c r="EI57" s="40" t="s">
        <v>144</v>
      </c>
      <c r="EJ57" s="40" t="s">
        <v>143</v>
      </c>
      <c r="EK57" s="40" t="s">
        <v>144</v>
      </c>
      <c r="EL57" s="40" t="s">
        <v>142</v>
      </c>
      <c r="EM57" s="40" t="s">
        <v>145</v>
      </c>
      <c r="EN57" s="40" t="s">
        <v>144</v>
      </c>
      <c r="EO57" s="40" t="s">
        <v>148</v>
      </c>
      <c r="EP57" s="40" t="s">
        <v>145</v>
      </c>
      <c r="EQ57" s="40" t="s">
        <v>144</v>
      </c>
      <c r="ER57" s="40" t="s">
        <v>144</v>
      </c>
      <c r="ES57" s="40" t="s">
        <v>143</v>
      </c>
      <c r="ET57" s="40" t="s">
        <v>144</v>
      </c>
      <c r="EU57" s="40" t="s">
        <v>144</v>
      </c>
      <c r="EV57" s="40" t="s">
        <v>143</v>
      </c>
      <c r="EW57" s="40" t="s">
        <v>144</v>
      </c>
      <c r="EX57" s="40" t="s">
        <v>144</v>
      </c>
      <c r="EY57" s="40" t="s">
        <v>143</v>
      </c>
      <c r="EZ57" s="40" t="s">
        <v>144</v>
      </c>
      <c r="FA57" s="40" t="s">
        <v>148</v>
      </c>
      <c r="FB57" s="40" t="s">
        <v>145</v>
      </c>
      <c r="FC57" s="40" t="s">
        <v>142</v>
      </c>
      <c r="FD57" s="40" t="s">
        <v>142</v>
      </c>
      <c r="FE57" s="40" t="s">
        <v>143</v>
      </c>
      <c r="FF57" s="40" t="s">
        <v>142</v>
      </c>
      <c r="FG57" s="40" t="s">
        <v>142</v>
      </c>
      <c r="FH57" s="40" t="s">
        <v>143</v>
      </c>
      <c r="FI57" s="40" t="s">
        <v>142</v>
      </c>
      <c r="FJ57" s="40" t="s">
        <v>142</v>
      </c>
      <c r="FK57" s="40" t="s">
        <v>143</v>
      </c>
      <c r="FL57" s="40" t="s">
        <v>144</v>
      </c>
      <c r="FM57" s="40" t="s">
        <v>144</v>
      </c>
      <c r="FN57" s="40" t="s">
        <v>143</v>
      </c>
      <c r="FO57" s="40" t="s">
        <v>144</v>
      </c>
      <c r="FP57" s="40" t="s">
        <v>144</v>
      </c>
      <c r="FQ57" s="40" t="s">
        <v>143</v>
      </c>
      <c r="FR57" s="40" t="s">
        <v>144</v>
      </c>
      <c r="FS57" s="40" t="s">
        <v>144</v>
      </c>
      <c r="FT57" s="40" t="s">
        <v>143</v>
      </c>
      <c r="FU57" s="40" t="s">
        <v>149</v>
      </c>
      <c r="FV57" s="40" t="s">
        <v>149</v>
      </c>
      <c r="FW57" s="40" t="s">
        <v>149</v>
      </c>
      <c r="FX57" s="40" t="s">
        <v>149</v>
      </c>
      <c r="FY57" s="40" t="s">
        <v>149</v>
      </c>
      <c r="FZ57" s="40" t="s">
        <v>149</v>
      </c>
      <c r="GA57" s="40" t="s">
        <v>148</v>
      </c>
      <c r="GB57" s="40" t="s">
        <v>148</v>
      </c>
      <c r="GC57" s="39" t="s">
        <v>143</v>
      </c>
      <c r="GD57" s="38" t="s">
        <v>149</v>
      </c>
      <c r="GE57" s="38" t="s">
        <v>149</v>
      </c>
      <c r="GF57" s="38" t="s">
        <v>142</v>
      </c>
      <c r="GG57" s="38" t="s">
        <v>142</v>
      </c>
      <c r="GH57" s="38" t="s">
        <v>143</v>
      </c>
      <c r="GI57" s="38" t="s">
        <v>144</v>
      </c>
      <c r="GJ57" s="38" t="s">
        <v>142</v>
      </c>
      <c r="GK57" s="38" t="s">
        <v>145</v>
      </c>
      <c r="GL57" s="38" t="s">
        <v>148</v>
      </c>
      <c r="GM57" s="38" t="s">
        <v>142</v>
      </c>
      <c r="GN57" s="38" t="s">
        <v>145</v>
      </c>
      <c r="GO57" s="38" t="s">
        <v>142</v>
      </c>
      <c r="GP57" s="38" t="s">
        <v>142</v>
      </c>
      <c r="GQ57" s="38" t="s">
        <v>143</v>
      </c>
      <c r="GR57" s="38" t="s">
        <v>144</v>
      </c>
      <c r="GS57" s="38" t="s">
        <v>142</v>
      </c>
      <c r="GT57" s="38" t="s">
        <v>145</v>
      </c>
      <c r="GU57" s="38" t="s">
        <v>148</v>
      </c>
      <c r="GV57" s="38" t="s">
        <v>142</v>
      </c>
      <c r="GW57" s="38" t="s">
        <v>145</v>
      </c>
      <c r="GX57" s="38" t="s">
        <v>148</v>
      </c>
      <c r="GY57" s="38" t="s">
        <v>142</v>
      </c>
      <c r="GZ57" s="38" t="s">
        <v>145</v>
      </c>
      <c r="HA57" s="32"/>
      <c r="HB57" s="32"/>
      <c r="HC57" s="32"/>
      <c r="HD57" s="32"/>
      <c r="HE57" s="32"/>
      <c r="HF57" s="32"/>
      <c r="HG57" s="32"/>
      <c r="HH57" s="32"/>
      <c r="HI57" s="32"/>
      <c r="HJ57" s="32"/>
      <c r="HK57" s="32"/>
      <c r="HL57" s="31"/>
      <c r="HM57" s="31"/>
      <c r="HN57" s="31"/>
      <c r="HO57" s="31"/>
      <c r="HP57" s="31"/>
      <c r="HQ57" s="31"/>
      <c r="HR57" s="31"/>
      <c r="HS57" s="31"/>
      <c r="HT57" s="31"/>
      <c r="HU57" s="31"/>
      <c r="HV57" s="31"/>
      <c r="HW57" s="31"/>
      <c r="HX57" s="31"/>
      <c r="HY57" s="31"/>
      <c r="HZ57" s="31"/>
      <c r="IA57" s="31"/>
      <c r="IB57" s="31"/>
      <c r="IC57" s="31"/>
      <c r="ID57" s="31"/>
      <c r="IE57" s="31"/>
      <c r="IF57" s="31"/>
      <c r="IG57" s="31"/>
      <c r="IH57" s="31"/>
      <c r="II57" s="31"/>
      <c r="IJ57" s="31"/>
      <c r="IK57" s="31"/>
      <c r="IL57" s="31"/>
      <c r="IM57" s="31"/>
      <c r="IN57" s="31"/>
      <c r="IO57" s="31"/>
      <c r="IP57" s="31"/>
      <c r="IQ57" s="31"/>
      <c r="IR57" s="31"/>
      <c r="IS57" s="31"/>
      <c r="IT57" s="31"/>
      <c r="IU57" s="31"/>
      <c r="IV57" s="31"/>
      <c r="IW57" s="31"/>
      <c r="IX57" s="31"/>
      <c r="IY57" s="31"/>
      <c r="IZ57" s="31"/>
      <c r="JA57" s="31"/>
      <c r="JB57" s="31"/>
      <c r="JC57" s="31"/>
      <c r="JD57" s="31"/>
      <c r="JE57" s="31"/>
      <c r="JF57" s="31"/>
      <c r="JG57" s="31"/>
      <c r="JH57" s="31"/>
      <c r="JI57" s="31"/>
      <c r="JJ57" s="31"/>
      <c r="JK57" s="31"/>
      <c r="JL57" s="31"/>
      <c r="JM57" s="31"/>
      <c r="JN57" s="31"/>
      <c r="JO57" s="31"/>
      <c r="JP57" s="31"/>
      <c r="JQ57" s="31"/>
      <c r="JR57" s="31"/>
      <c r="JS57" s="31"/>
      <c r="JT57" s="31"/>
      <c r="JU57" s="31"/>
      <c r="JV57" s="31"/>
      <c r="JW57" s="31"/>
      <c r="JX57" s="31"/>
      <c r="JY57" s="31"/>
      <c r="JZ57" s="31"/>
      <c r="KA57" s="31"/>
      <c r="KB57" s="31"/>
      <c r="KC57" s="31"/>
      <c r="KD57" s="31"/>
      <c r="KE57" s="31"/>
      <c r="KF57" s="31"/>
      <c r="KG57" s="31"/>
      <c r="KH57" s="31"/>
      <c r="KI57" s="31"/>
      <c r="KJ57" s="31"/>
      <c r="KK57" s="31"/>
      <c r="KL57" s="31"/>
      <c r="KM57" s="31"/>
      <c r="KN57" s="31"/>
      <c r="KO57" s="31"/>
      <c r="KP57" s="31"/>
      <c r="KQ57" s="31"/>
      <c r="KR57" s="31"/>
      <c r="KS57" s="31"/>
      <c r="KT57" s="31"/>
      <c r="KU57" s="31"/>
      <c r="KV57" s="31"/>
      <c r="KW57" s="31"/>
      <c r="KX57" s="31"/>
      <c r="KY57" s="31"/>
      <c r="KZ57" s="31"/>
      <c r="LA57" s="31"/>
      <c r="LB57" s="31"/>
      <c r="LC57" s="31"/>
      <c r="LD57" s="31"/>
      <c r="LE57" s="31"/>
      <c r="LF57" s="31"/>
      <c r="LG57" s="31"/>
      <c r="LH57" s="31"/>
      <c r="LI57" s="31"/>
      <c r="LJ57" s="31"/>
      <c r="LK57" s="31"/>
      <c r="LL57" s="31"/>
      <c r="LM57" s="31"/>
      <c r="LN57" s="31"/>
      <c r="LO57" s="31"/>
      <c r="LP57" s="31"/>
      <c r="LQ57" s="31"/>
      <c r="LR57" s="31"/>
      <c r="LS57" s="31"/>
      <c r="LT57" s="31"/>
      <c r="LU57" s="31"/>
      <c r="LV57" s="31"/>
      <c r="LW57" s="31"/>
      <c r="LX57" s="31"/>
      <c r="LY57" s="31"/>
      <c r="LZ57" s="31"/>
      <c r="MA57" s="31"/>
      <c r="MB57" s="31"/>
      <c r="MC57" s="31"/>
      <c r="MD57" s="31"/>
      <c r="ME57" s="31"/>
      <c r="MF57" s="31"/>
      <c r="MG57" s="31"/>
      <c r="MH57" s="31"/>
      <c r="MI57" s="31"/>
      <c r="MJ57" s="31"/>
      <c r="MK57" s="31"/>
      <c r="ML57" s="31"/>
      <c r="MM57" s="31"/>
      <c r="MN57" s="31"/>
      <c r="MO57" s="31"/>
      <c r="MP57" s="31"/>
      <c r="MQ57" s="31"/>
      <c r="MR57" s="31"/>
      <c r="MS57" s="31"/>
      <c r="MT57" s="31"/>
      <c r="MU57" s="31"/>
      <c r="MV57" s="31"/>
      <c r="MW57" s="31"/>
      <c r="MX57" s="31"/>
      <c r="MY57" s="31"/>
      <c r="MZ57" s="31"/>
      <c r="NA57" s="31"/>
      <c r="NB57" s="31"/>
      <c r="NC57" s="31"/>
      <c r="ND57" s="31"/>
      <c r="NE57" s="31"/>
      <c r="NF57" s="31"/>
      <c r="NG57" s="31"/>
      <c r="NH57" s="31"/>
      <c r="NI57" s="31"/>
    </row>
    <row r="58" spans="1:373" s="30" customFormat="1" ht="15" customHeight="1">
      <c r="A58" s="37" t="s">
        <v>282</v>
      </c>
      <c r="B58" s="36" t="s">
        <v>283</v>
      </c>
      <c r="C58" s="36" t="s">
        <v>159</v>
      </c>
      <c r="D58" s="36" t="s">
        <v>160</v>
      </c>
      <c r="E58" s="36" t="s">
        <v>154</v>
      </c>
      <c r="F58" s="36" t="s">
        <v>198</v>
      </c>
      <c r="G58" s="36" t="s">
        <v>140</v>
      </c>
      <c r="H58" s="36" t="s">
        <v>199</v>
      </c>
      <c r="I58" s="40" t="s">
        <v>142</v>
      </c>
      <c r="J58" s="40" t="s">
        <v>142</v>
      </c>
      <c r="K58" s="40" t="s">
        <v>143</v>
      </c>
      <c r="L58" s="40" t="s">
        <v>142</v>
      </c>
      <c r="M58" s="40" t="s">
        <v>142</v>
      </c>
      <c r="N58" s="40" t="s">
        <v>143</v>
      </c>
      <c r="O58" s="40" t="s">
        <v>142</v>
      </c>
      <c r="P58" s="40" t="s">
        <v>142</v>
      </c>
      <c r="Q58" s="40" t="s">
        <v>143</v>
      </c>
      <c r="R58" s="40" t="s">
        <v>142</v>
      </c>
      <c r="S58" s="40" t="s">
        <v>142</v>
      </c>
      <c r="T58" s="40" t="s">
        <v>143</v>
      </c>
      <c r="U58" s="40" t="s">
        <v>142</v>
      </c>
      <c r="V58" s="40" t="s">
        <v>142</v>
      </c>
      <c r="W58" s="40" t="s">
        <v>143</v>
      </c>
      <c r="X58" s="40" t="s">
        <v>142</v>
      </c>
      <c r="Y58" s="40" t="s">
        <v>142</v>
      </c>
      <c r="Z58" s="40" t="s">
        <v>143</v>
      </c>
      <c r="AA58" s="40" t="s">
        <v>142</v>
      </c>
      <c r="AB58" s="40" t="s">
        <v>142</v>
      </c>
      <c r="AC58" s="40" t="s">
        <v>143</v>
      </c>
      <c r="AD58" s="40" t="s">
        <v>149</v>
      </c>
      <c r="AE58" s="35" t="s">
        <v>149</v>
      </c>
      <c r="AF58" s="40" t="s">
        <v>149</v>
      </c>
      <c r="AG58" s="35" t="s">
        <v>149</v>
      </c>
      <c r="AH58" s="35" t="s">
        <v>140</v>
      </c>
      <c r="AI58" s="40" t="s">
        <v>149</v>
      </c>
      <c r="AJ58" s="40" t="s">
        <v>149</v>
      </c>
      <c r="AK58" s="40" t="s">
        <v>140</v>
      </c>
      <c r="AL58" s="40" t="s">
        <v>142</v>
      </c>
      <c r="AM58" s="40" t="s">
        <v>142</v>
      </c>
      <c r="AN58" s="40" t="s">
        <v>140</v>
      </c>
      <c r="AO58" s="40" t="s">
        <v>142</v>
      </c>
      <c r="AP58" s="40" t="s">
        <v>142</v>
      </c>
      <c r="AQ58" s="40" t="s">
        <v>143</v>
      </c>
      <c r="AR58" s="40" t="s">
        <v>142</v>
      </c>
      <c r="AS58" s="40" t="s">
        <v>142</v>
      </c>
      <c r="AT58" s="40" t="s">
        <v>143</v>
      </c>
      <c r="AU58" s="40" t="s">
        <v>144</v>
      </c>
      <c r="AV58" s="40" t="s">
        <v>144</v>
      </c>
      <c r="AW58" s="40" t="s">
        <v>143</v>
      </c>
      <c r="AX58" s="40" t="s">
        <v>148</v>
      </c>
      <c r="AY58" s="40" t="s">
        <v>148</v>
      </c>
      <c r="AZ58" s="40" t="s">
        <v>143</v>
      </c>
      <c r="BA58" s="40" t="s">
        <v>149</v>
      </c>
      <c r="BB58" s="40" t="s">
        <v>149</v>
      </c>
      <c r="BC58" s="40" t="s">
        <v>149</v>
      </c>
      <c r="BD58" s="40" t="s">
        <v>149</v>
      </c>
      <c r="BE58" s="40" t="s">
        <v>140</v>
      </c>
      <c r="BF58" s="40" t="s">
        <v>149</v>
      </c>
      <c r="BG58" s="40" t="s">
        <v>149</v>
      </c>
      <c r="BH58" s="40" t="s">
        <v>140</v>
      </c>
      <c r="BI58" s="40" t="s">
        <v>148</v>
      </c>
      <c r="BJ58" s="40" t="s">
        <v>148</v>
      </c>
      <c r="BK58" s="40" t="s">
        <v>140</v>
      </c>
      <c r="BL58" s="40" t="s">
        <v>142</v>
      </c>
      <c r="BM58" s="40" t="s">
        <v>142</v>
      </c>
      <c r="BN58" s="40" t="s">
        <v>143</v>
      </c>
      <c r="BO58" s="40" t="s">
        <v>142</v>
      </c>
      <c r="BP58" s="40" t="s">
        <v>142</v>
      </c>
      <c r="BQ58" s="40" t="s">
        <v>143</v>
      </c>
      <c r="BR58" s="40" t="s">
        <v>144</v>
      </c>
      <c r="BS58" s="40" t="s">
        <v>144</v>
      </c>
      <c r="BT58" s="40" t="s">
        <v>143</v>
      </c>
      <c r="BU58" s="40" t="s">
        <v>148</v>
      </c>
      <c r="BV58" s="40" t="s">
        <v>148</v>
      </c>
      <c r="BW58" s="40" t="s">
        <v>143</v>
      </c>
      <c r="BX58" s="40" t="s">
        <v>149</v>
      </c>
      <c r="BY58" s="40" t="s">
        <v>149</v>
      </c>
      <c r="BZ58" s="40" t="s">
        <v>149</v>
      </c>
      <c r="CA58" s="40" t="s">
        <v>149</v>
      </c>
      <c r="CB58" s="40" t="s">
        <v>140</v>
      </c>
      <c r="CC58" s="40" t="s">
        <v>149</v>
      </c>
      <c r="CD58" s="40" t="s">
        <v>149</v>
      </c>
      <c r="CE58" s="40" t="s">
        <v>140</v>
      </c>
      <c r="CF58" s="40" t="s">
        <v>148</v>
      </c>
      <c r="CG58" s="40" t="s">
        <v>148</v>
      </c>
      <c r="CH58" s="40" t="s">
        <v>140</v>
      </c>
      <c r="CI58" s="40" t="s">
        <v>142</v>
      </c>
      <c r="CJ58" s="40" t="s">
        <v>144</v>
      </c>
      <c r="CK58" s="40" t="s">
        <v>156</v>
      </c>
      <c r="CL58" s="40" t="s">
        <v>144</v>
      </c>
      <c r="CM58" s="40" t="s">
        <v>144</v>
      </c>
      <c r="CN58" s="40" t="s">
        <v>143</v>
      </c>
      <c r="CO58" s="40" t="s">
        <v>148</v>
      </c>
      <c r="CP58" s="40" t="s">
        <v>144</v>
      </c>
      <c r="CQ58" s="40" t="s">
        <v>156</v>
      </c>
      <c r="CR58" s="40" t="s">
        <v>149</v>
      </c>
      <c r="CS58" s="40" t="s">
        <v>149</v>
      </c>
      <c r="CT58" s="40" t="s">
        <v>140</v>
      </c>
      <c r="CU58" s="40" t="s">
        <v>149</v>
      </c>
      <c r="CV58" s="40" t="s">
        <v>149</v>
      </c>
      <c r="CW58" s="40" t="s">
        <v>140</v>
      </c>
      <c r="CX58" s="40" t="s">
        <v>149</v>
      </c>
      <c r="CY58" s="40" t="s">
        <v>149</v>
      </c>
      <c r="CZ58" s="40" t="s">
        <v>140</v>
      </c>
      <c r="DA58" s="40" t="s">
        <v>148</v>
      </c>
      <c r="DB58" s="40" t="s">
        <v>144</v>
      </c>
      <c r="DC58" s="40" t="s">
        <v>156</v>
      </c>
      <c r="DD58" s="40" t="s">
        <v>144</v>
      </c>
      <c r="DE58" s="40" t="s">
        <v>144</v>
      </c>
      <c r="DF58" s="40" t="s">
        <v>143</v>
      </c>
      <c r="DG58" s="40" t="s">
        <v>144</v>
      </c>
      <c r="DH58" s="40" t="s">
        <v>144</v>
      </c>
      <c r="DI58" s="40" t="s">
        <v>143</v>
      </c>
      <c r="DJ58" s="40" t="s">
        <v>144</v>
      </c>
      <c r="DK58" s="40" t="s">
        <v>144</v>
      </c>
      <c r="DL58" s="40" t="s">
        <v>143</v>
      </c>
      <c r="DM58" s="40" t="s">
        <v>144</v>
      </c>
      <c r="DN58" s="40" t="s">
        <v>144</v>
      </c>
      <c r="DO58" s="40" t="s">
        <v>143</v>
      </c>
      <c r="DP58" s="40" t="s">
        <v>144</v>
      </c>
      <c r="DQ58" s="40" t="s">
        <v>144</v>
      </c>
      <c r="DR58" s="40" t="s">
        <v>143</v>
      </c>
      <c r="DS58" s="40" t="s">
        <v>144</v>
      </c>
      <c r="DT58" s="40" t="s">
        <v>144</v>
      </c>
      <c r="DU58" s="40" t="s">
        <v>143</v>
      </c>
      <c r="DV58" s="40" t="s">
        <v>144</v>
      </c>
      <c r="DW58" s="40" t="s">
        <v>144</v>
      </c>
      <c r="DX58" s="40" t="s">
        <v>143</v>
      </c>
      <c r="DY58" s="40" t="s">
        <v>144</v>
      </c>
      <c r="DZ58" s="40" t="s">
        <v>144</v>
      </c>
      <c r="EA58" s="40" t="s">
        <v>143</v>
      </c>
      <c r="EB58" s="40" t="s">
        <v>144</v>
      </c>
      <c r="EC58" s="40" t="s">
        <v>144</v>
      </c>
      <c r="ED58" s="40" t="s">
        <v>143</v>
      </c>
      <c r="EE58" s="40" t="s">
        <v>144</v>
      </c>
      <c r="EF58" s="40" t="s">
        <v>144</v>
      </c>
      <c r="EG58" s="40" t="s">
        <v>143</v>
      </c>
      <c r="EH58" s="40" t="s">
        <v>144</v>
      </c>
      <c r="EI58" s="40" t="s">
        <v>144</v>
      </c>
      <c r="EJ58" s="40" t="s">
        <v>143</v>
      </c>
      <c r="EK58" s="40" t="s">
        <v>142</v>
      </c>
      <c r="EL58" s="40" t="s">
        <v>142</v>
      </c>
      <c r="EM58" s="40" t="s">
        <v>143</v>
      </c>
      <c r="EN58" s="40" t="s">
        <v>148</v>
      </c>
      <c r="EO58" s="40" t="s">
        <v>148</v>
      </c>
      <c r="EP58" s="40" t="s">
        <v>143</v>
      </c>
      <c r="EQ58" s="40" t="s">
        <v>144</v>
      </c>
      <c r="ER58" s="40" t="s">
        <v>144</v>
      </c>
      <c r="ES58" s="40" t="s">
        <v>143</v>
      </c>
      <c r="ET58" s="40" t="s">
        <v>144</v>
      </c>
      <c r="EU58" s="40" t="s">
        <v>144</v>
      </c>
      <c r="EV58" s="40" t="s">
        <v>143</v>
      </c>
      <c r="EW58" s="40" t="s">
        <v>144</v>
      </c>
      <c r="EX58" s="40" t="s">
        <v>144</v>
      </c>
      <c r="EY58" s="40" t="s">
        <v>143</v>
      </c>
      <c r="EZ58" s="40" t="s">
        <v>148</v>
      </c>
      <c r="FA58" s="40" t="s">
        <v>148</v>
      </c>
      <c r="FB58" s="40" t="s">
        <v>143</v>
      </c>
      <c r="FC58" s="40" t="s">
        <v>142</v>
      </c>
      <c r="FD58" s="40" t="s">
        <v>142</v>
      </c>
      <c r="FE58" s="40" t="s">
        <v>143</v>
      </c>
      <c r="FF58" s="40" t="s">
        <v>142</v>
      </c>
      <c r="FG58" s="40" t="s">
        <v>142</v>
      </c>
      <c r="FH58" s="40" t="s">
        <v>143</v>
      </c>
      <c r="FI58" s="40" t="s">
        <v>142</v>
      </c>
      <c r="FJ58" s="40" t="s">
        <v>142</v>
      </c>
      <c r="FK58" s="40" t="s">
        <v>143</v>
      </c>
      <c r="FL58" s="40" t="s">
        <v>144</v>
      </c>
      <c r="FM58" s="40" t="s">
        <v>144</v>
      </c>
      <c r="FN58" s="40" t="s">
        <v>143</v>
      </c>
      <c r="FO58" s="40" t="s">
        <v>144</v>
      </c>
      <c r="FP58" s="40" t="s">
        <v>144</v>
      </c>
      <c r="FQ58" s="40" t="s">
        <v>143</v>
      </c>
      <c r="FR58" s="40" t="s">
        <v>144</v>
      </c>
      <c r="FS58" s="40" t="s">
        <v>144</v>
      </c>
      <c r="FT58" s="40" t="s">
        <v>143</v>
      </c>
      <c r="FU58" s="40" t="s">
        <v>149</v>
      </c>
      <c r="FV58" s="40" t="s">
        <v>149</v>
      </c>
      <c r="FW58" s="40" t="s">
        <v>149</v>
      </c>
      <c r="FX58" s="40" t="s">
        <v>149</v>
      </c>
      <c r="FY58" s="40" t="s">
        <v>149</v>
      </c>
      <c r="FZ58" s="40" t="s">
        <v>149</v>
      </c>
      <c r="GA58" s="40" t="s">
        <v>148</v>
      </c>
      <c r="GB58" s="40" t="s">
        <v>148</v>
      </c>
      <c r="GC58" s="39" t="s">
        <v>143</v>
      </c>
      <c r="GD58" s="38" t="s">
        <v>149</v>
      </c>
      <c r="GE58" s="38" t="s">
        <v>149</v>
      </c>
      <c r="GF58" s="38" t="s">
        <v>142</v>
      </c>
      <c r="GG58" s="38" t="s">
        <v>142</v>
      </c>
      <c r="GH58" s="38" t="s">
        <v>143</v>
      </c>
      <c r="GI58" s="38" t="s">
        <v>144</v>
      </c>
      <c r="GJ58" s="38" t="s">
        <v>142</v>
      </c>
      <c r="GK58" s="38" t="s">
        <v>145</v>
      </c>
      <c r="GL58" s="38" t="s">
        <v>148</v>
      </c>
      <c r="GM58" s="38" t="s">
        <v>142</v>
      </c>
      <c r="GN58" s="38" t="s">
        <v>145</v>
      </c>
      <c r="GO58" s="38" t="s">
        <v>144</v>
      </c>
      <c r="GP58" s="38" t="s">
        <v>142</v>
      </c>
      <c r="GQ58" s="38" t="s">
        <v>145</v>
      </c>
      <c r="GR58" s="38" t="s">
        <v>144</v>
      </c>
      <c r="GS58" s="38" t="s">
        <v>142</v>
      </c>
      <c r="GT58" s="38" t="s">
        <v>145</v>
      </c>
      <c r="GU58" s="38" t="s">
        <v>144</v>
      </c>
      <c r="GV58" s="38" t="s">
        <v>142</v>
      </c>
      <c r="GW58" s="38" t="s">
        <v>145</v>
      </c>
      <c r="GX58" s="38" t="s">
        <v>148</v>
      </c>
      <c r="GY58" s="38" t="s">
        <v>142</v>
      </c>
      <c r="GZ58" s="38" t="s">
        <v>145</v>
      </c>
      <c r="HA58" s="32"/>
      <c r="HB58" s="32"/>
      <c r="HC58" s="32"/>
      <c r="HD58" s="32"/>
      <c r="HE58" s="32"/>
      <c r="HF58" s="32"/>
      <c r="HG58" s="32"/>
      <c r="HH58" s="32"/>
      <c r="HI58" s="32"/>
      <c r="HJ58" s="32"/>
      <c r="HK58" s="32"/>
      <c r="HL58" s="31"/>
      <c r="HM58" s="31"/>
      <c r="HN58" s="31"/>
      <c r="HO58" s="31"/>
      <c r="HP58" s="31"/>
      <c r="HQ58" s="31"/>
      <c r="HR58" s="31"/>
      <c r="HS58" s="31"/>
      <c r="HT58" s="31"/>
      <c r="HU58" s="31"/>
      <c r="HV58" s="31"/>
      <c r="HW58" s="31"/>
      <c r="HX58" s="31"/>
      <c r="HY58" s="31"/>
      <c r="HZ58" s="31"/>
      <c r="IA58" s="31"/>
      <c r="IB58" s="31"/>
      <c r="IC58" s="31"/>
      <c r="ID58" s="31"/>
      <c r="IE58" s="31"/>
      <c r="IF58" s="31"/>
      <c r="IG58" s="31"/>
      <c r="IH58" s="31"/>
      <c r="II58" s="31"/>
      <c r="IJ58" s="31"/>
      <c r="IK58" s="31"/>
      <c r="IL58" s="31"/>
      <c r="IM58" s="31"/>
      <c r="IN58" s="31"/>
      <c r="IO58" s="31"/>
      <c r="IP58" s="31"/>
      <c r="IQ58" s="31"/>
      <c r="IR58" s="31"/>
      <c r="IS58" s="31"/>
      <c r="IT58" s="31"/>
      <c r="IU58" s="31"/>
      <c r="IV58" s="31"/>
      <c r="IW58" s="31"/>
      <c r="IX58" s="31"/>
      <c r="IY58" s="31"/>
      <c r="IZ58" s="31"/>
      <c r="JA58" s="31"/>
      <c r="JB58" s="31"/>
      <c r="JC58" s="31"/>
      <c r="JD58" s="31"/>
      <c r="JE58" s="31"/>
      <c r="JF58" s="31"/>
      <c r="JG58" s="31"/>
      <c r="JH58" s="31"/>
      <c r="JI58" s="31"/>
      <c r="JJ58" s="31"/>
      <c r="JK58" s="31"/>
      <c r="JL58" s="31"/>
      <c r="JM58" s="31"/>
      <c r="JN58" s="31"/>
      <c r="JO58" s="31"/>
      <c r="JP58" s="31"/>
      <c r="JQ58" s="31"/>
      <c r="JR58" s="31"/>
      <c r="JS58" s="31"/>
      <c r="JT58" s="31"/>
      <c r="JU58" s="31"/>
      <c r="JV58" s="31"/>
      <c r="JW58" s="31"/>
      <c r="JX58" s="31"/>
      <c r="JY58" s="31"/>
      <c r="JZ58" s="31"/>
      <c r="KA58" s="31"/>
      <c r="KB58" s="31"/>
      <c r="KC58" s="31"/>
      <c r="KD58" s="31"/>
      <c r="KE58" s="31"/>
      <c r="KF58" s="31"/>
      <c r="KG58" s="31"/>
      <c r="KH58" s="31"/>
      <c r="KI58" s="31"/>
      <c r="KJ58" s="31"/>
      <c r="KK58" s="31"/>
      <c r="KL58" s="31"/>
      <c r="KM58" s="31"/>
      <c r="KN58" s="31"/>
      <c r="KO58" s="31"/>
      <c r="KP58" s="31"/>
      <c r="KQ58" s="31"/>
      <c r="KR58" s="31"/>
      <c r="KS58" s="31"/>
      <c r="KT58" s="31"/>
      <c r="KU58" s="31"/>
      <c r="KV58" s="31"/>
      <c r="KW58" s="31"/>
      <c r="KX58" s="31"/>
      <c r="KY58" s="31"/>
      <c r="KZ58" s="31"/>
      <c r="LA58" s="31"/>
      <c r="LB58" s="31"/>
      <c r="LC58" s="31"/>
      <c r="LD58" s="31"/>
      <c r="LE58" s="31"/>
      <c r="LF58" s="31"/>
      <c r="LG58" s="31"/>
      <c r="LH58" s="31"/>
      <c r="LI58" s="31"/>
      <c r="LJ58" s="31"/>
      <c r="LK58" s="31"/>
      <c r="LL58" s="31"/>
      <c r="LM58" s="31"/>
      <c r="LN58" s="31"/>
      <c r="LO58" s="31"/>
      <c r="LP58" s="31"/>
      <c r="LQ58" s="31"/>
      <c r="LR58" s="31"/>
      <c r="LS58" s="31"/>
      <c r="LT58" s="31"/>
      <c r="LU58" s="31"/>
      <c r="LV58" s="31"/>
      <c r="LW58" s="31"/>
      <c r="LX58" s="31"/>
      <c r="LY58" s="31"/>
      <c r="LZ58" s="31"/>
      <c r="MA58" s="31"/>
      <c r="MB58" s="31"/>
      <c r="MC58" s="31"/>
      <c r="MD58" s="31"/>
      <c r="ME58" s="31"/>
      <c r="MF58" s="31"/>
      <c r="MG58" s="31"/>
      <c r="MH58" s="31"/>
      <c r="MI58" s="31"/>
      <c r="MJ58" s="31"/>
      <c r="MK58" s="31"/>
      <c r="ML58" s="31"/>
      <c r="MM58" s="31"/>
      <c r="MN58" s="31"/>
      <c r="MO58" s="31"/>
      <c r="MP58" s="31"/>
      <c r="MQ58" s="31"/>
      <c r="MR58" s="31"/>
      <c r="MS58" s="31"/>
      <c r="MT58" s="31"/>
      <c r="MU58" s="31"/>
      <c r="MV58" s="31"/>
      <c r="MW58" s="31"/>
      <c r="MX58" s="31"/>
      <c r="MY58" s="31"/>
      <c r="MZ58" s="31"/>
      <c r="NA58" s="31"/>
      <c r="NB58" s="31"/>
      <c r="NC58" s="31"/>
      <c r="ND58" s="31"/>
      <c r="NE58" s="31"/>
      <c r="NF58" s="31"/>
      <c r="NG58" s="31"/>
      <c r="NH58" s="31"/>
      <c r="NI58" s="31"/>
    </row>
    <row r="59" spans="1:373" s="30" customFormat="1" ht="15" customHeight="1">
      <c r="A59" s="37" t="s">
        <v>284</v>
      </c>
      <c r="B59" s="36" t="s">
        <v>285</v>
      </c>
      <c r="C59" s="36" t="s">
        <v>159</v>
      </c>
      <c r="D59" s="36" t="s">
        <v>160</v>
      </c>
      <c r="E59" s="36" t="s">
        <v>161</v>
      </c>
      <c r="F59" s="36" t="s">
        <v>162</v>
      </c>
      <c r="G59" s="36" t="s">
        <v>140</v>
      </c>
      <c r="H59" s="36" t="s">
        <v>165</v>
      </c>
      <c r="I59" s="35" t="s">
        <v>142</v>
      </c>
      <c r="J59" s="35" t="s">
        <v>142</v>
      </c>
      <c r="K59" s="35" t="s">
        <v>143</v>
      </c>
      <c r="L59" s="35" t="s">
        <v>144</v>
      </c>
      <c r="M59" s="35" t="s">
        <v>144</v>
      </c>
      <c r="N59" s="35" t="s">
        <v>143</v>
      </c>
      <c r="O59" s="35" t="s">
        <v>148</v>
      </c>
      <c r="P59" s="35" t="s">
        <v>148</v>
      </c>
      <c r="Q59" s="35" t="s">
        <v>143</v>
      </c>
      <c r="R59" s="35" t="s">
        <v>142</v>
      </c>
      <c r="S59" s="35" t="s">
        <v>142</v>
      </c>
      <c r="T59" s="35" t="s">
        <v>143</v>
      </c>
      <c r="U59" s="35" t="s">
        <v>142</v>
      </c>
      <c r="V59" s="35" t="s">
        <v>142</v>
      </c>
      <c r="W59" s="35" t="s">
        <v>143</v>
      </c>
      <c r="X59" s="35" t="s">
        <v>144</v>
      </c>
      <c r="Y59" s="35" t="s">
        <v>144</v>
      </c>
      <c r="Z59" s="35" t="s">
        <v>143</v>
      </c>
      <c r="AA59" s="35" t="s">
        <v>148</v>
      </c>
      <c r="AB59" s="35" t="s">
        <v>148</v>
      </c>
      <c r="AC59" s="35" t="s">
        <v>143</v>
      </c>
      <c r="AD59" s="35" t="s">
        <v>142</v>
      </c>
      <c r="AE59" s="35" t="s">
        <v>146</v>
      </c>
      <c r="AF59" s="35" t="s">
        <v>144</v>
      </c>
      <c r="AG59" s="35" t="s">
        <v>147</v>
      </c>
      <c r="AH59" s="35" t="s">
        <v>140</v>
      </c>
      <c r="AI59" s="35" t="s">
        <v>140</v>
      </c>
      <c r="AJ59" s="35" t="s">
        <v>140</v>
      </c>
      <c r="AK59" s="35" t="s">
        <v>140</v>
      </c>
      <c r="AL59" s="35" t="s">
        <v>148</v>
      </c>
      <c r="AM59" s="35" t="s">
        <v>148</v>
      </c>
      <c r="AN59" s="35" t="s">
        <v>140</v>
      </c>
      <c r="AO59" s="35" t="s">
        <v>142</v>
      </c>
      <c r="AP59" s="35" t="s">
        <v>142</v>
      </c>
      <c r="AQ59" s="35" t="s">
        <v>143</v>
      </c>
      <c r="AR59" s="35" t="s">
        <v>144</v>
      </c>
      <c r="AS59" s="35" t="s">
        <v>142</v>
      </c>
      <c r="AT59" s="35" t="s">
        <v>145</v>
      </c>
      <c r="AU59" s="35" t="s">
        <v>144</v>
      </c>
      <c r="AV59" s="35" t="s">
        <v>144</v>
      </c>
      <c r="AW59" s="35" t="s">
        <v>143</v>
      </c>
      <c r="AX59" s="35" t="s">
        <v>144</v>
      </c>
      <c r="AY59" s="35" t="s">
        <v>148</v>
      </c>
      <c r="AZ59" s="35" t="s">
        <v>145</v>
      </c>
      <c r="BA59" s="35" t="s">
        <v>144</v>
      </c>
      <c r="BB59" s="35" t="s">
        <v>146</v>
      </c>
      <c r="BC59" s="35" t="s">
        <v>144</v>
      </c>
      <c r="BD59" s="35" t="s">
        <v>147</v>
      </c>
      <c r="BE59" s="35" t="s">
        <v>140</v>
      </c>
      <c r="BF59" s="35" t="s">
        <v>140</v>
      </c>
      <c r="BG59" s="35" t="s">
        <v>140</v>
      </c>
      <c r="BH59" s="35" t="s">
        <v>140</v>
      </c>
      <c r="BI59" s="35" t="s">
        <v>148</v>
      </c>
      <c r="BJ59" s="35" t="s">
        <v>148</v>
      </c>
      <c r="BK59" s="35" t="s">
        <v>140</v>
      </c>
      <c r="BL59" s="35" t="s">
        <v>144</v>
      </c>
      <c r="BM59" s="35" t="s">
        <v>144</v>
      </c>
      <c r="BN59" s="35" t="s">
        <v>143</v>
      </c>
      <c r="BO59" s="35" t="s">
        <v>144</v>
      </c>
      <c r="BP59" s="35" t="s">
        <v>144</v>
      </c>
      <c r="BQ59" s="35" t="s">
        <v>143</v>
      </c>
      <c r="BR59" s="35" t="s">
        <v>144</v>
      </c>
      <c r="BS59" s="35" t="s">
        <v>144</v>
      </c>
      <c r="BT59" s="35" t="s">
        <v>143</v>
      </c>
      <c r="BU59" s="35" t="s">
        <v>144</v>
      </c>
      <c r="BV59" s="35" t="s">
        <v>144</v>
      </c>
      <c r="BW59" s="35" t="s">
        <v>143</v>
      </c>
      <c r="BX59" s="35" t="s">
        <v>144</v>
      </c>
      <c r="BY59" s="35" t="s">
        <v>146</v>
      </c>
      <c r="BZ59" s="35" t="s">
        <v>144</v>
      </c>
      <c r="CA59" s="35" t="s">
        <v>147</v>
      </c>
      <c r="CB59" s="35" t="s">
        <v>140</v>
      </c>
      <c r="CC59" s="35" t="s">
        <v>140</v>
      </c>
      <c r="CD59" s="35" t="s">
        <v>140</v>
      </c>
      <c r="CE59" s="35" t="s">
        <v>140</v>
      </c>
      <c r="CF59" s="35" t="s">
        <v>144</v>
      </c>
      <c r="CG59" s="35" t="s">
        <v>144</v>
      </c>
      <c r="CH59" s="35" t="s">
        <v>140</v>
      </c>
      <c r="CI59" s="35" t="s">
        <v>142</v>
      </c>
      <c r="CJ59" s="35" t="s">
        <v>142</v>
      </c>
      <c r="CK59" s="35" t="s">
        <v>143</v>
      </c>
      <c r="CL59" s="35" t="s">
        <v>142</v>
      </c>
      <c r="CM59" s="35" t="s">
        <v>144</v>
      </c>
      <c r="CN59" s="35" t="s">
        <v>156</v>
      </c>
      <c r="CO59" s="35" t="s">
        <v>142</v>
      </c>
      <c r="CP59" s="35" t="s">
        <v>148</v>
      </c>
      <c r="CQ59" s="35" t="s">
        <v>156</v>
      </c>
      <c r="CR59" s="35" t="s">
        <v>149</v>
      </c>
      <c r="CS59" s="35" t="s">
        <v>149</v>
      </c>
      <c r="CT59" s="35" t="s">
        <v>140</v>
      </c>
      <c r="CU59" s="35" t="s">
        <v>149</v>
      </c>
      <c r="CV59" s="35" t="s">
        <v>149</v>
      </c>
      <c r="CW59" s="35" t="s">
        <v>140</v>
      </c>
      <c r="CX59" s="35" t="s">
        <v>149</v>
      </c>
      <c r="CY59" s="35" t="s">
        <v>149</v>
      </c>
      <c r="CZ59" s="35" t="s">
        <v>140</v>
      </c>
      <c r="DA59" s="35" t="s">
        <v>142</v>
      </c>
      <c r="DB59" s="35" t="s">
        <v>148</v>
      </c>
      <c r="DC59" s="35" t="s">
        <v>156</v>
      </c>
      <c r="DD59" s="35" t="s">
        <v>144</v>
      </c>
      <c r="DE59" s="35" t="s">
        <v>144</v>
      </c>
      <c r="DF59" s="35" t="s">
        <v>143</v>
      </c>
      <c r="DG59" s="35" t="s">
        <v>144</v>
      </c>
      <c r="DH59" s="35" t="s">
        <v>144</v>
      </c>
      <c r="DI59" s="35" t="s">
        <v>143</v>
      </c>
      <c r="DJ59" s="35" t="s">
        <v>144</v>
      </c>
      <c r="DK59" s="35" t="s">
        <v>144</v>
      </c>
      <c r="DL59" s="35" t="s">
        <v>143</v>
      </c>
      <c r="DM59" s="35" t="s">
        <v>144</v>
      </c>
      <c r="DN59" s="35" t="s">
        <v>144</v>
      </c>
      <c r="DO59" s="35" t="s">
        <v>143</v>
      </c>
      <c r="DP59" s="35" t="s">
        <v>144</v>
      </c>
      <c r="DQ59" s="35" t="s">
        <v>144</v>
      </c>
      <c r="DR59" s="35" t="s">
        <v>143</v>
      </c>
      <c r="DS59" s="35" t="s">
        <v>144</v>
      </c>
      <c r="DT59" s="35" t="s">
        <v>144</v>
      </c>
      <c r="DU59" s="35" t="s">
        <v>143</v>
      </c>
      <c r="DV59" s="35" t="s">
        <v>144</v>
      </c>
      <c r="DW59" s="35" t="s">
        <v>144</v>
      </c>
      <c r="DX59" s="35" t="s">
        <v>143</v>
      </c>
      <c r="DY59" s="35" t="s">
        <v>144</v>
      </c>
      <c r="DZ59" s="35" t="s">
        <v>144</v>
      </c>
      <c r="EA59" s="35" t="s">
        <v>143</v>
      </c>
      <c r="EB59" s="35" t="s">
        <v>144</v>
      </c>
      <c r="EC59" s="35" t="s">
        <v>144</v>
      </c>
      <c r="ED59" s="35" t="s">
        <v>143</v>
      </c>
      <c r="EE59" s="35" t="s">
        <v>144</v>
      </c>
      <c r="EF59" s="35" t="s">
        <v>144</v>
      </c>
      <c r="EG59" s="35" t="s">
        <v>143</v>
      </c>
      <c r="EH59" s="35" t="s">
        <v>144</v>
      </c>
      <c r="EI59" s="35" t="s">
        <v>144</v>
      </c>
      <c r="EJ59" s="35" t="s">
        <v>143</v>
      </c>
      <c r="EK59" s="35" t="s">
        <v>144</v>
      </c>
      <c r="EL59" s="35" t="s">
        <v>142</v>
      </c>
      <c r="EM59" s="35" t="s">
        <v>145</v>
      </c>
      <c r="EN59" s="35" t="s">
        <v>144</v>
      </c>
      <c r="EO59" s="35" t="s">
        <v>148</v>
      </c>
      <c r="EP59" s="35" t="s">
        <v>145</v>
      </c>
      <c r="EQ59" s="35" t="s">
        <v>144</v>
      </c>
      <c r="ER59" s="35" t="s">
        <v>144</v>
      </c>
      <c r="ES59" s="35" t="s">
        <v>143</v>
      </c>
      <c r="ET59" s="35" t="s">
        <v>144</v>
      </c>
      <c r="EU59" s="35" t="s">
        <v>144</v>
      </c>
      <c r="EV59" s="35" t="s">
        <v>143</v>
      </c>
      <c r="EW59" s="35" t="s">
        <v>144</v>
      </c>
      <c r="EX59" s="35" t="s">
        <v>144</v>
      </c>
      <c r="EY59" s="35" t="s">
        <v>143</v>
      </c>
      <c r="EZ59" s="35" t="s">
        <v>144</v>
      </c>
      <c r="FA59" s="35" t="s">
        <v>148</v>
      </c>
      <c r="FB59" s="35" t="s">
        <v>145</v>
      </c>
      <c r="FC59" s="35" t="s">
        <v>142</v>
      </c>
      <c r="FD59" s="35" t="s">
        <v>142</v>
      </c>
      <c r="FE59" s="35" t="s">
        <v>143</v>
      </c>
      <c r="FF59" s="35" t="s">
        <v>142</v>
      </c>
      <c r="FG59" s="35" t="s">
        <v>142</v>
      </c>
      <c r="FH59" s="35" t="s">
        <v>143</v>
      </c>
      <c r="FI59" s="35" t="s">
        <v>142</v>
      </c>
      <c r="FJ59" s="35" t="s">
        <v>142</v>
      </c>
      <c r="FK59" s="35" t="s">
        <v>143</v>
      </c>
      <c r="FL59" s="35" t="s">
        <v>142</v>
      </c>
      <c r="FM59" s="35" t="s">
        <v>142</v>
      </c>
      <c r="FN59" s="35" t="s">
        <v>143</v>
      </c>
      <c r="FO59" s="35" t="s">
        <v>142</v>
      </c>
      <c r="FP59" s="35" t="s">
        <v>142</v>
      </c>
      <c r="FQ59" s="35" t="s">
        <v>143</v>
      </c>
      <c r="FR59" s="35" t="s">
        <v>142</v>
      </c>
      <c r="FS59" s="35" t="s">
        <v>142</v>
      </c>
      <c r="FT59" s="35" t="s">
        <v>143</v>
      </c>
      <c r="FU59" s="35" t="s">
        <v>149</v>
      </c>
      <c r="FV59" s="35" t="s">
        <v>149</v>
      </c>
      <c r="FW59" s="35" t="s">
        <v>149</v>
      </c>
      <c r="FX59" s="35" t="s">
        <v>149</v>
      </c>
      <c r="FY59" s="35" t="s">
        <v>149</v>
      </c>
      <c r="FZ59" s="35" t="s">
        <v>149</v>
      </c>
      <c r="GA59" s="35" t="s">
        <v>142</v>
      </c>
      <c r="GB59" s="35" t="s">
        <v>142</v>
      </c>
      <c r="GC59" s="34" t="s">
        <v>143</v>
      </c>
      <c r="GD59" s="33" t="s">
        <v>149</v>
      </c>
      <c r="GE59" s="33" t="s">
        <v>149</v>
      </c>
      <c r="GF59" s="33" t="s">
        <v>142</v>
      </c>
      <c r="GG59" s="33" t="s">
        <v>142</v>
      </c>
      <c r="GH59" s="33" t="s">
        <v>143</v>
      </c>
      <c r="GI59" s="33" t="s">
        <v>144</v>
      </c>
      <c r="GJ59" s="33" t="s">
        <v>144</v>
      </c>
      <c r="GK59" s="33" t="s">
        <v>143</v>
      </c>
      <c r="GL59" s="33" t="s">
        <v>148</v>
      </c>
      <c r="GM59" s="33" t="s">
        <v>148</v>
      </c>
      <c r="GN59" s="33" t="s">
        <v>143</v>
      </c>
      <c r="GO59" s="33" t="s">
        <v>142</v>
      </c>
      <c r="GP59" s="33" t="s">
        <v>142</v>
      </c>
      <c r="GQ59" s="33" t="s">
        <v>143</v>
      </c>
      <c r="GR59" s="33" t="s">
        <v>144</v>
      </c>
      <c r="GS59" s="33" t="s">
        <v>144</v>
      </c>
      <c r="GT59" s="33" t="s">
        <v>143</v>
      </c>
      <c r="GU59" s="33" t="s">
        <v>148</v>
      </c>
      <c r="GV59" s="33" t="s">
        <v>148</v>
      </c>
      <c r="GW59" s="33" t="s">
        <v>143</v>
      </c>
      <c r="GX59" s="33" t="s">
        <v>148</v>
      </c>
      <c r="GY59" s="33" t="s">
        <v>148</v>
      </c>
      <c r="GZ59" s="33" t="s">
        <v>143</v>
      </c>
      <c r="HA59" s="32"/>
      <c r="HB59" s="32"/>
      <c r="HC59" s="32"/>
      <c r="HD59" s="32"/>
      <c r="HE59" s="32"/>
      <c r="HF59" s="32"/>
      <c r="HG59" s="32"/>
      <c r="HH59" s="32"/>
      <c r="HI59" s="32"/>
      <c r="HJ59" s="32"/>
      <c r="HK59" s="32"/>
      <c r="HL59" s="31"/>
      <c r="HM59" s="31"/>
      <c r="HN59" s="31"/>
      <c r="HO59" s="31"/>
      <c r="HP59" s="31"/>
      <c r="HQ59" s="31"/>
      <c r="HR59" s="31"/>
      <c r="HS59" s="31"/>
      <c r="HT59" s="31"/>
      <c r="HU59" s="31"/>
      <c r="HV59" s="31"/>
      <c r="HW59" s="31"/>
      <c r="HX59" s="31"/>
      <c r="HY59" s="31"/>
      <c r="HZ59" s="31"/>
      <c r="IA59" s="31"/>
      <c r="IB59" s="31"/>
      <c r="IC59" s="31"/>
      <c r="ID59" s="31"/>
      <c r="IE59" s="31"/>
      <c r="IF59" s="31"/>
      <c r="IG59" s="31"/>
      <c r="IH59" s="31"/>
      <c r="II59" s="31"/>
      <c r="IJ59" s="31"/>
      <c r="IK59" s="31"/>
      <c r="IL59" s="31"/>
      <c r="IM59" s="31"/>
      <c r="IN59" s="31"/>
      <c r="IO59" s="31"/>
      <c r="IP59" s="31"/>
      <c r="IQ59" s="31"/>
      <c r="IR59" s="31"/>
      <c r="IS59" s="31"/>
      <c r="IT59" s="31"/>
      <c r="IU59" s="31"/>
      <c r="IV59" s="31"/>
      <c r="IW59" s="31"/>
      <c r="IX59" s="31"/>
      <c r="IY59" s="31"/>
      <c r="IZ59" s="31"/>
      <c r="JA59" s="31"/>
      <c r="JB59" s="31"/>
      <c r="JC59" s="31"/>
      <c r="JD59" s="31"/>
      <c r="JE59" s="31"/>
      <c r="JF59" s="31"/>
      <c r="JG59" s="31"/>
      <c r="JH59" s="31"/>
      <c r="JI59" s="31"/>
      <c r="JJ59" s="31"/>
      <c r="JK59" s="31"/>
      <c r="JL59" s="31"/>
      <c r="JM59" s="31"/>
      <c r="JN59" s="31"/>
      <c r="JO59" s="31"/>
      <c r="JP59" s="31"/>
      <c r="JQ59" s="31"/>
      <c r="JR59" s="31"/>
      <c r="JS59" s="31"/>
      <c r="JT59" s="31"/>
      <c r="JU59" s="31"/>
      <c r="JV59" s="31"/>
      <c r="JW59" s="31"/>
      <c r="JX59" s="31"/>
      <c r="JY59" s="31"/>
      <c r="JZ59" s="31"/>
      <c r="KA59" s="31"/>
      <c r="KB59" s="31"/>
      <c r="KC59" s="31"/>
      <c r="KD59" s="31"/>
      <c r="KE59" s="31"/>
      <c r="KF59" s="31"/>
      <c r="KG59" s="31"/>
      <c r="KH59" s="31"/>
      <c r="KI59" s="31"/>
      <c r="KJ59" s="31"/>
      <c r="KK59" s="31"/>
      <c r="KL59" s="31"/>
      <c r="KM59" s="31"/>
      <c r="KN59" s="31"/>
      <c r="KO59" s="31"/>
      <c r="KP59" s="31"/>
      <c r="KQ59" s="31"/>
      <c r="KR59" s="31"/>
      <c r="KS59" s="31"/>
      <c r="KT59" s="31"/>
      <c r="KU59" s="31"/>
      <c r="KV59" s="31"/>
      <c r="KW59" s="31"/>
      <c r="KX59" s="31"/>
      <c r="KY59" s="31"/>
      <c r="KZ59" s="31"/>
      <c r="LA59" s="31"/>
      <c r="LB59" s="31"/>
      <c r="LC59" s="31"/>
      <c r="LD59" s="31"/>
      <c r="LE59" s="31"/>
      <c r="LF59" s="31"/>
      <c r="LG59" s="31"/>
      <c r="LH59" s="31"/>
      <c r="LI59" s="31"/>
      <c r="LJ59" s="31"/>
      <c r="LK59" s="31"/>
      <c r="LL59" s="31"/>
      <c r="LM59" s="31"/>
      <c r="LN59" s="31"/>
      <c r="LO59" s="31"/>
      <c r="LP59" s="31"/>
      <c r="LQ59" s="31"/>
      <c r="LR59" s="31"/>
      <c r="LS59" s="31"/>
      <c r="LT59" s="31"/>
      <c r="LU59" s="31"/>
      <c r="LV59" s="31"/>
      <c r="LW59" s="31"/>
      <c r="LX59" s="31"/>
      <c r="LY59" s="31"/>
      <c r="LZ59" s="31"/>
      <c r="MA59" s="31"/>
      <c r="MB59" s="31"/>
      <c r="MC59" s="31"/>
      <c r="MD59" s="31"/>
      <c r="ME59" s="31"/>
      <c r="MF59" s="31"/>
      <c r="MG59" s="31"/>
      <c r="MH59" s="31"/>
      <c r="MI59" s="31"/>
      <c r="MJ59" s="31"/>
      <c r="MK59" s="31"/>
      <c r="ML59" s="31"/>
      <c r="MM59" s="31"/>
      <c r="MN59" s="31"/>
      <c r="MO59" s="31"/>
      <c r="MP59" s="31"/>
      <c r="MQ59" s="31"/>
      <c r="MR59" s="31"/>
      <c r="MS59" s="31"/>
      <c r="MT59" s="31"/>
      <c r="MU59" s="31"/>
      <c r="MV59" s="31"/>
      <c r="MW59" s="31"/>
      <c r="MX59" s="31"/>
      <c r="MY59" s="31"/>
      <c r="MZ59" s="31"/>
      <c r="NA59" s="31"/>
      <c r="NB59" s="31"/>
      <c r="NC59" s="31"/>
      <c r="ND59" s="31"/>
      <c r="NE59" s="31"/>
      <c r="NF59" s="31"/>
      <c r="NG59" s="31"/>
      <c r="NH59" s="31"/>
      <c r="NI59" s="31"/>
    </row>
    <row r="60" spans="1:373" s="30" customFormat="1" ht="15" customHeight="1">
      <c r="A60" s="37" t="s">
        <v>286</v>
      </c>
      <c r="B60" s="36" t="s">
        <v>287</v>
      </c>
      <c r="C60" s="36" t="s">
        <v>197</v>
      </c>
      <c r="D60" s="36" t="s">
        <v>137</v>
      </c>
      <c r="E60" s="36" t="s">
        <v>161</v>
      </c>
      <c r="F60" s="36" t="s">
        <v>162</v>
      </c>
      <c r="G60" s="36" t="s">
        <v>140</v>
      </c>
      <c r="H60" s="36" t="s">
        <v>165</v>
      </c>
      <c r="I60" s="35" t="s">
        <v>142</v>
      </c>
      <c r="J60" s="35" t="s">
        <v>142</v>
      </c>
      <c r="K60" s="35" t="s">
        <v>143</v>
      </c>
      <c r="L60" s="35" t="s">
        <v>142</v>
      </c>
      <c r="M60" s="35" t="s">
        <v>142</v>
      </c>
      <c r="N60" s="35" t="s">
        <v>143</v>
      </c>
      <c r="O60" s="35" t="s">
        <v>142</v>
      </c>
      <c r="P60" s="35" t="s">
        <v>142</v>
      </c>
      <c r="Q60" s="35" t="s">
        <v>143</v>
      </c>
      <c r="R60" s="35" t="s">
        <v>142</v>
      </c>
      <c r="S60" s="35" t="s">
        <v>142</v>
      </c>
      <c r="T60" s="35" t="s">
        <v>143</v>
      </c>
      <c r="U60" s="35" t="s">
        <v>142</v>
      </c>
      <c r="V60" s="35" t="s">
        <v>142</v>
      </c>
      <c r="W60" s="35" t="s">
        <v>143</v>
      </c>
      <c r="X60" s="35" t="s">
        <v>142</v>
      </c>
      <c r="Y60" s="35" t="s">
        <v>142</v>
      </c>
      <c r="Z60" s="35" t="s">
        <v>143</v>
      </c>
      <c r="AA60" s="35" t="s">
        <v>142</v>
      </c>
      <c r="AB60" s="35" t="s">
        <v>142</v>
      </c>
      <c r="AC60" s="35" t="s">
        <v>143</v>
      </c>
      <c r="AD60" s="35" t="s">
        <v>142</v>
      </c>
      <c r="AE60" s="35" t="s">
        <v>146</v>
      </c>
      <c r="AF60" s="35" t="s">
        <v>142</v>
      </c>
      <c r="AG60" s="35" t="s">
        <v>147</v>
      </c>
      <c r="AH60" s="35" t="s">
        <v>140</v>
      </c>
      <c r="AI60" s="35" t="s">
        <v>140</v>
      </c>
      <c r="AJ60" s="35" t="s">
        <v>140</v>
      </c>
      <c r="AK60" s="35" t="s">
        <v>140</v>
      </c>
      <c r="AL60" s="35" t="s">
        <v>142</v>
      </c>
      <c r="AM60" s="35" t="s">
        <v>142</v>
      </c>
      <c r="AN60" s="35" t="s">
        <v>140</v>
      </c>
      <c r="AO60" s="35" t="s">
        <v>142</v>
      </c>
      <c r="AP60" s="35" t="s">
        <v>142</v>
      </c>
      <c r="AQ60" s="35" t="s">
        <v>143</v>
      </c>
      <c r="AR60" s="35" t="s">
        <v>142</v>
      </c>
      <c r="AS60" s="35" t="s">
        <v>142</v>
      </c>
      <c r="AT60" s="35" t="s">
        <v>143</v>
      </c>
      <c r="AU60" s="35" t="s">
        <v>142</v>
      </c>
      <c r="AV60" s="35" t="s">
        <v>142</v>
      </c>
      <c r="AW60" s="35" t="s">
        <v>143</v>
      </c>
      <c r="AX60" s="35" t="s">
        <v>142</v>
      </c>
      <c r="AY60" s="35" t="s">
        <v>142</v>
      </c>
      <c r="AZ60" s="35" t="s">
        <v>143</v>
      </c>
      <c r="BA60" s="35" t="s">
        <v>142</v>
      </c>
      <c r="BB60" s="35" t="s">
        <v>146</v>
      </c>
      <c r="BC60" s="35" t="s">
        <v>142</v>
      </c>
      <c r="BD60" s="35" t="s">
        <v>147</v>
      </c>
      <c r="BE60" s="35" t="s">
        <v>140</v>
      </c>
      <c r="BF60" s="35" t="s">
        <v>140</v>
      </c>
      <c r="BG60" s="35" t="s">
        <v>140</v>
      </c>
      <c r="BH60" s="35" t="s">
        <v>140</v>
      </c>
      <c r="BI60" s="35" t="s">
        <v>142</v>
      </c>
      <c r="BJ60" s="35" t="s">
        <v>142</v>
      </c>
      <c r="BK60" s="35" t="s">
        <v>140</v>
      </c>
      <c r="BL60" s="35" t="s">
        <v>144</v>
      </c>
      <c r="BM60" s="35" t="s">
        <v>144</v>
      </c>
      <c r="BN60" s="35" t="s">
        <v>143</v>
      </c>
      <c r="BO60" s="35" t="s">
        <v>144</v>
      </c>
      <c r="BP60" s="35" t="s">
        <v>144</v>
      </c>
      <c r="BQ60" s="35" t="s">
        <v>143</v>
      </c>
      <c r="BR60" s="35" t="s">
        <v>144</v>
      </c>
      <c r="BS60" s="35" t="s">
        <v>144</v>
      </c>
      <c r="BT60" s="35" t="s">
        <v>143</v>
      </c>
      <c r="BU60" s="35" t="s">
        <v>144</v>
      </c>
      <c r="BV60" s="35" t="s">
        <v>144</v>
      </c>
      <c r="BW60" s="35" t="s">
        <v>143</v>
      </c>
      <c r="BX60" s="35" t="s">
        <v>142</v>
      </c>
      <c r="BY60" s="35" t="s">
        <v>146</v>
      </c>
      <c r="BZ60" s="35" t="s">
        <v>142</v>
      </c>
      <c r="CA60" s="35" t="s">
        <v>147</v>
      </c>
      <c r="CB60" s="35" t="s">
        <v>140</v>
      </c>
      <c r="CC60" s="35" t="s">
        <v>140</v>
      </c>
      <c r="CD60" s="35" t="s">
        <v>140</v>
      </c>
      <c r="CE60" s="35" t="s">
        <v>140</v>
      </c>
      <c r="CF60" s="35" t="s">
        <v>148</v>
      </c>
      <c r="CG60" s="35" t="s">
        <v>148</v>
      </c>
      <c r="CH60" s="35" t="s">
        <v>140</v>
      </c>
      <c r="CI60" s="35" t="s">
        <v>144</v>
      </c>
      <c r="CJ60" s="35" t="s">
        <v>144</v>
      </c>
      <c r="CK60" s="35" t="s">
        <v>143</v>
      </c>
      <c r="CL60" s="35" t="s">
        <v>144</v>
      </c>
      <c r="CM60" s="35" t="s">
        <v>144</v>
      </c>
      <c r="CN60" s="35" t="s">
        <v>143</v>
      </c>
      <c r="CO60" s="35" t="s">
        <v>144</v>
      </c>
      <c r="CP60" s="35" t="s">
        <v>144</v>
      </c>
      <c r="CQ60" s="35" t="s">
        <v>143</v>
      </c>
      <c r="CR60" s="35" t="s">
        <v>142</v>
      </c>
      <c r="CS60" s="35" t="s">
        <v>144</v>
      </c>
      <c r="CT60" s="35" t="s">
        <v>156</v>
      </c>
      <c r="CU60" s="35" t="s">
        <v>144</v>
      </c>
      <c r="CV60" s="35" t="s">
        <v>144</v>
      </c>
      <c r="CW60" s="35" t="s">
        <v>143</v>
      </c>
      <c r="CX60" s="35" t="s">
        <v>148</v>
      </c>
      <c r="CY60" s="35" t="s">
        <v>144</v>
      </c>
      <c r="CZ60" s="35" t="s">
        <v>156</v>
      </c>
      <c r="DA60" s="35" t="s">
        <v>148</v>
      </c>
      <c r="DB60" s="35" t="s">
        <v>144</v>
      </c>
      <c r="DC60" s="35" t="s">
        <v>156</v>
      </c>
      <c r="DD60" s="35" t="s">
        <v>144</v>
      </c>
      <c r="DE60" s="35" t="s">
        <v>144</v>
      </c>
      <c r="DF60" s="35" t="s">
        <v>143</v>
      </c>
      <c r="DG60" s="35" t="s">
        <v>144</v>
      </c>
      <c r="DH60" s="35" t="s">
        <v>144</v>
      </c>
      <c r="DI60" s="35" t="s">
        <v>143</v>
      </c>
      <c r="DJ60" s="35" t="s">
        <v>144</v>
      </c>
      <c r="DK60" s="35" t="s">
        <v>144</v>
      </c>
      <c r="DL60" s="35" t="s">
        <v>143</v>
      </c>
      <c r="DM60" s="35" t="s">
        <v>144</v>
      </c>
      <c r="DN60" s="35" t="s">
        <v>144</v>
      </c>
      <c r="DO60" s="35" t="s">
        <v>143</v>
      </c>
      <c r="DP60" s="35" t="s">
        <v>144</v>
      </c>
      <c r="DQ60" s="35" t="s">
        <v>144</v>
      </c>
      <c r="DR60" s="35" t="s">
        <v>143</v>
      </c>
      <c r="DS60" s="35" t="s">
        <v>144</v>
      </c>
      <c r="DT60" s="35" t="s">
        <v>144</v>
      </c>
      <c r="DU60" s="35" t="s">
        <v>143</v>
      </c>
      <c r="DV60" s="35" t="s">
        <v>144</v>
      </c>
      <c r="DW60" s="35" t="s">
        <v>144</v>
      </c>
      <c r="DX60" s="35" t="s">
        <v>143</v>
      </c>
      <c r="DY60" s="35" t="s">
        <v>144</v>
      </c>
      <c r="DZ60" s="35" t="s">
        <v>144</v>
      </c>
      <c r="EA60" s="35" t="s">
        <v>143</v>
      </c>
      <c r="EB60" s="35" t="s">
        <v>144</v>
      </c>
      <c r="EC60" s="35" t="s">
        <v>144</v>
      </c>
      <c r="ED60" s="35" t="s">
        <v>143</v>
      </c>
      <c r="EE60" s="35" t="s">
        <v>144</v>
      </c>
      <c r="EF60" s="35" t="s">
        <v>144</v>
      </c>
      <c r="EG60" s="35" t="s">
        <v>143</v>
      </c>
      <c r="EH60" s="35" t="s">
        <v>144</v>
      </c>
      <c r="EI60" s="35" t="s">
        <v>144</v>
      </c>
      <c r="EJ60" s="35" t="s">
        <v>143</v>
      </c>
      <c r="EK60" s="35" t="s">
        <v>144</v>
      </c>
      <c r="EL60" s="35" t="s">
        <v>144</v>
      </c>
      <c r="EM60" s="35" t="s">
        <v>143</v>
      </c>
      <c r="EN60" s="35" t="s">
        <v>144</v>
      </c>
      <c r="EO60" s="35" t="s">
        <v>144</v>
      </c>
      <c r="EP60" s="35" t="s">
        <v>143</v>
      </c>
      <c r="EQ60" s="35" t="s">
        <v>144</v>
      </c>
      <c r="ER60" s="35" t="s">
        <v>144</v>
      </c>
      <c r="ES60" s="35" t="s">
        <v>143</v>
      </c>
      <c r="ET60" s="35" t="s">
        <v>144</v>
      </c>
      <c r="EU60" s="35" t="s">
        <v>144</v>
      </c>
      <c r="EV60" s="35" t="s">
        <v>143</v>
      </c>
      <c r="EW60" s="35" t="s">
        <v>144</v>
      </c>
      <c r="EX60" s="35" t="s">
        <v>144</v>
      </c>
      <c r="EY60" s="35" t="s">
        <v>143</v>
      </c>
      <c r="EZ60" s="35" t="s">
        <v>144</v>
      </c>
      <c r="FA60" s="35" t="s">
        <v>144</v>
      </c>
      <c r="FB60" s="35" t="s">
        <v>143</v>
      </c>
      <c r="FC60" s="35" t="s">
        <v>142</v>
      </c>
      <c r="FD60" s="35" t="s">
        <v>142</v>
      </c>
      <c r="FE60" s="35" t="s">
        <v>143</v>
      </c>
      <c r="FF60" s="35" t="s">
        <v>142</v>
      </c>
      <c r="FG60" s="35" t="s">
        <v>142</v>
      </c>
      <c r="FH60" s="35" t="s">
        <v>143</v>
      </c>
      <c r="FI60" s="35" t="s">
        <v>142</v>
      </c>
      <c r="FJ60" s="35" t="s">
        <v>142</v>
      </c>
      <c r="FK60" s="35" t="s">
        <v>143</v>
      </c>
      <c r="FL60" s="35" t="s">
        <v>144</v>
      </c>
      <c r="FM60" s="35" t="s">
        <v>142</v>
      </c>
      <c r="FN60" s="35" t="s">
        <v>145</v>
      </c>
      <c r="FO60" s="35" t="s">
        <v>144</v>
      </c>
      <c r="FP60" s="35" t="s">
        <v>144</v>
      </c>
      <c r="FQ60" s="35" t="s">
        <v>143</v>
      </c>
      <c r="FR60" s="35" t="s">
        <v>144</v>
      </c>
      <c r="FS60" s="35" t="s">
        <v>148</v>
      </c>
      <c r="FT60" s="35" t="s">
        <v>145</v>
      </c>
      <c r="FU60" s="35" t="s">
        <v>149</v>
      </c>
      <c r="FV60" s="35" t="s">
        <v>149</v>
      </c>
      <c r="FW60" s="35" t="s">
        <v>149</v>
      </c>
      <c r="FX60" s="35" t="s">
        <v>149</v>
      </c>
      <c r="FY60" s="35" t="s">
        <v>149</v>
      </c>
      <c r="FZ60" s="35" t="s">
        <v>149</v>
      </c>
      <c r="GA60" s="35" t="s">
        <v>148</v>
      </c>
      <c r="GB60" s="35" t="s">
        <v>148</v>
      </c>
      <c r="GC60" s="34" t="s">
        <v>143</v>
      </c>
      <c r="GD60" s="33" t="s">
        <v>149</v>
      </c>
      <c r="GE60" s="33" t="s">
        <v>149</v>
      </c>
      <c r="GF60" s="33" t="s">
        <v>142</v>
      </c>
      <c r="GG60" s="33" t="s">
        <v>142</v>
      </c>
      <c r="GH60" s="33" t="s">
        <v>143</v>
      </c>
      <c r="GI60" s="33" t="s">
        <v>142</v>
      </c>
      <c r="GJ60" s="33" t="s">
        <v>142</v>
      </c>
      <c r="GK60" s="33" t="s">
        <v>143</v>
      </c>
      <c r="GL60" s="33" t="s">
        <v>142</v>
      </c>
      <c r="GM60" s="33" t="s">
        <v>142</v>
      </c>
      <c r="GN60" s="33" t="s">
        <v>143</v>
      </c>
      <c r="GO60" s="33" t="s">
        <v>142</v>
      </c>
      <c r="GP60" s="33" t="s">
        <v>142</v>
      </c>
      <c r="GQ60" s="33" t="s">
        <v>143</v>
      </c>
      <c r="GR60" s="33" t="s">
        <v>144</v>
      </c>
      <c r="GS60" s="33" t="s">
        <v>144</v>
      </c>
      <c r="GT60" s="33" t="s">
        <v>143</v>
      </c>
      <c r="GU60" s="33" t="s">
        <v>148</v>
      </c>
      <c r="GV60" s="33" t="s">
        <v>148</v>
      </c>
      <c r="GW60" s="33" t="s">
        <v>143</v>
      </c>
      <c r="GX60" s="33" t="s">
        <v>148</v>
      </c>
      <c r="GY60" s="33" t="s">
        <v>148</v>
      </c>
      <c r="GZ60" s="33" t="s">
        <v>143</v>
      </c>
      <c r="HA60" s="32"/>
      <c r="HB60" s="32"/>
      <c r="HC60" s="32"/>
      <c r="HD60" s="32"/>
      <c r="HE60" s="32"/>
      <c r="HF60" s="32"/>
      <c r="HG60" s="32"/>
      <c r="HH60" s="32"/>
      <c r="HI60" s="32"/>
      <c r="HJ60" s="32"/>
      <c r="HK60" s="32"/>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c r="IR60" s="31"/>
      <c r="IS60" s="31"/>
      <c r="IT60" s="31"/>
      <c r="IU60" s="31"/>
      <c r="IV60" s="31"/>
      <c r="IW60" s="31"/>
      <c r="IX60" s="31"/>
      <c r="IY60" s="31"/>
      <c r="IZ60" s="31"/>
      <c r="JA60" s="31"/>
      <c r="JB60" s="31"/>
      <c r="JC60" s="31"/>
      <c r="JD60" s="31"/>
      <c r="JE60" s="31"/>
      <c r="JF60" s="31"/>
      <c r="JG60" s="31"/>
      <c r="JH60" s="31"/>
      <c r="JI60" s="31"/>
      <c r="JJ60" s="31"/>
      <c r="JK60" s="31"/>
      <c r="JL60" s="31"/>
      <c r="JM60" s="31"/>
      <c r="JN60" s="31"/>
      <c r="JO60" s="31"/>
      <c r="JP60" s="31"/>
      <c r="JQ60" s="31"/>
      <c r="JR60" s="31"/>
      <c r="JS60" s="31"/>
      <c r="JT60" s="31"/>
      <c r="JU60" s="31"/>
      <c r="JV60" s="31"/>
      <c r="JW60" s="31"/>
      <c r="JX60" s="31"/>
      <c r="JY60" s="31"/>
      <c r="JZ60" s="31"/>
      <c r="KA60" s="31"/>
      <c r="KB60" s="31"/>
      <c r="KC60" s="31"/>
      <c r="KD60" s="31"/>
      <c r="KE60" s="31"/>
      <c r="KF60" s="31"/>
      <c r="KG60" s="31"/>
      <c r="KH60" s="31"/>
      <c r="KI60" s="31"/>
      <c r="KJ60" s="31"/>
      <c r="KK60" s="31"/>
      <c r="KL60" s="31"/>
      <c r="KM60" s="31"/>
      <c r="KN60" s="31"/>
      <c r="KO60" s="31"/>
      <c r="KP60" s="31"/>
      <c r="KQ60" s="31"/>
      <c r="KR60" s="31"/>
      <c r="KS60" s="31"/>
      <c r="KT60" s="31"/>
      <c r="KU60" s="31"/>
      <c r="KV60" s="31"/>
      <c r="KW60" s="31"/>
      <c r="KX60" s="31"/>
      <c r="KY60" s="31"/>
      <c r="KZ60" s="31"/>
      <c r="LA60" s="31"/>
      <c r="LB60" s="31"/>
      <c r="LC60" s="31"/>
      <c r="LD60" s="31"/>
      <c r="LE60" s="31"/>
      <c r="LF60" s="31"/>
      <c r="LG60" s="31"/>
      <c r="LH60" s="31"/>
      <c r="LI60" s="31"/>
      <c r="LJ60" s="31"/>
      <c r="LK60" s="31"/>
      <c r="LL60" s="31"/>
      <c r="LM60" s="31"/>
      <c r="LN60" s="31"/>
      <c r="LO60" s="31"/>
      <c r="LP60" s="31"/>
      <c r="LQ60" s="31"/>
      <c r="LR60" s="31"/>
      <c r="LS60" s="31"/>
      <c r="LT60" s="31"/>
      <c r="LU60" s="31"/>
      <c r="LV60" s="31"/>
      <c r="LW60" s="31"/>
      <c r="LX60" s="31"/>
      <c r="LY60" s="31"/>
      <c r="LZ60" s="31"/>
      <c r="MA60" s="31"/>
      <c r="MB60" s="31"/>
      <c r="MC60" s="31"/>
      <c r="MD60" s="31"/>
      <c r="ME60" s="31"/>
      <c r="MF60" s="31"/>
      <c r="MG60" s="31"/>
      <c r="MH60" s="31"/>
      <c r="MI60" s="31"/>
      <c r="MJ60" s="31"/>
      <c r="MK60" s="31"/>
      <c r="ML60" s="31"/>
      <c r="MM60" s="31"/>
      <c r="MN60" s="31"/>
      <c r="MO60" s="31"/>
      <c r="MP60" s="31"/>
      <c r="MQ60" s="31"/>
      <c r="MR60" s="31"/>
      <c r="MS60" s="31"/>
      <c r="MT60" s="31"/>
      <c r="MU60" s="31"/>
      <c r="MV60" s="31"/>
      <c r="MW60" s="31"/>
      <c r="MX60" s="31"/>
      <c r="MY60" s="31"/>
      <c r="MZ60" s="31"/>
      <c r="NA60" s="31"/>
      <c r="NB60" s="31"/>
      <c r="NC60" s="31"/>
      <c r="ND60" s="31"/>
      <c r="NE60" s="31"/>
      <c r="NF60" s="31"/>
      <c r="NG60" s="31"/>
      <c r="NH60" s="31"/>
      <c r="NI60" s="31"/>
    </row>
    <row r="61" spans="1:373" s="30" customFormat="1" ht="15" customHeight="1">
      <c r="A61" s="37" t="s">
        <v>288</v>
      </c>
      <c r="B61" s="36" t="s">
        <v>289</v>
      </c>
      <c r="C61" s="36" t="s">
        <v>290</v>
      </c>
      <c r="D61" s="36" t="s">
        <v>291</v>
      </c>
      <c r="E61" s="36" t="s">
        <v>161</v>
      </c>
      <c r="F61" s="36" t="s">
        <v>218</v>
      </c>
      <c r="G61" s="36" t="s">
        <v>140</v>
      </c>
      <c r="H61" s="36" t="s">
        <v>174</v>
      </c>
      <c r="I61" s="40" t="s">
        <v>144</v>
      </c>
      <c r="J61" s="40" t="s">
        <v>142</v>
      </c>
      <c r="K61" s="40" t="s">
        <v>145</v>
      </c>
      <c r="L61" s="40" t="s">
        <v>144</v>
      </c>
      <c r="M61" s="40" t="s">
        <v>144</v>
      </c>
      <c r="N61" s="40" t="s">
        <v>143</v>
      </c>
      <c r="O61" s="40" t="s">
        <v>144</v>
      </c>
      <c r="P61" s="40" t="s">
        <v>148</v>
      </c>
      <c r="Q61" s="40" t="s">
        <v>145</v>
      </c>
      <c r="R61" s="40" t="s">
        <v>144</v>
      </c>
      <c r="S61" s="40" t="s">
        <v>142</v>
      </c>
      <c r="T61" s="40" t="s">
        <v>145</v>
      </c>
      <c r="U61" s="40" t="s">
        <v>144</v>
      </c>
      <c r="V61" s="40" t="s">
        <v>142</v>
      </c>
      <c r="W61" s="40" t="s">
        <v>145</v>
      </c>
      <c r="X61" s="40" t="s">
        <v>144</v>
      </c>
      <c r="Y61" s="40" t="s">
        <v>144</v>
      </c>
      <c r="Z61" s="40" t="s">
        <v>143</v>
      </c>
      <c r="AA61" s="40" t="s">
        <v>144</v>
      </c>
      <c r="AB61" s="40" t="s">
        <v>148</v>
      </c>
      <c r="AC61" s="40" t="s">
        <v>145</v>
      </c>
      <c r="AD61" s="40" t="s">
        <v>144</v>
      </c>
      <c r="AE61" s="35" t="s">
        <v>146</v>
      </c>
      <c r="AF61" s="40" t="s">
        <v>144</v>
      </c>
      <c r="AG61" s="35" t="s">
        <v>147</v>
      </c>
      <c r="AH61" s="35" t="s">
        <v>140</v>
      </c>
      <c r="AI61" s="40" t="s">
        <v>140</v>
      </c>
      <c r="AJ61" s="40" t="s">
        <v>140</v>
      </c>
      <c r="AK61" s="40" t="s">
        <v>140</v>
      </c>
      <c r="AL61" s="40" t="s">
        <v>144</v>
      </c>
      <c r="AM61" s="40" t="s">
        <v>148</v>
      </c>
      <c r="AN61" s="40" t="s">
        <v>140</v>
      </c>
      <c r="AO61" s="40" t="s">
        <v>142</v>
      </c>
      <c r="AP61" s="40" t="s">
        <v>142</v>
      </c>
      <c r="AQ61" s="40" t="s">
        <v>143</v>
      </c>
      <c r="AR61" s="40" t="s">
        <v>142</v>
      </c>
      <c r="AS61" s="40" t="s">
        <v>142</v>
      </c>
      <c r="AT61" s="40" t="s">
        <v>143</v>
      </c>
      <c r="AU61" s="40" t="s">
        <v>144</v>
      </c>
      <c r="AV61" s="40" t="s">
        <v>144</v>
      </c>
      <c r="AW61" s="40" t="s">
        <v>143</v>
      </c>
      <c r="AX61" s="40" t="s">
        <v>148</v>
      </c>
      <c r="AY61" s="40" t="s">
        <v>148</v>
      </c>
      <c r="AZ61" s="40" t="s">
        <v>143</v>
      </c>
      <c r="BA61" s="40" t="s">
        <v>144</v>
      </c>
      <c r="BB61" s="40" t="s">
        <v>146</v>
      </c>
      <c r="BC61" s="40" t="s">
        <v>144</v>
      </c>
      <c r="BD61" s="40" t="s">
        <v>147</v>
      </c>
      <c r="BE61" s="40" t="s">
        <v>140</v>
      </c>
      <c r="BF61" s="40" t="s">
        <v>140</v>
      </c>
      <c r="BG61" s="40" t="s">
        <v>140</v>
      </c>
      <c r="BH61" s="40" t="s">
        <v>140</v>
      </c>
      <c r="BI61" s="40" t="s">
        <v>148</v>
      </c>
      <c r="BJ61" s="40" t="s">
        <v>148</v>
      </c>
      <c r="BK61" s="40" t="s">
        <v>140</v>
      </c>
      <c r="BL61" s="40" t="s">
        <v>142</v>
      </c>
      <c r="BM61" s="40" t="s">
        <v>144</v>
      </c>
      <c r="BN61" s="40" t="s">
        <v>156</v>
      </c>
      <c r="BO61" s="40" t="s">
        <v>144</v>
      </c>
      <c r="BP61" s="40" t="s">
        <v>144</v>
      </c>
      <c r="BQ61" s="40" t="s">
        <v>143</v>
      </c>
      <c r="BR61" s="40" t="s">
        <v>144</v>
      </c>
      <c r="BS61" s="40" t="s">
        <v>144</v>
      </c>
      <c r="BT61" s="40" t="s">
        <v>143</v>
      </c>
      <c r="BU61" s="40" t="s">
        <v>144</v>
      </c>
      <c r="BV61" s="40" t="s">
        <v>144</v>
      </c>
      <c r="BW61" s="40" t="s">
        <v>143</v>
      </c>
      <c r="BX61" s="40" t="s">
        <v>144</v>
      </c>
      <c r="BY61" s="40" t="s">
        <v>146</v>
      </c>
      <c r="BZ61" s="40" t="s">
        <v>144</v>
      </c>
      <c r="CA61" s="40" t="s">
        <v>147</v>
      </c>
      <c r="CB61" s="40" t="s">
        <v>140</v>
      </c>
      <c r="CC61" s="40" t="s">
        <v>140</v>
      </c>
      <c r="CD61" s="40" t="s">
        <v>140</v>
      </c>
      <c r="CE61" s="40" t="s">
        <v>140</v>
      </c>
      <c r="CF61" s="40" t="s">
        <v>148</v>
      </c>
      <c r="CG61" s="40" t="s">
        <v>144</v>
      </c>
      <c r="CH61" s="40" t="s">
        <v>140</v>
      </c>
      <c r="CI61" s="40" t="s">
        <v>144</v>
      </c>
      <c r="CJ61" s="40" t="s">
        <v>142</v>
      </c>
      <c r="CK61" s="40" t="s">
        <v>145</v>
      </c>
      <c r="CL61" s="40" t="s">
        <v>144</v>
      </c>
      <c r="CM61" s="40" t="s">
        <v>144</v>
      </c>
      <c r="CN61" s="40" t="s">
        <v>143</v>
      </c>
      <c r="CO61" s="40" t="s">
        <v>144</v>
      </c>
      <c r="CP61" s="40" t="s">
        <v>148</v>
      </c>
      <c r="CQ61" s="40" t="s">
        <v>145</v>
      </c>
      <c r="CR61" s="40" t="s">
        <v>149</v>
      </c>
      <c r="CS61" s="40" t="s">
        <v>149</v>
      </c>
      <c r="CT61" s="40" t="s">
        <v>140</v>
      </c>
      <c r="CU61" s="40" t="s">
        <v>149</v>
      </c>
      <c r="CV61" s="40" t="s">
        <v>149</v>
      </c>
      <c r="CW61" s="40" t="s">
        <v>140</v>
      </c>
      <c r="CX61" s="40" t="s">
        <v>149</v>
      </c>
      <c r="CY61" s="40" t="s">
        <v>149</v>
      </c>
      <c r="CZ61" s="40" t="s">
        <v>140</v>
      </c>
      <c r="DA61" s="40" t="s">
        <v>144</v>
      </c>
      <c r="DB61" s="40" t="s">
        <v>148</v>
      </c>
      <c r="DC61" s="40" t="s">
        <v>145</v>
      </c>
      <c r="DD61" s="40" t="s">
        <v>144</v>
      </c>
      <c r="DE61" s="40" t="s">
        <v>144</v>
      </c>
      <c r="DF61" s="40" t="s">
        <v>143</v>
      </c>
      <c r="DG61" s="40" t="s">
        <v>144</v>
      </c>
      <c r="DH61" s="40" t="s">
        <v>144</v>
      </c>
      <c r="DI61" s="40" t="s">
        <v>143</v>
      </c>
      <c r="DJ61" s="40" t="s">
        <v>144</v>
      </c>
      <c r="DK61" s="40" t="s">
        <v>144</v>
      </c>
      <c r="DL61" s="40" t="s">
        <v>143</v>
      </c>
      <c r="DM61" s="40" t="s">
        <v>144</v>
      </c>
      <c r="DN61" s="40" t="s">
        <v>144</v>
      </c>
      <c r="DO61" s="40" t="s">
        <v>143</v>
      </c>
      <c r="DP61" s="40" t="s">
        <v>144</v>
      </c>
      <c r="DQ61" s="40" t="s">
        <v>144</v>
      </c>
      <c r="DR61" s="40" t="s">
        <v>143</v>
      </c>
      <c r="DS61" s="40" t="s">
        <v>144</v>
      </c>
      <c r="DT61" s="40" t="s">
        <v>144</v>
      </c>
      <c r="DU61" s="40" t="s">
        <v>143</v>
      </c>
      <c r="DV61" s="40" t="s">
        <v>144</v>
      </c>
      <c r="DW61" s="40" t="s">
        <v>144</v>
      </c>
      <c r="DX61" s="40" t="s">
        <v>143</v>
      </c>
      <c r="DY61" s="40" t="s">
        <v>144</v>
      </c>
      <c r="DZ61" s="40" t="s">
        <v>144</v>
      </c>
      <c r="EA61" s="40" t="s">
        <v>143</v>
      </c>
      <c r="EB61" s="40" t="s">
        <v>142</v>
      </c>
      <c r="EC61" s="40" t="s">
        <v>142</v>
      </c>
      <c r="ED61" s="40" t="s">
        <v>143</v>
      </c>
      <c r="EE61" s="40" t="s">
        <v>148</v>
      </c>
      <c r="EF61" s="40" t="s">
        <v>148</v>
      </c>
      <c r="EG61" s="40" t="s">
        <v>143</v>
      </c>
      <c r="EH61" s="40" t="s">
        <v>144</v>
      </c>
      <c r="EI61" s="40" t="s">
        <v>144</v>
      </c>
      <c r="EJ61" s="40" t="s">
        <v>143</v>
      </c>
      <c r="EK61" s="40" t="s">
        <v>142</v>
      </c>
      <c r="EL61" s="40" t="s">
        <v>142</v>
      </c>
      <c r="EM61" s="40" t="s">
        <v>143</v>
      </c>
      <c r="EN61" s="40" t="s">
        <v>148</v>
      </c>
      <c r="EO61" s="40" t="s">
        <v>148</v>
      </c>
      <c r="EP61" s="40" t="s">
        <v>143</v>
      </c>
      <c r="EQ61" s="40" t="s">
        <v>144</v>
      </c>
      <c r="ER61" s="40" t="s">
        <v>144</v>
      </c>
      <c r="ES61" s="40" t="s">
        <v>143</v>
      </c>
      <c r="ET61" s="40" t="s">
        <v>144</v>
      </c>
      <c r="EU61" s="40" t="s">
        <v>144</v>
      </c>
      <c r="EV61" s="40" t="s">
        <v>143</v>
      </c>
      <c r="EW61" s="40" t="s">
        <v>144</v>
      </c>
      <c r="EX61" s="40" t="s">
        <v>144</v>
      </c>
      <c r="EY61" s="40" t="s">
        <v>143</v>
      </c>
      <c r="EZ61" s="40" t="s">
        <v>148</v>
      </c>
      <c r="FA61" s="40" t="s">
        <v>148</v>
      </c>
      <c r="FB61" s="40" t="s">
        <v>143</v>
      </c>
      <c r="FC61" s="40" t="s">
        <v>142</v>
      </c>
      <c r="FD61" s="40" t="s">
        <v>142</v>
      </c>
      <c r="FE61" s="40" t="s">
        <v>143</v>
      </c>
      <c r="FF61" s="40" t="s">
        <v>144</v>
      </c>
      <c r="FG61" s="40" t="s">
        <v>144</v>
      </c>
      <c r="FH61" s="40" t="s">
        <v>143</v>
      </c>
      <c r="FI61" s="40" t="s">
        <v>148</v>
      </c>
      <c r="FJ61" s="40" t="s">
        <v>148</v>
      </c>
      <c r="FK61" s="40" t="s">
        <v>143</v>
      </c>
      <c r="FL61" s="40" t="s">
        <v>142</v>
      </c>
      <c r="FM61" s="40" t="s">
        <v>142</v>
      </c>
      <c r="FN61" s="40" t="s">
        <v>143</v>
      </c>
      <c r="FO61" s="40" t="s">
        <v>144</v>
      </c>
      <c r="FP61" s="40" t="s">
        <v>144</v>
      </c>
      <c r="FQ61" s="40" t="s">
        <v>143</v>
      </c>
      <c r="FR61" s="40" t="s">
        <v>148</v>
      </c>
      <c r="FS61" s="40" t="s">
        <v>148</v>
      </c>
      <c r="FT61" s="40" t="s">
        <v>143</v>
      </c>
      <c r="FU61" s="40" t="s">
        <v>149</v>
      </c>
      <c r="FV61" s="40" t="s">
        <v>149</v>
      </c>
      <c r="FW61" s="40" t="s">
        <v>149</v>
      </c>
      <c r="FX61" s="40" t="s">
        <v>149</v>
      </c>
      <c r="FY61" s="40" t="s">
        <v>149</v>
      </c>
      <c r="FZ61" s="40" t="s">
        <v>149</v>
      </c>
      <c r="GA61" s="40" t="s">
        <v>148</v>
      </c>
      <c r="GB61" s="40" t="s">
        <v>148</v>
      </c>
      <c r="GC61" s="39" t="s">
        <v>143</v>
      </c>
      <c r="GD61" s="38" t="s">
        <v>149</v>
      </c>
      <c r="GE61" s="38" t="s">
        <v>149</v>
      </c>
      <c r="GF61" s="38" t="s">
        <v>144</v>
      </c>
      <c r="GG61" s="38" t="s">
        <v>142</v>
      </c>
      <c r="GH61" s="38" t="s">
        <v>145</v>
      </c>
      <c r="GI61" s="38" t="s">
        <v>144</v>
      </c>
      <c r="GJ61" s="38" t="s">
        <v>142</v>
      </c>
      <c r="GK61" s="38" t="s">
        <v>145</v>
      </c>
      <c r="GL61" s="38" t="s">
        <v>144</v>
      </c>
      <c r="GM61" s="38" t="s">
        <v>142</v>
      </c>
      <c r="GN61" s="38" t="s">
        <v>145</v>
      </c>
      <c r="GO61" s="38" t="s">
        <v>144</v>
      </c>
      <c r="GP61" s="38" t="s">
        <v>142</v>
      </c>
      <c r="GQ61" s="38" t="s">
        <v>145</v>
      </c>
      <c r="GR61" s="38" t="s">
        <v>144</v>
      </c>
      <c r="GS61" s="38" t="s">
        <v>144</v>
      </c>
      <c r="GT61" s="38" t="s">
        <v>143</v>
      </c>
      <c r="GU61" s="38" t="s">
        <v>144</v>
      </c>
      <c r="GV61" s="38" t="s">
        <v>148</v>
      </c>
      <c r="GW61" s="38" t="s">
        <v>145</v>
      </c>
      <c r="GX61" s="38" t="s">
        <v>144</v>
      </c>
      <c r="GY61" s="38" t="s">
        <v>148</v>
      </c>
      <c r="GZ61" s="38" t="s">
        <v>145</v>
      </c>
      <c r="HA61" s="32"/>
      <c r="HB61" s="32"/>
      <c r="HC61" s="32"/>
      <c r="HD61" s="32"/>
      <c r="HE61" s="32"/>
      <c r="HF61" s="32"/>
      <c r="HG61" s="32"/>
      <c r="HH61" s="32"/>
      <c r="HI61" s="32"/>
      <c r="HJ61" s="32"/>
      <c r="HK61" s="32"/>
      <c r="HL61" s="31"/>
      <c r="HM61" s="31"/>
      <c r="HN61" s="31"/>
      <c r="HO61" s="31"/>
      <c r="HP61" s="31"/>
      <c r="HQ61" s="31"/>
      <c r="HR61" s="31"/>
      <c r="HS61" s="31"/>
      <c r="HT61" s="31"/>
      <c r="HU61" s="31"/>
      <c r="HV61" s="31"/>
      <c r="HW61" s="31"/>
      <c r="HX61" s="31"/>
      <c r="HY61" s="31"/>
      <c r="HZ61" s="31"/>
      <c r="IA61" s="31"/>
      <c r="IB61" s="31"/>
      <c r="IC61" s="31"/>
      <c r="ID61" s="31"/>
      <c r="IE61" s="31"/>
      <c r="IF61" s="31"/>
      <c r="IG61" s="31"/>
      <c r="IH61" s="31"/>
      <c r="II61" s="31"/>
      <c r="IJ61" s="31"/>
      <c r="IK61" s="31"/>
      <c r="IL61" s="31"/>
      <c r="IM61" s="31"/>
      <c r="IN61" s="31"/>
      <c r="IO61" s="31"/>
      <c r="IP61" s="31"/>
      <c r="IQ61" s="31"/>
      <c r="IR61" s="31"/>
      <c r="IS61" s="31"/>
      <c r="IT61" s="31"/>
      <c r="IU61" s="31"/>
      <c r="IV61" s="31"/>
      <c r="IW61" s="31"/>
      <c r="IX61" s="31"/>
      <c r="IY61" s="31"/>
      <c r="IZ61" s="31"/>
      <c r="JA61" s="31"/>
      <c r="JB61" s="31"/>
      <c r="JC61" s="31"/>
      <c r="JD61" s="31"/>
      <c r="JE61" s="31"/>
      <c r="JF61" s="31"/>
      <c r="JG61" s="31"/>
      <c r="JH61" s="31"/>
      <c r="JI61" s="31"/>
      <c r="JJ61" s="31"/>
      <c r="JK61" s="31"/>
      <c r="JL61" s="31"/>
      <c r="JM61" s="31"/>
      <c r="JN61" s="31"/>
      <c r="JO61" s="31"/>
      <c r="JP61" s="31"/>
      <c r="JQ61" s="31"/>
      <c r="JR61" s="31"/>
      <c r="JS61" s="31"/>
      <c r="JT61" s="31"/>
      <c r="JU61" s="31"/>
      <c r="JV61" s="31"/>
      <c r="JW61" s="31"/>
      <c r="JX61" s="31"/>
      <c r="JY61" s="31"/>
      <c r="JZ61" s="31"/>
      <c r="KA61" s="31"/>
      <c r="KB61" s="31"/>
      <c r="KC61" s="31"/>
      <c r="KD61" s="31"/>
      <c r="KE61" s="31"/>
      <c r="KF61" s="31"/>
      <c r="KG61" s="31"/>
      <c r="KH61" s="31"/>
      <c r="KI61" s="31"/>
      <c r="KJ61" s="31"/>
      <c r="KK61" s="31"/>
      <c r="KL61" s="31"/>
      <c r="KM61" s="31"/>
      <c r="KN61" s="31"/>
      <c r="KO61" s="31"/>
      <c r="KP61" s="31"/>
      <c r="KQ61" s="31"/>
      <c r="KR61" s="31"/>
      <c r="KS61" s="31"/>
      <c r="KT61" s="31"/>
      <c r="KU61" s="31"/>
      <c r="KV61" s="31"/>
      <c r="KW61" s="31"/>
      <c r="KX61" s="31"/>
      <c r="KY61" s="31"/>
      <c r="KZ61" s="31"/>
      <c r="LA61" s="31"/>
      <c r="LB61" s="31"/>
      <c r="LC61" s="31"/>
      <c r="LD61" s="31"/>
      <c r="LE61" s="31"/>
      <c r="LF61" s="31"/>
      <c r="LG61" s="31"/>
      <c r="LH61" s="31"/>
      <c r="LI61" s="31"/>
      <c r="LJ61" s="31"/>
      <c r="LK61" s="31"/>
      <c r="LL61" s="31"/>
      <c r="LM61" s="31"/>
      <c r="LN61" s="31"/>
      <c r="LO61" s="31"/>
      <c r="LP61" s="31"/>
      <c r="LQ61" s="31"/>
      <c r="LR61" s="31"/>
      <c r="LS61" s="31"/>
      <c r="LT61" s="31"/>
      <c r="LU61" s="31"/>
      <c r="LV61" s="31"/>
      <c r="LW61" s="31"/>
      <c r="LX61" s="31"/>
      <c r="LY61" s="31"/>
      <c r="LZ61" s="31"/>
      <c r="MA61" s="31"/>
      <c r="MB61" s="31"/>
      <c r="MC61" s="31"/>
      <c r="MD61" s="31"/>
      <c r="ME61" s="31"/>
      <c r="MF61" s="31"/>
      <c r="MG61" s="31"/>
      <c r="MH61" s="31"/>
      <c r="MI61" s="31"/>
      <c r="MJ61" s="31"/>
      <c r="MK61" s="31"/>
      <c r="ML61" s="31"/>
      <c r="MM61" s="31"/>
      <c r="MN61" s="31"/>
      <c r="MO61" s="31"/>
      <c r="MP61" s="31"/>
      <c r="MQ61" s="31"/>
      <c r="MR61" s="31"/>
      <c r="MS61" s="31"/>
      <c r="MT61" s="31"/>
      <c r="MU61" s="31"/>
      <c r="MV61" s="31"/>
      <c r="MW61" s="31"/>
      <c r="MX61" s="31"/>
      <c r="MY61" s="31"/>
      <c r="MZ61" s="31"/>
      <c r="NA61" s="31"/>
      <c r="NB61" s="31"/>
      <c r="NC61" s="31"/>
      <c r="ND61" s="31"/>
      <c r="NE61" s="31"/>
      <c r="NF61" s="31"/>
      <c r="NG61" s="31"/>
      <c r="NH61" s="31"/>
      <c r="NI61" s="31"/>
    </row>
    <row r="62" spans="1:373" s="30" customFormat="1" ht="15" customHeight="1">
      <c r="A62" s="37" t="s">
        <v>292</v>
      </c>
      <c r="B62" s="36" t="s">
        <v>293</v>
      </c>
      <c r="C62" s="36" t="s">
        <v>168</v>
      </c>
      <c r="D62" s="36" t="s">
        <v>137</v>
      </c>
      <c r="E62" s="36" t="s">
        <v>161</v>
      </c>
      <c r="F62" s="36" t="s">
        <v>162</v>
      </c>
      <c r="G62" s="36" t="s">
        <v>140</v>
      </c>
      <c r="H62" s="36" t="s">
        <v>165</v>
      </c>
      <c r="I62" s="40" t="s">
        <v>142</v>
      </c>
      <c r="J62" s="40" t="s">
        <v>142</v>
      </c>
      <c r="K62" s="40" t="s">
        <v>143</v>
      </c>
      <c r="L62" s="40" t="s">
        <v>142</v>
      </c>
      <c r="M62" s="40" t="s">
        <v>142</v>
      </c>
      <c r="N62" s="40" t="s">
        <v>143</v>
      </c>
      <c r="O62" s="40" t="s">
        <v>142</v>
      </c>
      <c r="P62" s="40" t="s">
        <v>142</v>
      </c>
      <c r="Q62" s="40" t="s">
        <v>143</v>
      </c>
      <c r="R62" s="40" t="s">
        <v>142</v>
      </c>
      <c r="S62" s="40" t="s">
        <v>142</v>
      </c>
      <c r="T62" s="40" t="s">
        <v>143</v>
      </c>
      <c r="U62" s="40" t="s">
        <v>142</v>
      </c>
      <c r="V62" s="40" t="s">
        <v>142</v>
      </c>
      <c r="W62" s="40" t="s">
        <v>143</v>
      </c>
      <c r="X62" s="40" t="s">
        <v>142</v>
      </c>
      <c r="Y62" s="40" t="s">
        <v>142</v>
      </c>
      <c r="Z62" s="40" t="s">
        <v>143</v>
      </c>
      <c r="AA62" s="40" t="s">
        <v>142</v>
      </c>
      <c r="AB62" s="40" t="s">
        <v>142</v>
      </c>
      <c r="AC62" s="40" t="s">
        <v>143</v>
      </c>
      <c r="AD62" s="40" t="s">
        <v>142</v>
      </c>
      <c r="AE62" s="35" t="s">
        <v>146</v>
      </c>
      <c r="AF62" s="40" t="s">
        <v>144</v>
      </c>
      <c r="AG62" s="35" t="s">
        <v>147</v>
      </c>
      <c r="AH62" s="35" t="s">
        <v>140</v>
      </c>
      <c r="AI62" s="40" t="s">
        <v>140</v>
      </c>
      <c r="AJ62" s="40" t="s">
        <v>140</v>
      </c>
      <c r="AK62" s="40" t="s">
        <v>140</v>
      </c>
      <c r="AL62" s="40" t="s">
        <v>142</v>
      </c>
      <c r="AM62" s="40" t="s">
        <v>148</v>
      </c>
      <c r="AN62" s="40" t="s">
        <v>140</v>
      </c>
      <c r="AO62" s="40" t="s">
        <v>142</v>
      </c>
      <c r="AP62" s="40" t="s">
        <v>142</v>
      </c>
      <c r="AQ62" s="40" t="s">
        <v>143</v>
      </c>
      <c r="AR62" s="40" t="s">
        <v>142</v>
      </c>
      <c r="AS62" s="40" t="s">
        <v>142</v>
      </c>
      <c r="AT62" s="40" t="s">
        <v>143</v>
      </c>
      <c r="AU62" s="40" t="s">
        <v>142</v>
      </c>
      <c r="AV62" s="40" t="s">
        <v>142</v>
      </c>
      <c r="AW62" s="40" t="s">
        <v>143</v>
      </c>
      <c r="AX62" s="40" t="s">
        <v>142</v>
      </c>
      <c r="AY62" s="40" t="s">
        <v>142</v>
      </c>
      <c r="AZ62" s="40" t="s">
        <v>143</v>
      </c>
      <c r="BA62" s="40" t="s">
        <v>142</v>
      </c>
      <c r="BB62" s="40" t="s">
        <v>146</v>
      </c>
      <c r="BC62" s="40" t="s">
        <v>142</v>
      </c>
      <c r="BD62" s="40" t="s">
        <v>147</v>
      </c>
      <c r="BE62" s="40" t="s">
        <v>140</v>
      </c>
      <c r="BF62" s="40" t="s">
        <v>140</v>
      </c>
      <c r="BG62" s="40" t="s">
        <v>140</v>
      </c>
      <c r="BH62" s="40" t="s">
        <v>140</v>
      </c>
      <c r="BI62" s="40" t="s">
        <v>142</v>
      </c>
      <c r="BJ62" s="40" t="s">
        <v>142</v>
      </c>
      <c r="BK62" s="40" t="s">
        <v>140</v>
      </c>
      <c r="BL62" s="40" t="s">
        <v>142</v>
      </c>
      <c r="BM62" s="40" t="s">
        <v>142</v>
      </c>
      <c r="BN62" s="40" t="s">
        <v>143</v>
      </c>
      <c r="BO62" s="40" t="s">
        <v>142</v>
      </c>
      <c r="BP62" s="40" t="s">
        <v>142</v>
      </c>
      <c r="BQ62" s="40" t="s">
        <v>143</v>
      </c>
      <c r="BR62" s="40" t="s">
        <v>144</v>
      </c>
      <c r="BS62" s="40" t="s">
        <v>142</v>
      </c>
      <c r="BT62" s="40" t="s">
        <v>145</v>
      </c>
      <c r="BU62" s="40" t="s">
        <v>148</v>
      </c>
      <c r="BV62" s="40" t="s">
        <v>142</v>
      </c>
      <c r="BW62" s="40" t="s">
        <v>145</v>
      </c>
      <c r="BX62" s="40" t="s">
        <v>142</v>
      </c>
      <c r="BY62" s="40" t="s">
        <v>146</v>
      </c>
      <c r="BZ62" s="40" t="s">
        <v>142</v>
      </c>
      <c r="CA62" s="40" t="s">
        <v>147</v>
      </c>
      <c r="CB62" s="40" t="s">
        <v>140</v>
      </c>
      <c r="CC62" s="40" t="s">
        <v>140</v>
      </c>
      <c r="CD62" s="40" t="s">
        <v>140</v>
      </c>
      <c r="CE62" s="40" t="s">
        <v>140</v>
      </c>
      <c r="CF62" s="40" t="s">
        <v>148</v>
      </c>
      <c r="CG62" s="40" t="s">
        <v>142</v>
      </c>
      <c r="CH62" s="40" t="s">
        <v>140</v>
      </c>
      <c r="CI62" s="40" t="s">
        <v>142</v>
      </c>
      <c r="CJ62" s="40" t="s">
        <v>142</v>
      </c>
      <c r="CK62" s="40" t="s">
        <v>143</v>
      </c>
      <c r="CL62" s="40" t="s">
        <v>144</v>
      </c>
      <c r="CM62" s="40" t="s">
        <v>142</v>
      </c>
      <c r="CN62" s="40" t="s">
        <v>145</v>
      </c>
      <c r="CO62" s="40" t="s">
        <v>148</v>
      </c>
      <c r="CP62" s="40" t="s">
        <v>142</v>
      </c>
      <c r="CQ62" s="40" t="s">
        <v>145</v>
      </c>
      <c r="CR62" s="40" t="s">
        <v>144</v>
      </c>
      <c r="CS62" s="40" t="s">
        <v>144</v>
      </c>
      <c r="CT62" s="40" t="s">
        <v>143</v>
      </c>
      <c r="CU62" s="40" t="s">
        <v>142</v>
      </c>
      <c r="CV62" s="40" t="s">
        <v>142</v>
      </c>
      <c r="CW62" s="40" t="s">
        <v>143</v>
      </c>
      <c r="CX62" s="40" t="s">
        <v>148</v>
      </c>
      <c r="CY62" s="40" t="s">
        <v>148</v>
      </c>
      <c r="CZ62" s="40" t="s">
        <v>143</v>
      </c>
      <c r="DA62" s="40" t="s">
        <v>148</v>
      </c>
      <c r="DB62" s="40" t="s">
        <v>148</v>
      </c>
      <c r="DC62" s="40" t="s">
        <v>143</v>
      </c>
      <c r="DD62" s="40" t="s">
        <v>144</v>
      </c>
      <c r="DE62" s="40" t="s">
        <v>144</v>
      </c>
      <c r="DF62" s="40" t="s">
        <v>143</v>
      </c>
      <c r="DG62" s="40" t="s">
        <v>144</v>
      </c>
      <c r="DH62" s="40" t="s">
        <v>144</v>
      </c>
      <c r="DI62" s="40" t="s">
        <v>143</v>
      </c>
      <c r="DJ62" s="40" t="s">
        <v>144</v>
      </c>
      <c r="DK62" s="40" t="s">
        <v>144</v>
      </c>
      <c r="DL62" s="40" t="s">
        <v>143</v>
      </c>
      <c r="DM62" s="40" t="s">
        <v>144</v>
      </c>
      <c r="DN62" s="40" t="s">
        <v>144</v>
      </c>
      <c r="DO62" s="40" t="s">
        <v>143</v>
      </c>
      <c r="DP62" s="40" t="s">
        <v>144</v>
      </c>
      <c r="DQ62" s="40" t="s">
        <v>144</v>
      </c>
      <c r="DR62" s="40" t="s">
        <v>143</v>
      </c>
      <c r="DS62" s="40" t="s">
        <v>144</v>
      </c>
      <c r="DT62" s="40" t="s">
        <v>144</v>
      </c>
      <c r="DU62" s="40" t="s">
        <v>143</v>
      </c>
      <c r="DV62" s="40" t="s">
        <v>144</v>
      </c>
      <c r="DW62" s="40" t="s">
        <v>144</v>
      </c>
      <c r="DX62" s="40" t="s">
        <v>143</v>
      </c>
      <c r="DY62" s="40" t="s">
        <v>144</v>
      </c>
      <c r="DZ62" s="40" t="s">
        <v>142</v>
      </c>
      <c r="EA62" s="40" t="s">
        <v>145</v>
      </c>
      <c r="EB62" s="40" t="s">
        <v>142</v>
      </c>
      <c r="EC62" s="40" t="s">
        <v>142</v>
      </c>
      <c r="ED62" s="40" t="s">
        <v>143</v>
      </c>
      <c r="EE62" s="40" t="s">
        <v>148</v>
      </c>
      <c r="EF62" s="40" t="s">
        <v>142</v>
      </c>
      <c r="EG62" s="40" t="s">
        <v>145</v>
      </c>
      <c r="EH62" s="40" t="s">
        <v>144</v>
      </c>
      <c r="EI62" s="40" t="s">
        <v>142</v>
      </c>
      <c r="EJ62" s="40" t="s">
        <v>145</v>
      </c>
      <c r="EK62" s="40" t="s">
        <v>144</v>
      </c>
      <c r="EL62" s="40" t="s">
        <v>144</v>
      </c>
      <c r="EM62" s="40" t="s">
        <v>143</v>
      </c>
      <c r="EN62" s="40" t="s">
        <v>144</v>
      </c>
      <c r="EO62" s="40" t="s">
        <v>148</v>
      </c>
      <c r="EP62" s="40" t="s">
        <v>145</v>
      </c>
      <c r="EQ62" s="40" t="s">
        <v>144</v>
      </c>
      <c r="ER62" s="40" t="s">
        <v>144</v>
      </c>
      <c r="ES62" s="40" t="s">
        <v>143</v>
      </c>
      <c r="ET62" s="40" t="s">
        <v>144</v>
      </c>
      <c r="EU62" s="40" t="s">
        <v>144</v>
      </c>
      <c r="EV62" s="40" t="s">
        <v>143</v>
      </c>
      <c r="EW62" s="40" t="s">
        <v>144</v>
      </c>
      <c r="EX62" s="40" t="s">
        <v>144</v>
      </c>
      <c r="EY62" s="40" t="s">
        <v>143</v>
      </c>
      <c r="EZ62" s="40" t="s">
        <v>148</v>
      </c>
      <c r="FA62" s="40" t="s">
        <v>148</v>
      </c>
      <c r="FB62" s="40" t="s">
        <v>143</v>
      </c>
      <c r="FC62" s="40" t="s">
        <v>142</v>
      </c>
      <c r="FD62" s="40" t="s">
        <v>142</v>
      </c>
      <c r="FE62" s="40" t="s">
        <v>143</v>
      </c>
      <c r="FF62" s="40" t="s">
        <v>142</v>
      </c>
      <c r="FG62" s="40" t="s">
        <v>142</v>
      </c>
      <c r="FH62" s="40" t="s">
        <v>143</v>
      </c>
      <c r="FI62" s="40" t="s">
        <v>142</v>
      </c>
      <c r="FJ62" s="40" t="s">
        <v>142</v>
      </c>
      <c r="FK62" s="40" t="s">
        <v>143</v>
      </c>
      <c r="FL62" s="40" t="s">
        <v>142</v>
      </c>
      <c r="FM62" s="40" t="s">
        <v>142</v>
      </c>
      <c r="FN62" s="40" t="s">
        <v>143</v>
      </c>
      <c r="FO62" s="40" t="s">
        <v>142</v>
      </c>
      <c r="FP62" s="40" t="s">
        <v>142</v>
      </c>
      <c r="FQ62" s="40" t="s">
        <v>143</v>
      </c>
      <c r="FR62" s="40" t="s">
        <v>142</v>
      </c>
      <c r="FS62" s="40" t="s">
        <v>142</v>
      </c>
      <c r="FT62" s="40" t="s">
        <v>143</v>
      </c>
      <c r="FU62" s="40" t="s">
        <v>149</v>
      </c>
      <c r="FV62" s="40" t="s">
        <v>149</v>
      </c>
      <c r="FW62" s="40" t="s">
        <v>149</v>
      </c>
      <c r="FX62" s="40" t="s">
        <v>149</v>
      </c>
      <c r="FY62" s="40" t="s">
        <v>149</v>
      </c>
      <c r="FZ62" s="40" t="s">
        <v>149</v>
      </c>
      <c r="GA62" s="40" t="s">
        <v>142</v>
      </c>
      <c r="GB62" s="40" t="s">
        <v>142</v>
      </c>
      <c r="GC62" s="39" t="s">
        <v>143</v>
      </c>
      <c r="GD62" s="38" t="s">
        <v>149</v>
      </c>
      <c r="GE62" s="38" t="s">
        <v>149</v>
      </c>
      <c r="GF62" s="38" t="s">
        <v>142</v>
      </c>
      <c r="GG62" s="38" t="s">
        <v>142</v>
      </c>
      <c r="GH62" s="38" t="s">
        <v>143</v>
      </c>
      <c r="GI62" s="38" t="s">
        <v>142</v>
      </c>
      <c r="GJ62" s="38" t="s">
        <v>142</v>
      </c>
      <c r="GK62" s="38" t="s">
        <v>143</v>
      </c>
      <c r="GL62" s="38" t="s">
        <v>142</v>
      </c>
      <c r="GM62" s="38" t="s">
        <v>142</v>
      </c>
      <c r="GN62" s="38" t="s">
        <v>143</v>
      </c>
      <c r="GO62" s="38" t="s">
        <v>142</v>
      </c>
      <c r="GP62" s="38" t="s">
        <v>142</v>
      </c>
      <c r="GQ62" s="38" t="s">
        <v>143</v>
      </c>
      <c r="GR62" s="38" t="s">
        <v>144</v>
      </c>
      <c r="GS62" s="38" t="s">
        <v>144</v>
      </c>
      <c r="GT62" s="38" t="s">
        <v>143</v>
      </c>
      <c r="GU62" s="38" t="s">
        <v>148</v>
      </c>
      <c r="GV62" s="38" t="s">
        <v>148</v>
      </c>
      <c r="GW62" s="38" t="s">
        <v>143</v>
      </c>
      <c r="GX62" s="38" t="s">
        <v>148</v>
      </c>
      <c r="GY62" s="38" t="s">
        <v>148</v>
      </c>
      <c r="GZ62" s="38" t="s">
        <v>143</v>
      </c>
      <c r="HA62" s="32"/>
      <c r="HB62" s="32"/>
      <c r="HC62" s="32"/>
      <c r="HD62" s="32"/>
      <c r="HE62" s="32"/>
      <c r="HF62" s="32"/>
      <c r="HG62" s="32"/>
      <c r="HH62" s="32"/>
      <c r="HI62" s="32"/>
      <c r="HJ62" s="32"/>
      <c r="HK62" s="32"/>
      <c r="HL62" s="31"/>
      <c r="HM62" s="31"/>
      <c r="HN62" s="31"/>
      <c r="HO62" s="31"/>
      <c r="HP62" s="31"/>
      <c r="HQ62" s="31"/>
      <c r="HR62" s="31"/>
      <c r="HS62" s="31"/>
      <c r="HT62" s="31"/>
      <c r="HU62" s="31"/>
      <c r="HV62" s="31"/>
      <c r="HW62" s="31"/>
      <c r="HX62" s="31"/>
      <c r="HY62" s="31"/>
      <c r="HZ62" s="31"/>
      <c r="IA62" s="31"/>
      <c r="IB62" s="31"/>
      <c r="IC62" s="31"/>
      <c r="ID62" s="31"/>
      <c r="IE62" s="31"/>
      <c r="IF62" s="31"/>
      <c r="IG62" s="31"/>
      <c r="IH62" s="31"/>
      <c r="II62" s="31"/>
      <c r="IJ62" s="31"/>
      <c r="IK62" s="31"/>
      <c r="IL62" s="31"/>
      <c r="IM62" s="31"/>
      <c r="IN62" s="31"/>
      <c r="IO62" s="31"/>
      <c r="IP62" s="31"/>
      <c r="IQ62" s="31"/>
      <c r="IR62" s="31"/>
      <c r="IS62" s="31"/>
      <c r="IT62" s="31"/>
      <c r="IU62" s="31"/>
      <c r="IV62" s="31"/>
      <c r="IW62" s="31"/>
      <c r="IX62" s="31"/>
      <c r="IY62" s="31"/>
      <c r="IZ62" s="31"/>
      <c r="JA62" s="31"/>
      <c r="JB62" s="31"/>
      <c r="JC62" s="31"/>
      <c r="JD62" s="31"/>
      <c r="JE62" s="31"/>
      <c r="JF62" s="31"/>
      <c r="JG62" s="31"/>
      <c r="JH62" s="31"/>
      <c r="JI62" s="31"/>
      <c r="JJ62" s="31"/>
      <c r="JK62" s="31"/>
      <c r="JL62" s="31"/>
      <c r="JM62" s="31"/>
      <c r="JN62" s="31"/>
      <c r="JO62" s="31"/>
      <c r="JP62" s="31"/>
      <c r="JQ62" s="31"/>
      <c r="JR62" s="31"/>
      <c r="JS62" s="31"/>
      <c r="JT62" s="31"/>
      <c r="JU62" s="31"/>
      <c r="JV62" s="31"/>
      <c r="JW62" s="31"/>
      <c r="JX62" s="31"/>
      <c r="JY62" s="31"/>
      <c r="JZ62" s="31"/>
      <c r="KA62" s="31"/>
      <c r="KB62" s="31"/>
      <c r="KC62" s="31"/>
      <c r="KD62" s="31"/>
      <c r="KE62" s="31"/>
      <c r="KF62" s="31"/>
      <c r="KG62" s="31"/>
      <c r="KH62" s="31"/>
      <c r="KI62" s="31"/>
      <c r="KJ62" s="31"/>
      <c r="KK62" s="31"/>
      <c r="KL62" s="31"/>
      <c r="KM62" s="31"/>
      <c r="KN62" s="31"/>
      <c r="KO62" s="31"/>
      <c r="KP62" s="31"/>
      <c r="KQ62" s="31"/>
      <c r="KR62" s="31"/>
      <c r="KS62" s="31"/>
      <c r="KT62" s="31"/>
      <c r="KU62" s="31"/>
      <c r="KV62" s="31"/>
      <c r="KW62" s="31"/>
      <c r="KX62" s="31"/>
      <c r="KY62" s="31"/>
      <c r="KZ62" s="31"/>
      <c r="LA62" s="31"/>
      <c r="LB62" s="31"/>
      <c r="LC62" s="31"/>
      <c r="LD62" s="31"/>
      <c r="LE62" s="31"/>
      <c r="LF62" s="31"/>
      <c r="LG62" s="31"/>
      <c r="LH62" s="31"/>
      <c r="LI62" s="31"/>
      <c r="LJ62" s="31"/>
      <c r="LK62" s="31"/>
      <c r="LL62" s="31"/>
      <c r="LM62" s="31"/>
      <c r="LN62" s="31"/>
      <c r="LO62" s="31"/>
      <c r="LP62" s="31"/>
      <c r="LQ62" s="31"/>
      <c r="LR62" s="31"/>
      <c r="LS62" s="31"/>
      <c r="LT62" s="31"/>
      <c r="LU62" s="31"/>
      <c r="LV62" s="31"/>
      <c r="LW62" s="31"/>
      <c r="LX62" s="31"/>
      <c r="LY62" s="31"/>
      <c r="LZ62" s="31"/>
      <c r="MA62" s="31"/>
      <c r="MB62" s="31"/>
      <c r="MC62" s="31"/>
      <c r="MD62" s="31"/>
      <c r="ME62" s="31"/>
      <c r="MF62" s="31"/>
      <c r="MG62" s="31"/>
      <c r="MH62" s="31"/>
      <c r="MI62" s="31"/>
      <c r="MJ62" s="31"/>
      <c r="MK62" s="31"/>
      <c r="ML62" s="31"/>
      <c r="MM62" s="31"/>
      <c r="MN62" s="31"/>
      <c r="MO62" s="31"/>
      <c r="MP62" s="31"/>
      <c r="MQ62" s="31"/>
      <c r="MR62" s="31"/>
      <c r="MS62" s="31"/>
      <c r="MT62" s="31"/>
      <c r="MU62" s="31"/>
      <c r="MV62" s="31"/>
      <c r="MW62" s="31"/>
      <c r="MX62" s="31"/>
      <c r="MY62" s="31"/>
      <c r="MZ62" s="31"/>
      <c r="NA62" s="31"/>
      <c r="NB62" s="31"/>
      <c r="NC62" s="31"/>
      <c r="ND62" s="31"/>
      <c r="NE62" s="31"/>
      <c r="NF62" s="31"/>
      <c r="NG62" s="31"/>
      <c r="NH62" s="31"/>
      <c r="NI62" s="31"/>
    </row>
    <row r="63" spans="1:373" s="30" customFormat="1" ht="15" customHeight="1">
      <c r="A63" s="37" t="s">
        <v>294</v>
      </c>
      <c r="B63" s="36" t="s">
        <v>295</v>
      </c>
      <c r="C63" s="36" t="s">
        <v>228</v>
      </c>
      <c r="D63" s="36" t="s">
        <v>160</v>
      </c>
      <c r="E63" s="36" t="s">
        <v>161</v>
      </c>
      <c r="F63" s="36" t="s">
        <v>237</v>
      </c>
      <c r="G63" s="36" t="s">
        <v>140</v>
      </c>
      <c r="H63" s="36" t="s">
        <v>174</v>
      </c>
      <c r="I63" s="40" t="s">
        <v>142</v>
      </c>
      <c r="J63" s="40" t="s">
        <v>142</v>
      </c>
      <c r="K63" s="40" t="s">
        <v>143</v>
      </c>
      <c r="L63" s="40" t="s">
        <v>144</v>
      </c>
      <c r="M63" s="40" t="s">
        <v>144</v>
      </c>
      <c r="N63" s="40" t="s">
        <v>143</v>
      </c>
      <c r="O63" s="40" t="s">
        <v>148</v>
      </c>
      <c r="P63" s="40" t="s">
        <v>148</v>
      </c>
      <c r="Q63" s="40" t="s">
        <v>143</v>
      </c>
      <c r="R63" s="40" t="s">
        <v>142</v>
      </c>
      <c r="S63" s="40" t="s">
        <v>142</v>
      </c>
      <c r="T63" s="40" t="s">
        <v>143</v>
      </c>
      <c r="U63" s="40" t="s">
        <v>142</v>
      </c>
      <c r="V63" s="40" t="s">
        <v>142</v>
      </c>
      <c r="W63" s="40" t="s">
        <v>143</v>
      </c>
      <c r="X63" s="40" t="s">
        <v>144</v>
      </c>
      <c r="Y63" s="40" t="s">
        <v>144</v>
      </c>
      <c r="Z63" s="40" t="s">
        <v>143</v>
      </c>
      <c r="AA63" s="40" t="s">
        <v>148</v>
      </c>
      <c r="AB63" s="40" t="s">
        <v>148</v>
      </c>
      <c r="AC63" s="40" t="s">
        <v>143</v>
      </c>
      <c r="AD63" s="40" t="s">
        <v>149</v>
      </c>
      <c r="AE63" s="35" t="s">
        <v>149</v>
      </c>
      <c r="AF63" s="40" t="s">
        <v>149</v>
      </c>
      <c r="AG63" s="35" t="s">
        <v>149</v>
      </c>
      <c r="AH63" s="35" t="s">
        <v>140</v>
      </c>
      <c r="AI63" s="40" t="s">
        <v>149</v>
      </c>
      <c r="AJ63" s="40" t="s">
        <v>149</v>
      </c>
      <c r="AK63" s="40" t="s">
        <v>140</v>
      </c>
      <c r="AL63" s="40" t="s">
        <v>148</v>
      </c>
      <c r="AM63" s="40" t="s">
        <v>148</v>
      </c>
      <c r="AN63" s="40" t="s">
        <v>140</v>
      </c>
      <c r="AO63" s="40" t="s">
        <v>142</v>
      </c>
      <c r="AP63" s="40" t="s">
        <v>142</v>
      </c>
      <c r="AQ63" s="40" t="s">
        <v>143</v>
      </c>
      <c r="AR63" s="40" t="s">
        <v>142</v>
      </c>
      <c r="AS63" s="40" t="s">
        <v>142</v>
      </c>
      <c r="AT63" s="40" t="s">
        <v>143</v>
      </c>
      <c r="AU63" s="40" t="s">
        <v>144</v>
      </c>
      <c r="AV63" s="40" t="s">
        <v>144</v>
      </c>
      <c r="AW63" s="40" t="s">
        <v>143</v>
      </c>
      <c r="AX63" s="40" t="s">
        <v>148</v>
      </c>
      <c r="AY63" s="40" t="s">
        <v>148</v>
      </c>
      <c r="AZ63" s="40" t="s">
        <v>143</v>
      </c>
      <c r="BA63" s="40" t="s">
        <v>149</v>
      </c>
      <c r="BB63" s="40" t="s">
        <v>149</v>
      </c>
      <c r="BC63" s="40" t="s">
        <v>149</v>
      </c>
      <c r="BD63" s="40" t="s">
        <v>149</v>
      </c>
      <c r="BE63" s="40" t="s">
        <v>140</v>
      </c>
      <c r="BF63" s="40" t="s">
        <v>149</v>
      </c>
      <c r="BG63" s="40" t="s">
        <v>149</v>
      </c>
      <c r="BH63" s="40" t="s">
        <v>140</v>
      </c>
      <c r="BI63" s="40" t="s">
        <v>148</v>
      </c>
      <c r="BJ63" s="40" t="s">
        <v>148</v>
      </c>
      <c r="BK63" s="40" t="s">
        <v>140</v>
      </c>
      <c r="BL63" s="40" t="s">
        <v>144</v>
      </c>
      <c r="BM63" s="40" t="s">
        <v>144</v>
      </c>
      <c r="BN63" s="40" t="s">
        <v>143</v>
      </c>
      <c r="BO63" s="40" t="s">
        <v>144</v>
      </c>
      <c r="BP63" s="40" t="s">
        <v>144</v>
      </c>
      <c r="BQ63" s="40" t="s">
        <v>143</v>
      </c>
      <c r="BR63" s="40" t="s">
        <v>144</v>
      </c>
      <c r="BS63" s="40" t="s">
        <v>144</v>
      </c>
      <c r="BT63" s="40" t="s">
        <v>143</v>
      </c>
      <c r="BU63" s="40" t="s">
        <v>144</v>
      </c>
      <c r="BV63" s="40" t="s">
        <v>144</v>
      </c>
      <c r="BW63" s="40" t="s">
        <v>143</v>
      </c>
      <c r="BX63" s="40" t="s">
        <v>149</v>
      </c>
      <c r="BY63" s="40" t="s">
        <v>149</v>
      </c>
      <c r="BZ63" s="40" t="s">
        <v>149</v>
      </c>
      <c r="CA63" s="40" t="s">
        <v>149</v>
      </c>
      <c r="CB63" s="40" t="s">
        <v>140</v>
      </c>
      <c r="CC63" s="40" t="s">
        <v>149</v>
      </c>
      <c r="CD63" s="40" t="s">
        <v>149</v>
      </c>
      <c r="CE63" s="40" t="s">
        <v>140</v>
      </c>
      <c r="CF63" s="40" t="s">
        <v>144</v>
      </c>
      <c r="CG63" s="40" t="s">
        <v>144</v>
      </c>
      <c r="CH63" s="40" t="s">
        <v>140</v>
      </c>
      <c r="CI63" s="40" t="s">
        <v>142</v>
      </c>
      <c r="CJ63" s="40" t="s">
        <v>142</v>
      </c>
      <c r="CK63" s="40" t="s">
        <v>143</v>
      </c>
      <c r="CL63" s="40" t="s">
        <v>144</v>
      </c>
      <c r="CM63" s="40" t="s">
        <v>144</v>
      </c>
      <c r="CN63" s="40" t="s">
        <v>143</v>
      </c>
      <c r="CO63" s="40" t="s">
        <v>148</v>
      </c>
      <c r="CP63" s="40" t="s">
        <v>148</v>
      </c>
      <c r="CQ63" s="40" t="s">
        <v>143</v>
      </c>
      <c r="CR63" s="40" t="s">
        <v>149</v>
      </c>
      <c r="CS63" s="40" t="s">
        <v>149</v>
      </c>
      <c r="CT63" s="40" t="s">
        <v>140</v>
      </c>
      <c r="CU63" s="40" t="s">
        <v>149</v>
      </c>
      <c r="CV63" s="40" t="s">
        <v>149</v>
      </c>
      <c r="CW63" s="40" t="s">
        <v>140</v>
      </c>
      <c r="CX63" s="40" t="s">
        <v>149</v>
      </c>
      <c r="CY63" s="40" t="s">
        <v>149</v>
      </c>
      <c r="CZ63" s="40" t="s">
        <v>140</v>
      </c>
      <c r="DA63" s="40" t="s">
        <v>148</v>
      </c>
      <c r="DB63" s="40" t="s">
        <v>148</v>
      </c>
      <c r="DC63" s="40" t="s">
        <v>143</v>
      </c>
      <c r="DD63" s="40" t="s">
        <v>144</v>
      </c>
      <c r="DE63" s="40" t="s">
        <v>144</v>
      </c>
      <c r="DF63" s="40" t="s">
        <v>143</v>
      </c>
      <c r="DG63" s="40" t="s">
        <v>144</v>
      </c>
      <c r="DH63" s="40" t="s">
        <v>144</v>
      </c>
      <c r="DI63" s="40" t="s">
        <v>143</v>
      </c>
      <c r="DJ63" s="40" t="s">
        <v>144</v>
      </c>
      <c r="DK63" s="40" t="s">
        <v>144</v>
      </c>
      <c r="DL63" s="40" t="s">
        <v>143</v>
      </c>
      <c r="DM63" s="40" t="s">
        <v>144</v>
      </c>
      <c r="DN63" s="40" t="s">
        <v>144</v>
      </c>
      <c r="DO63" s="40" t="s">
        <v>143</v>
      </c>
      <c r="DP63" s="40" t="s">
        <v>144</v>
      </c>
      <c r="DQ63" s="40" t="s">
        <v>144</v>
      </c>
      <c r="DR63" s="40" t="s">
        <v>143</v>
      </c>
      <c r="DS63" s="40" t="s">
        <v>144</v>
      </c>
      <c r="DT63" s="40" t="s">
        <v>144</v>
      </c>
      <c r="DU63" s="40" t="s">
        <v>143</v>
      </c>
      <c r="DV63" s="40" t="s">
        <v>144</v>
      </c>
      <c r="DW63" s="40" t="s">
        <v>144</v>
      </c>
      <c r="DX63" s="40" t="s">
        <v>143</v>
      </c>
      <c r="DY63" s="40" t="s">
        <v>144</v>
      </c>
      <c r="DZ63" s="40" t="s">
        <v>144</v>
      </c>
      <c r="EA63" s="40" t="s">
        <v>143</v>
      </c>
      <c r="EB63" s="40" t="s">
        <v>142</v>
      </c>
      <c r="EC63" s="40" t="s">
        <v>142</v>
      </c>
      <c r="ED63" s="40" t="s">
        <v>143</v>
      </c>
      <c r="EE63" s="40" t="s">
        <v>148</v>
      </c>
      <c r="EF63" s="40" t="s">
        <v>148</v>
      </c>
      <c r="EG63" s="40" t="s">
        <v>143</v>
      </c>
      <c r="EH63" s="40" t="s">
        <v>144</v>
      </c>
      <c r="EI63" s="40" t="s">
        <v>144</v>
      </c>
      <c r="EJ63" s="40" t="s">
        <v>143</v>
      </c>
      <c r="EK63" s="40" t="s">
        <v>142</v>
      </c>
      <c r="EL63" s="40" t="s">
        <v>142</v>
      </c>
      <c r="EM63" s="40" t="s">
        <v>143</v>
      </c>
      <c r="EN63" s="40" t="s">
        <v>148</v>
      </c>
      <c r="EO63" s="40" t="s">
        <v>148</v>
      </c>
      <c r="EP63" s="40" t="s">
        <v>143</v>
      </c>
      <c r="EQ63" s="40" t="s">
        <v>144</v>
      </c>
      <c r="ER63" s="40" t="s">
        <v>144</v>
      </c>
      <c r="ES63" s="40" t="s">
        <v>143</v>
      </c>
      <c r="ET63" s="40" t="s">
        <v>144</v>
      </c>
      <c r="EU63" s="40" t="s">
        <v>144</v>
      </c>
      <c r="EV63" s="40" t="s">
        <v>143</v>
      </c>
      <c r="EW63" s="40" t="s">
        <v>144</v>
      </c>
      <c r="EX63" s="40" t="s">
        <v>144</v>
      </c>
      <c r="EY63" s="40" t="s">
        <v>143</v>
      </c>
      <c r="EZ63" s="40" t="s">
        <v>148</v>
      </c>
      <c r="FA63" s="40" t="s">
        <v>148</v>
      </c>
      <c r="FB63" s="40" t="s">
        <v>143</v>
      </c>
      <c r="FC63" s="40" t="s">
        <v>142</v>
      </c>
      <c r="FD63" s="40" t="s">
        <v>142</v>
      </c>
      <c r="FE63" s="40" t="s">
        <v>143</v>
      </c>
      <c r="FF63" s="40" t="s">
        <v>144</v>
      </c>
      <c r="FG63" s="40" t="s">
        <v>144</v>
      </c>
      <c r="FH63" s="40" t="s">
        <v>143</v>
      </c>
      <c r="FI63" s="40" t="s">
        <v>148</v>
      </c>
      <c r="FJ63" s="40" t="s">
        <v>148</v>
      </c>
      <c r="FK63" s="40" t="s">
        <v>143</v>
      </c>
      <c r="FL63" s="40" t="s">
        <v>144</v>
      </c>
      <c r="FM63" s="40" t="s">
        <v>144</v>
      </c>
      <c r="FN63" s="40" t="s">
        <v>143</v>
      </c>
      <c r="FO63" s="40" t="s">
        <v>144</v>
      </c>
      <c r="FP63" s="40" t="s">
        <v>144</v>
      </c>
      <c r="FQ63" s="40" t="s">
        <v>143</v>
      </c>
      <c r="FR63" s="40" t="s">
        <v>144</v>
      </c>
      <c r="FS63" s="40" t="s">
        <v>144</v>
      </c>
      <c r="FT63" s="40" t="s">
        <v>143</v>
      </c>
      <c r="FU63" s="40" t="s">
        <v>149</v>
      </c>
      <c r="FV63" s="40" t="s">
        <v>149</v>
      </c>
      <c r="FW63" s="40" t="s">
        <v>149</v>
      </c>
      <c r="FX63" s="40" t="s">
        <v>149</v>
      </c>
      <c r="FY63" s="40" t="s">
        <v>149</v>
      </c>
      <c r="FZ63" s="40" t="s">
        <v>149</v>
      </c>
      <c r="GA63" s="40" t="s">
        <v>148</v>
      </c>
      <c r="GB63" s="40" t="s">
        <v>148</v>
      </c>
      <c r="GC63" s="39" t="s">
        <v>143</v>
      </c>
      <c r="GD63" s="38" t="s">
        <v>149</v>
      </c>
      <c r="GE63" s="38" t="s">
        <v>149</v>
      </c>
      <c r="GF63" s="38" t="s">
        <v>142</v>
      </c>
      <c r="GG63" s="38" t="s">
        <v>142</v>
      </c>
      <c r="GH63" s="38" t="s">
        <v>143</v>
      </c>
      <c r="GI63" s="38" t="s">
        <v>142</v>
      </c>
      <c r="GJ63" s="38" t="s">
        <v>142</v>
      </c>
      <c r="GK63" s="38" t="s">
        <v>143</v>
      </c>
      <c r="GL63" s="38" t="s">
        <v>142</v>
      </c>
      <c r="GM63" s="38" t="s">
        <v>142</v>
      </c>
      <c r="GN63" s="38" t="s">
        <v>143</v>
      </c>
      <c r="GO63" s="38" t="s">
        <v>142</v>
      </c>
      <c r="GP63" s="38" t="s">
        <v>142</v>
      </c>
      <c r="GQ63" s="38" t="s">
        <v>143</v>
      </c>
      <c r="GR63" s="38" t="s">
        <v>144</v>
      </c>
      <c r="GS63" s="38" t="s">
        <v>142</v>
      </c>
      <c r="GT63" s="38" t="s">
        <v>145</v>
      </c>
      <c r="GU63" s="38" t="s">
        <v>148</v>
      </c>
      <c r="GV63" s="38" t="s">
        <v>142</v>
      </c>
      <c r="GW63" s="38" t="s">
        <v>145</v>
      </c>
      <c r="GX63" s="38" t="s">
        <v>148</v>
      </c>
      <c r="GY63" s="38" t="s">
        <v>142</v>
      </c>
      <c r="GZ63" s="38" t="s">
        <v>145</v>
      </c>
      <c r="HA63" s="32"/>
      <c r="HB63" s="32"/>
      <c r="HC63" s="32"/>
      <c r="HD63" s="32"/>
      <c r="HE63" s="32"/>
      <c r="HF63" s="32"/>
      <c r="HG63" s="32"/>
      <c r="HH63" s="32"/>
      <c r="HI63" s="32"/>
      <c r="HJ63" s="32"/>
      <c r="HK63" s="32"/>
      <c r="HL63" s="31"/>
      <c r="HM63" s="31"/>
      <c r="HN63" s="31"/>
      <c r="HO63" s="31"/>
      <c r="HP63" s="31"/>
      <c r="HQ63" s="31"/>
      <c r="HR63" s="31"/>
      <c r="HS63" s="31"/>
      <c r="HT63" s="31"/>
      <c r="HU63" s="31"/>
      <c r="HV63" s="31"/>
      <c r="HW63" s="31"/>
      <c r="HX63" s="31"/>
      <c r="HY63" s="31"/>
      <c r="HZ63" s="31"/>
      <c r="IA63" s="31"/>
      <c r="IB63" s="31"/>
      <c r="IC63" s="31"/>
      <c r="ID63" s="31"/>
      <c r="IE63" s="31"/>
      <c r="IF63" s="31"/>
      <c r="IG63" s="31"/>
      <c r="IH63" s="31"/>
      <c r="II63" s="31"/>
      <c r="IJ63" s="31"/>
      <c r="IK63" s="31"/>
      <c r="IL63" s="31"/>
      <c r="IM63" s="31"/>
      <c r="IN63" s="31"/>
      <c r="IO63" s="31"/>
      <c r="IP63" s="31"/>
      <c r="IQ63" s="31"/>
      <c r="IR63" s="31"/>
      <c r="IS63" s="31"/>
      <c r="IT63" s="31"/>
      <c r="IU63" s="31"/>
      <c r="IV63" s="31"/>
      <c r="IW63" s="31"/>
      <c r="IX63" s="31"/>
      <c r="IY63" s="31"/>
      <c r="IZ63" s="31"/>
      <c r="JA63" s="31"/>
      <c r="JB63" s="31"/>
      <c r="JC63" s="31"/>
      <c r="JD63" s="31"/>
      <c r="JE63" s="31"/>
      <c r="JF63" s="31"/>
      <c r="JG63" s="31"/>
      <c r="JH63" s="31"/>
      <c r="JI63" s="31"/>
      <c r="JJ63" s="31"/>
      <c r="JK63" s="31"/>
      <c r="JL63" s="31"/>
      <c r="JM63" s="31"/>
      <c r="JN63" s="31"/>
      <c r="JO63" s="31"/>
      <c r="JP63" s="31"/>
      <c r="JQ63" s="31"/>
      <c r="JR63" s="31"/>
      <c r="JS63" s="31"/>
      <c r="JT63" s="31"/>
      <c r="JU63" s="31"/>
      <c r="JV63" s="31"/>
      <c r="JW63" s="31"/>
      <c r="JX63" s="31"/>
      <c r="JY63" s="31"/>
      <c r="JZ63" s="31"/>
      <c r="KA63" s="31"/>
      <c r="KB63" s="31"/>
      <c r="KC63" s="31"/>
      <c r="KD63" s="31"/>
      <c r="KE63" s="31"/>
      <c r="KF63" s="31"/>
      <c r="KG63" s="31"/>
      <c r="KH63" s="31"/>
      <c r="KI63" s="31"/>
      <c r="KJ63" s="31"/>
      <c r="KK63" s="31"/>
      <c r="KL63" s="31"/>
      <c r="KM63" s="31"/>
      <c r="KN63" s="31"/>
      <c r="KO63" s="31"/>
      <c r="KP63" s="31"/>
      <c r="KQ63" s="31"/>
      <c r="KR63" s="31"/>
      <c r="KS63" s="31"/>
      <c r="KT63" s="31"/>
      <c r="KU63" s="31"/>
      <c r="KV63" s="31"/>
      <c r="KW63" s="31"/>
      <c r="KX63" s="31"/>
      <c r="KY63" s="31"/>
      <c r="KZ63" s="31"/>
      <c r="LA63" s="31"/>
      <c r="LB63" s="31"/>
      <c r="LC63" s="31"/>
      <c r="LD63" s="31"/>
      <c r="LE63" s="31"/>
      <c r="LF63" s="31"/>
      <c r="LG63" s="31"/>
      <c r="LH63" s="31"/>
      <c r="LI63" s="31"/>
      <c r="LJ63" s="31"/>
      <c r="LK63" s="31"/>
      <c r="LL63" s="31"/>
      <c r="LM63" s="31"/>
      <c r="LN63" s="31"/>
      <c r="LO63" s="31"/>
      <c r="LP63" s="31"/>
      <c r="LQ63" s="31"/>
      <c r="LR63" s="31"/>
      <c r="LS63" s="31"/>
      <c r="LT63" s="31"/>
      <c r="LU63" s="31"/>
      <c r="LV63" s="31"/>
      <c r="LW63" s="31"/>
      <c r="LX63" s="31"/>
      <c r="LY63" s="31"/>
      <c r="LZ63" s="31"/>
      <c r="MA63" s="31"/>
      <c r="MB63" s="31"/>
      <c r="MC63" s="31"/>
      <c r="MD63" s="31"/>
      <c r="ME63" s="31"/>
      <c r="MF63" s="31"/>
      <c r="MG63" s="31"/>
      <c r="MH63" s="31"/>
      <c r="MI63" s="31"/>
      <c r="MJ63" s="31"/>
      <c r="MK63" s="31"/>
      <c r="ML63" s="31"/>
      <c r="MM63" s="31"/>
      <c r="MN63" s="31"/>
      <c r="MO63" s="31"/>
      <c r="MP63" s="31"/>
      <c r="MQ63" s="31"/>
      <c r="MR63" s="31"/>
      <c r="MS63" s="31"/>
      <c r="MT63" s="31"/>
      <c r="MU63" s="31"/>
      <c r="MV63" s="31"/>
      <c r="MW63" s="31"/>
      <c r="MX63" s="31"/>
      <c r="MY63" s="31"/>
      <c r="MZ63" s="31"/>
      <c r="NA63" s="31"/>
      <c r="NB63" s="31"/>
      <c r="NC63" s="31"/>
      <c r="ND63" s="31"/>
      <c r="NE63" s="31"/>
      <c r="NF63" s="31"/>
      <c r="NG63" s="31"/>
      <c r="NH63" s="31"/>
      <c r="NI63" s="31"/>
    </row>
    <row r="64" spans="1:373" s="30" customFormat="1" ht="15" customHeight="1">
      <c r="A64" s="37" t="s">
        <v>296</v>
      </c>
      <c r="B64" s="36" t="s">
        <v>297</v>
      </c>
      <c r="C64" s="36" t="s">
        <v>298</v>
      </c>
      <c r="D64" s="36" t="s">
        <v>137</v>
      </c>
      <c r="E64" s="36" t="s">
        <v>161</v>
      </c>
      <c r="F64" s="36" t="s">
        <v>162</v>
      </c>
      <c r="G64" s="36" t="s">
        <v>140</v>
      </c>
      <c r="H64" s="36" t="s">
        <v>165</v>
      </c>
      <c r="I64" s="40" t="s">
        <v>142</v>
      </c>
      <c r="J64" s="40" t="s">
        <v>142</v>
      </c>
      <c r="K64" s="40" t="s">
        <v>143</v>
      </c>
      <c r="L64" s="40" t="s">
        <v>144</v>
      </c>
      <c r="M64" s="40" t="s">
        <v>142</v>
      </c>
      <c r="N64" s="40" t="s">
        <v>145</v>
      </c>
      <c r="O64" s="40" t="s">
        <v>148</v>
      </c>
      <c r="P64" s="40" t="s">
        <v>142</v>
      </c>
      <c r="Q64" s="40" t="s">
        <v>145</v>
      </c>
      <c r="R64" s="40" t="s">
        <v>142</v>
      </c>
      <c r="S64" s="40" t="s">
        <v>142</v>
      </c>
      <c r="T64" s="40" t="s">
        <v>143</v>
      </c>
      <c r="U64" s="40" t="s">
        <v>142</v>
      </c>
      <c r="V64" s="40" t="s">
        <v>142</v>
      </c>
      <c r="W64" s="40" t="s">
        <v>143</v>
      </c>
      <c r="X64" s="40" t="s">
        <v>144</v>
      </c>
      <c r="Y64" s="40" t="s">
        <v>142</v>
      </c>
      <c r="Z64" s="40" t="s">
        <v>145</v>
      </c>
      <c r="AA64" s="40" t="s">
        <v>148</v>
      </c>
      <c r="AB64" s="40" t="s">
        <v>142</v>
      </c>
      <c r="AC64" s="40" t="s">
        <v>145</v>
      </c>
      <c r="AD64" s="40" t="s">
        <v>142</v>
      </c>
      <c r="AE64" s="35" t="s">
        <v>146</v>
      </c>
      <c r="AF64" s="40" t="s">
        <v>142</v>
      </c>
      <c r="AG64" s="35" t="s">
        <v>147</v>
      </c>
      <c r="AH64" s="35" t="s">
        <v>140</v>
      </c>
      <c r="AI64" s="40" t="s">
        <v>140</v>
      </c>
      <c r="AJ64" s="40" t="s">
        <v>140</v>
      </c>
      <c r="AK64" s="40" t="s">
        <v>140</v>
      </c>
      <c r="AL64" s="40" t="s">
        <v>148</v>
      </c>
      <c r="AM64" s="40" t="s">
        <v>142</v>
      </c>
      <c r="AN64" s="40" t="s">
        <v>140</v>
      </c>
      <c r="AO64" s="40" t="s">
        <v>142</v>
      </c>
      <c r="AP64" s="40" t="s">
        <v>142</v>
      </c>
      <c r="AQ64" s="40" t="s">
        <v>143</v>
      </c>
      <c r="AR64" s="40" t="s">
        <v>142</v>
      </c>
      <c r="AS64" s="40" t="s">
        <v>142</v>
      </c>
      <c r="AT64" s="40" t="s">
        <v>143</v>
      </c>
      <c r="AU64" s="40" t="s">
        <v>142</v>
      </c>
      <c r="AV64" s="40" t="s">
        <v>142</v>
      </c>
      <c r="AW64" s="40" t="s">
        <v>143</v>
      </c>
      <c r="AX64" s="40" t="s">
        <v>142</v>
      </c>
      <c r="AY64" s="40" t="s">
        <v>142</v>
      </c>
      <c r="AZ64" s="40" t="s">
        <v>143</v>
      </c>
      <c r="BA64" s="40" t="s">
        <v>142</v>
      </c>
      <c r="BB64" s="40" t="s">
        <v>146</v>
      </c>
      <c r="BC64" s="40" t="s">
        <v>142</v>
      </c>
      <c r="BD64" s="40" t="s">
        <v>147</v>
      </c>
      <c r="BE64" s="40" t="s">
        <v>140</v>
      </c>
      <c r="BF64" s="40" t="s">
        <v>140</v>
      </c>
      <c r="BG64" s="40" t="s">
        <v>140</v>
      </c>
      <c r="BH64" s="40" t="s">
        <v>140</v>
      </c>
      <c r="BI64" s="40" t="s">
        <v>142</v>
      </c>
      <c r="BJ64" s="40" t="s">
        <v>142</v>
      </c>
      <c r="BK64" s="40" t="s">
        <v>140</v>
      </c>
      <c r="BL64" s="40" t="s">
        <v>142</v>
      </c>
      <c r="BM64" s="40" t="s">
        <v>142</v>
      </c>
      <c r="BN64" s="40" t="s">
        <v>143</v>
      </c>
      <c r="BO64" s="40" t="s">
        <v>142</v>
      </c>
      <c r="BP64" s="40" t="s">
        <v>142</v>
      </c>
      <c r="BQ64" s="40" t="s">
        <v>143</v>
      </c>
      <c r="BR64" s="40" t="s">
        <v>144</v>
      </c>
      <c r="BS64" s="40" t="s">
        <v>144</v>
      </c>
      <c r="BT64" s="40" t="s">
        <v>143</v>
      </c>
      <c r="BU64" s="40" t="s">
        <v>148</v>
      </c>
      <c r="BV64" s="40" t="s">
        <v>148</v>
      </c>
      <c r="BW64" s="40" t="s">
        <v>143</v>
      </c>
      <c r="BX64" s="40" t="s">
        <v>142</v>
      </c>
      <c r="BY64" s="40" t="s">
        <v>146</v>
      </c>
      <c r="BZ64" s="40" t="s">
        <v>142</v>
      </c>
      <c r="CA64" s="40" t="s">
        <v>147</v>
      </c>
      <c r="CB64" s="40" t="s">
        <v>140</v>
      </c>
      <c r="CC64" s="40" t="s">
        <v>140</v>
      </c>
      <c r="CD64" s="40" t="s">
        <v>140</v>
      </c>
      <c r="CE64" s="40" t="s">
        <v>140</v>
      </c>
      <c r="CF64" s="40" t="s">
        <v>148</v>
      </c>
      <c r="CG64" s="40" t="s">
        <v>148</v>
      </c>
      <c r="CH64" s="40" t="s">
        <v>140</v>
      </c>
      <c r="CI64" s="40" t="s">
        <v>144</v>
      </c>
      <c r="CJ64" s="40" t="s">
        <v>142</v>
      </c>
      <c r="CK64" s="40" t="s">
        <v>145</v>
      </c>
      <c r="CL64" s="40" t="s">
        <v>144</v>
      </c>
      <c r="CM64" s="40" t="s">
        <v>142</v>
      </c>
      <c r="CN64" s="40" t="s">
        <v>145</v>
      </c>
      <c r="CO64" s="40" t="s">
        <v>144</v>
      </c>
      <c r="CP64" s="40" t="s">
        <v>142</v>
      </c>
      <c r="CQ64" s="40" t="s">
        <v>145</v>
      </c>
      <c r="CR64" s="40" t="s">
        <v>142</v>
      </c>
      <c r="CS64" s="40" t="s">
        <v>142</v>
      </c>
      <c r="CT64" s="40" t="s">
        <v>143</v>
      </c>
      <c r="CU64" s="40" t="s">
        <v>142</v>
      </c>
      <c r="CV64" s="40" t="s">
        <v>142</v>
      </c>
      <c r="CW64" s="40" t="s">
        <v>143</v>
      </c>
      <c r="CX64" s="40" t="s">
        <v>142</v>
      </c>
      <c r="CY64" s="40" t="s">
        <v>142</v>
      </c>
      <c r="CZ64" s="40" t="s">
        <v>143</v>
      </c>
      <c r="DA64" s="40" t="s">
        <v>148</v>
      </c>
      <c r="DB64" s="40" t="s">
        <v>142</v>
      </c>
      <c r="DC64" s="40" t="s">
        <v>145</v>
      </c>
      <c r="DD64" s="40" t="s">
        <v>144</v>
      </c>
      <c r="DE64" s="40" t="s">
        <v>142</v>
      </c>
      <c r="DF64" s="40" t="s">
        <v>145</v>
      </c>
      <c r="DG64" s="40" t="s">
        <v>144</v>
      </c>
      <c r="DH64" s="40" t="s">
        <v>144</v>
      </c>
      <c r="DI64" s="40" t="s">
        <v>143</v>
      </c>
      <c r="DJ64" s="40" t="s">
        <v>144</v>
      </c>
      <c r="DK64" s="40" t="s">
        <v>148</v>
      </c>
      <c r="DL64" s="40" t="s">
        <v>145</v>
      </c>
      <c r="DM64" s="40" t="s">
        <v>144</v>
      </c>
      <c r="DN64" s="40" t="s">
        <v>144</v>
      </c>
      <c r="DO64" s="40" t="s">
        <v>143</v>
      </c>
      <c r="DP64" s="40" t="s">
        <v>144</v>
      </c>
      <c r="DQ64" s="40" t="s">
        <v>144</v>
      </c>
      <c r="DR64" s="40" t="s">
        <v>143</v>
      </c>
      <c r="DS64" s="40" t="s">
        <v>144</v>
      </c>
      <c r="DT64" s="40" t="s">
        <v>144</v>
      </c>
      <c r="DU64" s="40" t="s">
        <v>143</v>
      </c>
      <c r="DV64" s="40" t="s">
        <v>144</v>
      </c>
      <c r="DW64" s="40" t="s">
        <v>148</v>
      </c>
      <c r="DX64" s="40" t="s">
        <v>145</v>
      </c>
      <c r="DY64" s="40" t="s">
        <v>144</v>
      </c>
      <c r="DZ64" s="40" t="s">
        <v>142</v>
      </c>
      <c r="EA64" s="40" t="s">
        <v>145</v>
      </c>
      <c r="EB64" s="40" t="s">
        <v>142</v>
      </c>
      <c r="EC64" s="40" t="s">
        <v>144</v>
      </c>
      <c r="ED64" s="40" t="s">
        <v>156</v>
      </c>
      <c r="EE64" s="40" t="s">
        <v>148</v>
      </c>
      <c r="EF64" s="40" t="s">
        <v>148</v>
      </c>
      <c r="EG64" s="40" t="s">
        <v>143</v>
      </c>
      <c r="EH64" s="40" t="s">
        <v>144</v>
      </c>
      <c r="EI64" s="40" t="s">
        <v>142</v>
      </c>
      <c r="EJ64" s="40" t="s">
        <v>145</v>
      </c>
      <c r="EK64" s="40" t="s">
        <v>144</v>
      </c>
      <c r="EL64" s="40" t="s">
        <v>142</v>
      </c>
      <c r="EM64" s="40" t="s">
        <v>145</v>
      </c>
      <c r="EN64" s="40" t="s">
        <v>144</v>
      </c>
      <c r="EO64" s="40" t="s">
        <v>142</v>
      </c>
      <c r="EP64" s="40" t="s">
        <v>145</v>
      </c>
      <c r="EQ64" s="40" t="s">
        <v>144</v>
      </c>
      <c r="ER64" s="40" t="s">
        <v>144</v>
      </c>
      <c r="ES64" s="40" t="s">
        <v>143</v>
      </c>
      <c r="ET64" s="40" t="s">
        <v>144</v>
      </c>
      <c r="EU64" s="40" t="s">
        <v>144</v>
      </c>
      <c r="EV64" s="40" t="s">
        <v>143</v>
      </c>
      <c r="EW64" s="40" t="s">
        <v>144</v>
      </c>
      <c r="EX64" s="40" t="s">
        <v>144</v>
      </c>
      <c r="EY64" s="40" t="s">
        <v>143</v>
      </c>
      <c r="EZ64" s="40" t="s">
        <v>148</v>
      </c>
      <c r="FA64" s="40" t="s">
        <v>148</v>
      </c>
      <c r="FB64" s="40" t="s">
        <v>143</v>
      </c>
      <c r="FC64" s="40" t="s">
        <v>142</v>
      </c>
      <c r="FD64" s="40" t="s">
        <v>142</v>
      </c>
      <c r="FE64" s="40" t="s">
        <v>143</v>
      </c>
      <c r="FF64" s="40" t="s">
        <v>142</v>
      </c>
      <c r="FG64" s="40" t="s">
        <v>142</v>
      </c>
      <c r="FH64" s="40" t="s">
        <v>143</v>
      </c>
      <c r="FI64" s="40" t="s">
        <v>142</v>
      </c>
      <c r="FJ64" s="40" t="s">
        <v>142</v>
      </c>
      <c r="FK64" s="40" t="s">
        <v>143</v>
      </c>
      <c r="FL64" s="40" t="s">
        <v>142</v>
      </c>
      <c r="FM64" s="40" t="s">
        <v>142</v>
      </c>
      <c r="FN64" s="40" t="s">
        <v>143</v>
      </c>
      <c r="FO64" s="40" t="s">
        <v>142</v>
      </c>
      <c r="FP64" s="40" t="s">
        <v>142</v>
      </c>
      <c r="FQ64" s="40" t="s">
        <v>143</v>
      </c>
      <c r="FR64" s="40" t="s">
        <v>142</v>
      </c>
      <c r="FS64" s="40" t="s">
        <v>142</v>
      </c>
      <c r="FT64" s="40" t="s">
        <v>143</v>
      </c>
      <c r="FU64" s="40" t="s">
        <v>149</v>
      </c>
      <c r="FV64" s="40" t="s">
        <v>149</v>
      </c>
      <c r="FW64" s="40" t="s">
        <v>149</v>
      </c>
      <c r="FX64" s="40" t="s">
        <v>149</v>
      </c>
      <c r="FY64" s="40" t="s">
        <v>149</v>
      </c>
      <c r="FZ64" s="40" t="s">
        <v>149</v>
      </c>
      <c r="GA64" s="40" t="s">
        <v>142</v>
      </c>
      <c r="GB64" s="40" t="s">
        <v>142</v>
      </c>
      <c r="GC64" s="39" t="s">
        <v>143</v>
      </c>
      <c r="GD64" s="38" t="s">
        <v>149</v>
      </c>
      <c r="GE64" s="38" t="s">
        <v>149</v>
      </c>
      <c r="GF64" s="38" t="s">
        <v>142</v>
      </c>
      <c r="GG64" s="38" t="s">
        <v>142</v>
      </c>
      <c r="GH64" s="38" t="s">
        <v>143</v>
      </c>
      <c r="GI64" s="38" t="s">
        <v>142</v>
      </c>
      <c r="GJ64" s="38" t="s">
        <v>142</v>
      </c>
      <c r="GK64" s="38" t="s">
        <v>143</v>
      </c>
      <c r="GL64" s="38" t="s">
        <v>142</v>
      </c>
      <c r="GM64" s="38" t="s">
        <v>142</v>
      </c>
      <c r="GN64" s="38" t="s">
        <v>143</v>
      </c>
      <c r="GO64" s="38" t="s">
        <v>142</v>
      </c>
      <c r="GP64" s="38" t="s">
        <v>142</v>
      </c>
      <c r="GQ64" s="38" t="s">
        <v>143</v>
      </c>
      <c r="GR64" s="38" t="s">
        <v>144</v>
      </c>
      <c r="GS64" s="38" t="s">
        <v>144</v>
      </c>
      <c r="GT64" s="38" t="s">
        <v>143</v>
      </c>
      <c r="GU64" s="38" t="s">
        <v>148</v>
      </c>
      <c r="GV64" s="38" t="s">
        <v>148</v>
      </c>
      <c r="GW64" s="38" t="s">
        <v>143</v>
      </c>
      <c r="GX64" s="38" t="s">
        <v>148</v>
      </c>
      <c r="GY64" s="38" t="s">
        <v>148</v>
      </c>
      <c r="GZ64" s="38" t="s">
        <v>143</v>
      </c>
      <c r="HA64" s="32"/>
      <c r="HB64" s="32"/>
      <c r="HC64" s="32"/>
      <c r="HD64" s="32"/>
      <c r="HE64" s="32"/>
      <c r="HF64" s="32"/>
      <c r="HG64" s="32"/>
      <c r="HH64" s="32"/>
      <c r="HI64" s="32"/>
      <c r="HJ64" s="32"/>
      <c r="HK64" s="32"/>
      <c r="HL64" s="31"/>
      <c r="HM64" s="31"/>
      <c r="HN64" s="31"/>
      <c r="HO64" s="31"/>
      <c r="HP64" s="31"/>
      <c r="HQ64" s="31"/>
      <c r="HR64" s="31"/>
      <c r="HS64" s="31"/>
      <c r="HT64" s="31"/>
      <c r="HU64" s="31"/>
      <c r="HV64" s="31"/>
      <c r="HW64" s="31"/>
      <c r="HX64" s="31"/>
      <c r="HY64" s="31"/>
      <c r="HZ64" s="31"/>
      <c r="IA64" s="31"/>
      <c r="IB64" s="31"/>
      <c r="IC64" s="31"/>
      <c r="ID64" s="31"/>
      <c r="IE64" s="31"/>
      <c r="IF64" s="31"/>
      <c r="IG64" s="31"/>
      <c r="IH64" s="31"/>
      <c r="II64" s="31"/>
      <c r="IJ64" s="31"/>
      <c r="IK64" s="31"/>
      <c r="IL64" s="31"/>
      <c r="IM64" s="31"/>
      <c r="IN64" s="31"/>
      <c r="IO64" s="31"/>
      <c r="IP64" s="31"/>
      <c r="IQ64" s="31"/>
      <c r="IR64" s="31"/>
      <c r="IS64" s="31"/>
      <c r="IT64" s="31"/>
      <c r="IU64" s="31"/>
      <c r="IV64" s="31"/>
      <c r="IW64" s="31"/>
      <c r="IX64" s="31"/>
      <c r="IY64" s="31"/>
      <c r="IZ64" s="31"/>
      <c r="JA64" s="31"/>
      <c r="JB64" s="31"/>
      <c r="JC64" s="31"/>
      <c r="JD64" s="31"/>
      <c r="JE64" s="31"/>
      <c r="JF64" s="31"/>
      <c r="JG64" s="31"/>
      <c r="JH64" s="31"/>
      <c r="JI64" s="31"/>
      <c r="JJ64" s="31"/>
      <c r="JK64" s="31"/>
      <c r="JL64" s="31"/>
      <c r="JM64" s="31"/>
      <c r="JN64" s="31"/>
      <c r="JO64" s="31"/>
      <c r="JP64" s="31"/>
      <c r="JQ64" s="31"/>
      <c r="JR64" s="31"/>
      <c r="JS64" s="31"/>
      <c r="JT64" s="31"/>
      <c r="JU64" s="31"/>
      <c r="JV64" s="31"/>
      <c r="JW64" s="31"/>
      <c r="JX64" s="31"/>
      <c r="JY64" s="31"/>
      <c r="JZ64" s="31"/>
      <c r="KA64" s="31"/>
      <c r="KB64" s="31"/>
      <c r="KC64" s="31"/>
      <c r="KD64" s="31"/>
      <c r="KE64" s="31"/>
      <c r="KF64" s="31"/>
      <c r="KG64" s="31"/>
      <c r="KH64" s="31"/>
      <c r="KI64" s="31"/>
      <c r="KJ64" s="31"/>
      <c r="KK64" s="31"/>
      <c r="KL64" s="31"/>
      <c r="KM64" s="31"/>
      <c r="KN64" s="31"/>
      <c r="KO64" s="31"/>
      <c r="KP64" s="31"/>
      <c r="KQ64" s="31"/>
      <c r="KR64" s="31"/>
      <c r="KS64" s="31"/>
      <c r="KT64" s="31"/>
      <c r="KU64" s="31"/>
      <c r="KV64" s="31"/>
      <c r="KW64" s="31"/>
      <c r="KX64" s="31"/>
      <c r="KY64" s="31"/>
      <c r="KZ64" s="31"/>
      <c r="LA64" s="31"/>
      <c r="LB64" s="31"/>
      <c r="LC64" s="31"/>
      <c r="LD64" s="31"/>
      <c r="LE64" s="31"/>
      <c r="LF64" s="31"/>
      <c r="LG64" s="31"/>
      <c r="LH64" s="31"/>
      <c r="LI64" s="31"/>
      <c r="LJ64" s="31"/>
      <c r="LK64" s="31"/>
      <c r="LL64" s="31"/>
      <c r="LM64" s="31"/>
      <c r="LN64" s="31"/>
      <c r="LO64" s="31"/>
      <c r="LP64" s="31"/>
      <c r="LQ64" s="31"/>
      <c r="LR64" s="31"/>
      <c r="LS64" s="31"/>
      <c r="LT64" s="31"/>
      <c r="LU64" s="31"/>
      <c r="LV64" s="31"/>
      <c r="LW64" s="31"/>
      <c r="LX64" s="31"/>
      <c r="LY64" s="31"/>
      <c r="LZ64" s="31"/>
      <c r="MA64" s="31"/>
      <c r="MB64" s="31"/>
      <c r="MC64" s="31"/>
      <c r="MD64" s="31"/>
      <c r="ME64" s="31"/>
      <c r="MF64" s="31"/>
      <c r="MG64" s="31"/>
      <c r="MH64" s="31"/>
      <c r="MI64" s="31"/>
      <c r="MJ64" s="31"/>
      <c r="MK64" s="31"/>
      <c r="ML64" s="31"/>
      <c r="MM64" s="31"/>
      <c r="MN64" s="31"/>
      <c r="MO64" s="31"/>
      <c r="MP64" s="31"/>
      <c r="MQ64" s="31"/>
      <c r="MR64" s="31"/>
      <c r="MS64" s="31"/>
      <c r="MT64" s="31"/>
      <c r="MU64" s="31"/>
      <c r="MV64" s="31"/>
      <c r="MW64" s="31"/>
      <c r="MX64" s="31"/>
      <c r="MY64" s="31"/>
      <c r="MZ64" s="31"/>
      <c r="NA64" s="31"/>
      <c r="NB64" s="31"/>
      <c r="NC64" s="31"/>
      <c r="ND64" s="31"/>
      <c r="NE64" s="31"/>
      <c r="NF64" s="31"/>
      <c r="NG64" s="31"/>
      <c r="NH64" s="31"/>
      <c r="NI64" s="31"/>
    </row>
    <row r="65" spans="1:373" s="30" customFormat="1" ht="15" customHeight="1">
      <c r="A65" s="37" t="s">
        <v>299</v>
      </c>
      <c r="B65" s="36" t="s">
        <v>300</v>
      </c>
      <c r="C65" s="36" t="s">
        <v>267</v>
      </c>
      <c r="D65" s="36" t="s">
        <v>182</v>
      </c>
      <c r="E65" s="36" t="s">
        <v>161</v>
      </c>
      <c r="F65" s="36" t="s">
        <v>218</v>
      </c>
      <c r="G65" s="36" t="s">
        <v>140</v>
      </c>
      <c r="H65" s="36" t="s">
        <v>174</v>
      </c>
      <c r="I65" s="35" t="s">
        <v>142</v>
      </c>
      <c r="J65" s="35" t="s">
        <v>142</v>
      </c>
      <c r="K65" s="35" t="s">
        <v>143</v>
      </c>
      <c r="L65" s="35" t="s">
        <v>144</v>
      </c>
      <c r="M65" s="35" t="s">
        <v>144</v>
      </c>
      <c r="N65" s="35" t="s">
        <v>143</v>
      </c>
      <c r="O65" s="35" t="s">
        <v>148</v>
      </c>
      <c r="P65" s="35" t="s">
        <v>148</v>
      </c>
      <c r="Q65" s="35" t="s">
        <v>143</v>
      </c>
      <c r="R65" s="35" t="s">
        <v>142</v>
      </c>
      <c r="S65" s="35" t="s">
        <v>142</v>
      </c>
      <c r="T65" s="35" t="s">
        <v>143</v>
      </c>
      <c r="U65" s="35" t="s">
        <v>142</v>
      </c>
      <c r="V65" s="35" t="s">
        <v>142</v>
      </c>
      <c r="W65" s="35" t="s">
        <v>143</v>
      </c>
      <c r="X65" s="35" t="s">
        <v>144</v>
      </c>
      <c r="Y65" s="35" t="s">
        <v>144</v>
      </c>
      <c r="Z65" s="35" t="s">
        <v>143</v>
      </c>
      <c r="AA65" s="35" t="s">
        <v>148</v>
      </c>
      <c r="AB65" s="35" t="s">
        <v>148</v>
      </c>
      <c r="AC65" s="35" t="s">
        <v>143</v>
      </c>
      <c r="AD65" s="35" t="s">
        <v>144</v>
      </c>
      <c r="AE65" s="35" t="s">
        <v>146</v>
      </c>
      <c r="AF65" s="35" t="s">
        <v>144</v>
      </c>
      <c r="AG65" s="35" t="s">
        <v>147</v>
      </c>
      <c r="AH65" s="35" t="s">
        <v>140</v>
      </c>
      <c r="AI65" s="35" t="s">
        <v>140</v>
      </c>
      <c r="AJ65" s="35" t="s">
        <v>140</v>
      </c>
      <c r="AK65" s="35" t="s">
        <v>140</v>
      </c>
      <c r="AL65" s="35" t="s">
        <v>148</v>
      </c>
      <c r="AM65" s="35" t="s">
        <v>148</v>
      </c>
      <c r="AN65" s="35" t="s">
        <v>140</v>
      </c>
      <c r="AO65" s="35" t="s">
        <v>142</v>
      </c>
      <c r="AP65" s="35" t="s">
        <v>142</v>
      </c>
      <c r="AQ65" s="35" t="s">
        <v>143</v>
      </c>
      <c r="AR65" s="35" t="s">
        <v>142</v>
      </c>
      <c r="AS65" s="35" t="s">
        <v>142</v>
      </c>
      <c r="AT65" s="35" t="s">
        <v>143</v>
      </c>
      <c r="AU65" s="35" t="s">
        <v>144</v>
      </c>
      <c r="AV65" s="35" t="s">
        <v>144</v>
      </c>
      <c r="AW65" s="35" t="s">
        <v>143</v>
      </c>
      <c r="AX65" s="35" t="s">
        <v>148</v>
      </c>
      <c r="AY65" s="35" t="s">
        <v>148</v>
      </c>
      <c r="AZ65" s="35" t="s">
        <v>143</v>
      </c>
      <c r="BA65" s="35" t="s">
        <v>144</v>
      </c>
      <c r="BB65" s="35" t="s">
        <v>146</v>
      </c>
      <c r="BC65" s="35" t="s">
        <v>144</v>
      </c>
      <c r="BD65" s="35" t="s">
        <v>147</v>
      </c>
      <c r="BE65" s="35" t="s">
        <v>140</v>
      </c>
      <c r="BF65" s="35" t="s">
        <v>140</v>
      </c>
      <c r="BG65" s="35" t="s">
        <v>140</v>
      </c>
      <c r="BH65" s="35" t="s">
        <v>140</v>
      </c>
      <c r="BI65" s="35" t="s">
        <v>148</v>
      </c>
      <c r="BJ65" s="35" t="s">
        <v>148</v>
      </c>
      <c r="BK65" s="35" t="s">
        <v>140</v>
      </c>
      <c r="BL65" s="35" t="s">
        <v>142</v>
      </c>
      <c r="BM65" s="35" t="s">
        <v>142</v>
      </c>
      <c r="BN65" s="35" t="s">
        <v>143</v>
      </c>
      <c r="BO65" s="35" t="s">
        <v>142</v>
      </c>
      <c r="BP65" s="35" t="s">
        <v>142</v>
      </c>
      <c r="BQ65" s="35" t="s">
        <v>143</v>
      </c>
      <c r="BR65" s="35" t="s">
        <v>142</v>
      </c>
      <c r="BS65" s="35" t="s">
        <v>142</v>
      </c>
      <c r="BT65" s="35" t="s">
        <v>143</v>
      </c>
      <c r="BU65" s="35" t="s">
        <v>142</v>
      </c>
      <c r="BV65" s="35" t="s">
        <v>142</v>
      </c>
      <c r="BW65" s="35" t="s">
        <v>143</v>
      </c>
      <c r="BX65" s="35" t="s">
        <v>144</v>
      </c>
      <c r="BY65" s="35" t="s">
        <v>146</v>
      </c>
      <c r="BZ65" s="35" t="s">
        <v>144</v>
      </c>
      <c r="CA65" s="35" t="s">
        <v>147</v>
      </c>
      <c r="CB65" s="35" t="s">
        <v>140</v>
      </c>
      <c r="CC65" s="35" t="s">
        <v>140</v>
      </c>
      <c r="CD65" s="35" t="s">
        <v>140</v>
      </c>
      <c r="CE65" s="35" t="s">
        <v>140</v>
      </c>
      <c r="CF65" s="35" t="s">
        <v>148</v>
      </c>
      <c r="CG65" s="35" t="s">
        <v>148</v>
      </c>
      <c r="CH65" s="35" t="s">
        <v>140</v>
      </c>
      <c r="CI65" s="35" t="s">
        <v>142</v>
      </c>
      <c r="CJ65" s="35" t="s">
        <v>142</v>
      </c>
      <c r="CK65" s="35" t="s">
        <v>143</v>
      </c>
      <c r="CL65" s="35" t="s">
        <v>144</v>
      </c>
      <c r="CM65" s="35" t="s">
        <v>142</v>
      </c>
      <c r="CN65" s="35" t="s">
        <v>145</v>
      </c>
      <c r="CO65" s="35" t="s">
        <v>148</v>
      </c>
      <c r="CP65" s="35" t="s">
        <v>142</v>
      </c>
      <c r="CQ65" s="35" t="s">
        <v>145</v>
      </c>
      <c r="CR65" s="35" t="s">
        <v>149</v>
      </c>
      <c r="CS65" s="35" t="s">
        <v>149</v>
      </c>
      <c r="CT65" s="35" t="s">
        <v>140</v>
      </c>
      <c r="CU65" s="35" t="s">
        <v>149</v>
      </c>
      <c r="CV65" s="35" t="s">
        <v>149</v>
      </c>
      <c r="CW65" s="35" t="s">
        <v>140</v>
      </c>
      <c r="CX65" s="35" t="s">
        <v>149</v>
      </c>
      <c r="CY65" s="35" t="s">
        <v>149</v>
      </c>
      <c r="CZ65" s="35" t="s">
        <v>140</v>
      </c>
      <c r="DA65" s="35" t="s">
        <v>148</v>
      </c>
      <c r="DB65" s="35" t="s">
        <v>142</v>
      </c>
      <c r="DC65" s="35" t="s">
        <v>145</v>
      </c>
      <c r="DD65" s="35" t="s">
        <v>144</v>
      </c>
      <c r="DE65" s="35" t="s">
        <v>144</v>
      </c>
      <c r="DF65" s="35" t="s">
        <v>143</v>
      </c>
      <c r="DG65" s="35" t="s">
        <v>144</v>
      </c>
      <c r="DH65" s="35" t="s">
        <v>144</v>
      </c>
      <c r="DI65" s="35" t="s">
        <v>143</v>
      </c>
      <c r="DJ65" s="35" t="s">
        <v>144</v>
      </c>
      <c r="DK65" s="35" t="s">
        <v>144</v>
      </c>
      <c r="DL65" s="35" t="s">
        <v>143</v>
      </c>
      <c r="DM65" s="35" t="s">
        <v>144</v>
      </c>
      <c r="DN65" s="35" t="s">
        <v>144</v>
      </c>
      <c r="DO65" s="35" t="s">
        <v>143</v>
      </c>
      <c r="DP65" s="35" t="s">
        <v>144</v>
      </c>
      <c r="DQ65" s="35" t="s">
        <v>144</v>
      </c>
      <c r="DR65" s="35" t="s">
        <v>143</v>
      </c>
      <c r="DS65" s="35" t="s">
        <v>144</v>
      </c>
      <c r="DT65" s="35" t="s">
        <v>144</v>
      </c>
      <c r="DU65" s="35" t="s">
        <v>143</v>
      </c>
      <c r="DV65" s="35" t="s">
        <v>144</v>
      </c>
      <c r="DW65" s="35" t="s">
        <v>144</v>
      </c>
      <c r="DX65" s="35" t="s">
        <v>143</v>
      </c>
      <c r="DY65" s="35" t="s">
        <v>144</v>
      </c>
      <c r="DZ65" s="35" t="s">
        <v>144</v>
      </c>
      <c r="EA65" s="35" t="s">
        <v>143</v>
      </c>
      <c r="EB65" s="35" t="s">
        <v>144</v>
      </c>
      <c r="EC65" s="35" t="s">
        <v>144</v>
      </c>
      <c r="ED65" s="35" t="s">
        <v>143</v>
      </c>
      <c r="EE65" s="35" t="s">
        <v>144</v>
      </c>
      <c r="EF65" s="35" t="s">
        <v>144</v>
      </c>
      <c r="EG65" s="35" t="s">
        <v>143</v>
      </c>
      <c r="EH65" s="35" t="s">
        <v>144</v>
      </c>
      <c r="EI65" s="35" t="s">
        <v>144</v>
      </c>
      <c r="EJ65" s="35" t="s">
        <v>143</v>
      </c>
      <c r="EK65" s="35" t="s">
        <v>142</v>
      </c>
      <c r="EL65" s="35" t="s">
        <v>142</v>
      </c>
      <c r="EM65" s="35" t="s">
        <v>143</v>
      </c>
      <c r="EN65" s="35" t="s">
        <v>148</v>
      </c>
      <c r="EO65" s="35" t="s">
        <v>148</v>
      </c>
      <c r="EP65" s="35" t="s">
        <v>143</v>
      </c>
      <c r="EQ65" s="35" t="s">
        <v>144</v>
      </c>
      <c r="ER65" s="35" t="s">
        <v>144</v>
      </c>
      <c r="ES65" s="35" t="s">
        <v>143</v>
      </c>
      <c r="ET65" s="35" t="s">
        <v>144</v>
      </c>
      <c r="EU65" s="35" t="s">
        <v>144</v>
      </c>
      <c r="EV65" s="35" t="s">
        <v>143</v>
      </c>
      <c r="EW65" s="35" t="s">
        <v>144</v>
      </c>
      <c r="EX65" s="35" t="s">
        <v>144</v>
      </c>
      <c r="EY65" s="35" t="s">
        <v>143</v>
      </c>
      <c r="EZ65" s="35" t="s">
        <v>148</v>
      </c>
      <c r="FA65" s="35" t="s">
        <v>148</v>
      </c>
      <c r="FB65" s="35" t="s">
        <v>143</v>
      </c>
      <c r="FC65" s="35" t="s">
        <v>142</v>
      </c>
      <c r="FD65" s="35" t="s">
        <v>142</v>
      </c>
      <c r="FE65" s="35" t="s">
        <v>143</v>
      </c>
      <c r="FF65" s="35" t="s">
        <v>142</v>
      </c>
      <c r="FG65" s="35" t="s">
        <v>142</v>
      </c>
      <c r="FH65" s="35" t="s">
        <v>143</v>
      </c>
      <c r="FI65" s="35" t="s">
        <v>142</v>
      </c>
      <c r="FJ65" s="35" t="s">
        <v>142</v>
      </c>
      <c r="FK65" s="35" t="s">
        <v>143</v>
      </c>
      <c r="FL65" s="35" t="s">
        <v>142</v>
      </c>
      <c r="FM65" s="35" t="s">
        <v>142</v>
      </c>
      <c r="FN65" s="35" t="s">
        <v>143</v>
      </c>
      <c r="FO65" s="35" t="s">
        <v>142</v>
      </c>
      <c r="FP65" s="35" t="s">
        <v>142</v>
      </c>
      <c r="FQ65" s="35" t="s">
        <v>143</v>
      </c>
      <c r="FR65" s="35" t="s">
        <v>142</v>
      </c>
      <c r="FS65" s="35" t="s">
        <v>142</v>
      </c>
      <c r="FT65" s="35" t="s">
        <v>143</v>
      </c>
      <c r="FU65" s="35" t="s">
        <v>149</v>
      </c>
      <c r="FV65" s="35" t="s">
        <v>149</v>
      </c>
      <c r="FW65" s="35" t="s">
        <v>149</v>
      </c>
      <c r="FX65" s="35" t="s">
        <v>149</v>
      </c>
      <c r="FY65" s="35" t="s">
        <v>149</v>
      </c>
      <c r="FZ65" s="35" t="s">
        <v>149</v>
      </c>
      <c r="GA65" s="35" t="s">
        <v>142</v>
      </c>
      <c r="GB65" s="35" t="s">
        <v>142</v>
      </c>
      <c r="GC65" s="34" t="s">
        <v>143</v>
      </c>
      <c r="GD65" s="33" t="s">
        <v>149</v>
      </c>
      <c r="GE65" s="33" t="s">
        <v>149</v>
      </c>
      <c r="GF65" s="33" t="s">
        <v>142</v>
      </c>
      <c r="GG65" s="33" t="s">
        <v>142</v>
      </c>
      <c r="GH65" s="33" t="s">
        <v>143</v>
      </c>
      <c r="GI65" s="33" t="s">
        <v>142</v>
      </c>
      <c r="GJ65" s="33" t="s">
        <v>142</v>
      </c>
      <c r="GK65" s="33" t="s">
        <v>143</v>
      </c>
      <c r="GL65" s="33" t="s">
        <v>142</v>
      </c>
      <c r="GM65" s="33" t="s">
        <v>142</v>
      </c>
      <c r="GN65" s="33" t="s">
        <v>143</v>
      </c>
      <c r="GO65" s="33" t="s">
        <v>144</v>
      </c>
      <c r="GP65" s="33" t="s">
        <v>142</v>
      </c>
      <c r="GQ65" s="33" t="s">
        <v>145</v>
      </c>
      <c r="GR65" s="33" t="s">
        <v>144</v>
      </c>
      <c r="GS65" s="33" t="s">
        <v>144</v>
      </c>
      <c r="GT65" s="33" t="s">
        <v>143</v>
      </c>
      <c r="GU65" s="33" t="s">
        <v>144</v>
      </c>
      <c r="GV65" s="33" t="s">
        <v>148</v>
      </c>
      <c r="GW65" s="33" t="s">
        <v>145</v>
      </c>
      <c r="GX65" s="33" t="s">
        <v>148</v>
      </c>
      <c r="GY65" s="33" t="s">
        <v>148</v>
      </c>
      <c r="GZ65" s="33" t="s">
        <v>143</v>
      </c>
      <c r="HA65" s="32"/>
      <c r="HB65" s="32"/>
      <c r="HC65" s="32"/>
      <c r="HD65" s="32"/>
      <c r="HE65" s="32"/>
      <c r="HF65" s="32"/>
      <c r="HG65" s="32"/>
      <c r="HH65" s="32"/>
      <c r="HI65" s="32"/>
      <c r="HJ65" s="32"/>
      <c r="HK65" s="32"/>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c r="IX65" s="31"/>
      <c r="IY65" s="31"/>
      <c r="IZ65" s="31"/>
      <c r="JA65" s="31"/>
      <c r="JB65" s="31"/>
      <c r="JC65" s="31"/>
      <c r="JD65" s="31"/>
      <c r="JE65" s="31"/>
      <c r="JF65" s="31"/>
      <c r="JG65" s="31"/>
      <c r="JH65" s="31"/>
      <c r="JI65" s="31"/>
      <c r="JJ65" s="31"/>
      <c r="JK65" s="31"/>
      <c r="JL65" s="31"/>
      <c r="JM65" s="31"/>
      <c r="JN65" s="31"/>
      <c r="JO65" s="31"/>
      <c r="JP65" s="31"/>
      <c r="JQ65" s="31"/>
      <c r="JR65" s="31"/>
      <c r="JS65" s="31"/>
      <c r="JT65" s="31"/>
      <c r="JU65" s="31"/>
      <c r="JV65" s="31"/>
      <c r="JW65" s="31"/>
      <c r="JX65" s="31"/>
      <c r="JY65" s="31"/>
      <c r="JZ65" s="31"/>
      <c r="KA65" s="31"/>
      <c r="KB65" s="31"/>
      <c r="KC65" s="31"/>
      <c r="KD65" s="31"/>
      <c r="KE65" s="31"/>
      <c r="KF65" s="31"/>
      <c r="KG65" s="31"/>
      <c r="KH65" s="31"/>
      <c r="KI65" s="31"/>
      <c r="KJ65" s="31"/>
      <c r="KK65" s="31"/>
      <c r="KL65" s="31"/>
      <c r="KM65" s="31"/>
      <c r="KN65" s="31"/>
      <c r="KO65" s="31"/>
      <c r="KP65" s="31"/>
      <c r="KQ65" s="31"/>
      <c r="KR65" s="31"/>
      <c r="KS65" s="31"/>
      <c r="KT65" s="31"/>
      <c r="KU65" s="31"/>
      <c r="KV65" s="31"/>
      <c r="KW65" s="31"/>
      <c r="KX65" s="31"/>
      <c r="KY65" s="31"/>
      <c r="KZ65" s="31"/>
      <c r="LA65" s="31"/>
      <c r="LB65" s="31"/>
      <c r="LC65" s="31"/>
      <c r="LD65" s="31"/>
      <c r="LE65" s="31"/>
      <c r="LF65" s="31"/>
      <c r="LG65" s="31"/>
      <c r="LH65" s="31"/>
      <c r="LI65" s="31"/>
      <c r="LJ65" s="31"/>
      <c r="LK65" s="31"/>
      <c r="LL65" s="31"/>
      <c r="LM65" s="31"/>
      <c r="LN65" s="31"/>
      <c r="LO65" s="31"/>
      <c r="LP65" s="31"/>
      <c r="LQ65" s="31"/>
      <c r="LR65" s="31"/>
      <c r="LS65" s="31"/>
      <c r="LT65" s="31"/>
      <c r="LU65" s="31"/>
      <c r="LV65" s="31"/>
      <c r="LW65" s="31"/>
      <c r="LX65" s="31"/>
      <c r="LY65" s="31"/>
      <c r="LZ65" s="31"/>
      <c r="MA65" s="31"/>
      <c r="MB65" s="31"/>
      <c r="MC65" s="31"/>
      <c r="MD65" s="31"/>
      <c r="ME65" s="31"/>
      <c r="MF65" s="31"/>
      <c r="MG65" s="31"/>
      <c r="MH65" s="31"/>
      <c r="MI65" s="31"/>
      <c r="MJ65" s="31"/>
      <c r="MK65" s="31"/>
      <c r="ML65" s="31"/>
      <c r="MM65" s="31"/>
      <c r="MN65" s="31"/>
      <c r="MO65" s="31"/>
      <c r="MP65" s="31"/>
      <c r="MQ65" s="31"/>
      <c r="MR65" s="31"/>
      <c r="MS65" s="31"/>
      <c r="MT65" s="31"/>
      <c r="MU65" s="31"/>
      <c r="MV65" s="31"/>
      <c r="MW65" s="31"/>
      <c r="MX65" s="31"/>
      <c r="MY65" s="31"/>
      <c r="MZ65" s="31"/>
      <c r="NA65" s="31"/>
      <c r="NB65" s="31"/>
      <c r="NC65" s="31"/>
      <c r="ND65" s="31"/>
      <c r="NE65" s="31"/>
      <c r="NF65" s="31"/>
      <c r="NG65" s="31"/>
      <c r="NH65" s="31"/>
      <c r="NI65" s="31"/>
    </row>
    <row r="66" spans="1:373" s="30" customFormat="1" ht="15" customHeight="1">
      <c r="A66" s="37" t="s">
        <v>301</v>
      </c>
      <c r="B66" s="36" t="s">
        <v>302</v>
      </c>
      <c r="C66" s="36" t="s">
        <v>168</v>
      </c>
      <c r="D66" s="36" t="s">
        <v>137</v>
      </c>
      <c r="E66" s="36" t="s">
        <v>161</v>
      </c>
      <c r="F66" s="36" t="s">
        <v>162</v>
      </c>
      <c r="G66" s="36" t="s">
        <v>140</v>
      </c>
      <c r="H66" s="36" t="s">
        <v>165</v>
      </c>
      <c r="I66" s="40" t="s">
        <v>144</v>
      </c>
      <c r="J66" s="40" t="s">
        <v>142</v>
      </c>
      <c r="K66" s="40" t="s">
        <v>145</v>
      </c>
      <c r="L66" s="40" t="s">
        <v>144</v>
      </c>
      <c r="M66" s="40" t="s">
        <v>142</v>
      </c>
      <c r="N66" s="40" t="s">
        <v>145</v>
      </c>
      <c r="O66" s="40" t="s">
        <v>144</v>
      </c>
      <c r="P66" s="40" t="s">
        <v>142</v>
      </c>
      <c r="Q66" s="40" t="s">
        <v>145</v>
      </c>
      <c r="R66" s="40" t="s">
        <v>142</v>
      </c>
      <c r="S66" s="40" t="s">
        <v>142</v>
      </c>
      <c r="T66" s="40" t="s">
        <v>143</v>
      </c>
      <c r="U66" s="40" t="s">
        <v>142</v>
      </c>
      <c r="V66" s="40" t="s">
        <v>142</v>
      </c>
      <c r="W66" s="40" t="s">
        <v>143</v>
      </c>
      <c r="X66" s="40" t="s">
        <v>144</v>
      </c>
      <c r="Y66" s="40" t="s">
        <v>142</v>
      </c>
      <c r="Z66" s="40" t="s">
        <v>145</v>
      </c>
      <c r="AA66" s="40" t="s">
        <v>148</v>
      </c>
      <c r="AB66" s="40" t="s">
        <v>142</v>
      </c>
      <c r="AC66" s="40" t="s">
        <v>145</v>
      </c>
      <c r="AD66" s="40" t="s">
        <v>144</v>
      </c>
      <c r="AE66" s="35" t="s">
        <v>146</v>
      </c>
      <c r="AF66" s="40" t="s">
        <v>144</v>
      </c>
      <c r="AG66" s="35" t="s">
        <v>147</v>
      </c>
      <c r="AH66" s="35" t="s">
        <v>140</v>
      </c>
      <c r="AI66" s="40" t="s">
        <v>140</v>
      </c>
      <c r="AJ66" s="40" t="s">
        <v>140</v>
      </c>
      <c r="AK66" s="40" t="s">
        <v>140</v>
      </c>
      <c r="AL66" s="40" t="s">
        <v>148</v>
      </c>
      <c r="AM66" s="40" t="s">
        <v>148</v>
      </c>
      <c r="AN66" s="40" t="s">
        <v>140</v>
      </c>
      <c r="AO66" s="40" t="s">
        <v>142</v>
      </c>
      <c r="AP66" s="40" t="s">
        <v>142</v>
      </c>
      <c r="AQ66" s="40" t="s">
        <v>143</v>
      </c>
      <c r="AR66" s="40" t="s">
        <v>142</v>
      </c>
      <c r="AS66" s="40" t="s">
        <v>142</v>
      </c>
      <c r="AT66" s="40" t="s">
        <v>143</v>
      </c>
      <c r="AU66" s="40" t="s">
        <v>142</v>
      </c>
      <c r="AV66" s="40" t="s">
        <v>142</v>
      </c>
      <c r="AW66" s="40" t="s">
        <v>143</v>
      </c>
      <c r="AX66" s="40" t="s">
        <v>142</v>
      </c>
      <c r="AY66" s="40" t="s">
        <v>142</v>
      </c>
      <c r="AZ66" s="40" t="s">
        <v>143</v>
      </c>
      <c r="BA66" s="40" t="s">
        <v>144</v>
      </c>
      <c r="BB66" s="40" t="s">
        <v>146</v>
      </c>
      <c r="BC66" s="40" t="s">
        <v>144</v>
      </c>
      <c r="BD66" s="40" t="s">
        <v>147</v>
      </c>
      <c r="BE66" s="40" t="s">
        <v>140</v>
      </c>
      <c r="BF66" s="40" t="s">
        <v>140</v>
      </c>
      <c r="BG66" s="40" t="s">
        <v>140</v>
      </c>
      <c r="BH66" s="40" t="s">
        <v>140</v>
      </c>
      <c r="BI66" s="40" t="s">
        <v>148</v>
      </c>
      <c r="BJ66" s="40" t="s">
        <v>148</v>
      </c>
      <c r="BK66" s="40" t="s">
        <v>140</v>
      </c>
      <c r="BL66" s="40" t="s">
        <v>144</v>
      </c>
      <c r="BM66" s="40" t="s">
        <v>144</v>
      </c>
      <c r="BN66" s="40" t="s">
        <v>143</v>
      </c>
      <c r="BO66" s="40" t="s">
        <v>144</v>
      </c>
      <c r="BP66" s="40" t="s">
        <v>144</v>
      </c>
      <c r="BQ66" s="40" t="s">
        <v>143</v>
      </c>
      <c r="BR66" s="40" t="s">
        <v>144</v>
      </c>
      <c r="BS66" s="40" t="s">
        <v>144</v>
      </c>
      <c r="BT66" s="40" t="s">
        <v>143</v>
      </c>
      <c r="BU66" s="40" t="s">
        <v>144</v>
      </c>
      <c r="BV66" s="40" t="s">
        <v>144</v>
      </c>
      <c r="BW66" s="40" t="s">
        <v>143</v>
      </c>
      <c r="BX66" s="40" t="s">
        <v>142</v>
      </c>
      <c r="BY66" s="40" t="s">
        <v>146</v>
      </c>
      <c r="BZ66" s="40" t="s">
        <v>142</v>
      </c>
      <c r="CA66" s="40" t="s">
        <v>147</v>
      </c>
      <c r="CB66" s="40" t="s">
        <v>140</v>
      </c>
      <c r="CC66" s="40" t="s">
        <v>140</v>
      </c>
      <c r="CD66" s="40" t="s">
        <v>140</v>
      </c>
      <c r="CE66" s="40" t="s">
        <v>140</v>
      </c>
      <c r="CF66" s="40" t="s">
        <v>148</v>
      </c>
      <c r="CG66" s="40" t="s">
        <v>148</v>
      </c>
      <c r="CH66" s="40" t="s">
        <v>140</v>
      </c>
      <c r="CI66" s="40" t="s">
        <v>142</v>
      </c>
      <c r="CJ66" s="40" t="s">
        <v>142</v>
      </c>
      <c r="CK66" s="40" t="s">
        <v>143</v>
      </c>
      <c r="CL66" s="40" t="s">
        <v>144</v>
      </c>
      <c r="CM66" s="40" t="s">
        <v>144</v>
      </c>
      <c r="CN66" s="40" t="s">
        <v>143</v>
      </c>
      <c r="CO66" s="40" t="s">
        <v>148</v>
      </c>
      <c r="CP66" s="40" t="s">
        <v>148</v>
      </c>
      <c r="CQ66" s="40" t="s">
        <v>143</v>
      </c>
      <c r="CR66" s="40" t="s">
        <v>142</v>
      </c>
      <c r="CS66" s="40" t="s">
        <v>142</v>
      </c>
      <c r="CT66" s="40" t="s">
        <v>143</v>
      </c>
      <c r="CU66" s="40" t="s">
        <v>144</v>
      </c>
      <c r="CV66" s="40" t="s">
        <v>144</v>
      </c>
      <c r="CW66" s="40" t="s">
        <v>143</v>
      </c>
      <c r="CX66" s="40" t="s">
        <v>148</v>
      </c>
      <c r="CY66" s="40" t="s">
        <v>148</v>
      </c>
      <c r="CZ66" s="40" t="s">
        <v>143</v>
      </c>
      <c r="DA66" s="40" t="s">
        <v>148</v>
      </c>
      <c r="DB66" s="40" t="s">
        <v>148</v>
      </c>
      <c r="DC66" s="40" t="s">
        <v>143</v>
      </c>
      <c r="DD66" s="40" t="s">
        <v>144</v>
      </c>
      <c r="DE66" s="40" t="s">
        <v>144</v>
      </c>
      <c r="DF66" s="40" t="s">
        <v>143</v>
      </c>
      <c r="DG66" s="40" t="s">
        <v>144</v>
      </c>
      <c r="DH66" s="40" t="s">
        <v>144</v>
      </c>
      <c r="DI66" s="40" t="s">
        <v>143</v>
      </c>
      <c r="DJ66" s="40" t="s">
        <v>144</v>
      </c>
      <c r="DK66" s="40" t="s">
        <v>144</v>
      </c>
      <c r="DL66" s="40" t="s">
        <v>143</v>
      </c>
      <c r="DM66" s="40" t="s">
        <v>144</v>
      </c>
      <c r="DN66" s="40" t="s">
        <v>144</v>
      </c>
      <c r="DO66" s="40" t="s">
        <v>143</v>
      </c>
      <c r="DP66" s="40" t="s">
        <v>144</v>
      </c>
      <c r="DQ66" s="40" t="s">
        <v>144</v>
      </c>
      <c r="DR66" s="40" t="s">
        <v>143</v>
      </c>
      <c r="DS66" s="40" t="s">
        <v>144</v>
      </c>
      <c r="DT66" s="40" t="s">
        <v>144</v>
      </c>
      <c r="DU66" s="40" t="s">
        <v>143</v>
      </c>
      <c r="DV66" s="40" t="s">
        <v>144</v>
      </c>
      <c r="DW66" s="40" t="s">
        <v>144</v>
      </c>
      <c r="DX66" s="40" t="s">
        <v>143</v>
      </c>
      <c r="DY66" s="40" t="s">
        <v>144</v>
      </c>
      <c r="DZ66" s="40" t="s">
        <v>144</v>
      </c>
      <c r="EA66" s="40" t="s">
        <v>143</v>
      </c>
      <c r="EB66" s="40" t="s">
        <v>144</v>
      </c>
      <c r="EC66" s="40" t="s">
        <v>144</v>
      </c>
      <c r="ED66" s="40" t="s">
        <v>143</v>
      </c>
      <c r="EE66" s="40" t="s">
        <v>144</v>
      </c>
      <c r="EF66" s="40" t="s">
        <v>144</v>
      </c>
      <c r="EG66" s="40" t="s">
        <v>143</v>
      </c>
      <c r="EH66" s="40" t="s">
        <v>144</v>
      </c>
      <c r="EI66" s="40" t="s">
        <v>142</v>
      </c>
      <c r="EJ66" s="40" t="s">
        <v>145</v>
      </c>
      <c r="EK66" s="40" t="s">
        <v>144</v>
      </c>
      <c r="EL66" s="40" t="s">
        <v>142</v>
      </c>
      <c r="EM66" s="40" t="s">
        <v>145</v>
      </c>
      <c r="EN66" s="40" t="s">
        <v>144</v>
      </c>
      <c r="EO66" s="40" t="s">
        <v>142</v>
      </c>
      <c r="EP66" s="40" t="s">
        <v>145</v>
      </c>
      <c r="EQ66" s="40" t="s">
        <v>144</v>
      </c>
      <c r="ER66" s="40" t="s">
        <v>142</v>
      </c>
      <c r="ES66" s="40" t="s">
        <v>145</v>
      </c>
      <c r="ET66" s="40" t="s">
        <v>144</v>
      </c>
      <c r="EU66" s="40" t="s">
        <v>142</v>
      </c>
      <c r="EV66" s="40" t="s">
        <v>145</v>
      </c>
      <c r="EW66" s="40" t="s">
        <v>144</v>
      </c>
      <c r="EX66" s="40" t="s">
        <v>142</v>
      </c>
      <c r="EY66" s="40" t="s">
        <v>145</v>
      </c>
      <c r="EZ66" s="40" t="s">
        <v>144</v>
      </c>
      <c r="FA66" s="40" t="s">
        <v>148</v>
      </c>
      <c r="FB66" s="40" t="s">
        <v>145</v>
      </c>
      <c r="FC66" s="40" t="s">
        <v>142</v>
      </c>
      <c r="FD66" s="40" t="s">
        <v>142</v>
      </c>
      <c r="FE66" s="40" t="s">
        <v>143</v>
      </c>
      <c r="FF66" s="40" t="s">
        <v>142</v>
      </c>
      <c r="FG66" s="40" t="s">
        <v>142</v>
      </c>
      <c r="FH66" s="40" t="s">
        <v>143</v>
      </c>
      <c r="FI66" s="40" t="s">
        <v>142</v>
      </c>
      <c r="FJ66" s="40" t="s">
        <v>142</v>
      </c>
      <c r="FK66" s="40" t="s">
        <v>143</v>
      </c>
      <c r="FL66" s="40" t="s">
        <v>142</v>
      </c>
      <c r="FM66" s="40" t="s">
        <v>142</v>
      </c>
      <c r="FN66" s="40" t="s">
        <v>143</v>
      </c>
      <c r="FO66" s="40" t="s">
        <v>142</v>
      </c>
      <c r="FP66" s="40" t="s">
        <v>142</v>
      </c>
      <c r="FQ66" s="40" t="s">
        <v>143</v>
      </c>
      <c r="FR66" s="40" t="s">
        <v>142</v>
      </c>
      <c r="FS66" s="40" t="s">
        <v>142</v>
      </c>
      <c r="FT66" s="40" t="s">
        <v>143</v>
      </c>
      <c r="FU66" s="40" t="s">
        <v>149</v>
      </c>
      <c r="FV66" s="40" t="s">
        <v>149</v>
      </c>
      <c r="FW66" s="40" t="s">
        <v>149</v>
      </c>
      <c r="FX66" s="40" t="s">
        <v>149</v>
      </c>
      <c r="FY66" s="40" t="s">
        <v>149</v>
      </c>
      <c r="FZ66" s="40" t="s">
        <v>149</v>
      </c>
      <c r="GA66" s="40" t="s">
        <v>142</v>
      </c>
      <c r="GB66" s="40" t="s">
        <v>142</v>
      </c>
      <c r="GC66" s="39" t="s">
        <v>143</v>
      </c>
      <c r="GD66" s="38" t="s">
        <v>149</v>
      </c>
      <c r="GE66" s="38" t="s">
        <v>149</v>
      </c>
      <c r="GF66" s="38" t="s">
        <v>142</v>
      </c>
      <c r="GG66" s="38" t="s">
        <v>142</v>
      </c>
      <c r="GH66" s="38" t="s">
        <v>143</v>
      </c>
      <c r="GI66" s="38" t="s">
        <v>144</v>
      </c>
      <c r="GJ66" s="38" t="s">
        <v>144</v>
      </c>
      <c r="GK66" s="38" t="s">
        <v>143</v>
      </c>
      <c r="GL66" s="38" t="s">
        <v>148</v>
      </c>
      <c r="GM66" s="38" t="s">
        <v>148</v>
      </c>
      <c r="GN66" s="38" t="s">
        <v>143</v>
      </c>
      <c r="GO66" s="38" t="s">
        <v>142</v>
      </c>
      <c r="GP66" s="38" t="s">
        <v>142</v>
      </c>
      <c r="GQ66" s="38" t="s">
        <v>143</v>
      </c>
      <c r="GR66" s="38" t="s">
        <v>144</v>
      </c>
      <c r="GS66" s="38" t="s">
        <v>144</v>
      </c>
      <c r="GT66" s="38" t="s">
        <v>143</v>
      </c>
      <c r="GU66" s="38" t="s">
        <v>148</v>
      </c>
      <c r="GV66" s="38" t="s">
        <v>148</v>
      </c>
      <c r="GW66" s="38" t="s">
        <v>143</v>
      </c>
      <c r="GX66" s="38" t="s">
        <v>148</v>
      </c>
      <c r="GY66" s="38" t="s">
        <v>148</v>
      </c>
      <c r="GZ66" s="38" t="s">
        <v>143</v>
      </c>
      <c r="HA66" s="32"/>
      <c r="HB66" s="32"/>
      <c r="HC66" s="32"/>
      <c r="HD66" s="32"/>
      <c r="HE66" s="32"/>
      <c r="HF66" s="32"/>
      <c r="HG66" s="32"/>
      <c r="HH66" s="32"/>
      <c r="HI66" s="32"/>
      <c r="HJ66" s="32"/>
      <c r="HK66" s="32"/>
      <c r="HL66" s="31"/>
      <c r="HM66" s="31"/>
      <c r="HN66" s="31"/>
      <c r="HO66" s="31"/>
      <c r="HP66" s="31"/>
      <c r="HQ66" s="31"/>
      <c r="HR66" s="31"/>
      <c r="HS66" s="31"/>
      <c r="HT66" s="31"/>
      <c r="HU66" s="31"/>
      <c r="HV66" s="31"/>
      <c r="HW66" s="31"/>
      <c r="HX66" s="31"/>
      <c r="HY66" s="31"/>
      <c r="HZ66" s="31"/>
      <c r="IA66" s="31"/>
      <c r="IB66" s="31"/>
      <c r="IC66" s="31"/>
      <c r="ID66" s="31"/>
      <c r="IE66" s="31"/>
      <c r="IF66" s="31"/>
      <c r="IG66" s="31"/>
      <c r="IH66" s="31"/>
      <c r="II66" s="31"/>
      <c r="IJ66" s="31"/>
      <c r="IK66" s="31"/>
      <c r="IL66" s="31"/>
      <c r="IM66" s="31"/>
      <c r="IN66" s="31"/>
      <c r="IO66" s="31"/>
      <c r="IP66" s="31"/>
      <c r="IQ66" s="31"/>
      <c r="IR66" s="31"/>
      <c r="IS66" s="31"/>
      <c r="IT66" s="31"/>
      <c r="IU66" s="31"/>
      <c r="IV66" s="31"/>
      <c r="IW66" s="31"/>
      <c r="IX66" s="31"/>
      <c r="IY66" s="31"/>
      <c r="IZ66" s="31"/>
      <c r="JA66" s="31"/>
      <c r="JB66" s="31"/>
      <c r="JC66" s="31"/>
      <c r="JD66" s="31"/>
      <c r="JE66" s="31"/>
      <c r="JF66" s="31"/>
      <c r="JG66" s="31"/>
      <c r="JH66" s="31"/>
      <c r="JI66" s="31"/>
      <c r="JJ66" s="31"/>
      <c r="JK66" s="31"/>
      <c r="JL66" s="31"/>
      <c r="JM66" s="31"/>
      <c r="JN66" s="31"/>
      <c r="JO66" s="31"/>
      <c r="JP66" s="31"/>
      <c r="JQ66" s="31"/>
      <c r="JR66" s="31"/>
      <c r="JS66" s="31"/>
      <c r="JT66" s="31"/>
      <c r="JU66" s="31"/>
      <c r="JV66" s="31"/>
      <c r="JW66" s="31"/>
      <c r="JX66" s="31"/>
      <c r="JY66" s="31"/>
      <c r="JZ66" s="31"/>
      <c r="KA66" s="31"/>
      <c r="KB66" s="31"/>
      <c r="KC66" s="31"/>
      <c r="KD66" s="31"/>
      <c r="KE66" s="31"/>
      <c r="KF66" s="31"/>
      <c r="KG66" s="31"/>
      <c r="KH66" s="31"/>
      <c r="KI66" s="31"/>
      <c r="KJ66" s="31"/>
      <c r="KK66" s="31"/>
      <c r="KL66" s="31"/>
      <c r="KM66" s="31"/>
      <c r="KN66" s="31"/>
      <c r="KO66" s="31"/>
      <c r="KP66" s="31"/>
      <c r="KQ66" s="31"/>
      <c r="KR66" s="31"/>
      <c r="KS66" s="31"/>
      <c r="KT66" s="31"/>
      <c r="KU66" s="31"/>
      <c r="KV66" s="31"/>
      <c r="KW66" s="31"/>
      <c r="KX66" s="31"/>
      <c r="KY66" s="31"/>
      <c r="KZ66" s="31"/>
      <c r="LA66" s="31"/>
      <c r="LB66" s="31"/>
      <c r="LC66" s="31"/>
      <c r="LD66" s="31"/>
      <c r="LE66" s="31"/>
      <c r="LF66" s="31"/>
      <c r="LG66" s="31"/>
      <c r="LH66" s="31"/>
      <c r="LI66" s="31"/>
      <c r="LJ66" s="31"/>
      <c r="LK66" s="31"/>
      <c r="LL66" s="31"/>
      <c r="LM66" s="31"/>
      <c r="LN66" s="31"/>
      <c r="LO66" s="31"/>
      <c r="LP66" s="31"/>
      <c r="LQ66" s="31"/>
      <c r="LR66" s="31"/>
      <c r="LS66" s="31"/>
      <c r="LT66" s="31"/>
      <c r="LU66" s="31"/>
      <c r="LV66" s="31"/>
      <c r="LW66" s="31"/>
      <c r="LX66" s="31"/>
      <c r="LY66" s="31"/>
      <c r="LZ66" s="31"/>
      <c r="MA66" s="31"/>
      <c r="MB66" s="31"/>
      <c r="MC66" s="31"/>
      <c r="MD66" s="31"/>
      <c r="ME66" s="31"/>
      <c r="MF66" s="31"/>
      <c r="MG66" s="31"/>
      <c r="MH66" s="31"/>
      <c r="MI66" s="31"/>
      <c r="MJ66" s="31"/>
      <c r="MK66" s="31"/>
      <c r="ML66" s="31"/>
      <c r="MM66" s="31"/>
      <c r="MN66" s="31"/>
      <c r="MO66" s="31"/>
      <c r="MP66" s="31"/>
      <c r="MQ66" s="31"/>
      <c r="MR66" s="31"/>
      <c r="MS66" s="31"/>
      <c r="MT66" s="31"/>
      <c r="MU66" s="31"/>
      <c r="MV66" s="31"/>
      <c r="MW66" s="31"/>
      <c r="MX66" s="31"/>
      <c r="MY66" s="31"/>
      <c r="MZ66" s="31"/>
      <c r="NA66" s="31"/>
      <c r="NB66" s="31"/>
      <c r="NC66" s="31"/>
      <c r="ND66" s="31"/>
      <c r="NE66" s="31"/>
      <c r="NF66" s="31"/>
      <c r="NG66" s="31"/>
      <c r="NH66" s="31"/>
      <c r="NI66" s="31"/>
    </row>
    <row r="67" spans="1:373" s="30" customFormat="1" ht="15" customHeight="1">
      <c r="A67" s="37" t="s">
        <v>303</v>
      </c>
      <c r="B67" s="36" t="s">
        <v>304</v>
      </c>
      <c r="C67" s="36" t="s">
        <v>298</v>
      </c>
      <c r="D67" s="36" t="s">
        <v>137</v>
      </c>
      <c r="E67" s="36" t="s">
        <v>161</v>
      </c>
      <c r="F67" s="36" t="s">
        <v>218</v>
      </c>
      <c r="G67" s="36" t="s">
        <v>140</v>
      </c>
      <c r="H67" s="36" t="s">
        <v>174</v>
      </c>
      <c r="I67" s="40" t="s">
        <v>142</v>
      </c>
      <c r="J67" s="40" t="s">
        <v>142</v>
      </c>
      <c r="K67" s="40" t="s">
        <v>143</v>
      </c>
      <c r="L67" s="40" t="s">
        <v>144</v>
      </c>
      <c r="M67" s="40" t="s">
        <v>142</v>
      </c>
      <c r="N67" s="40" t="s">
        <v>145</v>
      </c>
      <c r="O67" s="40" t="s">
        <v>148</v>
      </c>
      <c r="P67" s="40" t="s">
        <v>142</v>
      </c>
      <c r="Q67" s="40" t="s">
        <v>145</v>
      </c>
      <c r="R67" s="40" t="s">
        <v>142</v>
      </c>
      <c r="S67" s="40" t="s">
        <v>142</v>
      </c>
      <c r="T67" s="40" t="s">
        <v>143</v>
      </c>
      <c r="U67" s="40" t="s">
        <v>142</v>
      </c>
      <c r="V67" s="40" t="s">
        <v>142</v>
      </c>
      <c r="W67" s="40" t="s">
        <v>143</v>
      </c>
      <c r="X67" s="40" t="s">
        <v>142</v>
      </c>
      <c r="Y67" s="40" t="s">
        <v>142</v>
      </c>
      <c r="Z67" s="40" t="s">
        <v>143</v>
      </c>
      <c r="AA67" s="40" t="s">
        <v>142</v>
      </c>
      <c r="AB67" s="40" t="s">
        <v>142</v>
      </c>
      <c r="AC67" s="40" t="s">
        <v>143</v>
      </c>
      <c r="AD67" s="40" t="s">
        <v>144</v>
      </c>
      <c r="AE67" s="35" t="s">
        <v>146</v>
      </c>
      <c r="AF67" s="40" t="s">
        <v>142</v>
      </c>
      <c r="AG67" s="35" t="s">
        <v>147</v>
      </c>
      <c r="AH67" s="35" t="s">
        <v>140</v>
      </c>
      <c r="AI67" s="40" t="s">
        <v>140</v>
      </c>
      <c r="AJ67" s="40" t="s">
        <v>140</v>
      </c>
      <c r="AK67" s="40" t="s">
        <v>140</v>
      </c>
      <c r="AL67" s="40" t="s">
        <v>148</v>
      </c>
      <c r="AM67" s="40" t="s">
        <v>142</v>
      </c>
      <c r="AN67" s="40" t="s">
        <v>140</v>
      </c>
      <c r="AO67" s="40" t="s">
        <v>142</v>
      </c>
      <c r="AP67" s="40" t="s">
        <v>142</v>
      </c>
      <c r="AQ67" s="40" t="s">
        <v>143</v>
      </c>
      <c r="AR67" s="40" t="s">
        <v>142</v>
      </c>
      <c r="AS67" s="40" t="s">
        <v>142</v>
      </c>
      <c r="AT67" s="40" t="s">
        <v>143</v>
      </c>
      <c r="AU67" s="40" t="s">
        <v>142</v>
      </c>
      <c r="AV67" s="40" t="s">
        <v>142</v>
      </c>
      <c r="AW67" s="40" t="s">
        <v>143</v>
      </c>
      <c r="AX67" s="40" t="s">
        <v>142</v>
      </c>
      <c r="AY67" s="40" t="s">
        <v>142</v>
      </c>
      <c r="AZ67" s="40" t="s">
        <v>143</v>
      </c>
      <c r="BA67" s="40" t="s">
        <v>144</v>
      </c>
      <c r="BB67" s="40" t="s">
        <v>146</v>
      </c>
      <c r="BC67" s="40" t="s">
        <v>144</v>
      </c>
      <c r="BD67" s="40" t="s">
        <v>147</v>
      </c>
      <c r="BE67" s="40" t="s">
        <v>140</v>
      </c>
      <c r="BF67" s="40" t="s">
        <v>140</v>
      </c>
      <c r="BG67" s="40" t="s">
        <v>140</v>
      </c>
      <c r="BH67" s="40" t="s">
        <v>140</v>
      </c>
      <c r="BI67" s="40" t="s">
        <v>148</v>
      </c>
      <c r="BJ67" s="40" t="s">
        <v>148</v>
      </c>
      <c r="BK67" s="40" t="s">
        <v>140</v>
      </c>
      <c r="BL67" s="40" t="s">
        <v>142</v>
      </c>
      <c r="BM67" s="40" t="s">
        <v>142</v>
      </c>
      <c r="BN67" s="40" t="s">
        <v>143</v>
      </c>
      <c r="BO67" s="40" t="s">
        <v>142</v>
      </c>
      <c r="BP67" s="40" t="s">
        <v>144</v>
      </c>
      <c r="BQ67" s="40" t="s">
        <v>156</v>
      </c>
      <c r="BR67" s="40" t="s">
        <v>144</v>
      </c>
      <c r="BS67" s="40" t="s">
        <v>144</v>
      </c>
      <c r="BT67" s="40" t="s">
        <v>143</v>
      </c>
      <c r="BU67" s="40" t="s">
        <v>148</v>
      </c>
      <c r="BV67" s="40" t="s">
        <v>144</v>
      </c>
      <c r="BW67" s="40" t="s">
        <v>156</v>
      </c>
      <c r="BX67" s="40" t="s">
        <v>144</v>
      </c>
      <c r="BY67" s="40" t="s">
        <v>146</v>
      </c>
      <c r="BZ67" s="40" t="s">
        <v>144</v>
      </c>
      <c r="CA67" s="40" t="s">
        <v>147</v>
      </c>
      <c r="CB67" s="40" t="s">
        <v>140</v>
      </c>
      <c r="CC67" s="40" t="s">
        <v>140</v>
      </c>
      <c r="CD67" s="40" t="s">
        <v>140</v>
      </c>
      <c r="CE67" s="40" t="s">
        <v>140</v>
      </c>
      <c r="CF67" s="40" t="s">
        <v>148</v>
      </c>
      <c r="CG67" s="40" t="s">
        <v>148</v>
      </c>
      <c r="CH67" s="40" t="s">
        <v>140</v>
      </c>
      <c r="CI67" s="40" t="s">
        <v>142</v>
      </c>
      <c r="CJ67" s="40" t="s">
        <v>142</v>
      </c>
      <c r="CK67" s="40" t="s">
        <v>143</v>
      </c>
      <c r="CL67" s="40" t="s">
        <v>142</v>
      </c>
      <c r="CM67" s="40" t="s">
        <v>142</v>
      </c>
      <c r="CN67" s="40" t="s">
        <v>143</v>
      </c>
      <c r="CO67" s="40" t="s">
        <v>142</v>
      </c>
      <c r="CP67" s="40" t="s">
        <v>142</v>
      </c>
      <c r="CQ67" s="40" t="s">
        <v>143</v>
      </c>
      <c r="CR67" s="40" t="s">
        <v>142</v>
      </c>
      <c r="CS67" s="40" t="s">
        <v>142</v>
      </c>
      <c r="CT67" s="40" t="s">
        <v>143</v>
      </c>
      <c r="CU67" s="40" t="s">
        <v>142</v>
      </c>
      <c r="CV67" s="40" t="s">
        <v>144</v>
      </c>
      <c r="CW67" s="40" t="s">
        <v>156</v>
      </c>
      <c r="CX67" s="40" t="s">
        <v>142</v>
      </c>
      <c r="CY67" s="40" t="s">
        <v>148</v>
      </c>
      <c r="CZ67" s="40" t="s">
        <v>156</v>
      </c>
      <c r="DA67" s="40" t="s">
        <v>142</v>
      </c>
      <c r="DB67" s="40" t="s">
        <v>148</v>
      </c>
      <c r="DC67" s="40" t="s">
        <v>156</v>
      </c>
      <c r="DD67" s="40" t="s">
        <v>144</v>
      </c>
      <c r="DE67" s="40" t="s">
        <v>142</v>
      </c>
      <c r="DF67" s="40" t="s">
        <v>145</v>
      </c>
      <c r="DG67" s="40" t="s">
        <v>144</v>
      </c>
      <c r="DH67" s="40" t="s">
        <v>142</v>
      </c>
      <c r="DI67" s="40" t="s">
        <v>145</v>
      </c>
      <c r="DJ67" s="40" t="s">
        <v>144</v>
      </c>
      <c r="DK67" s="40" t="s">
        <v>142</v>
      </c>
      <c r="DL67" s="40" t="s">
        <v>145</v>
      </c>
      <c r="DM67" s="40" t="s">
        <v>144</v>
      </c>
      <c r="DN67" s="40" t="s">
        <v>142</v>
      </c>
      <c r="DO67" s="40" t="s">
        <v>145</v>
      </c>
      <c r="DP67" s="40" t="s">
        <v>144</v>
      </c>
      <c r="DQ67" s="40" t="s">
        <v>144</v>
      </c>
      <c r="DR67" s="40" t="s">
        <v>143</v>
      </c>
      <c r="DS67" s="40" t="s">
        <v>144</v>
      </c>
      <c r="DT67" s="40" t="s">
        <v>148</v>
      </c>
      <c r="DU67" s="40" t="s">
        <v>145</v>
      </c>
      <c r="DV67" s="40" t="s">
        <v>144</v>
      </c>
      <c r="DW67" s="40" t="s">
        <v>148</v>
      </c>
      <c r="DX67" s="40" t="s">
        <v>145</v>
      </c>
      <c r="DY67" s="40" t="s">
        <v>142</v>
      </c>
      <c r="DZ67" s="40" t="s">
        <v>142</v>
      </c>
      <c r="EA67" s="40" t="s">
        <v>143</v>
      </c>
      <c r="EB67" s="40" t="s">
        <v>142</v>
      </c>
      <c r="EC67" s="40" t="s">
        <v>144</v>
      </c>
      <c r="ED67" s="40" t="s">
        <v>156</v>
      </c>
      <c r="EE67" s="40" t="s">
        <v>142</v>
      </c>
      <c r="EF67" s="40" t="s">
        <v>148</v>
      </c>
      <c r="EG67" s="40" t="s">
        <v>156</v>
      </c>
      <c r="EH67" s="40" t="s">
        <v>142</v>
      </c>
      <c r="EI67" s="40" t="s">
        <v>142</v>
      </c>
      <c r="EJ67" s="40" t="s">
        <v>143</v>
      </c>
      <c r="EK67" s="40" t="s">
        <v>142</v>
      </c>
      <c r="EL67" s="40" t="s">
        <v>142</v>
      </c>
      <c r="EM67" s="40" t="s">
        <v>143</v>
      </c>
      <c r="EN67" s="40" t="s">
        <v>142</v>
      </c>
      <c r="EO67" s="40" t="s">
        <v>142</v>
      </c>
      <c r="EP67" s="40" t="s">
        <v>143</v>
      </c>
      <c r="EQ67" s="40" t="s">
        <v>142</v>
      </c>
      <c r="ER67" s="40" t="s">
        <v>142</v>
      </c>
      <c r="ES67" s="40" t="s">
        <v>143</v>
      </c>
      <c r="ET67" s="40" t="s">
        <v>142</v>
      </c>
      <c r="EU67" s="40" t="s">
        <v>142</v>
      </c>
      <c r="EV67" s="40" t="s">
        <v>143</v>
      </c>
      <c r="EW67" s="40" t="s">
        <v>142</v>
      </c>
      <c r="EX67" s="40" t="s">
        <v>142</v>
      </c>
      <c r="EY67" s="40" t="s">
        <v>143</v>
      </c>
      <c r="EZ67" s="40" t="s">
        <v>142</v>
      </c>
      <c r="FA67" s="40" t="s">
        <v>148</v>
      </c>
      <c r="FB67" s="40" t="s">
        <v>156</v>
      </c>
      <c r="FC67" s="40" t="s">
        <v>142</v>
      </c>
      <c r="FD67" s="40" t="s">
        <v>142</v>
      </c>
      <c r="FE67" s="40" t="s">
        <v>143</v>
      </c>
      <c r="FF67" s="40" t="s">
        <v>142</v>
      </c>
      <c r="FG67" s="40" t="s">
        <v>142</v>
      </c>
      <c r="FH67" s="40" t="s">
        <v>143</v>
      </c>
      <c r="FI67" s="40" t="s">
        <v>142</v>
      </c>
      <c r="FJ67" s="40" t="s">
        <v>142</v>
      </c>
      <c r="FK67" s="40" t="s">
        <v>143</v>
      </c>
      <c r="FL67" s="40" t="s">
        <v>142</v>
      </c>
      <c r="FM67" s="40" t="s">
        <v>142</v>
      </c>
      <c r="FN67" s="40" t="s">
        <v>143</v>
      </c>
      <c r="FO67" s="40" t="s">
        <v>142</v>
      </c>
      <c r="FP67" s="40" t="s">
        <v>142</v>
      </c>
      <c r="FQ67" s="40" t="s">
        <v>143</v>
      </c>
      <c r="FR67" s="40" t="s">
        <v>142</v>
      </c>
      <c r="FS67" s="40" t="s">
        <v>142</v>
      </c>
      <c r="FT67" s="40" t="s">
        <v>143</v>
      </c>
      <c r="FU67" s="40" t="s">
        <v>149</v>
      </c>
      <c r="FV67" s="40" t="s">
        <v>149</v>
      </c>
      <c r="FW67" s="40" t="s">
        <v>149</v>
      </c>
      <c r="FX67" s="40" t="s">
        <v>149</v>
      </c>
      <c r="FY67" s="40" t="s">
        <v>149</v>
      </c>
      <c r="FZ67" s="40" t="s">
        <v>149</v>
      </c>
      <c r="GA67" s="40" t="s">
        <v>142</v>
      </c>
      <c r="GB67" s="40" t="s">
        <v>142</v>
      </c>
      <c r="GC67" s="39" t="s">
        <v>143</v>
      </c>
      <c r="GD67" s="38" t="s">
        <v>149</v>
      </c>
      <c r="GE67" s="38" t="s">
        <v>149</v>
      </c>
      <c r="GF67" s="38" t="s">
        <v>142</v>
      </c>
      <c r="GG67" s="38" t="s">
        <v>142</v>
      </c>
      <c r="GH67" s="38" t="s">
        <v>143</v>
      </c>
      <c r="GI67" s="38" t="s">
        <v>142</v>
      </c>
      <c r="GJ67" s="38" t="s">
        <v>142</v>
      </c>
      <c r="GK67" s="38" t="s">
        <v>143</v>
      </c>
      <c r="GL67" s="38" t="s">
        <v>142</v>
      </c>
      <c r="GM67" s="38" t="s">
        <v>142</v>
      </c>
      <c r="GN67" s="38" t="s">
        <v>143</v>
      </c>
      <c r="GO67" s="38" t="s">
        <v>142</v>
      </c>
      <c r="GP67" s="38" t="s">
        <v>142</v>
      </c>
      <c r="GQ67" s="38" t="s">
        <v>143</v>
      </c>
      <c r="GR67" s="38" t="s">
        <v>144</v>
      </c>
      <c r="GS67" s="38" t="s">
        <v>144</v>
      </c>
      <c r="GT67" s="38" t="s">
        <v>143</v>
      </c>
      <c r="GU67" s="38" t="s">
        <v>148</v>
      </c>
      <c r="GV67" s="38" t="s">
        <v>148</v>
      </c>
      <c r="GW67" s="38" t="s">
        <v>143</v>
      </c>
      <c r="GX67" s="38" t="s">
        <v>148</v>
      </c>
      <c r="GY67" s="38" t="s">
        <v>148</v>
      </c>
      <c r="GZ67" s="38" t="s">
        <v>143</v>
      </c>
      <c r="HA67" s="32"/>
      <c r="HB67" s="32"/>
      <c r="HC67" s="32"/>
      <c r="HD67" s="32"/>
      <c r="HE67" s="32"/>
      <c r="HF67" s="32"/>
      <c r="HG67" s="32"/>
      <c r="HH67" s="32"/>
      <c r="HI67" s="32"/>
      <c r="HJ67" s="32"/>
      <c r="HK67" s="32"/>
      <c r="HL67" s="31"/>
      <c r="HM67" s="31"/>
      <c r="HN67" s="31"/>
      <c r="HO67" s="31"/>
      <c r="HP67" s="31"/>
      <c r="HQ67" s="31"/>
      <c r="HR67" s="31"/>
      <c r="HS67" s="31"/>
      <c r="HT67" s="31"/>
      <c r="HU67" s="31"/>
      <c r="HV67" s="31"/>
      <c r="HW67" s="31"/>
      <c r="HX67" s="31"/>
      <c r="HY67" s="31"/>
      <c r="HZ67" s="31"/>
      <c r="IA67" s="31"/>
      <c r="IB67" s="31"/>
      <c r="IC67" s="31"/>
      <c r="ID67" s="31"/>
      <c r="IE67" s="31"/>
      <c r="IF67" s="31"/>
      <c r="IG67" s="31"/>
      <c r="IH67" s="31"/>
      <c r="II67" s="31"/>
      <c r="IJ67" s="31"/>
      <c r="IK67" s="31"/>
      <c r="IL67" s="31"/>
      <c r="IM67" s="31"/>
      <c r="IN67" s="31"/>
      <c r="IO67" s="31"/>
      <c r="IP67" s="31"/>
      <c r="IQ67" s="31"/>
      <c r="IR67" s="31"/>
      <c r="IS67" s="31"/>
      <c r="IT67" s="31"/>
      <c r="IU67" s="31"/>
      <c r="IV67" s="31"/>
      <c r="IW67" s="31"/>
      <c r="IX67" s="31"/>
      <c r="IY67" s="31"/>
      <c r="IZ67" s="31"/>
      <c r="JA67" s="31"/>
      <c r="JB67" s="31"/>
      <c r="JC67" s="31"/>
      <c r="JD67" s="31"/>
      <c r="JE67" s="31"/>
      <c r="JF67" s="31"/>
      <c r="JG67" s="31"/>
      <c r="JH67" s="31"/>
      <c r="JI67" s="31"/>
      <c r="JJ67" s="31"/>
      <c r="JK67" s="31"/>
      <c r="JL67" s="31"/>
      <c r="JM67" s="31"/>
      <c r="JN67" s="31"/>
      <c r="JO67" s="31"/>
      <c r="JP67" s="31"/>
      <c r="JQ67" s="31"/>
      <c r="JR67" s="31"/>
      <c r="JS67" s="31"/>
      <c r="JT67" s="31"/>
      <c r="JU67" s="31"/>
      <c r="JV67" s="31"/>
      <c r="JW67" s="31"/>
      <c r="JX67" s="31"/>
      <c r="JY67" s="31"/>
      <c r="JZ67" s="31"/>
      <c r="KA67" s="31"/>
      <c r="KB67" s="31"/>
      <c r="KC67" s="31"/>
      <c r="KD67" s="31"/>
      <c r="KE67" s="31"/>
      <c r="KF67" s="31"/>
      <c r="KG67" s="31"/>
      <c r="KH67" s="31"/>
      <c r="KI67" s="31"/>
      <c r="KJ67" s="31"/>
      <c r="KK67" s="31"/>
      <c r="KL67" s="31"/>
      <c r="KM67" s="31"/>
      <c r="KN67" s="31"/>
      <c r="KO67" s="31"/>
      <c r="KP67" s="31"/>
      <c r="KQ67" s="31"/>
      <c r="KR67" s="31"/>
      <c r="KS67" s="31"/>
      <c r="KT67" s="31"/>
      <c r="KU67" s="31"/>
      <c r="KV67" s="31"/>
      <c r="KW67" s="31"/>
      <c r="KX67" s="31"/>
      <c r="KY67" s="31"/>
      <c r="KZ67" s="31"/>
      <c r="LA67" s="31"/>
      <c r="LB67" s="31"/>
      <c r="LC67" s="31"/>
      <c r="LD67" s="31"/>
      <c r="LE67" s="31"/>
      <c r="LF67" s="31"/>
      <c r="LG67" s="31"/>
      <c r="LH67" s="31"/>
      <c r="LI67" s="31"/>
      <c r="LJ67" s="31"/>
      <c r="LK67" s="31"/>
      <c r="LL67" s="31"/>
      <c r="LM67" s="31"/>
      <c r="LN67" s="31"/>
      <c r="LO67" s="31"/>
      <c r="LP67" s="31"/>
      <c r="LQ67" s="31"/>
      <c r="LR67" s="31"/>
      <c r="LS67" s="31"/>
      <c r="LT67" s="31"/>
      <c r="LU67" s="31"/>
      <c r="LV67" s="31"/>
      <c r="LW67" s="31"/>
      <c r="LX67" s="31"/>
      <c r="LY67" s="31"/>
      <c r="LZ67" s="31"/>
      <c r="MA67" s="31"/>
      <c r="MB67" s="31"/>
      <c r="MC67" s="31"/>
      <c r="MD67" s="31"/>
      <c r="ME67" s="31"/>
      <c r="MF67" s="31"/>
      <c r="MG67" s="31"/>
      <c r="MH67" s="31"/>
      <c r="MI67" s="31"/>
      <c r="MJ67" s="31"/>
      <c r="MK67" s="31"/>
      <c r="ML67" s="31"/>
      <c r="MM67" s="31"/>
      <c r="MN67" s="31"/>
      <c r="MO67" s="31"/>
      <c r="MP67" s="31"/>
      <c r="MQ67" s="31"/>
      <c r="MR67" s="31"/>
      <c r="MS67" s="31"/>
      <c r="MT67" s="31"/>
      <c r="MU67" s="31"/>
      <c r="MV67" s="31"/>
      <c r="MW67" s="31"/>
      <c r="MX67" s="31"/>
      <c r="MY67" s="31"/>
      <c r="MZ67" s="31"/>
      <c r="NA67" s="31"/>
      <c r="NB67" s="31"/>
      <c r="NC67" s="31"/>
      <c r="ND67" s="31"/>
      <c r="NE67" s="31"/>
      <c r="NF67" s="31"/>
      <c r="NG67" s="31"/>
      <c r="NH67" s="31"/>
      <c r="NI67" s="31"/>
    </row>
    <row r="68" spans="1:373" s="30" customFormat="1" ht="15" customHeight="1">
      <c r="A68" s="37" t="s">
        <v>305</v>
      </c>
      <c r="B68" s="36" t="s">
        <v>306</v>
      </c>
      <c r="C68" s="36" t="s">
        <v>307</v>
      </c>
      <c r="D68" s="36" t="s">
        <v>137</v>
      </c>
      <c r="E68" s="36" t="s">
        <v>161</v>
      </c>
      <c r="F68" s="36" t="s">
        <v>218</v>
      </c>
      <c r="G68" s="36" t="s">
        <v>140</v>
      </c>
      <c r="H68" s="36" t="s">
        <v>174</v>
      </c>
      <c r="I68" s="40" t="s">
        <v>142</v>
      </c>
      <c r="J68" s="40" t="s">
        <v>142</v>
      </c>
      <c r="K68" s="40" t="s">
        <v>143</v>
      </c>
      <c r="L68" s="40" t="s">
        <v>142</v>
      </c>
      <c r="M68" s="40" t="s">
        <v>142</v>
      </c>
      <c r="N68" s="40" t="s">
        <v>143</v>
      </c>
      <c r="O68" s="40" t="s">
        <v>142</v>
      </c>
      <c r="P68" s="40" t="s">
        <v>142</v>
      </c>
      <c r="Q68" s="40" t="s">
        <v>143</v>
      </c>
      <c r="R68" s="40" t="s">
        <v>142</v>
      </c>
      <c r="S68" s="40" t="s">
        <v>142</v>
      </c>
      <c r="T68" s="40" t="s">
        <v>143</v>
      </c>
      <c r="U68" s="40" t="s">
        <v>142</v>
      </c>
      <c r="V68" s="40" t="s">
        <v>142</v>
      </c>
      <c r="W68" s="40" t="s">
        <v>143</v>
      </c>
      <c r="X68" s="40" t="s">
        <v>142</v>
      </c>
      <c r="Y68" s="40" t="s">
        <v>142</v>
      </c>
      <c r="Z68" s="40" t="s">
        <v>143</v>
      </c>
      <c r="AA68" s="40" t="s">
        <v>142</v>
      </c>
      <c r="AB68" s="40" t="s">
        <v>142</v>
      </c>
      <c r="AC68" s="40" t="s">
        <v>143</v>
      </c>
      <c r="AD68" s="40" t="s">
        <v>144</v>
      </c>
      <c r="AE68" s="35" t="s">
        <v>146</v>
      </c>
      <c r="AF68" s="40" t="s">
        <v>144</v>
      </c>
      <c r="AG68" s="35" t="s">
        <v>147</v>
      </c>
      <c r="AH68" s="35" t="s">
        <v>140</v>
      </c>
      <c r="AI68" s="40" t="s">
        <v>140</v>
      </c>
      <c r="AJ68" s="40" t="s">
        <v>140</v>
      </c>
      <c r="AK68" s="40" t="s">
        <v>140</v>
      </c>
      <c r="AL68" s="40" t="s">
        <v>148</v>
      </c>
      <c r="AM68" s="40" t="s">
        <v>148</v>
      </c>
      <c r="AN68" s="40" t="s">
        <v>140</v>
      </c>
      <c r="AO68" s="40" t="s">
        <v>142</v>
      </c>
      <c r="AP68" s="40" t="s">
        <v>142</v>
      </c>
      <c r="AQ68" s="40" t="s">
        <v>143</v>
      </c>
      <c r="AR68" s="40" t="s">
        <v>144</v>
      </c>
      <c r="AS68" s="40" t="s">
        <v>144</v>
      </c>
      <c r="AT68" s="40" t="s">
        <v>143</v>
      </c>
      <c r="AU68" s="40" t="s">
        <v>144</v>
      </c>
      <c r="AV68" s="40" t="s">
        <v>142</v>
      </c>
      <c r="AW68" s="40" t="s">
        <v>145</v>
      </c>
      <c r="AX68" s="40" t="s">
        <v>144</v>
      </c>
      <c r="AY68" s="40" t="s">
        <v>148</v>
      </c>
      <c r="AZ68" s="40" t="s">
        <v>145</v>
      </c>
      <c r="BA68" s="40" t="s">
        <v>144</v>
      </c>
      <c r="BB68" s="40" t="s">
        <v>146</v>
      </c>
      <c r="BC68" s="40" t="s">
        <v>144</v>
      </c>
      <c r="BD68" s="40" t="s">
        <v>147</v>
      </c>
      <c r="BE68" s="40" t="s">
        <v>140</v>
      </c>
      <c r="BF68" s="40" t="s">
        <v>140</v>
      </c>
      <c r="BG68" s="40" t="s">
        <v>140</v>
      </c>
      <c r="BH68" s="40" t="s">
        <v>140</v>
      </c>
      <c r="BI68" s="40" t="s">
        <v>148</v>
      </c>
      <c r="BJ68" s="40" t="s">
        <v>148</v>
      </c>
      <c r="BK68" s="40" t="s">
        <v>140</v>
      </c>
      <c r="BL68" s="40" t="s">
        <v>142</v>
      </c>
      <c r="BM68" s="40" t="s">
        <v>142</v>
      </c>
      <c r="BN68" s="40" t="s">
        <v>143</v>
      </c>
      <c r="BO68" s="40" t="s">
        <v>144</v>
      </c>
      <c r="BP68" s="40" t="s">
        <v>144</v>
      </c>
      <c r="BQ68" s="40" t="s">
        <v>143</v>
      </c>
      <c r="BR68" s="40" t="s">
        <v>144</v>
      </c>
      <c r="BS68" s="40" t="s">
        <v>144</v>
      </c>
      <c r="BT68" s="40" t="s">
        <v>143</v>
      </c>
      <c r="BU68" s="40" t="s">
        <v>144</v>
      </c>
      <c r="BV68" s="40" t="s">
        <v>144</v>
      </c>
      <c r="BW68" s="40" t="s">
        <v>143</v>
      </c>
      <c r="BX68" s="40" t="s">
        <v>144</v>
      </c>
      <c r="BY68" s="40" t="s">
        <v>146</v>
      </c>
      <c r="BZ68" s="40" t="s">
        <v>144</v>
      </c>
      <c r="CA68" s="40" t="s">
        <v>147</v>
      </c>
      <c r="CB68" s="40" t="s">
        <v>140</v>
      </c>
      <c r="CC68" s="40" t="s">
        <v>140</v>
      </c>
      <c r="CD68" s="40" t="s">
        <v>140</v>
      </c>
      <c r="CE68" s="40" t="s">
        <v>140</v>
      </c>
      <c r="CF68" s="40" t="s">
        <v>148</v>
      </c>
      <c r="CG68" s="40" t="s">
        <v>148</v>
      </c>
      <c r="CH68" s="40" t="s">
        <v>140</v>
      </c>
      <c r="CI68" s="40" t="s">
        <v>142</v>
      </c>
      <c r="CJ68" s="40" t="s">
        <v>142</v>
      </c>
      <c r="CK68" s="40" t="s">
        <v>143</v>
      </c>
      <c r="CL68" s="40" t="s">
        <v>144</v>
      </c>
      <c r="CM68" s="40" t="s">
        <v>144</v>
      </c>
      <c r="CN68" s="40" t="s">
        <v>143</v>
      </c>
      <c r="CO68" s="40" t="s">
        <v>148</v>
      </c>
      <c r="CP68" s="40" t="s">
        <v>148</v>
      </c>
      <c r="CQ68" s="40" t="s">
        <v>143</v>
      </c>
      <c r="CR68" s="40" t="s">
        <v>144</v>
      </c>
      <c r="CS68" s="40" t="s">
        <v>144</v>
      </c>
      <c r="CT68" s="40" t="s">
        <v>143</v>
      </c>
      <c r="CU68" s="40" t="s">
        <v>144</v>
      </c>
      <c r="CV68" s="40" t="s">
        <v>144</v>
      </c>
      <c r="CW68" s="40" t="s">
        <v>143</v>
      </c>
      <c r="CX68" s="40" t="s">
        <v>144</v>
      </c>
      <c r="CY68" s="40" t="s">
        <v>144</v>
      </c>
      <c r="CZ68" s="40" t="s">
        <v>143</v>
      </c>
      <c r="DA68" s="40" t="s">
        <v>148</v>
      </c>
      <c r="DB68" s="40" t="s">
        <v>148</v>
      </c>
      <c r="DC68" s="40" t="s">
        <v>143</v>
      </c>
      <c r="DD68" s="40" t="s">
        <v>144</v>
      </c>
      <c r="DE68" s="40" t="s">
        <v>144</v>
      </c>
      <c r="DF68" s="40" t="s">
        <v>143</v>
      </c>
      <c r="DG68" s="40" t="s">
        <v>144</v>
      </c>
      <c r="DH68" s="40" t="s">
        <v>144</v>
      </c>
      <c r="DI68" s="40" t="s">
        <v>143</v>
      </c>
      <c r="DJ68" s="40" t="s">
        <v>144</v>
      </c>
      <c r="DK68" s="40" t="s">
        <v>144</v>
      </c>
      <c r="DL68" s="40" t="s">
        <v>143</v>
      </c>
      <c r="DM68" s="40" t="s">
        <v>144</v>
      </c>
      <c r="DN68" s="40" t="s">
        <v>144</v>
      </c>
      <c r="DO68" s="40" t="s">
        <v>143</v>
      </c>
      <c r="DP68" s="40" t="s">
        <v>144</v>
      </c>
      <c r="DQ68" s="40" t="s">
        <v>144</v>
      </c>
      <c r="DR68" s="40" t="s">
        <v>143</v>
      </c>
      <c r="DS68" s="40" t="s">
        <v>144</v>
      </c>
      <c r="DT68" s="40" t="s">
        <v>144</v>
      </c>
      <c r="DU68" s="40" t="s">
        <v>143</v>
      </c>
      <c r="DV68" s="40" t="s">
        <v>144</v>
      </c>
      <c r="DW68" s="40" t="s">
        <v>144</v>
      </c>
      <c r="DX68" s="40" t="s">
        <v>143</v>
      </c>
      <c r="DY68" s="40" t="s">
        <v>144</v>
      </c>
      <c r="DZ68" s="40" t="s">
        <v>144</v>
      </c>
      <c r="EA68" s="40" t="s">
        <v>143</v>
      </c>
      <c r="EB68" s="40" t="s">
        <v>142</v>
      </c>
      <c r="EC68" s="40" t="s">
        <v>142</v>
      </c>
      <c r="ED68" s="40" t="s">
        <v>143</v>
      </c>
      <c r="EE68" s="40" t="s">
        <v>148</v>
      </c>
      <c r="EF68" s="40" t="s">
        <v>148</v>
      </c>
      <c r="EG68" s="40" t="s">
        <v>143</v>
      </c>
      <c r="EH68" s="40" t="s">
        <v>142</v>
      </c>
      <c r="EI68" s="40" t="s">
        <v>142</v>
      </c>
      <c r="EJ68" s="40" t="s">
        <v>143</v>
      </c>
      <c r="EK68" s="40" t="s">
        <v>142</v>
      </c>
      <c r="EL68" s="40" t="s">
        <v>142</v>
      </c>
      <c r="EM68" s="40" t="s">
        <v>143</v>
      </c>
      <c r="EN68" s="40" t="s">
        <v>142</v>
      </c>
      <c r="EO68" s="40" t="s">
        <v>142</v>
      </c>
      <c r="EP68" s="40" t="s">
        <v>143</v>
      </c>
      <c r="EQ68" s="40" t="s">
        <v>142</v>
      </c>
      <c r="ER68" s="40" t="s">
        <v>142</v>
      </c>
      <c r="ES68" s="40" t="s">
        <v>143</v>
      </c>
      <c r="ET68" s="40" t="s">
        <v>142</v>
      </c>
      <c r="EU68" s="40" t="s">
        <v>142</v>
      </c>
      <c r="EV68" s="40" t="s">
        <v>143</v>
      </c>
      <c r="EW68" s="40" t="s">
        <v>142</v>
      </c>
      <c r="EX68" s="40" t="s">
        <v>142</v>
      </c>
      <c r="EY68" s="40" t="s">
        <v>143</v>
      </c>
      <c r="EZ68" s="40" t="s">
        <v>148</v>
      </c>
      <c r="FA68" s="40" t="s">
        <v>148</v>
      </c>
      <c r="FB68" s="40" t="s">
        <v>143</v>
      </c>
      <c r="FC68" s="40" t="s">
        <v>142</v>
      </c>
      <c r="FD68" s="40" t="s">
        <v>142</v>
      </c>
      <c r="FE68" s="40" t="s">
        <v>143</v>
      </c>
      <c r="FF68" s="40" t="s">
        <v>142</v>
      </c>
      <c r="FG68" s="40" t="s">
        <v>142</v>
      </c>
      <c r="FH68" s="40" t="s">
        <v>143</v>
      </c>
      <c r="FI68" s="40" t="s">
        <v>142</v>
      </c>
      <c r="FJ68" s="40" t="s">
        <v>142</v>
      </c>
      <c r="FK68" s="40" t="s">
        <v>143</v>
      </c>
      <c r="FL68" s="40" t="s">
        <v>142</v>
      </c>
      <c r="FM68" s="40" t="s">
        <v>142</v>
      </c>
      <c r="FN68" s="40" t="s">
        <v>143</v>
      </c>
      <c r="FO68" s="40" t="s">
        <v>142</v>
      </c>
      <c r="FP68" s="40" t="s">
        <v>144</v>
      </c>
      <c r="FQ68" s="40" t="s">
        <v>156</v>
      </c>
      <c r="FR68" s="40" t="s">
        <v>142</v>
      </c>
      <c r="FS68" s="40" t="s">
        <v>148</v>
      </c>
      <c r="FT68" s="40" t="s">
        <v>156</v>
      </c>
      <c r="FU68" s="40" t="s">
        <v>149</v>
      </c>
      <c r="FV68" s="40" t="s">
        <v>149</v>
      </c>
      <c r="FW68" s="40" t="s">
        <v>149</v>
      </c>
      <c r="FX68" s="40" t="s">
        <v>149</v>
      </c>
      <c r="FY68" s="40" t="s">
        <v>149</v>
      </c>
      <c r="FZ68" s="40" t="s">
        <v>149</v>
      </c>
      <c r="GA68" s="40" t="s">
        <v>142</v>
      </c>
      <c r="GB68" s="40" t="s">
        <v>148</v>
      </c>
      <c r="GC68" s="39" t="s">
        <v>156</v>
      </c>
      <c r="GD68" s="38" t="s">
        <v>149</v>
      </c>
      <c r="GE68" s="38" t="s">
        <v>149</v>
      </c>
      <c r="GF68" s="38" t="s">
        <v>142</v>
      </c>
      <c r="GG68" s="38" t="s">
        <v>142</v>
      </c>
      <c r="GH68" s="38" t="s">
        <v>143</v>
      </c>
      <c r="GI68" s="38" t="s">
        <v>142</v>
      </c>
      <c r="GJ68" s="38" t="s">
        <v>142</v>
      </c>
      <c r="GK68" s="38" t="s">
        <v>143</v>
      </c>
      <c r="GL68" s="38" t="s">
        <v>142</v>
      </c>
      <c r="GM68" s="38" t="s">
        <v>142</v>
      </c>
      <c r="GN68" s="38" t="s">
        <v>143</v>
      </c>
      <c r="GO68" s="38" t="s">
        <v>142</v>
      </c>
      <c r="GP68" s="38" t="s">
        <v>142</v>
      </c>
      <c r="GQ68" s="38" t="s">
        <v>143</v>
      </c>
      <c r="GR68" s="38" t="s">
        <v>142</v>
      </c>
      <c r="GS68" s="38" t="s">
        <v>142</v>
      </c>
      <c r="GT68" s="38" t="s">
        <v>143</v>
      </c>
      <c r="GU68" s="38" t="s">
        <v>142</v>
      </c>
      <c r="GV68" s="38" t="s">
        <v>142</v>
      </c>
      <c r="GW68" s="38" t="s">
        <v>143</v>
      </c>
      <c r="GX68" s="38" t="s">
        <v>142</v>
      </c>
      <c r="GY68" s="38" t="s">
        <v>142</v>
      </c>
      <c r="GZ68" s="38" t="s">
        <v>143</v>
      </c>
      <c r="HA68" s="32"/>
      <c r="HB68" s="32"/>
      <c r="HC68" s="32"/>
      <c r="HD68" s="32"/>
      <c r="HE68" s="32"/>
      <c r="HF68" s="32"/>
      <c r="HG68" s="32"/>
      <c r="HH68" s="32"/>
      <c r="HI68" s="32"/>
      <c r="HJ68" s="32"/>
      <c r="HK68" s="32"/>
      <c r="HL68" s="31"/>
      <c r="HM68" s="31"/>
      <c r="HN68" s="31"/>
      <c r="HO68" s="31"/>
      <c r="HP68" s="31"/>
      <c r="HQ68" s="31"/>
      <c r="HR68" s="31"/>
      <c r="HS68" s="31"/>
      <c r="HT68" s="31"/>
      <c r="HU68" s="31"/>
      <c r="HV68" s="31"/>
      <c r="HW68" s="31"/>
      <c r="HX68" s="31"/>
      <c r="HY68" s="31"/>
      <c r="HZ68" s="31"/>
      <c r="IA68" s="31"/>
      <c r="IB68" s="31"/>
      <c r="IC68" s="31"/>
      <c r="ID68" s="31"/>
      <c r="IE68" s="31"/>
      <c r="IF68" s="31"/>
      <c r="IG68" s="31"/>
      <c r="IH68" s="31"/>
      <c r="II68" s="31"/>
      <c r="IJ68" s="31"/>
      <c r="IK68" s="31"/>
      <c r="IL68" s="31"/>
      <c r="IM68" s="31"/>
      <c r="IN68" s="31"/>
      <c r="IO68" s="31"/>
      <c r="IP68" s="31"/>
      <c r="IQ68" s="31"/>
      <c r="IR68" s="31"/>
      <c r="IS68" s="31"/>
      <c r="IT68" s="31"/>
      <c r="IU68" s="31"/>
      <c r="IV68" s="31"/>
      <c r="IW68" s="31"/>
      <c r="IX68" s="31"/>
      <c r="IY68" s="31"/>
      <c r="IZ68" s="31"/>
      <c r="JA68" s="31"/>
      <c r="JB68" s="31"/>
      <c r="JC68" s="31"/>
      <c r="JD68" s="31"/>
      <c r="JE68" s="31"/>
      <c r="JF68" s="31"/>
      <c r="JG68" s="31"/>
      <c r="JH68" s="31"/>
      <c r="JI68" s="31"/>
      <c r="JJ68" s="31"/>
      <c r="JK68" s="31"/>
      <c r="JL68" s="31"/>
      <c r="JM68" s="31"/>
      <c r="JN68" s="31"/>
      <c r="JO68" s="31"/>
      <c r="JP68" s="31"/>
      <c r="JQ68" s="31"/>
      <c r="JR68" s="31"/>
      <c r="JS68" s="31"/>
      <c r="JT68" s="31"/>
      <c r="JU68" s="31"/>
      <c r="JV68" s="31"/>
      <c r="JW68" s="31"/>
      <c r="JX68" s="31"/>
      <c r="JY68" s="31"/>
      <c r="JZ68" s="31"/>
      <c r="KA68" s="31"/>
      <c r="KB68" s="31"/>
      <c r="KC68" s="31"/>
      <c r="KD68" s="31"/>
      <c r="KE68" s="31"/>
      <c r="KF68" s="31"/>
      <c r="KG68" s="31"/>
      <c r="KH68" s="31"/>
      <c r="KI68" s="31"/>
      <c r="KJ68" s="31"/>
      <c r="KK68" s="31"/>
      <c r="KL68" s="31"/>
      <c r="KM68" s="31"/>
      <c r="KN68" s="31"/>
      <c r="KO68" s="31"/>
      <c r="KP68" s="31"/>
      <c r="KQ68" s="31"/>
      <c r="KR68" s="31"/>
      <c r="KS68" s="31"/>
      <c r="KT68" s="31"/>
      <c r="KU68" s="31"/>
      <c r="KV68" s="31"/>
      <c r="KW68" s="31"/>
      <c r="KX68" s="31"/>
      <c r="KY68" s="31"/>
      <c r="KZ68" s="31"/>
      <c r="LA68" s="31"/>
      <c r="LB68" s="31"/>
      <c r="LC68" s="31"/>
      <c r="LD68" s="31"/>
      <c r="LE68" s="31"/>
      <c r="LF68" s="31"/>
      <c r="LG68" s="31"/>
      <c r="LH68" s="31"/>
      <c r="LI68" s="31"/>
      <c r="LJ68" s="31"/>
      <c r="LK68" s="31"/>
      <c r="LL68" s="31"/>
      <c r="LM68" s="31"/>
      <c r="LN68" s="31"/>
      <c r="LO68" s="31"/>
      <c r="LP68" s="31"/>
      <c r="LQ68" s="31"/>
      <c r="LR68" s="31"/>
      <c r="LS68" s="31"/>
      <c r="LT68" s="31"/>
      <c r="LU68" s="31"/>
      <c r="LV68" s="31"/>
      <c r="LW68" s="31"/>
      <c r="LX68" s="31"/>
      <c r="LY68" s="31"/>
      <c r="LZ68" s="31"/>
      <c r="MA68" s="31"/>
      <c r="MB68" s="31"/>
      <c r="MC68" s="31"/>
      <c r="MD68" s="31"/>
      <c r="ME68" s="31"/>
      <c r="MF68" s="31"/>
      <c r="MG68" s="31"/>
      <c r="MH68" s="31"/>
      <c r="MI68" s="31"/>
      <c r="MJ68" s="31"/>
      <c r="MK68" s="31"/>
      <c r="ML68" s="31"/>
      <c r="MM68" s="31"/>
      <c r="MN68" s="31"/>
      <c r="MO68" s="31"/>
      <c r="MP68" s="31"/>
      <c r="MQ68" s="31"/>
      <c r="MR68" s="31"/>
      <c r="MS68" s="31"/>
      <c r="MT68" s="31"/>
      <c r="MU68" s="31"/>
      <c r="MV68" s="31"/>
      <c r="MW68" s="31"/>
      <c r="MX68" s="31"/>
      <c r="MY68" s="31"/>
      <c r="MZ68" s="31"/>
      <c r="NA68" s="31"/>
      <c r="NB68" s="31"/>
      <c r="NC68" s="31"/>
      <c r="ND68" s="31"/>
      <c r="NE68" s="31"/>
      <c r="NF68" s="31"/>
      <c r="NG68" s="31"/>
      <c r="NH68" s="31"/>
      <c r="NI68" s="31"/>
    </row>
    <row r="69" spans="1:373" s="30" customFormat="1" ht="15" customHeight="1">
      <c r="A69" s="37" t="s">
        <v>308</v>
      </c>
      <c r="B69" s="36" t="s">
        <v>309</v>
      </c>
      <c r="C69" s="36" t="s">
        <v>310</v>
      </c>
      <c r="D69" s="36" t="s">
        <v>273</v>
      </c>
      <c r="E69" s="36" t="s">
        <v>161</v>
      </c>
      <c r="F69" s="36" t="s">
        <v>162</v>
      </c>
      <c r="G69" s="36" t="s">
        <v>140</v>
      </c>
      <c r="H69" s="36" t="s">
        <v>165</v>
      </c>
      <c r="I69" s="40" t="s">
        <v>144</v>
      </c>
      <c r="J69" s="40" t="s">
        <v>144</v>
      </c>
      <c r="K69" s="40" t="s">
        <v>143</v>
      </c>
      <c r="L69" s="40" t="s">
        <v>144</v>
      </c>
      <c r="M69" s="40" t="s">
        <v>144</v>
      </c>
      <c r="N69" s="40" t="s">
        <v>143</v>
      </c>
      <c r="O69" s="40" t="s">
        <v>144</v>
      </c>
      <c r="P69" s="40" t="s">
        <v>144</v>
      </c>
      <c r="Q69" s="40" t="s">
        <v>143</v>
      </c>
      <c r="R69" s="40" t="s">
        <v>144</v>
      </c>
      <c r="S69" s="40" t="s">
        <v>144</v>
      </c>
      <c r="T69" s="40" t="s">
        <v>143</v>
      </c>
      <c r="U69" s="40" t="s">
        <v>144</v>
      </c>
      <c r="V69" s="40" t="s">
        <v>144</v>
      </c>
      <c r="W69" s="40" t="s">
        <v>143</v>
      </c>
      <c r="X69" s="40" t="s">
        <v>144</v>
      </c>
      <c r="Y69" s="40" t="s">
        <v>144</v>
      </c>
      <c r="Z69" s="40" t="s">
        <v>143</v>
      </c>
      <c r="AA69" s="40" t="s">
        <v>144</v>
      </c>
      <c r="AB69" s="40" t="s">
        <v>144</v>
      </c>
      <c r="AC69" s="40" t="s">
        <v>143</v>
      </c>
      <c r="AD69" s="40" t="s">
        <v>144</v>
      </c>
      <c r="AE69" s="35" t="s">
        <v>146</v>
      </c>
      <c r="AF69" s="40" t="s">
        <v>144</v>
      </c>
      <c r="AG69" s="35" t="s">
        <v>147</v>
      </c>
      <c r="AH69" s="35" t="s">
        <v>140</v>
      </c>
      <c r="AI69" s="40" t="s">
        <v>140</v>
      </c>
      <c r="AJ69" s="40" t="s">
        <v>140</v>
      </c>
      <c r="AK69" s="40" t="s">
        <v>140</v>
      </c>
      <c r="AL69" s="40" t="s">
        <v>144</v>
      </c>
      <c r="AM69" s="40" t="s">
        <v>144</v>
      </c>
      <c r="AN69" s="40" t="s">
        <v>140</v>
      </c>
      <c r="AO69" s="40" t="s">
        <v>144</v>
      </c>
      <c r="AP69" s="40" t="s">
        <v>144</v>
      </c>
      <c r="AQ69" s="40" t="s">
        <v>143</v>
      </c>
      <c r="AR69" s="40" t="s">
        <v>144</v>
      </c>
      <c r="AS69" s="40" t="s">
        <v>144</v>
      </c>
      <c r="AT69" s="40" t="s">
        <v>143</v>
      </c>
      <c r="AU69" s="40" t="s">
        <v>144</v>
      </c>
      <c r="AV69" s="40" t="s">
        <v>144</v>
      </c>
      <c r="AW69" s="40" t="s">
        <v>143</v>
      </c>
      <c r="AX69" s="40" t="s">
        <v>144</v>
      </c>
      <c r="AY69" s="40" t="s">
        <v>144</v>
      </c>
      <c r="AZ69" s="40" t="s">
        <v>143</v>
      </c>
      <c r="BA69" s="40" t="s">
        <v>144</v>
      </c>
      <c r="BB69" s="40" t="s">
        <v>146</v>
      </c>
      <c r="BC69" s="40" t="s">
        <v>144</v>
      </c>
      <c r="BD69" s="40" t="s">
        <v>147</v>
      </c>
      <c r="BE69" s="40" t="s">
        <v>140</v>
      </c>
      <c r="BF69" s="40" t="s">
        <v>140</v>
      </c>
      <c r="BG69" s="40" t="s">
        <v>140</v>
      </c>
      <c r="BH69" s="40" t="s">
        <v>140</v>
      </c>
      <c r="BI69" s="40" t="s">
        <v>144</v>
      </c>
      <c r="BJ69" s="40" t="s">
        <v>144</v>
      </c>
      <c r="BK69" s="40" t="s">
        <v>140</v>
      </c>
      <c r="BL69" s="40" t="s">
        <v>144</v>
      </c>
      <c r="BM69" s="40" t="s">
        <v>144</v>
      </c>
      <c r="BN69" s="40" t="s">
        <v>143</v>
      </c>
      <c r="BO69" s="40" t="s">
        <v>144</v>
      </c>
      <c r="BP69" s="40" t="s">
        <v>144</v>
      </c>
      <c r="BQ69" s="40" t="s">
        <v>143</v>
      </c>
      <c r="BR69" s="40" t="s">
        <v>144</v>
      </c>
      <c r="BS69" s="40" t="s">
        <v>144</v>
      </c>
      <c r="BT69" s="40" t="s">
        <v>143</v>
      </c>
      <c r="BU69" s="40" t="s">
        <v>144</v>
      </c>
      <c r="BV69" s="40" t="s">
        <v>144</v>
      </c>
      <c r="BW69" s="40" t="s">
        <v>143</v>
      </c>
      <c r="BX69" s="40" t="s">
        <v>144</v>
      </c>
      <c r="BY69" s="40" t="s">
        <v>146</v>
      </c>
      <c r="BZ69" s="40" t="s">
        <v>144</v>
      </c>
      <c r="CA69" s="40" t="s">
        <v>147</v>
      </c>
      <c r="CB69" s="40" t="s">
        <v>140</v>
      </c>
      <c r="CC69" s="40" t="s">
        <v>140</v>
      </c>
      <c r="CD69" s="40" t="s">
        <v>140</v>
      </c>
      <c r="CE69" s="40" t="s">
        <v>140</v>
      </c>
      <c r="CF69" s="40" t="s">
        <v>144</v>
      </c>
      <c r="CG69" s="40" t="s">
        <v>144</v>
      </c>
      <c r="CH69" s="40" t="s">
        <v>140</v>
      </c>
      <c r="CI69" s="40" t="s">
        <v>144</v>
      </c>
      <c r="CJ69" s="40" t="s">
        <v>144</v>
      </c>
      <c r="CK69" s="40" t="s">
        <v>143</v>
      </c>
      <c r="CL69" s="40" t="s">
        <v>144</v>
      </c>
      <c r="CM69" s="40" t="s">
        <v>144</v>
      </c>
      <c r="CN69" s="40" t="s">
        <v>143</v>
      </c>
      <c r="CO69" s="40" t="s">
        <v>144</v>
      </c>
      <c r="CP69" s="40" t="s">
        <v>144</v>
      </c>
      <c r="CQ69" s="40" t="s">
        <v>143</v>
      </c>
      <c r="CR69" s="40" t="s">
        <v>149</v>
      </c>
      <c r="CS69" s="40" t="s">
        <v>149</v>
      </c>
      <c r="CT69" s="40" t="s">
        <v>140</v>
      </c>
      <c r="CU69" s="40" t="s">
        <v>149</v>
      </c>
      <c r="CV69" s="40" t="s">
        <v>149</v>
      </c>
      <c r="CW69" s="40" t="s">
        <v>140</v>
      </c>
      <c r="CX69" s="40" t="s">
        <v>149</v>
      </c>
      <c r="CY69" s="40" t="s">
        <v>149</v>
      </c>
      <c r="CZ69" s="40" t="s">
        <v>140</v>
      </c>
      <c r="DA69" s="40" t="s">
        <v>144</v>
      </c>
      <c r="DB69" s="40" t="s">
        <v>144</v>
      </c>
      <c r="DC69" s="40" t="s">
        <v>143</v>
      </c>
      <c r="DD69" s="40" t="s">
        <v>144</v>
      </c>
      <c r="DE69" s="40" t="s">
        <v>144</v>
      </c>
      <c r="DF69" s="40" t="s">
        <v>143</v>
      </c>
      <c r="DG69" s="40" t="s">
        <v>144</v>
      </c>
      <c r="DH69" s="40" t="s">
        <v>144</v>
      </c>
      <c r="DI69" s="40" t="s">
        <v>143</v>
      </c>
      <c r="DJ69" s="40" t="s">
        <v>144</v>
      </c>
      <c r="DK69" s="40" t="s">
        <v>144</v>
      </c>
      <c r="DL69" s="40" t="s">
        <v>143</v>
      </c>
      <c r="DM69" s="40" t="s">
        <v>144</v>
      </c>
      <c r="DN69" s="40" t="s">
        <v>144</v>
      </c>
      <c r="DO69" s="40" t="s">
        <v>143</v>
      </c>
      <c r="DP69" s="40" t="s">
        <v>144</v>
      </c>
      <c r="DQ69" s="40" t="s">
        <v>144</v>
      </c>
      <c r="DR69" s="40" t="s">
        <v>143</v>
      </c>
      <c r="DS69" s="40" t="s">
        <v>144</v>
      </c>
      <c r="DT69" s="40" t="s">
        <v>144</v>
      </c>
      <c r="DU69" s="40" t="s">
        <v>143</v>
      </c>
      <c r="DV69" s="40" t="s">
        <v>144</v>
      </c>
      <c r="DW69" s="40" t="s">
        <v>144</v>
      </c>
      <c r="DX69" s="40" t="s">
        <v>143</v>
      </c>
      <c r="DY69" s="40" t="s">
        <v>144</v>
      </c>
      <c r="DZ69" s="40" t="s">
        <v>144</v>
      </c>
      <c r="EA69" s="40" t="s">
        <v>143</v>
      </c>
      <c r="EB69" s="40" t="s">
        <v>144</v>
      </c>
      <c r="EC69" s="40" t="s">
        <v>144</v>
      </c>
      <c r="ED69" s="40" t="s">
        <v>143</v>
      </c>
      <c r="EE69" s="40" t="s">
        <v>144</v>
      </c>
      <c r="EF69" s="40" t="s">
        <v>144</v>
      </c>
      <c r="EG69" s="40" t="s">
        <v>143</v>
      </c>
      <c r="EH69" s="40" t="s">
        <v>144</v>
      </c>
      <c r="EI69" s="40" t="s">
        <v>144</v>
      </c>
      <c r="EJ69" s="40" t="s">
        <v>143</v>
      </c>
      <c r="EK69" s="40" t="s">
        <v>144</v>
      </c>
      <c r="EL69" s="40" t="s">
        <v>144</v>
      </c>
      <c r="EM69" s="40" t="s">
        <v>143</v>
      </c>
      <c r="EN69" s="40" t="s">
        <v>144</v>
      </c>
      <c r="EO69" s="40" t="s">
        <v>144</v>
      </c>
      <c r="EP69" s="40" t="s">
        <v>143</v>
      </c>
      <c r="EQ69" s="40" t="s">
        <v>144</v>
      </c>
      <c r="ER69" s="40" t="s">
        <v>144</v>
      </c>
      <c r="ES69" s="40" t="s">
        <v>143</v>
      </c>
      <c r="ET69" s="40" t="s">
        <v>144</v>
      </c>
      <c r="EU69" s="40" t="s">
        <v>144</v>
      </c>
      <c r="EV69" s="40" t="s">
        <v>143</v>
      </c>
      <c r="EW69" s="40" t="s">
        <v>144</v>
      </c>
      <c r="EX69" s="40" t="s">
        <v>144</v>
      </c>
      <c r="EY69" s="40" t="s">
        <v>143</v>
      </c>
      <c r="EZ69" s="40" t="s">
        <v>144</v>
      </c>
      <c r="FA69" s="40" t="s">
        <v>144</v>
      </c>
      <c r="FB69" s="40" t="s">
        <v>143</v>
      </c>
      <c r="FC69" s="40" t="s">
        <v>144</v>
      </c>
      <c r="FD69" s="40" t="s">
        <v>142</v>
      </c>
      <c r="FE69" s="40" t="s">
        <v>145</v>
      </c>
      <c r="FF69" s="40" t="s">
        <v>144</v>
      </c>
      <c r="FG69" s="40" t="s">
        <v>144</v>
      </c>
      <c r="FH69" s="40" t="s">
        <v>143</v>
      </c>
      <c r="FI69" s="40" t="s">
        <v>144</v>
      </c>
      <c r="FJ69" s="40" t="s">
        <v>148</v>
      </c>
      <c r="FK69" s="40" t="s">
        <v>145</v>
      </c>
      <c r="FL69" s="40" t="s">
        <v>144</v>
      </c>
      <c r="FM69" s="40" t="s">
        <v>144</v>
      </c>
      <c r="FN69" s="40" t="s">
        <v>143</v>
      </c>
      <c r="FO69" s="40" t="s">
        <v>144</v>
      </c>
      <c r="FP69" s="40" t="s">
        <v>144</v>
      </c>
      <c r="FQ69" s="40" t="s">
        <v>143</v>
      </c>
      <c r="FR69" s="40" t="s">
        <v>144</v>
      </c>
      <c r="FS69" s="40" t="s">
        <v>144</v>
      </c>
      <c r="FT69" s="40" t="s">
        <v>143</v>
      </c>
      <c r="FU69" s="40" t="s">
        <v>149</v>
      </c>
      <c r="FV69" s="40" t="s">
        <v>149</v>
      </c>
      <c r="FW69" s="40" t="s">
        <v>149</v>
      </c>
      <c r="FX69" s="40" t="s">
        <v>149</v>
      </c>
      <c r="FY69" s="40" t="s">
        <v>149</v>
      </c>
      <c r="FZ69" s="40" t="s">
        <v>149</v>
      </c>
      <c r="GA69" s="40" t="s">
        <v>144</v>
      </c>
      <c r="GB69" s="40" t="s">
        <v>148</v>
      </c>
      <c r="GC69" s="39" t="s">
        <v>145</v>
      </c>
      <c r="GD69" s="38" t="s">
        <v>149</v>
      </c>
      <c r="GE69" s="38" t="s">
        <v>149</v>
      </c>
      <c r="GF69" s="38" t="s">
        <v>144</v>
      </c>
      <c r="GG69" s="38" t="s">
        <v>142</v>
      </c>
      <c r="GH69" s="38" t="s">
        <v>145</v>
      </c>
      <c r="GI69" s="38" t="s">
        <v>144</v>
      </c>
      <c r="GJ69" s="38" t="s">
        <v>144</v>
      </c>
      <c r="GK69" s="38" t="s">
        <v>143</v>
      </c>
      <c r="GL69" s="38" t="s">
        <v>144</v>
      </c>
      <c r="GM69" s="38" t="s">
        <v>148</v>
      </c>
      <c r="GN69" s="38" t="s">
        <v>145</v>
      </c>
      <c r="GO69" s="38" t="s">
        <v>144</v>
      </c>
      <c r="GP69" s="38" t="s">
        <v>144</v>
      </c>
      <c r="GQ69" s="38" t="s">
        <v>143</v>
      </c>
      <c r="GR69" s="38" t="s">
        <v>144</v>
      </c>
      <c r="GS69" s="38" t="s">
        <v>144</v>
      </c>
      <c r="GT69" s="38" t="s">
        <v>143</v>
      </c>
      <c r="GU69" s="38" t="s">
        <v>144</v>
      </c>
      <c r="GV69" s="38" t="s">
        <v>144</v>
      </c>
      <c r="GW69" s="38" t="s">
        <v>143</v>
      </c>
      <c r="GX69" s="38" t="s">
        <v>144</v>
      </c>
      <c r="GY69" s="38" t="s">
        <v>148</v>
      </c>
      <c r="GZ69" s="38" t="s">
        <v>145</v>
      </c>
      <c r="HA69" s="32"/>
      <c r="HB69" s="32"/>
      <c r="HC69" s="32"/>
      <c r="HD69" s="32"/>
      <c r="HE69" s="32"/>
      <c r="HF69" s="32"/>
      <c r="HG69" s="32"/>
      <c r="HH69" s="32"/>
      <c r="HI69" s="32"/>
      <c r="HJ69" s="32"/>
      <c r="HK69" s="32"/>
      <c r="HL69" s="31"/>
      <c r="HM69" s="31"/>
      <c r="HN69" s="31"/>
      <c r="HO69" s="31"/>
      <c r="HP69" s="31"/>
      <c r="HQ69" s="31"/>
      <c r="HR69" s="31"/>
      <c r="HS69" s="31"/>
      <c r="HT69" s="31"/>
      <c r="HU69" s="31"/>
      <c r="HV69" s="31"/>
      <c r="HW69" s="31"/>
      <c r="HX69" s="31"/>
      <c r="HY69" s="31"/>
      <c r="HZ69" s="31"/>
      <c r="IA69" s="31"/>
      <c r="IB69" s="31"/>
      <c r="IC69" s="31"/>
      <c r="ID69" s="31"/>
      <c r="IE69" s="31"/>
      <c r="IF69" s="31"/>
      <c r="IG69" s="31"/>
      <c r="IH69" s="31"/>
      <c r="II69" s="31"/>
      <c r="IJ69" s="31"/>
      <c r="IK69" s="31"/>
      <c r="IL69" s="31"/>
      <c r="IM69" s="31"/>
      <c r="IN69" s="31"/>
      <c r="IO69" s="31"/>
      <c r="IP69" s="31"/>
      <c r="IQ69" s="31"/>
      <c r="IR69" s="31"/>
      <c r="IS69" s="31"/>
      <c r="IT69" s="31"/>
      <c r="IU69" s="31"/>
      <c r="IV69" s="31"/>
      <c r="IW69" s="31"/>
      <c r="IX69" s="31"/>
      <c r="IY69" s="31"/>
      <c r="IZ69" s="31"/>
      <c r="JA69" s="31"/>
      <c r="JB69" s="31"/>
      <c r="JC69" s="31"/>
      <c r="JD69" s="31"/>
      <c r="JE69" s="31"/>
      <c r="JF69" s="31"/>
      <c r="JG69" s="31"/>
      <c r="JH69" s="31"/>
      <c r="JI69" s="31"/>
      <c r="JJ69" s="31"/>
      <c r="JK69" s="31"/>
      <c r="JL69" s="31"/>
      <c r="JM69" s="31"/>
      <c r="JN69" s="31"/>
      <c r="JO69" s="31"/>
      <c r="JP69" s="31"/>
      <c r="JQ69" s="31"/>
      <c r="JR69" s="31"/>
      <c r="JS69" s="31"/>
      <c r="JT69" s="31"/>
      <c r="JU69" s="31"/>
      <c r="JV69" s="31"/>
      <c r="JW69" s="31"/>
      <c r="JX69" s="31"/>
      <c r="JY69" s="31"/>
      <c r="JZ69" s="31"/>
      <c r="KA69" s="31"/>
      <c r="KB69" s="31"/>
      <c r="KC69" s="31"/>
      <c r="KD69" s="31"/>
      <c r="KE69" s="31"/>
      <c r="KF69" s="31"/>
      <c r="KG69" s="31"/>
      <c r="KH69" s="31"/>
      <c r="KI69" s="31"/>
      <c r="KJ69" s="31"/>
      <c r="KK69" s="31"/>
      <c r="KL69" s="31"/>
      <c r="KM69" s="31"/>
      <c r="KN69" s="31"/>
      <c r="KO69" s="31"/>
      <c r="KP69" s="31"/>
      <c r="KQ69" s="31"/>
      <c r="KR69" s="31"/>
      <c r="KS69" s="31"/>
      <c r="KT69" s="31"/>
      <c r="KU69" s="31"/>
      <c r="KV69" s="31"/>
      <c r="KW69" s="31"/>
      <c r="KX69" s="31"/>
      <c r="KY69" s="31"/>
      <c r="KZ69" s="31"/>
      <c r="LA69" s="31"/>
      <c r="LB69" s="31"/>
      <c r="LC69" s="31"/>
      <c r="LD69" s="31"/>
      <c r="LE69" s="31"/>
      <c r="LF69" s="31"/>
      <c r="LG69" s="31"/>
      <c r="LH69" s="31"/>
      <c r="LI69" s="31"/>
      <c r="LJ69" s="31"/>
      <c r="LK69" s="31"/>
      <c r="LL69" s="31"/>
      <c r="LM69" s="31"/>
      <c r="LN69" s="31"/>
      <c r="LO69" s="31"/>
      <c r="LP69" s="31"/>
      <c r="LQ69" s="31"/>
      <c r="LR69" s="31"/>
      <c r="LS69" s="31"/>
      <c r="LT69" s="31"/>
      <c r="LU69" s="31"/>
      <c r="LV69" s="31"/>
      <c r="LW69" s="31"/>
      <c r="LX69" s="31"/>
      <c r="LY69" s="31"/>
      <c r="LZ69" s="31"/>
      <c r="MA69" s="31"/>
      <c r="MB69" s="31"/>
      <c r="MC69" s="31"/>
      <c r="MD69" s="31"/>
      <c r="ME69" s="31"/>
      <c r="MF69" s="31"/>
      <c r="MG69" s="31"/>
      <c r="MH69" s="31"/>
      <c r="MI69" s="31"/>
      <c r="MJ69" s="31"/>
      <c r="MK69" s="31"/>
      <c r="ML69" s="31"/>
      <c r="MM69" s="31"/>
      <c r="MN69" s="31"/>
      <c r="MO69" s="31"/>
      <c r="MP69" s="31"/>
      <c r="MQ69" s="31"/>
      <c r="MR69" s="31"/>
      <c r="MS69" s="31"/>
      <c r="MT69" s="31"/>
      <c r="MU69" s="31"/>
      <c r="MV69" s="31"/>
      <c r="MW69" s="31"/>
      <c r="MX69" s="31"/>
      <c r="MY69" s="31"/>
      <c r="MZ69" s="31"/>
      <c r="NA69" s="31"/>
      <c r="NB69" s="31"/>
      <c r="NC69" s="31"/>
      <c r="ND69" s="31"/>
      <c r="NE69" s="31"/>
      <c r="NF69" s="31"/>
      <c r="NG69" s="31"/>
      <c r="NH69" s="31"/>
      <c r="NI69" s="31"/>
    </row>
    <row r="70" spans="1:373" s="30" customFormat="1" ht="15" customHeight="1">
      <c r="A70" s="37" t="s">
        <v>311</v>
      </c>
      <c r="B70" s="36" t="s">
        <v>312</v>
      </c>
      <c r="C70" s="36" t="s">
        <v>159</v>
      </c>
      <c r="D70" s="36" t="s">
        <v>160</v>
      </c>
      <c r="E70" s="36" t="s">
        <v>161</v>
      </c>
      <c r="F70" s="36" t="s">
        <v>162</v>
      </c>
      <c r="G70" s="36" t="s">
        <v>140</v>
      </c>
      <c r="H70" s="36" t="s">
        <v>165</v>
      </c>
      <c r="I70" s="40" t="s">
        <v>144</v>
      </c>
      <c r="J70" s="40" t="s">
        <v>144</v>
      </c>
      <c r="K70" s="40" t="s">
        <v>143</v>
      </c>
      <c r="L70" s="40" t="s">
        <v>140</v>
      </c>
      <c r="M70" s="40" t="s">
        <v>144</v>
      </c>
      <c r="N70" s="40" t="s">
        <v>156</v>
      </c>
      <c r="O70" s="40" t="s">
        <v>144</v>
      </c>
      <c r="P70" s="40" t="s">
        <v>144</v>
      </c>
      <c r="Q70" s="40" t="s">
        <v>143</v>
      </c>
      <c r="R70" s="40" t="s">
        <v>144</v>
      </c>
      <c r="S70" s="40" t="s">
        <v>142</v>
      </c>
      <c r="T70" s="40" t="s">
        <v>145</v>
      </c>
      <c r="U70" s="40" t="s">
        <v>144</v>
      </c>
      <c r="V70" s="40" t="s">
        <v>144</v>
      </c>
      <c r="W70" s="40" t="s">
        <v>143</v>
      </c>
      <c r="X70" s="40" t="s">
        <v>140</v>
      </c>
      <c r="Y70" s="40" t="s">
        <v>144</v>
      </c>
      <c r="Z70" s="40" t="s">
        <v>156</v>
      </c>
      <c r="AA70" s="40" t="s">
        <v>144</v>
      </c>
      <c r="AB70" s="40" t="s">
        <v>144</v>
      </c>
      <c r="AC70" s="40" t="s">
        <v>143</v>
      </c>
      <c r="AD70" s="40" t="s">
        <v>144</v>
      </c>
      <c r="AE70" s="35" t="s">
        <v>146</v>
      </c>
      <c r="AF70" s="40" t="s">
        <v>144</v>
      </c>
      <c r="AG70" s="35" t="s">
        <v>147</v>
      </c>
      <c r="AH70" s="35" t="s">
        <v>140</v>
      </c>
      <c r="AI70" s="40" t="s">
        <v>140</v>
      </c>
      <c r="AJ70" s="40" t="s">
        <v>140</v>
      </c>
      <c r="AK70" s="40" t="s">
        <v>140</v>
      </c>
      <c r="AL70" s="40" t="s">
        <v>144</v>
      </c>
      <c r="AM70" s="40" t="s">
        <v>148</v>
      </c>
      <c r="AN70" s="40" t="s">
        <v>140</v>
      </c>
      <c r="AO70" s="40" t="s">
        <v>144</v>
      </c>
      <c r="AP70" s="40" t="s">
        <v>142</v>
      </c>
      <c r="AQ70" s="40" t="s">
        <v>145</v>
      </c>
      <c r="AR70" s="40" t="s">
        <v>144</v>
      </c>
      <c r="AS70" s="40" t="s">
        <v>144</v>
      </c>
      <c r="AT70" s="40" t="s">
        <v>143</v>
      </c>
      <c r="AU70" s="40" t="s">
        <v>140</v>
      </c>
      <c r="AV70" s="40" t="s">
        <v>144</v>
      </c>
      <c r="AW70" s="40" t="s">
        <v>156</v>
      </c>
      <c r="AX70" s="40" t="s">
        <v>144</v>
      </c>
      <c r="AY70" s="40" t="s">
        <v>144</v>
      </c>
      <c r="AZ70" s="40" t="s">
        <v>143</v>
      </c>
      <c r="BA70" s="40" t="s">
        <v>142</v>
      </c>
      <c r="BB70" s="40" t="s">
        <v>146</v>
      </c>
      <c r="BC70" s="40" t="s">
        <v>142</v>
      </c>
      <c r="BD70" s="40" t="s">
        <v>147</v>
      </c>
      <c r="BE70" s="40" t="s">
        <v>140</v>
      </c>
      <c r="BF70" s="40" t="s">
        <v>140</v>
      </c>
      <c r="BG70" s="40" t="s">
        <v>140</v>
      </c>
      <c r="BH70" s="40" t="s">
        <v>140</v>
      </c>
      <c r="BI70" s="40" t="s">
        <v>148</v>
      </c>
      <c r="BJ70" s="40" t="s">
        <v>148</v>
      </c>
      <c r="BK70" s="40" t="s">
        <v>140</v>
      </c>
      <c r="BL70" s="40" t="s">
        <v>142</v>
      </c>
      <c r="BM70" s="40" t="s">
        <v>142</v>
      </c>
      <c r="BN70" s="40" t="s">
        <v>143</v>
      </c>
      <c r="BO70" s="40" t="s">
        <v>142</v>
      </c>
      <c r="BP70" s="40" t="s">
        <v>144</v>
      </c>
      <c r="BQ70" s="40" t="s">
        <v>156</v>
      </c>
      <c r="BR70" s="40" t="s">
        <v>140</v>
      </c>
      <c r="BS70" s="40" t="s">
        <v>144</v>
      </c>
      <c r="BT70" s="40" t="s">
        <v>156</v>
      </c>
      <c r="BU70" s="40" t="s">
        <v>142</v>
      </c>
      <c r="BV70" s="40" t="s">
        <v>144</v>
      </c>
      <c r="BW70" s="40" t="s">
        <v>156</v>
      </c>
      <c r="BX70" s="40" t="s">
        <v>142</v>
      </c>
      <c r="BY70" s="40" t="s">
        <v>146</v>
      </c>
      <c r="BZ70" s="40" t="s">
        <v>142</v>
      </c>
      <c r="CA70" s="40" t="s">
        <v>147</v>
      </c>
      <c r="CB70" s="40" t="s">
        <v>140</v>
      </c>
      <c r="CC70" s="40" t="s">
        <v>140</v>
      </c>
      <c r="CD70" s="40" t="s">
        <v>140</v>
      </c>
      <c r="CE70" s="40" t="s">
        <v>140</v>
      </c>
      <c r="CF70" s="40" t="s">
        <v>142</v>
      </c>
      <c r="CG70" s="40" t="s">
        <v>148</v>
      </c>
      <c r="CH70" s="40" t="s">
        <v>140</v>
      </c>
      <c r="CI70" s="40" t="s">
        <v>144</v>
      </c>
      <c r="CJ70" s="40" t="s">
        <v>144</v>
      </c>
      <c r="CK70" s="40" t="s">
        <v>143</v>
      </c>
      <c r="CL70" s="40" t="s">
        <v>144</v>
      </c>
      <c r="CM70" s="40" t="s">
        <v>144</v>
      </c>
      <c r="CN70" s="40" t="s">
        <v>143</v>
      </c>
      <c r="CO70" s="40" t="s">
        <v>144</v>
      </c>
      <c r="CP70" s="40" t="s">
        <v>144</v>
      </c>
      <c r="CQ70" s="40" t="s">
        <v>143</v>
      </c>
      <c r="CR70" s="40" t="s">
        <v>149</v>
      </c>
      <c r="CS70" s="40" t="s">
        <v>149</v>
      </c>
      <c r="CT70" s="40" t="s">
        <v>140</v>
      </c>
      <c r="CU70" s="40" t="s">
        <v>149</v>
      </c>
      <c r="CV70" s="40" t="s">
        <v>149</v>
      </c>
      <c r="CW70" s="40" t="s">
        <v>140</v>
      </c>
      <c r="CX70" s="40" t="s">
        <v>149</v>
      </c>
      <c r="CY70" s="40" t="s">
        <v>149</v>
      </c>
      <c r="CZ70" s="40" t="s">
        <v>140</v>
      </c>
      <c r="DA70" s="40" t="s">
        <v>144</v>
      </c>
      <c r="DB70" s="40" t="s">
        <v>144</v>
      </c>
      <c r="DC70" s="40" t="s">
        <v>143</v>
      </c>
      <c r="DD70" s="40" t="s">
        <v>144</v>
      </c>
      <c r="DE70" s="40" t="s">
        <v>144</v>
      </c>
      <c r="DF70" s="40" t="s">
        <v>143</v>
      </c>
      <c r="DG70" s="40" t="s">
        <v>144</v>
      </c>
      <c r="DH70" s="40" t="s">
        <v>144</v>
      </c>
      <c r="DI70" s="40" t="s">
        <v>143</v>
      </c>
      <c r="DJ70" s="40" t="s">
        <v>144</v>
      </c>
      <c r="DK70" s="40" t="s">
        <v>144</v>
      </c>
      <c r="DL70" s="40" t="s">
        <v>143</v>
      </c>
      <c r="DM70" s="40" t="s">
        <v>144</v>
      </c>
      <c r="DN70" s="40" t="s">
        <v>144</v>
      </c>
      <c r="DO70" s="40" t="s">
        <v>143</v>
      </c>
      <c r="DP70" s="40" t="s">
        <v>144</v>
      </c>
      <c r="DQ70" s="40" t="s">
        <v>144</v>
      </c>
      <c r="DR70" s="40" t="s">
        <v>143</v>
      </c>
      <c r="DS70" s="40" t="s">
        <v>144</v>
      </c>
      <c r="DT70" s="40" t="s">
        <v>144</v>
      </c>
      <c r="DU70" s="40" t="s">
        <v>143</v>
      </c>
      <c r="DV70" s="40" t="s">
        <v>144</v>
      </c>
      <c r="DW70" s="40" t="s">
        <v>144</v>
      </c>
      <c r="DX70" s="40" t="s">
        <v>143</v>
      </c>
      <c r="DY70" s="40" t="s">
        <v>144</v>
      </c>
      <c r="DZ70" s="40" t="s">
        <v>144</v>
      </c>
      <c r="EA70" s="40" t="s">
        <v>143</v>
      </c>
      <c r="EB70" s="40" t="s">
        <v>142</v>
      </c>
      <c r="EC70" s="40" t="s">
        <v>142</v>
      </c>
      <c r="ED70" s="40" t="s">
        <v>143</v>
      </c>
      <c r="EE70" s="40" t="s">
        <v>148</v>
      </c>
      <c r="EF70" s="40" t="s">
        <v>148</v>
      </c>
      <c r="EG70" s="40" t="s">
        <v>143</v>
      </c>
      <c r="EH70" s="40" t="s">
        <v>144</v>
      </c>
      <c r="EI70" s="40" t="s">
        <v>144</v>
      </c>
      <c r="EJ70" s="40" t="s">
        <v>143</v>
      </c>
      <c r="EK70" s="40" t="s">
        <v>144</v>
      </c>
      <c r="EL70" s="40" t="s">
        <v>142</v>
      </c>
      <c r="EM70" s="40" t="s">
        <v>145</v>
      </c>
      <c r="EN70" s="40" t="s">
        <v>144</v>
      </c>
      <c r="EO70" s="40" t="s">
        <v>148</v>
      </c>
      <c r="EP70" s="40" t="s">
        <v>145</v>
      </c>
      <c r="EQ70" s="40" t="s">
        <v>144</v>
      </c>
      <c r="ER70" s="40" t="s">
        <v>144</v>
      </c>
      <c r="ES70" s="40" t="s">
        <v>143</v>
      </c>
      <c r="ET70" s="40" t="s">
        <v>144</v>
      </c>
      <c r="EU70" s="40" t="s">
        <v>144</v>
      </c>
      <c r="EV70" s="40" t="s">
        <v>143</v>
      </c>
      <c r="EW70" s="40" t="s">
        <v>144</v>
      </c>
      <c r="EX70" s="40" t="s">
        <v>144</v>
      </c>
      <c r="EY70" s="40" t="s">
        <v>143</v>
      </c>
      <c r="EZ70" s="40" t="s">
        <v>148</v>
      </c>
      <c r="FA70" s="40" t="s">
        <v>148</v>
      </c>
      <c r="FB70" s="40" t="s">
        <v>143</v>
      </c>
      <c r="FC70" s="40" t="s">
        <v>142</v>
      </c>
      <c r="FD70" s="40" t="s">
        <v>142</v>
      </c>
      <c r="FE70" s="40" t="s">
        <v>143</v>
      </c>
      <c r="FF70" s="40" t="s">
        <v>144</v>
      </c>
      <c r="FG70" s="40" t="s">
        <v>144</v>
      </c>
      <c r="FH70" s="40" t="s">
        <v>143</v>
      </c>
      <c r="FI70" s="40" t="s">
        <v>148</v>
      </c>
      <c r="FJ70" s="40" t="s">
        <v>148</v>
      </c>
      <c r="FK70" s="40" t="s">
        <v>143</v>
      </c>
      <c r="FL70" s="40" t="s">
        <v>142</v>
      </c>
      <c r="FM70" s="40" t="s">
        <v>142</v>
      </c>
      <c r="FN70" s="40" t="s">
        <v>143</v>
      </c>
      <c r="FO70" s="40" t="s">
        <v>142</v>
      </c>
      <c r="FP70" s="40" t="s">
        <v>142</v>
      </c>
      <c r="FQ70" s="40" t="s">
        <v>143</v>
      </c>
      <c r="FR70" s="40" t="s">
        <v>142</v>
      </c>
      <c r="FS70" s="40" t="s">
        <v>142</v>
      </c>
      <c r="FT70" s="40" t="s">
        <v>143</v>
      </c>
      <c r="FU70" s="40" t="s">
        <v>149</v>
      </c>
      <c r="FV70" s="40" t="s">
        <v>149</v>
      </c>
      <c r="FW70" s="40" t="s">
        <v>149</v>
      </c>
      <c r="FX70" s="40" t="s">
        <v>149</v>
      </c>
      <c r="FY70" s="40" t="s">
        <v>149</v>
      </c>
      <c r="FZ70" s="40" t="s">
        <v>149</v>
      </c>
      <c r="GA70" s="40" t="s">
        <v>148</v>
      </c>
      <c r="GB70" s="40" t="s">
        <v>148</v>
      </c>
      <c r="GC70" s="39" t="s">
        <v>143</v>
      </c>
      <c r="GD70" s="38" t="s">
        <v>149</v>
      </c>
      <c r="GE70" s="38" t="s">
        <v>149</v>
      </c>
      <c r="GF70" s="38" t="s">
        <v>142</v>
      </c>
      <c r="GG70" s="38" t="s">
        <v>142</v>
      </c>
      <c r="GH70" s="38" t="s">
        <v>143</v>
      </c>
      <c r="GI70" s="38" t="s">
        <v>142</v>
      </c>
      <c r="GJ70" s="38" t="s">
        <v>144</v>
      </c>
      <c r="GK70" s="38" t="s">
        <v>156</v>
      </c>
      <c r="GL70" s="38" t="s">
        <v>142</v>
      </c>
      <c r="GM70" s="38" t="s">
        <v>148</v>
      </c>
      <c r="GN70" s="38" t="s">
        <v>156</v>
      </c>
      <c r="GO70" s="38" t="s">
        <v>142</v>
      </c>
      <c r="GP70" s="38" t="s">
        <v>142</v>
      </c>
      <c r="GQ70" s="38" t="s">
        <v>143</v>
      </c>
      <c r="GR70" s="38" t="s">
        <v>144</v>
      </c>
      <c r="GS70" s="38" t="s">
        <v>144</v>
      </c>
      <c r="GT70" s="38" t="s">
        <v>143</v>
      </c>
      <c r="GU70" s="38" t="s">
        <v>148</v>
      </c>
      <c r="GV70" s="38" t="s">
        <v>148</v>
      </c>
      <c r="GW70" s="38" t="s">
        <v>143</v>
      </c>
      <c r="GX70" s="38" t="s">
        <v>148</v>
      </c>
      <c r="GY70" s="38" t="s">
        <v>148</v>
      </c>
      <c r="GZ70" s="38" t="s">
        <v>143</v>
      </c>
      <c r="HA70" s="32"/>
      <c r="HB70" s="32"/>
      <c r="HC70" s="32"/>
      <c r="HD70" s="32"/>
      <c r="HE70" s="32"/>
      <c r="HF70" s="32"/>
      <c r="HG70" s="32"/>
      <c r="HH70" s="32"/>
      <c r="HI70" s="32"/>
      <c r="HJ70" s="32"/>
      <c r="HK70" s="32"/>
      <c r="HL70" s="31"/>
      <c r="HM70" s="31"/>
      <c r="HN70" s="31"/>
      <c r="HO70" s="31"/>
      <c r="HP70" s="31"/>
      <c r="HQ70" s="31"/>
      <c r="HR70" s="31"/>
      <c r="HS70" s="31"/>
      <c r="HT70" s="31"/>
      <c r="HU70" s="31"/>
      <c r="HV70" s="31"/>
      <c r="HW70" s="31"/>
      <c r="HX70" s="31"/>
      <c r="HY70" s="31"/>
      <c r="HZ70" s="31"/>
      <c r="IA70" s="31"/>
      <c r="IB70" s="31"/>
      <c r="IC70" s="31"/>
      <c r="ID70" s="31"/>
      <c r="IE70" s="31"/>
      <c r="IF70" s="31"/>
      <c r="IG70" s="31"/>
      <c r="IH70" s="31"/>
      <c r="II70" s="31"/>
      <c r="IJ70" s="31"/>
      <c r="IK70" s="31"/>
      <c r="IL70" s="31"/>
      <c r="IM70" s="31"/>
      <c r="IN70" s="31"/>
      <c r="IO70" s="31"/>
      <c r="IP70" s="31"/>
      <c r="IQ70" s="31"/>
      <c r="IR70" s="31"/>
      <c r="IS70" s="31"/>
      <c r="IT70" s="31"/>
      <c r="IU70" s="31"/>
      <c r="IV70" s="31"/>
      <c r="IW70" s="31"/>
      <c r="IX70" s="31"/>
      <c r="IY70" s="31"/>
      <c r="IZ70" s="31"/>
      <c r="JA70" s="31"/>
      <c r="JB70" s="31"/>
      <c r="JC70" s="31"/>
      <c r="JD70" s="31"/>
      <c r="JE70" s="31"/>
      <c r="JF70" s="31"/>
      <c r="JG70" s="31"/>
      <c r="JH70" s="31"/>
      <c r="JI70" s="31"/>
      <c r="JJ70" s="31"/>
      <c r="JK70" s="31"/>
      <c r="JL70" s="31"/>
      <c r="JM70" s="31"/>
      <c r="JN70" s="31"/>
      <c r="JO70" s="31"/>
      <c r="JP70" s="31"/>
      <c r="JQ70" s="31"/>
      <c r="JR70" s="31"/>
      <c r="JS70" s="31"/>
      <c r="JT70" s="31"/>
      <c r="JU70" s="31"/>
      <c r="JV70" s="31"/>
      <c r="JW70" s="31"/>
      <c r="JX70" s="31"/>
      <c r="JY70" s="31"/>
      <c r="JZ70" s="31"/>
      <c r="KA70" s="31"/>
      <c r="KB70" s="31"/>
      <c r="KC70" s="31"/>
      <c r="KD70" s="31"/>
      <c r="KE70" s="31"/>
      <c r="KF70" s="31"/>
      <c r="KG70" s="31"/>
      <c r="KH70" s="31"/>
      <c r="KI70" s="31"/>
      <c r="KJ70" s="31"/>
      <c r="KK70" s="31"/>
      <c r="KL70" s="31"/>
      <c r="KM70" s="31"/>
      <c r="KN70" s="31"/>
      <c r="KO70" s="31"/>
      <c r="KP70" s="31"/>
      <c r="KQ70" s="31"/>
      <c r="KR70" s="31"/>
      <c r="KS70" s="31"/>
      <c r="KT70" s="31"/>
      <c r="KU70" s="31"/>
      <c r="KV70" s="31"/>
      <c r="KW70" s="31"/>
      <c r="KX70" s="31"/>
      <c r="KY70" s="31"/>
      <c r="KZ70" s="31"/>
      <c r="LA70" s="31"/>
      <c r="LB70" s="31"/>
      <c r="LC70" s="31"/>
      <c r="LD70" s="31"/>
      <c r="LE70" s="31"/>
      <c r="LF70" s="31"/>
      <c r="LG70" s="31"/>
      <c r="LH70" s="31"/>
      <c r="LI70" s="31"/>
      <c r="LJ70" s="31"/>
      <c r="LK70" s="31"/>
      <c r="LL70" s="31"/>
      <c r="LM70" s="31"/>
      <c r="LN70" s="31"/>
      <c r="LO70" s="31"/>
      <c r="LP70" s="31"/>
      <c r="LQ70" s="31"/>
      <c r="LR70" s="31"/>
      <c r="LS70" s="31"/>
      <c r="LT70" s="31"/>
      <c r="LU70" s="31"/>
      <c r="LV70" s="31"/>
      <c r="LW70" s="31"/>
      <c r="LX70" s="31"/>
      <c r="LY70" s="31"/>
      <c r="LZ70" s="31"/>
      <c r="MA70" s="31"/>
      <c r="MB70" s="31"/>
      <c r="MC70" s="31"/>
      <c r="MD70" s="31"/>
      <c r="ME70" s="31"/>
      <c r="MF70" s="31"/>
      <c r="MG70" s="31"/>
      <c r="MH70" s="31"/>
      <c r="MI70" s="31"/>
      <c r="MJ70" s="31"/>
      <c r="MK70" s="31"/>
      <c r="ML70" s="31"/>
      <c r="MM70" s="31"/>
      <c r="MN70" s="31"/>
      <c r="MO70" s="31"/>
      <c r="MP70" s="31"/>
      <c r="MQ70" s="31"/>
      <c r="MR70" s="31"/>
      <c r="MS70" s="31"/>
      <c r="MT70" s="31"/>
      <c r="MU70" s="31"/>
      <c r="MV70" s="31"/>
      <c r="MW70" s="31"/>
      <c r="MX70" s="31"/>
      <c r="MY70" s="31"/>
      <c r="MZ70" s="31"/>
      <c r="NA70" s="31"/>
      <c r="NB70" s="31"/>
      <c r="NC70" s="31"/>
      <c r="ND70" s="31"/>
      <c r="NE70" s="31"/>
      <c r="NF70" s="31"/>
      <c r="NG70" s="31"/>
      <c r="NH70" s="31"/>
      <c r="NI70" s="31"/>
    </row>
    <row r="71" spans="1:373" s="30" customFormat="1" ht="15" customHeight="1">
      <c r="A71" s="37" t="s">
        <v>313</v>
      </c>
      <c r="B71" s="36" t="s">
        <v>314</v>
      </c>
      <c r="C71" s="36" t="s">
        <v>159</v>
      </c>
      <c r="D71" s="36" t="s">
        <v>160</v>
      </c>
      <c r="E71" s="36" t="s">
        <v>161</v>
      </c>
      <c r="F71" s="36" t="s">
        <v>218</v>
      </c>
      <c r="G71" s="36" t="s">
        <v>140</v>
      </c>
      <c r="H71" s="36" t="s">
        <v>174</v>
      </c>
      <c r="I71" s="40" t="s">
        <v>144</v>
      </c>
      <c r="J71" s="40" t="s">
        <v>144</v>
      </c>
      <c r="K71" s="40" t="s">
        <v>143</v>
      </c>
      <c r="L71" s="40" t="s">
        <v>144</v>
      </c>
      <c r="M71" s="40" t="s">
        <v>144</v>
      </c>
      <c r="N71" s="40" t="s">
        <v>143</v>
      </c>
      <c r="O71" s="40" t="s">
        <v>144</v>
      </c>
      <c r="P71" s="40" t="s">
        <v>144</v>
      </c>
      <c r="Q71" s="40" t="s">
        <v>143</v>
      </c>
      <c r="R71" s="40" t="s">
        <v>144</v>
      </c>
      <c r="S71" s="40" t="s">
        <v>144</v>
      </c>
      <c r="T71" s="40" t="s">
        <v>143</v>
      </c>
      <c r="U71" s="40" t="s">
        <v>144</v>
      </c>
      <c r="V71" s="40" t="s">
        <v>144</v>
      </c>
      <c r="W71" s="40" t="s">
        <v>143</v>
      </c>
      <c r="X71" s="40" t="s">
        <v>144</v>
      </c>
      <c r="Y71" s="40" t="s">
        <v>144</v>
      </c>
      <c r="Z71" s="40" t="s">
        <v>143</v>
      </c>
      <c r="AA71" s="40" t="s">
        <v>144</v>
      </c>
      <c r="AB71" s="40" t="s">
        <v>144</v>
      </c>
      <c r="AC71" s="40" t="s">
        <v>143</v>
      </c>
      <c r="AD71" s="40" t="s">
        <v>144</v>
      </c>
      <c r="AE71" s="35" t="s">
        <v>146</v>
      </c>
      <c r="AF71" s="40" t="s">
        <v>144</v>
      </c>
      <c r="AG71" s="35" t="s">
        <v>147</v>
      </c>
      <c r="AH71" s="35" t="s">
        <v>140</v>
      </c>
      <c r="AI71" s="40" t="s">
        <v>140</v>
      </c>
      <c r="AJ71" s="40" t="s">
        <v>140</v>
      </c>
      <c r="AK71" s="40" t="s">
        <v>140</v>
      </c>
      <c r="AL71" s="40" t="s">
        <v>144</v>
      </c>
      <c r="AM71" s="40" t="s">
        <v>144</v>
      </c>
      <c r="AN71" s="40" t="s">
        <v>140</v>
      </c>
      <c r="AO71" s="40" t="s">
        <v>144</v>
      </c>
      <c r="AP71" s="40" t="s">
        <v>142</v>
      </c>
      <c r="AQ71" s="40" t="s">
        <v>145</v>
      </c>
      <c r="AR71" s="40" t="s">
        <v>144</v>
      </c>
      <c r="AS71" s="40" t="s">
        <v>142</v>
      </c>
      <c r="AT71" s="40" t="s">
        <v>145</v>
      </c>
      <c r="AU71" s="40" t="s">
        <v>144</v>
      </c>
      <c r="AV71" s="40" t="s">
        <v>144</v>
      </c>
      <c r="AW71" s="40" t="s">
        <v>143</v>
      </c>
      <c r="AX71" s="40" t="s">
        <v>144</v>
      </c>
      <c r="AY71" s="40" t="s">
        <v>148</v>
      </c>
      <c r="AZ71" s="40" t="s">
        <v>145</v>
      </c>
      <c r="BA71" s="40" t="s">
        <v>144</v>
      </c>
      <c r="BB71" s="40" t="s">
        <v>146</v>
      </c>
      <c r="BC71" s="40" t="s">
        <v>144</v>
      </c>
      <c r="BD71" s="40" t="s">
        <v>147</v>
      </c>
      <c r="BE71" s="40" t="s">
        <v>140</v>
      </c>
      <c r="BF71" s="40" t="s">
        <v>140</v>
      </c>
      <c r="BG71" s="40" t="s">
        <v>140</v>
      </c>
      <c r="BH71" s="40" t="s">
        <v>140</v>
      </c>
      <c r="BI71" s="40" t="s">
        <v>144</v>
      </c>
      <c r="BJ71" s="40" t="s">
        <v>148</v>
      </c>
      <c r="BK71" s="40" t="s">
        <v>140</v>
      </c>
      <c r="BL71" s="40" t="s">
        <v>142</v>
      </c>
      <c r="BM71" s="40" t="s">
        <v>142</v>
      </c>
      <c r="BN71" s="40" t="s">
        <v>143</v>
      </c>
      <c r="BO71" s="40" t="s">
        <v>144</v>
      </c>
      <c r="BP71" s="40" t="s">
        <v>144</v>
      </c>
      <c r="BQ71" s="40" t="s">
        <v>143</v>
      </c>
      <c r="BR71" s="40" t="s">
        <v>144</v>
      </c>
      <c r="BS71" s="40" t="s">
        <v>144</v>
      </c>
      <c r="BT71" s="40" t="s">
        <v>143</v>
      </c>
      <c r="BU71" s="40" t="s">
        <v>144</v>
      </c>
      <c r="BV71" s="40" t="s">
        <v>144</v>
      </c>
      <c r="BW71" s="40" t="s">
        <v>143</v>
      </c>
      <c r="BX71" s="40" t="s">
        <v>144</v>
      </c>
      <c r="BY71" s="40" t="s">
        <v>146</v>
      </c>
      <c r="BZ71" s="40" t="s">
        <v>144</v>
      </c>
      <c r="CA71" s="40" t="s">
        <v>147</v>
      </c>
      <c r="CB71" s="40" t="s">
        <v>140</v>
      </c>
      <c r="CC71" s="40" t="s">
        <v>140</v>
      </c>
      <c r="CD71" s="40" t="s">
        <v>140</v>
      </c>
      <c r="CE71" s="40" t="s">
        <v>140</v>
      </c>
      <c r="CF71" s="40" t="s">
        <v>148</v>
      </c>
      <c r="CG71" s="40" t="s">
        <v>148</v>
      </c>
      <c r="CH71" s="40" t="s">
        <v>140</v>
      </c>
      <c r="CI71" s="40" t="s">
        <v>144</v>
      </c>
      <c r="CJ71" s="40" t="s">
        <v>144</v>
      </c>
      <c r="CK71" s="40" t="s">
        <v>143</v>
      </c>
      <c r="CL71" s="40" t="s">
        <v>144</v>
      </c>
      <c r="CM71" s="40" t="s">
        <v>144</v>
      </c>
      <c r="CN71" s="40" t="s">
        <v>143</v>
      </c>
      <c r="CO71" s="40" t="s">
        <v>144</v>
      </c>
      <c r="CP71" s="40" t="s">
        <v>144</v>
      </c>
      <c r="CQ71" s="40" t="s">
        <v>143</v>
      </c>
      <c r="CR71" s="40" t="s">
        <v>149</v>
      </c>
      <c r="CS71" s="40" t="s">
        <v>149</v>
      </c>
      <c r="CT71" s="40" t="s">
        <v>140</v>
      </c>
      <c r="CU71" s="40" t="s">
        <v>149</v>
      </c>
      <c r="CV71" s="40" t="s">
        <v>149</v>
      </c>
      <c r="CW71" s="40" t="s">
        <v>140</v>
      </c>
      <c r="CX71" s="40" t="s">
        <v>149</v>
      </c>
      <c r="CY71" s="40" t="s">
        <v>149</v>
      </c>
      <c r="CZ71" s="40" t="s">
        <v>140</v>
      </c>
      <c r="DA71" s="40" t="s">
        <v>144</v>
      </c>
      <c r="DB71" s="40" t="s">
        <v>144</v>
      </c>
      <c r="DC71" s="40" t="s">
        <v>143</v>
      </c>
      <c r="DD71" s="40" t="s">
        <v>144</v>
      </c>
      <c r="DE71" s="40" t="s">
        <v>144</v>
      </c>
      <c r="DF71" s="40" t="s">
        <v>143</v>
      </c>
      <c r="DG71" s="40" t="s">
        <v>144</v>
      </c>
      <c r="DH71" s="40" t="s">
        <v>144</v>
      </c>
      <c r="DI71" s="40" t="s">
        <v>143</v>
      </c>
      <c r="DJ71" s="40" t="s">
        <v>144</v>
      </c>
      <c r="DK71" s="40" t="s">
        <v>144</v>
      </c>
      <c r="DL71" s="40" t="s">
        <v>143</v>
      </c>
      <c r="DM71" s="40" t="s">
        <v>144</v>
      </c>
      <c r="DN71" s="40" t="s">
        <v>144</v>
      </c>
      <c r="DO71" s="40" t="s">
        <v>143</v>
      </c>
      <c r="DP71" s="40" t="s">
        <v>144</v>
      </c>
      <c r="DQ71" s="40" t="s">
        <v>144</v>
      </c>
      <c r="DR71" s="40" t="s">
        <v>143</v>
      </c>
      <c r="DS71" s="40" t="s">
        <v>144</v>
      </c>
      <c r="DT71" s="40" t="s">
        <v>144</v>
      </c>
      <c r="DU71" s="40" t="s">
        <v>143</v>
      </c>
      <c r="DV71" s="40" t="s">
        <v>144</v>
      </c>
      <c r="DW71" s="40" t="s">
        <v>144</v>
      </c>
      <c r="DX71" s="40" t="s">
        <v>143</v>
      </c>
      <c r="DY71" s="40" t="s">
        <v>144</v>
      </c>
      <c r="DZ71" s="40" t="s">
        <v>144</v>
      </c>
      <c r="EA71" s="40" t="s">
        <v>143</v>
      </c>
      <c r="EB71" s="40" t="s">
        <v>144</v>
      </c>
      <c r="EC71" s="40" t="s">
        <v>144</v>
      </c>
      <c r="ED71" s="40" t="s">
        <v>143</v>
      </c>
      <c r="EE71" s="40" t="s">
        <v>144</v>
      </c>
      <c r="EF71" s="40" t="s">
        <v>144</v>
      </c>
      <c r="EG71" s="40" t="s">
        <v>143</v>
      </c>
      <c r="EH71" s="40" t="s">
        <v>144</v>
      </c>
      <c r="EI71" s="40" t="s">
        <v>144</v>
      </c>
      <c r="EJ71" s="40" t="s">
        <v>143</v>
      </c>
      <c r="EK71" s="40" t="s">
        <v>142</v>
      </c>
      <c r="EL71" s="40" t="s">
        <v>142</v>
      </c>
      <c r="EM71" s="40" t="s">
        <v>143</v>
      </c>
      <c r="EN71" s="40" t="s">
        <v>148</v>
      </c>
      <c r="EO71" s="40" t="s">
        <v>148</v>
      </c>
      <c r="EP71" s="40" t="s">
        <v>143</v>
      </c>
      <c r="EQ71" s="40" t="s">
        <v>144</v>
      </c>
      <c r="ER71" s="40" t="s">
        <v>144</v>
      </c>
      <c r="ES71" s="40" t="s">
        <v>143</v>
      </c>
      <c r="ET71" s="40" t="s">
        <v>144</v>
      </c>
      <c r="EU71" s="40" t="s">
        <v>144</v>
      </c>
      <c r="EV71" s="40" t="s">
        <v>143</v>
      </c>
      <c r="EW71" s="40" t="s">
        <v>144</v>
      </c>
      <c r="EX71" s="40" t="s">
        <v>144</v>
      </c>
      <c r="EY71" s="40" t="s">
        <v>143</v>
      </c>
      <c r="EZ71" s="40" t="s">
        <v>148</v>
      </c>
      <c r="FA71" s="40" t="s">
        <v>148</v>
      </c>
      <c r="FB71" s="40" t="s">
        <v>143</v>
      </c>
      <c r="FC71" s="40" t="s">
        <v>142</v>
      </c>
      <c r="FD71" s="40" t="s">
        <v>142</v>
      </c>
      <c r="FE71" s="40" t="s">
        <v>143</v>
      </c>
      <c r="FF71" s="40" t="s">
        <v>142</v>
      </c>
      <c r="FG71" s="40" t="s">
        <v>142</v>
      </c>
      <c r="FH71" s="40" t="s">
        <v>143</v>
      </c>
      <c r="FI71" s="40" t="s">
        <v>142</v>
      </c>
      <c r="FJ71" s="40" t="s">
        <v>142</v>
      </c>
      <c r="FK71" s="40" t="s">
        <v>143</v>
      </c>
      <c r="FL71" s="40" t="s">
        <v>142</v>
      </c>
      <c r="FM71" s="40" t="s">
        <v>142</v>
      </c>
      <c r="FN71" s="40" t="s">
        <v>143</v>
      </c>
      <c r="FO71" s="40" t="s">
        <v>144</v>
      </c>
      <c r="FP71" s="40" t="s">
        <v>144</v>
      </c>
      <c r="FQ71" s="40" t="s">
        <v>143</v>
      </c>
      <c r="FR71" s="40" t="s">
        <v>148</v>
      </c>
      <c r="FS71" s="40" t="s">
        <v>148</v>
      </c>
      <c r="FT71" s="40" t="s">
        <v>143</v>
      </c>
      <c r="FU71" s="40" t="s">
        <v>149</v>
      </c>
      <c r="FV71" s="40" t="s">
        <v>149</v>
      </c>
      <c r="FW71" s="40" t="s">
        <v>149</v>
      </c>
      <c r="FX71" s="40" t="s">
        <v>149</v>
      </c>
      <c r="FY71" s="40" t="s">
        <v>149</v>
      </c>
      <c r="FZ71" s="40" t="s">
        <v>149</v>
      </c>
      <c r="GA71" s="40" t="s">
        <v>148</v>
      </c>
      <c r="GB71" s="40" t="s">
        <v>148</v>
      </c>
      <c r="GC71" s="39" t="s">
        <v>143</v>
      </c>
      <c r="GD71" s="38" t="s">
        <v>149</v>
      </c>
      <c r="GE71" s="38" t="s">
        <v>149</v>
      </c>
      <c r="GF71" s="38" t="s">
        <v>144</v>
      </c>
      <c r="GG71" s="38" t="s">
        <v>142</v>
      </c>
      <c r="GH71" s="38" t="s">
        <v>145</v>
      </c>
      <c r="GI71" s="38" t="s">
        <v>142</v>
      </c>
      <c r="GJ71" s="38" t="s">
        <v>142</v>
      </c>
      <c r="GK71" s="38" t="s">
        <v>143</v>
      </c>
      <c r="GL71" s="38" t="s">
        <v>148</v>
      </c>
      <c r="GM71" s="38" t="s">
        <v>142</v>
      </c>
      <c r="GN71" s="38" t="s">
        <v>145</v>
      </c>
      <c r="GO71" s="38" t="s">
        <v>142</v>
      </c>
      <c r="GP71" s="38" t="s">
        <v>142</v>
      </c>
      <c r="GQ71" s="38" t="s">
        <v>143</v>
      </c>
      <c r="GR71" s="38" t="s">
        <v>144</v>
      </c>
      <c r="GS71" s="38" t="s">
        <v>144</v>
      </c>
      <c r="GT71" s="38" t="s">
        <v>143</v>
      </c>
      <c r="GU71" s="38" t="s">
        <v>148</v>
      </c>
      <c r="GV71" s="38" t="s">
        <v>148</v>
      </c>
      <c r="GW71" s="38" t="s">
        <v>143</v>
      </c>
      <c r="GX71" s="38" t="s">
        <v>148</v>
      </c>
      <c r="GY71" s="38" t="s">
        <v>148</v>
      </c>
      <c r="GZ71" s="38" t="s">
        <v>143</v>
      </c>
      <c r="HA71" s="32"/>
      <c r="HB71" s="32"/>
      <c r="HC71" s="32"/>
      <c r="HD71" s="32"/>
      <c r="HE71" s="32"/>
      <c r="HF71" s="32"/>
      <c r="HG71" s="32"/>
      <c r="HH71" s="32"/>
      <c r="HI71" s="32"/>
      <c r="HJ71" s="32"/>
      <c r="HK71" s="32"/>
      <c r="HL71" s="31"/>
      <c r="HM71" s="31"/>
      <c r="HN71" s="31"/>
      <c r="HO71" s="31"/>
      <c r="HP71" s="31"/>
      <c r="HQ71" s="31"/>
      <c r="HR71" s="31"/>
      <c r="HS71" s="31"/>
      <c r="HT71" s="31"/>
      <c r="HU71" s="31"/>
      <c r="HV71" s="31"/>
      <c r="HW71" s="31"/>
      <c r="HX71" s="31"/>
      <c r="HY71" s="31"/>
      <c r="HZ71" s="31"/>
      <c r="IA71" s="31"/>
      <c r="IB71" s="31"/>
      <c r="IC71" s="31"/>
      <c r="ID71" s="31"/>
      <c r="IE71" s="31"/>
      <c r="IF71" s="31"/>
      <c r="IG71" s="31"/>
      <c r="IH71" s="31"/>
      <c r="II71" s="31"/>
      <c r="IJ71" s="31"/>
      <c r="IK71" s="31"/>
      <c r="IL71" s="31"/>
      <c r="IM71" s="31"/>
      <c r="IN71" s="31"/>
      <c r="IO71" s="31"/>
      <c r="IP71" s="31"/>
      <c r="IQ71" s="31"/>
      <c r="IR71" s="31"/>
      <c r="IS71" s="31"/>
      <c r="IT71" s="31"/>
      <c r="IU71" s="31"/>
      <c r="IV71" s="31"/>
      <c r="IW71" s="31"/>
      <c r="IX71" s="31"/>
      <c r="IY71" s="31"/>
      <c r="IZ71" s="31"/>
      <c r="JA71" s="31"/>
      <c r="JB71" s="31"/>
      <c r="JC71" s="31"/>
      <c r="JD71" s="31"/>
      <c r="JE71" s="31"/>
      <c r="JF71" s="31"/>
      <c r="JG71" s="31"/>
      <c r="JH71" s="31"/>
      <c r="JI71" s="31"/>
      <c r="JJ71" s="31"/>
      <c r="JK71" s="31"/>
      <c r="JL71" s="31"/>
      <c r="JM71" s="31"/>
      <c r="JN71" s="31"/>
      <c r="JO71" s="31"/>
      <c r="JP71" s="31"/>
      <c r="JQ71" s="31"/>
      <c r="JR71" s="31"/>
      <c r="JS71" s="31"/>
      <c r="JT71" s="31"/>
      <c r="JU71" s="31"/>
      <c r="JV71" s="31"/>
      <c r="JW71" s="31"/>
      <c r="JX71" s="31"/>
      <c r="JY71" s="31"/>
      <c r="JZ71" s="31"/>
      <c r="KA71" s="31"/>
      <c r="KB71" s="31"/>
      <c r="KC71" s="31"/>
      <c r="KD71" s="31"/>
      <c r="KE71" s="31"/>
      <c r="KF71" s="31"/>
      <c r="KG71" s="31"/>
      <c r="KH71" s="31"/>
      <c r="KI71" s="31"/>
      <c r="KJ71" s="31"/>
      <c r="KK71" s="31"/>
      <c r="KL71" s="31"/>
      <c r="KM71" s="31"/>
      <c r="KN71" s="31"/>
      <c r="KO71" s="31"/>
      <c r="KP71" s="31"/>
      <c r="KQ71" s="31"/>
      <c r="KR71" s="31"/>
      <c r="KS71" s="31"/>
      <c r="KT71" s="31"/>
      <c r="KU71" s="31"/>
      <c r="KV71" s="31"/>
      <c r="KW71" s="31"/>
      <c r="KX71" s="31"/>
      <c r="KY71" s="31"/>
      <c r="KZ71" s="31"/>
      <c r="LA71" s="31"/>
      <c r="LB71" s="31"/>
      <c r="LC71" s="31"/>
      <c r="LD71" s="31"/>
      <c r="LE71" s="31"/>
      <c r="LF71" s="31"/>
      <c r="LG71" s="31"/>
      <c r="LH71" s="31"/>
      <c r="LI71" s="31"/>
      <c r="LJ71" s="31"/>
      <c r="LK71" s="31"/>
      <c r="LL71" s="31"/>
      <c r="LM71" s="31"/>
      <c r="LN71" s="31"/>
      <c r="LO71" s="31"/>
      <c r="LP71" s="31"/>
      <c r="LQ71" s="31"/>
      <c r="LR71" s="31"/>
      <c r="LS71" s="31"/>
      <c r="LT71" s="31"/>
      <c r="LU71" s="31"/>
      <c r="LV71" s="31"/>
      <c r="LW71" s="31"/>
      <c r="LX71" s="31"/>
      <c r="LY71" s="31"/>
      <c r="LZ71" s="31"/>
      <c r="MA71" s="31"/>
      <c r="MB71" s="31"/>
      <c r="MC71" s="31"/>
      <c r="MD71" s="31"/>
      <c r="ME71" s="31"/>
      <c r="MF71" s="31"/>
      <c r="MG71" s="31"/>
      <c r="MH71" s="31"/>
      <c r="MI71" s="31"/>
      <c r="MJ71" s="31"/>
      <c r="MK71" s="31"/>
      <c r="ML71" s="31"/>
      <c r="MM71" s="31"/>
      <c r="MN71" s="31"/>
      <c r="MO71" s="31"/>
      <c r="MP71" s="31"/>
      <c r="MQ71" s="31"/>
      <c r="MR71" s="31"/>
      <c r="MS71" s="31"/>
      <c r="MT71" s="31"/>
      <c r="MU71" s="31"/>
      <c r="MV71" s="31"/>
      <c r="MW71" s="31"/>
      <c r="MX71" s="31"/>
      <c r="MY71" s="31"/>
      <c r="MZ71" s="31"/>
      <c r="NA71" s="31"/>
      <c r="NB71" s="31"/>
      <c r="NC71" s="31"/>
      <c r="ND71" s="31"/>
      <c r="NE71" s="31"/>
      <c r="NF71" s="31"/>
      <c r="NG71" s="31"/>
      <c r="NH71" s="31"/>
      <c r="NI71" s="31"/>
    </row>
    <row r="72" spans="1:373" s="30" customFormat="1" ht="15" customHeight="1">
      <c r="A72" s="37" t="s">
        <v>315</v>
      </c>
      <c r="B72" s="36" t="s">
        <v>316</v>
      </c>
      <c r="C72" s="36" t="s">
        <v>159</v>
      </c>
      <c r="D72" s="36" t="s">
        <v>160</v>
      </c>
      <c r="E72" s="36" t="s">
        <v>161</v>
      </c>
      <c r="F72" s="36" t="s">
        <v>162</v>
      </c>
      <c r="G72" s="36" t="s">
        <v>140</v>
      </c>
      <c r="H72" s="36" t="s">
        <v>141</v>
      </c>
      <c r="I72" s="40" t="s">
        <v>142</v>
      </c>
      <c r="J72" s="40" t="s">
        <v>142</v>
      </c>
      <c r="K72" s="40" t="s">
        <v>143</v>
      </c>
      <c r="L72" s="40" t="s">
        <v>140</v>
      </c>
      <c r="M72" s="40" t="s">
        <v>140</v>
      </c>
      <c r="N72" s="40" t="s">
        <v>140</v>
      </c>
      <c r="O72" s="40" t="s">
        <v>142</v>
      </c>
      <c r="P72" s="40" t="s">
        <v>142</v>
      </c>
      <c r="Q72" s="40" t="s">
        <v>143</v>
      </c>
      <c r="R72" s="40" t="s">
        <v>142</v>
      </c>
      <c r="S72" s="40" t="s">
        <v>142</v>
      </c>
      <c r="T72" s="40" t="s">
        <v>143</v>
      </c>
      <c r="U72" s="40" t="s">
        <v>144</v>
      </c>
      <c r="V72" s="40" t="s">
        <v>142</v>
      </c>
      <c r="W72" s="40" t="s">
        <v>145</v>
      </c>
      <c r="X72" s="40" t="s">
        <v>140</v>
      </c>
      <c r="Y72" s="40" t="s">
        <v>140</v>
      </c>
      <c r="Z72" s="40" t="s">
        <v>140</v>
      </c>
      <c r="AA72" s="40" t="s">
        <v>144</v>
      </c>
      <c r="AB72" s="40" t="s">
        <v>142</v>
      </c>
      <c r="AC72" s="40" t="s">
        <v>145</v>
      </c>
      <c r="AD72" s="40" t="s">
        <v>142</v>
      </c>
      <c r="AE72" s="35" t="s">
        <v>146</v>
      </c>
      <c r="AF72" s="40" t="s">
        <v>144</v>
      </c>
      <c r="AG72" s="35" t="s">
        <v>147</v>
      </c>
      <c r="AH72" s="35" t="s">
        <v>140</v>
      </c>
      <c r="AI72" s="40" t="s">
        <v>140</v>
      </c>
      <c r="AJ72" s="40" t="s">
        <v>140</v>
      </c>
      <c r="AK72" s="40" t="s">
        <v>140</v>
      </c>
      <c r="AL72" s="40" t="s">
        <v>148</v>
      </c>
      <c r="AM72" s="40" t="s">
        <v>148</v>
      </c>
      <c r="AN72" s="40" t="s">
        <v>140</v>
      </c>
      <c r="AO72" s="40" t="s">
        <v>142</v>
      </c>
      <c r="AP72" s="40" t="s">
        <v>142</v>
      </c>
      <c r="AQ72" s="40" t="s">
        <v>143</v>
      </c>
      <c r="AR72" s="40" t="s">
        <v>144</v>
      </c>
      <c r="AS72" s="40" t="s">
        <v>142</v>
      </c>
      <c r="AT72" s="40" t="s">
        <v>145</v>
      </c>
      <c r="AU72" s="40" t="s">
        <v>140</v>
      </c>
      <c r="AV72" s="40" t="s">
        <v>140</v>
      </c>
      <c r="AW72" s="40" t="s">
        <v>140</v>
      </c>
      <c r="AX72" s="40" t="s">
        <v>144</v>
      </c>
      <c r="AY72" s="40" t="s">
        <v>142</v>
      </c>
      <c r="AZ72" s="40" t="s">
        <v>145</v>
      </c>
      <c r="BA72" s="40" t="s">
        <v>144</v>
      </c>
      <c r="BB72" s="40" t="s">
        <v>146</v>
      </c>
      <c r="BC72" s="40" t="s">
        <v>144</v>
      </c>
      <c r="BD72" s="40" t="s">
        <v>147</v>
      </c>
      <c r="BE72" s="40" t="s">
        <v>140</v>
      </c>
      <c r="BF72" s="40" t="s">
        <v>140</v>
      </c>
      <c r="BG72" s="40" t="s">
        <v>140</v>
      </c>
      <c r="BH72" s="40" t="s">
        <v>140</v>
      </c>
      <c r="BI72" s="40" t="s">
        <v>148</v>
      </c>
      <c r="BJ72" s="40" t="s">
        <v>148</v>
      </c>
      <c r="BK72" s="40" t="s">
        <v>140</v>
      </c>
      <c r="BL72" s="40" t="s">
        <v>144</v>
      </c>
      <c r="BM72" s="40" t="s">
        <v>144</v>
      </c>
      <c r="BN72" s="40" t="s">
        <v>143</v>
      </c>
      <c r="BO72" s="40" t="s">
        <v>144</v>
      </c>
      <c r="BP72" s="40" t="s">
        <v>144</v>
      </c>
      <c r="BQ72" s="40" t="s">
        <v>143</v>
      </c>
      <c r="BR72" s="40" t="s">
        <v>140</v>
      </c>
      <c r="BS72" s="40" t="s">
        <v>140</v>
      </c>
      <c r="BT72" s="40" t="s">
        <v>140</v>
      </c>
      <c r="BU72" s="40" t="s">
        <v>144</v>
      </c>
      <c r="BV72" s="40" t="s">
        <v>144</v>
      </c>
      <c r="BW72" s="40" t="s">
        <v>143</v>
      </c>
      <c r="BX72" s="40" t="s">
        <v>144</v>
      </c>
      <c r="BY72" s="40" t="s">
        <v>146</v>
      </c>
      <c r="BZ72" s="40" t="s">
        <v>144</v>
      </c>
      <c r="CA72" s="40" t="s">
        <v>147</v>
      </c>
      <c r="CB72" s="40" t="s">
        <v>140</v>
      </c>
      <c r="CC72" s="40" t="s">
        <v>140</v>
      </c>
      <c r="CD72" s="40" t="s">
        <v>140</v>
      </c>
      <c r="CE72" s="40" t="s">
        <v>140</v>
      </c>
      <c r="CF72" s="40" t="s">
        <v>144</v>
      </c>
      <c r="CG72" s="40" t="s">
        <v>144</v>
      </c>
      <c r="CH72" s="40" t="s">
        <v>140</v>
      </c>
      <c r="CI72" s="40" t="s">
        <v>144</v>
      </c>
      <c r="CJ72" s="40" t="s">
        <v>142</v>
      </c>
      <c r="CK72" s="40" t="s">
        <v>145</v>
      </c>
      <c r="CL72" s="40" t="s">
        <v>144</v>
      </c>
      <c r="CM72" s="40" t="s">
        <v>144</v>
      </c>
      <c r="CN72" s="40" t="s">
        <v>143</v>
      </c>
      <c r="CO72" s="40" t="s">
        <v>144</v>
      </c>
      <c r="CP72" s="40" t="s">
        <v>148</v>
      </c>
      <c r="CQ72" s="40" t="s">
        <v>145</v>
      </c>
      <c r="CR72" s="40" t="s">
        <v>149</v>
      </c>
      <c r="CS72" s="40" t="s">
        <v>149</v>
      </c>
      <c r="CT72" s="40" t="s">
        <v>140</v>
      </c>
      <c r="CU72" s="40" t="s">
        <v>149</v>
      </c>
      <c r="CV72" s="40" t="s">
        <v>149</v>
      </c>
      <c r="CW72" s="40" t="s">
        <v>140</v>
      </c>
      <c r="CX72" s="40" t="s">
        <v>149</v>
      </c>
      <c r="CY72" s="40" t="s">
        <v>149</v>
      </c>
      <c r="CZ72" s="40" t="s">
        <v>140</v>
      </c>
      <c r="DA72" s="40" t="s">
        <v>144</v>
      </c>
      <c r="DB72" s="40" t="s">
        <v>148</v>
      </c>
      <c r="DC72" s="40" t="s">
        <v>145</v>
      </c>
      <c r="DD72" s="40" t="s">
        <v>144</v>
      </c>
      <c r="DE72" s="40" t="s">
        <v>144</v>
      </c>
      <c r="DF72" s="40" t="s">
        <v>143</v>
      </c>
      <c r="DG72" s="40" t="s">
        <v>144</v>
      </c>
      <c r="DH72" s="40" t="s">
        <v>144</v>
      </c>
      <c r="DI72" s="40" t="s">
        <v>143</v>
      </c>
      <c r="DJ72" s="40" t="s">
        <v>144</v>
      </c>
      <c r="DK72" s="40" t="s">
        <v>144</v>
      </c>
      <c r="DL72" s="40" t="s">
        <v>143</v>
      </c>
      <c r="DM72" s="40" t="s">
        <v>144</v>
      </c>
      <c r="DN72" s="40" t="s">
        <v>144</v>
      </c>
      <c r="DO72" s="40" t="s">
        <v>143</v>
      </c>
      <c r="DP72" s="40" t="s">
        <v>144</v>
      </c>
      <c r="DQ72" s="40" t="s">
        <v>144</v>
      </c>
      <c r="DR72" s="40" t="s">
        <v>143</v>
      </c>
      <c r="DS72" s="40" t="s">
        <v>144</v>
      </c>
      <c r="DT72" s="40" t="s">
        <v>144</v>
      </c>
      <c r="DU72" s="40" t="s">
        <v>143</v>
      </c>
      <c r="DV72" s="40" t="s">
        <v>144</v>
      </c>
      <c r="DW72" s="40" t="s">
        <v>144</v>
      </c>
      <c r="DX72" s="40" t="s">
        <v>143</v>
      </c>
      <c r="DY72" s="40" t="s">
        <v>142</v>
      </c>
      <c r="DZ72" s="40" t="s">
        <v>142</v>
      </c>
      <c r="EA72" s="40" t="s">
        <v>143</v>
      </c>
      <c r="EB72" s="40" t="s">
        <v>144</v>
      </c>
      <c r="EC72" s="40" t="s">
        <v>144</v>
      </c>
      <c r="ED72" s="40" t="s">
        <v>143</v>
      </c>
      <c r="EE72" s="40" t="s">
        <v>148</v>
      </c>
      <c r="EF72" s="40" t="s">
        <v>148</v>
      </c>
      <c r="EG72" s="40" t="s">
        <v>143</v>
      </c>
      <c r="EH72" s="40" t="s">
        <v>144</v>
      </c>
      <c r="EI72" s="40" t="s">
        <v>144</v>
      </c>
      <c r="EJ72" s="40" t="s">
        <v>143</v>
      </c>
      <c r="EK72" s="40" t="s">
        <v>144</v>
      </c>
      <c r="EL72" s="40" t="s">
        <v>142</v>
      </c>
      <c r="EM72" s="40" t="s">
        <v>145</v>
      </c>
      <c r="EN72" s="40" t="s">
        <v>144</v>
      </c>
      <c r="EO72" s="40" t="s">
        <v>148</v>
      </c>
      <c r="EP72" s="40" t="s">
        <v>145</v>
      </c>
      <c r="EQ72" s="40" t="s">
        <v>144</v>
      </c>
      <c r="ER72" s="40" t="s">
        <v>142</v>
      </c>
      <c r="ES72" s="40" t="s">
        <v>145</v>
      </c>
      <c r="ET72" s="40" t="s">
        <v>144</v>
      </c>
      <c r="EU72" s="40" t="s">
        <v>142</v>
      </c>
      <c r="EV72" s="40" t="s">
        <v>145</v>
      </c>
      <c r="EW72" s="40" t="s">
        <v>144</v>
      </c>
      <c r="EX72" s="40" t="s">
        <v>142</v>
      </c>
      <c r="EY72" s="40" t="s">
        <v>145</v>
      </c>
      <c r="EZ72" s="40" t="s">
        <v>148</v>
      </c>
      <c r="FA72" s="40" t="s">
        <v>148</v>
      </c>
      <c r="FB72" s="40" t="s">
        <v>143</v>
      </c>
      <c r="FC72" s="40" t="s">
        <v>142</v>
      </c>
      <c r="FD72" s="40" t="s">
        <v>142</v>
      </c>
      <c r="FE72" s="40" t="s">
        <v>143</v>
      </c>
      <c r="FF72" s="40" t="s">
        <v>142</v>
      </c>
      <c r="FG72" s="40" t="s">
        <v>142</v>
      </c>
      <c r="FH72" s="40" t="s">
        <v>143</v>
      </c>
      <c r="FI72" s="40" t="s">
        <v>142</v>
      </c>
      <c r="FJ72" s="40" t="s">
        <v>142</v>
      </c>
      <c r="FK72" s="40" t="s">
        <v>143</v>
      </c>
      <c r="FL72" s="40" t="s">
        <v>144</v>
      </c>
      <c r="FM72" s="40" t="s">
        <v>144</v>
      </c>
      <c r="FN72" s="40" t="s">
        <v>143</v>
      </c>
      <c r="FO72" s="40" t="s">
        <v>144</v>
      </c>
      <c r="FP72" s="40" t="s">
        <v>144</v>
      </c>
      <c r="FQ72" s="40" t="s">
        <v>143</v>
      </c>
      <c r="FR72" s="40" t="s">
        <v>144</v>
      </c>
      <c r="FS72" s="40" t="s">
        <v>144</v>
      </c>
      <c r="FT72" s="40" t="s">
        <v>143</v>
      </c>
      <c r="FU72" s="40" t="s">
        <v>149</v>
      </c>
      <c r="FV72" s="40" t="s">
        <v>149</v>
      </c>
      <c r="FW72" s="40" t="s">
        <v>149</v>
      </c>
      <c r="FX72" s="40" t="s">
        <v>149</v>
      </c>
      <c r="FY72" s="40" t="s">
        <v>149</v>
      </c>
      <c r="FZ72" s="40" t="s">
        <v>149</v>
      </c>
      <c r="GA72" s="40" t="s">
        <v>148</v>
      </c>
      <c r="GB72" s="40" t="s">
        <v>148</v>
      </c>
      <c r="GC72" s="39" t="s">
        <v>143</v>
      </c>
      <c r="GD72" s="38" t="s">
        <v>149</v>
      </c>
      <c r="GE72" s="38" t="s">
        <v>149</v>
      </c>
      <c r="GF72" s="38" t="s">
        <v>144</v>
      </c>
      <c r="GG72" s="38" t="s">
        <v>144</v>
      </c>
      <c r="GH72" s="38" t="s">
        <v>143</v>
      </c>
      <c r="GI72" s="38" t="s">
        <v>142</v>
      </c>
      <c r="GJ72" s="38" t="s">
        <v>142</v>
      </c>
      <c r="GK72" s="38" t="s">
        <v>143</v>
      </c>
      <c r="GL72" s="38" t="s">
        <v>148</v>
      </c>
      <c r="GM72" s="38" t="s">
        <v>148</v>
      </c>
      <c r="GN72" s="38" t="s">
        <v>143</v>
      </c>
      <c r="GO72" s="38" t="s">
        <v>142</v>
      </c>
      <c r="GP72" s="38" t="s">
        <v>142</v>
      </c>
      <c r="GQ72" s="38" t="s">
        <v>143</v>
      </c>
      <c r="GR72" s="38" t="s">
        <v>142</v>
      </c>
      <c r="GS72" s="38" t="s">
        <v>144</v>
      </c>
      <c r="GT72" s="38" t="s">
        <v>156</v>
      </c>
      <c r="GU72" s="38" t="s">
        <v>142</v>
      </c>
      <c r="GV72" s="38" t="s">
        <v>148</v>
      </c>
      <c r="GW72" s="38" t="s">
        <v>156</v>
      </c>
      <c r="GX72" s="38" t="s">
        <v>148</v>
      </c>
      <c r="GY72" s="38" t="s">
        <v>148</v>
      </c>
      <c r="GZ72" s="38" t="s">
        <v>143</v>
      </c>
      <c r="HA72" s="32"/>
      <c r="HB72" s="32"/>
      <c r="HC72" s="32"/>
      <c r="HD72" s="32"/>
      <c r="HE72" s="32"/>
      <c r="HF72" s="32"/>
      <c r="HG72" s="32"/>
      <c r="HH72" s="32"/>
      <c r="HI72" s="32"/>
      <c r="HJ72" s="32"/>
      <c r="HK72" s="32"/>
      <c r="HL72" s="31"/>
      <c r="HM72" s="31"/>
      <c r="HN72" s="31"/>
      <c r="HO72" s="31"/>
      <c r="HP72" s="31"/>
      <c r="HQ72" s="31"/>
      <c r="HR72" s="31"/>
      <c r="HS72" s="31"/>
      <c r="HT72" s="31"/>
      <c r="HU72" s="31"/>
      <c r="HV72" s="31"/>
      <c r="HW72" s="31"/>
      <c r="HX72" s="31"/>
      <c r="HY72" s="31"/>
      <c r="HZ72" s="31"/>
      <c r="IA72" s="31"/>
      <c r="IB72" s="31"/>
      <c r="IC72" s="31"/>
      <c r="ID72" s="31"/>
      <c r="IE72" s="31"/>
      <c r="IF72" s="31"/>
      <c r="IG72" s="31"/>
      <c r="IH72" s="31"/>
      <c r="II72" s="31"/>
      <c r="IJ72" s="31"/>
      <c r="IK72" s="31"/>
      <c r="IL72" s="31"/>
      <c r="IM72" s="31"/>
      <c r="IN72" s="31"/>
      <c r="IO72" s="31"/>
      <c r="IP72" s="31"/>
      <c r="IQ72" s="31"/>
      <c r="IR72" s="31"/>
      <c r="IS72" s="31"/>
      <c r="IT72" s="31"/>
      <c r="IU72" s="31"/>
      <c r="IV72" s="31"/>
      <c r="IW72" s="31"/>
      <c r="IX72" s="31"/>
      <c r="IY72" s="31"/>
      <c r="IZ72" s="31"/>
      <c r="JA72" s="31"/>
      <c r="JB72" s="31"/>
      <c r="JC72" s="31"/>
      <c r="JD72" s="31"/>
      <c r="JE72" s="31"/>
      <c r="JF72" s="31"/>
      <c r="JG72" s="31"/>
      <c r="JH72" s="31"/>
      <c r="JI72" s="31"/>
      <c r="JJ72" s="31"/>
      <c r="JK72" s="31"/>
      <c r="JL72" s="31"/>
      <c r="JM72" s="31"/>
      <c r="JN72" s="31"/>
      <c r="JO72" s="31"/>
      <c r="JP72" s="31"/>
      <c r="JQ72" s="31"/>
      <c r="JR72" s="31"/>
      <c r="JS72" s="31"/>
      <c r="JT72" s="31"/>
      <c r="JU72" s="31"/>
      <c r="JV72" s="31"/>
      <c r="JW72" s="31"/>
      <c r="JX72" s="31"/>
      <c r="JY72" s="31"/>
      <c r="JZ72" s="31"/>
      <c r="KA72" s="31"/>
      <c r="KB72" s="31"/>
      <c r="KC72" s="31"/>
      <c r="KD72" s="31"/>
      <c r="KE72" s="31"/>
      <c r="KF72" s="31"/>
      <c r="KG72" s="31"/>
      <c r="KH72" s="31"/>
      <c r="KI72" s="31"/>
      <c r="KJ72" s="31"/>
      <c r="KK72" s="31"/>
      <c r="KL72" s="31"/>
      <c r="KM72" s="31"/>
      <c r="KN72" s="31"/>
      <c r="KO72" s="31"/>
      <c r="KP72" s="31"/>
      <c r="KQ72" s="31"/>
      <c r="KR72" s="31"/>
      <c r="KS72" s="31"/>
      <c r="KT72" s="31"/>
      <c r="KU72" s="31"/>
      <c r="KV72" s="31"/>
      <c r="KW72" s="31"/>
      <c r="KX72" s="31"/>
      <c r="KY72" s="31"/>
      <c r="KZ72" s="31"/>
      <c r="LA72" s="31"/>
      <c r="LB72" s="31"/>
      <c r="LC72" s="31"/>
      <c r="LD72" s="31"/>
      <c r="LE72" s="31"/>
      <c r="LF72" s="31"/>
      <c r="LG72" s="31"/>
      <c r="LH72" s="31"/>
      <c r="LI72" s="31"/>
      <c r="LJ72" s="31"/>
      <c r="LK72" s="31"/>
      <c r="LL72" s="31"/>
      <c r="LM72" s="31"/>
      <c r="LN72" s="31"/>
      <c r="LO72" s="31"/>
      <c r="LP72" s="31"/>
      <c r="LQ72" s="31"/>
      <c r="LR72" s="31"/>
      <c r="LS72" s="31"/>
      <c r="LT72" s="31"/>
      <c r="LU72" s="31"/>
      <c r="LV72" s="31"/>
      <c r="LW72" s="31"/>
      <c r="LX72" s="31"/>
      <c r="LY72" s="31"/>
      <c r="LZ72" s="31"/>
      <c r="MA72" s="31"/>
      <c r="MB72" s="31"/>
      <c r="MC72" s="31"/>
      <c r="MD72" s="31"/>
      <c r="ME72" s="31"/>
      <c r="MF72" s="31"/>
      <c r="MG72" s="31"/>
      <c r="MH72" s="31"/>
      <c r="MI72" s="31"/>
      <c r="MJ72" s="31"/>
      <c r="MK72" s="31"/>
      <c r="ML72" s="31"/>
      <c r="MM72" s="31"/>
      <c r="MN72" s="31"/>
      <c r="MO72" s="31"/>
      <c r="MP72" s="31"/>
      <c r="MQ72" s="31"/>
      <c r="MR72" s="31"/>
      <c r="MS72" s="31"/>
      <c r="MT72" s="31"/>
      <c r="MU72" s="31"/>
      <c r="MV72" s="31"/>
      <c r="MW72" s="31"/>
      <c r="MX72" s="31"/>
      <c r="MY72" s="31"/>
      <c r="MZ72" s="31"/>
      <c r="NA72" s="31"/>
      <c r="NB72" s="31"/>
      <c r="NC72" s="31"/>
      <c r="ND72" s="31"/>
      <c r="NE72" s="31"/>
      <c r="NF72" s="31"/>
      <c r="NG72" s="31"/>
      <c r="NH72" s="31"/>
      <c r="NI72" s="31"/>
    </row>
    <row r="73" spans="1:373" s="30" customFormat="1" ht="15" customHeight="1">
      <c r="A73" s="37" t="s">
        <v>317</v>
      </c>
      <c r="B73" s="36" t="s">
        <v>318</v>
      </c>
      <c r="C73" s="36" t="s">
        <v>251</v>
      </c>
      <c r="D73" s="36" t="s">
        <v>182</v>
      </c>
      <c r="E73" s="36" t="s">
        <v>154</v>
      </c>
      <c r="F73" s="36" t="s">
        <v>207</v>
      </c>
      <c r="G73" s="36" t="s">
        <v>140</v>
      </c>
      <c r="H73" s="36" t="s">
        <v>141</v>
      </c>
      <c r="I73" s="40" t="s">
        <v>142</v>
      </c>
      <c r="J73" s="40" t="s">
        <v>142</v>
      </c>
      <c r="K73" s="40" t="s">
        <v>143</v>
      </c>
      <c r="L73" s="40" t="s">
        <v>140</v>
      </c>
      <c r="M73" s="40" t="s">
        <v>140</v>
      </c>
      <c r="N73" s="40" t="s">
        <v>140</v>
      </c>
      <c r="O73" s="40" t="s">
        <v>142</v>
      </c>
      <c r="P73" s="40" t="s">
        <v>142</v>
      </c>
      <c r="Q73" s="40" t="s">
        <v>143</v>
      </c>
      <c r="R73" s="40" t="s">
        <v>142</v>
      </c>
      <c r="S73" s="40" t="s">
        <v>142</v>
      </c>
      <c r="T73" s="40" t="s">
        <v>143</v>
      </c>
      <c r="U73" s="40" t="s">
        <v>142</v>
      </c>
      <c r="V73" s="40" t="s">
        <v>142</v>
      </c>
      <c r="W73" s="40" t="s">
        <v>143</v>
      </c>
      <c r="X73" s="40" t="s">
        <v>140</v>
      </c>
      <c r="Y73" s="40" t="s">
        <v>140</v>
      </c>
      <c r="Z73" s="40" t="s">
        <v>140</v>
      </c>
      <c r="AA73" s="40" t="s">
        <v>142</v>
      </c>
      <c r="AB73" s="40" t="s">
        <v>142</v>
      </c>
      <c r="AC73" s="40" t="s">
        <v>143</v>
      </c>
      <c r="AD73" s="40" t="s">
        <v>149</v>
      </c>
      <c r="AE73" s="35" t="s">
        <v>149</v>
      </c>
      <c r="AF73" s="40" t="s">
        <v>149</v>
      </c>
      <c r="AG73" s="35" t="s">
        <v>149</v>
      </c>
      <c r="AH73" s="35" t="s">
        <v>140</v>
      </c>
      <c r="AI73" s="40" t="s">
        <v>149</v>
      </c>
      <c r="AJ73" s="40" t="s">
        <v>149</v>
      </c>
      <c r="AK73" s="40" t="s">
        <v>140</v>
      </c>
      <c r="AL73" s="40" t="s">
        <v>142</v>
      </c>
      <c r="AM73" s="40" t="s">
        <v>142</v>
      </c>
      <c r="AN73" s="40" t="s">
        <v>140</v>
      </c>
      <c r="AO73" s="40" t="s">
        <v>144</v>
      </c>
      <c r="AP73" s="40" t="s">
        <v>144</v>
      </c>
      <c r="AQ73" s="40" t="s">
        <v>143</v>
      </c>
      <c r="AR73" s="40" t="s">
        <v>144</v>
      </c>
      <c r="AS73" s="40" t="s">
        <v>144</v>
      </c>
      <c r="AT73" s="40" t="s">
        <v>143</v>
      </c>
      <c r="AU73" s="40" t="s">
        <v>140</v>
      </c>
      <c r="AV73" s="40" t="s">
        <v>140</v>
      </c>
      <c r="AW73" s="40" t="s">
        <v>140</v>
      </c>
      <c r="AX73" s="40" t="s">
        <v>144</v>
      </c>
      <c r="AY73" s="40" t="s">
        <v>144</v>
      </c>
      <c r="AZ73" s="40" t="s">
        <v>143</v>
      </c>
      <c r="BA73" s="40" t="s">
        <v>149</v>
      </c>
      <c r="BB73" s="40" t="s">
        <v>149</v>
      </c>
      <c r="BC73" s="40" t="s">
        <v>149</v>
      </c>
      <c r="BD73" s="40" t="s">
        <v>149</v>
      </c>
      <c r="BE73" s="40" t="s">
        <v>140</v>
      </c>
      <c r="BF73" s="40" t="s">
        <v>149</v>
      </c>
      <c r="BG73" s="40" t="s">
        <v>149</v>
      </c>
      <c r="BH73" s="40" t="s">
        <v>140</v>
      </c>
      <c r="BI73" s="40" t="s">
        <v>144</v>
      </c>
      <c r="BJ73" s="40" t="s">
        <v>144</v>
      </c>
      <c r="BK73" s="40" t="s">
        <v>140</v>
      </c>
      <c r="BL73" s="40" t="s">
        <v>144</v>
      </c>
      <c r="BM73" s="40" t="s">
        <v>144</v>
      </c>
      <c r="BN73" s="40" t="s">
        <v>143</v>
      </c>
      <c r="BO73" s="40" t="s">
        <v>144</v>
      </c>
      <c r="BP73" s="40" t="s">
        <v>144</v>
      </c>
      <c r="BQ73" s="40" t="s">
        <v>143</v>
      </c>
      <c r="BR73" s="40" t="s">
        <v>140</v>
      </c>
      <c r="BS73" s="40" t="s">
        <v>140</v>
      </c>
      <c r="BT73" s="40" t="s">
        <v>140</v>
      </c>
      <c r="BU73" s="40" t="s">
        <v>144</v>
      </c>
      <c r="BV73" s="40" t="s">
        <v>144</v>
      </c>
      <c r="BW73" s="40" t="s">
        <v>143</v>
      </c>
      <c r="BX73" s="40" t="s">
        <v>149</v>
      </c>
      <c r="BY73" s="40" t="s">
        <v>149</v>
      </c>
      <c r="BZ73" s="40" t="s">
        <v>149</v>
      </c>
      <c r="CA73" s="40" t="s">
        <v>149</v>
      </c>
      <c r="CB73" s="40" t="s">
        <v>140</v>
      </c>
      <c r="CC73" s="40" t="s">
        <v>149</v>
      </c>
      <c r="CD73" s="40" t="s">
        <v>149</v>
      </c>
      <c r="CE73" s="40" t="s">
        <v>140</v>
      </c>
      <c r="CF73" s="40" t="s">
        <v>144</v>
      </c>
      <c r="CG73" s="40" t="s">
        <v>144</v>
      </c>
      <c r="CH73" s="40" t="s">
        <v>140</v>
      </c>
      <c r="CI73" s="40" t="s">
        <v>144</v>
      </c>
      <c r="CJ73" s="40" t="s">
        <v>144</v>
      </c>
      <c r="CK73" s="40" t="s">
        <v>143</v>
      </c>
      <c r="CL73" s="40" t="s">
        <v>144</v>
      </c>
      <c r="CM73" s="40" t="s">
        <v>144</v>
      </c>
      <c r="CN73" s="40" t="s">
        <v>143</v>
      </c>
      <c r="CO73" s="40" t="s">
        <v>144</v>
      </c>
      <c r="CP73" s="40" t="s">
        <v>144</v>
      </c>
      <c r="CQ73" s="40" t="s">
        <v>143</v>
      </c>
      <c r="CR73" s="40" t="s">
        <v>149</v>
      </c>
      <c r="CS73" s="40" t="s">
        <v>149</v>
      </c>
      <c r="CT73" s="40" t="s">
        <v>140</v>
      </c>
      <c r="CU73" s="40" t="s">
        <v>149</v>
      </c>
      <c r="CV73" s="40" t="s">
        <v>149</v>
      </c>
      <c r="CW73" s="40" t="s">
        <v>140</v>
      </c>
      <c r="CX73" s="40" t="s">
        <v>149</v>
      </c>
      <c r="CY73" s="40" t="s">
        <v>149</v>
      </c>
      <c r="CZ73" s="40" t="s">
        <v>140</v>
      </c>
      <c r="DA73" s="40" t="s">
        <v>144</v>
      </c>
      <c r="DB73" s="40" t="s">
        <v>144</v>
      </c>
      <c r="DC73" s="40" t="s">
        <v>143</v>
      </c>
      <c r="DD73" s="40" t="s">
        <v>144</v>
      </c>
      <c r="DE73" s="40" t="s">
        <v>144</v>
      </c>
      <c r="DF73" s="40" t="s">
        <v>143</v>
      </c>
      <c r="DG73" s="40" t="s">
        <v>144</v>
      </c>
      <c r="DH73" s="40" t="s">
        <v>144</v>
      </c>
      <c r="DI73" s="40" t="s">
        <v>143</v>
      </c>
      <c r="DJ73" s="40" t="s">
        <v>144</v>
      </c>
      <c r="DK73" s="40" t="s">
        <v>144</v>
      </c>
      <c r="DL73" s="40" t="s">
        <v>143</v>
      </c>
      <c r="DM73" s="40" t="s">
        <v>144</v>
      </c>
      <c r="DN73" s="40" t="s">
        <v>144</v>
      </c>
      <c r="DO73" s="40" t="s">
        <v>143</v>
      </c>
      <c r="DP73" s="40" t="s">
        <v>144</v>
      </c>
      <c r="DQ73" s="40" t="s">
        <v>144</v>
      </c>
      <c r="DR73" s="40" t="s">
        <v>143</v>
      </c>
      <c r="DS73" s="40" t="s">
        <v>144</v>
      </c>
      <c r="DT73" s="40" t="s">
        <v>144</v>
      </c>
      <c r="DU73" s="40" t="s">
        <v>143</v>
      </c>
      <c r="DV73" s="40" t="s">
        <v>144</v>
      </c>
      <c r="DW73" s="40" t="s">
        <v>144</v>
      </c>
      <c r="DX73" s="40" t="s">
        <v>143</v>
      </c>
      <c r="DY73" s="40" t="s">
        <v>144</v>
      </c>
      <c r="DZ73" s="40" t="s">
        <v>144</v>
      </c>
      <c r="EA73" s="40" t="s">
        <v>143</v>
      </c>
      <c r="EB73" s="40" t="s">
        <v>144</v>
      </c>
      <c r="EC73" s="40" t="s">
        <v>144</v>
      </c>
      <c r="ED73" s="40" t="s">
        <v>143</v>
      </c>
      <c r="EE73" s="40" t="s">
        <v>144</v>
      </c>
      <c r="EF73" s="40" t="s">
        <v>144</v>
      </c>
      <c r="EG73" s="40" t="s">
        <v>143</v>
      </c>
      <c r="EH73" s="40" t="s">
        <v>144</v>
      </c>
      <c r="EI73" s="40" t="s">
        <v>144</v>
      </c>
      <c r="EJ73" s="40" t="s">
        <v>143</v>
      </c>
      <c r="EK73" s="40" t="s">
        <v>142</v>
      </c>
      <c r="EL73" s="40" t="s">
        <v>142</v>
      </c>
      <c r="EM73" s="40" t="s">
        <v>143</v>
      </c>
      <c r="EN73" s="40" t="s">
        <v>148</v>
      </c>
      <c r="EO73" s="40" t="s">
        <v>148</v>
      </c>
      <c r="EP73" s="40" t="s">
        <v>143</v>
      </c>
      <c r="EQ73" s="40" t="s">
        <v>144</v>
      </c>
      <c r="ER73" s="40" t="s">
        <v>144</v>
      </c>
      <c r="ES73" s="40" t="s">
        <v>143</v>
      </c>
      <c r="ET73" s="40" t="s">
        <v>144</v>
      </c>
      <c r="EU73" s="40" t="s">
        <v>144</v>
      </c>
      <c r="EV73" s="40" t="s">
        <v>143</v>
      </c>
      <c r="EW73" s="40" t="s">
        <v>144</v>
      </c>
      <c r="EX73" s="40" t="s">
        <v>144</v>
      </c>
      <c r="EY73" s="40" t="s">
        <v>143</v>
      </c>
      <c r="EZ73" s="40" t="s">
        <v>148</v>
      </c>
      <c r="FA73" s="40" t="s">
        <v>148</v>
      </c>
      <c r="FB73" s="40" t="s">
        <v>143</v>
      </c>
      <c r="FC73" s="40" t="s">
        <v>142</v>
      </c>
      <c r="FD73" s="40" t="s">
        <v>142</v>
      </c>
      <c r="FE73" s="40" t="s">
        <v>143</v>
      </c>
      <c r="FF73" s="40" t="s">
        <v>144</v>
      </c>
      <c r="FG73" s="40" t="s">
        <v>144</v>
      </c>
      <c r="FH73" s="40" t="s">
        <v>143</v>
      </c>
      <c r="FI73" s="40" t="s">
        <v>148</v>
      </c>
      <c r="FJ73" s="40" t="s">
        <v>148</v>
      </c>
      <c r="FK73" s="40" t="s">
        <v>143</v>
      </c>
      <c r="FL73" s="40" t="s">
        <v>144</v>
      </c>
      <c r="FM73" s="40" t="s">
        <v>144</v>
      </c>
      <c r="FN73" s="40" t="s">
        <v>143</v>
      </c>
      <c r="FO73" s="40" t="s">
        <v>144</v>
      </c>
      <c r="FP73" s="40" t="s">
        <v>144</v>
      </c>
      <c r="FQ73" s="40" t="s">
        <v>143</v>
      </c>
      <c r="FR73" s="40" t="s">
        <v>144</v>
      </c>
      <c r="FS73" s="40" t="s">
        <v>144</v>
      </c>
      <c r="FT73" s="40" t="s">
        <v>143</v>
      </c>
      <c r="FU73" s="40" t="s">
        <v>149</v>
      </c>
      <c r="FV73" s="40" t="s">
        <v>149</v>
      </c>
      <c r="FW73" s="40" t="s">
        <v>149</v>
      </c>
      <c r="FX73" s="40" t="s">
        <v>149</v>
      </c>
      <c r="FY73" s="40" t="s">
        <v>149</v>
      </c>
      <c r="FZ73" s="40" t="s">
        <v>149</v>
      </c>
      <c r="GA73" s="40" t="s">
        <v>148</v>
      </c>
      <c r="GB73" s="40" t="s">
        <v>148</v>
      </c>
      <c r="GC73" s="39" t="s">
        <v>143</v>
      </c>
      <c r="GD73" s="38" t="s">
        <v>149</v>
      </c>
      <c r="GE73" s="38" t="s">
        <v>149</v>
      </c>
      <c r="GF73" s="38" t="s">
        <v>144</v>
      </c>
      <c r="GG73" s="38" t="s">
        <v>142</v>
      </c>
      <c r="GH73" s="38" t="s">
        <v>145</v>
      </c>
      <c r="GI73" s="38" t="s">
        <v>144</v>
      </c>
      <c r="GJ73" s="38" t="s">
        <v>144</v>
      </c>
      <c r="GK73" s="38" t="s">
        <v>143</v>
      </c>
      <c r="GL73" s="38" t="s">
        <v>144</v>
      </c>
      <c r="GM73" s="38" t="s">
        <v>148</v>
      </c>
      <c r="GN73" s="38" t="s">
        <v>145</v>
      </c>
      <c r="GO73" s="38" t="s">
        <v>144</v>
      </c>
      <c r="GP73" s="38" t="s">
        <v>144</v>
      </c>
      <c r="GQ73" s="38" t="s">
        <v>143</v>
      </c>
      <c r="GR73" s="38" t="s">
        <v>144</v>
      </c>
      <c r="GS73" s="38" t="s">
        <v>144</v>
      </c>
      <c r="GT73" s="38" t="s">
        <v>143</v>
      </c>
      <c r="GU73" s="38" t="s">
        <v>144</v>
      </c>
      <c r="GV73" s="38" t="s">
        <v>144</v>
      </c>
      <c r="GW73" s="38" t="s">
        <v>143</v>
      </c>
      <c r="GX73" s="38" t="s">
        <v>144</v>
      </c>
      <c r="GY73" s="38" t="s">
        <v>148</v>
      </c>
      <c r="GZ73" s="38" t="s">
        <v>145</v>
      </c>
      <c r="HA73" s="32"/>
      <c r="HB73" s="32"/>
      <c r="HC73" s="32"/>
      <c r="HD73" s="32"/>
      <c r="HE73" s="32"/>
      <c r="HF73" s="32"/>
      <c r="HG73" s="32"/>
      <c r="HH73" s="32"/>
      <c r="HI73" s="32"/>
      <c r="HJ73" s="32"/>
      <c r="HK73" s="32"/>
      <c r="HL73" s="31"/>
      <c r="HM73" s="31"/>
      <c r="HN73" s="31"/>
      <c r="HO73" s="31"/>
      <c r="HP73" s="31"/>
      <c r="HQ73" s="31"/>
      <c r="HR73" s="31"/>
      <c r="HS73" s="31"/>
      <c r="HT73" s="31"/>
      <c r="HU73" s="31"/>
      <c r="HV73" s="31"/>
      <c r="HW73" s="31"/>
      <c r="HX73" s="31"/>
      <c r="HY73" s="31"/>
      <c r="HZ73" s="31"/>
      <c r="IA73" s="31"/>
      <c r="IB73" s="31"/>
      <c r="IC73" s="31"/>
      <c r="ID73" s="31"/>
      <c r="IE73" s="31"/>
      <c r="IF73" s="31"/>
      <c r="IG73" s="31"/>
      <c r="IH73" s="31"/>
      <c r="II73" s="31"/>
      <c r="IJ73" s="31"/>
      <c r="IK73" s="31"/>
      <c r="IL73" s="31"/>
      <c r="IM73" s="31"/>
      <c r="IN73" s="31"/>
      <c r="IO73" s="31"/>
      <c r="IP73" s="31"/>
      <c r="IQ73" s="31"/>
      <c r="IR73" s="31"/>
      <c r="IS73" s="31"/>
      <c r="IT73" s="31"/>
      <c r="IU73" s="31"/>
      <c r="IV73" s="31"/>
      <c r="IW73" s="31"/>
      <c r="IX73" s="31"/>
      <c r="IY73" s="31"/>
      <c r="IZ73" s="31"/>
      <c r="JA73" s="31"/>
      <c r="JB73" s="31"/>
      <c r="JC73" s="31"/>
      <c r="JD73" s="31"/>
      <c r="JE73" s="31"/>
      <c r="JF73" s="31"/>
      <c r="JG73" s="31"/>
      <c r="JH73" s="31"/>
      <c r="JI73" s="31"/>
      <c r="JJ73" s="31"/>
      <c r="JK73" s="31"/>
      <c r="JL73" s="31"/>
      <c r="JM73" s="31"/>
      <c r="JN73" s="31"/>
      <c r="JO73" s="31"/>
      <c r="JP73" s="31"/>
      <c r="JQ73" s="31"/>
      <c r="JR73" s="31"/>
      <c r="JS73" s="31"/>
      <c r="JT73" s="31"/>
      <c r="JU73" s="31"/>
      <c r="JV73" s="31"/>
      <c r="JW73" s="31"/>
      <c r="JX73" s="31"/>
      <c r="JY73" s="31"/>
      <c r="JZ73" s="31"/>
      <c r="KA73" s="31"/>
      <c r="KB73" s="31"/>
      <c r="KC73" s="31"/>
      <c r="KD73" s="31"/>
      <c r="KE73" s="31"/>
      <c r="KF73" s="31"/>
      <c r="KG73" s="31"/>
      <c r="KH73" s="31"/>
      <c r="KI73" s="31"/>
      <c r="KJ73" s="31"/>
      <c r="KK73" s="31"/>
      <c r="KL73" s="31"/>
      <c r="KM73" s="31"/>
      <c r="KN73" s="31"/>
      <c r="KO73" s="31"/>
      <c r="KP73" s="31"/>
      <c r="KQ73" s="31"/>
      <c r="KR73" s="31"/>
      <c r="KS73" s="31"/>
      <c r="KT73" s="31"/>
      <c r="KU73" s="31"/>
      <c r="KV73" s="31"/>
      <c r="KW73" s="31"/>
      <c r="KX73" s="31"/>
      <c r="KY73" s="31"/>
      <c r="KZ73" s="31"/>
      <c r="LA73" s="31"/>
      <c r="LB73" s="31"/>
      <c r="LC73" s="31"/>
      <c r="LD73" s="31"/>
      <c r="LE73" s="31"/>
      <c r="LF73" s="31"/>
      <c r="LG73" s="31"/>
      <c r="LH73" s="31"/>
      <c r="LI73" s="31"/>
      <c r="LJ73" s="31"/>
      <c r="LK73" s="31"/>
      <c r="LL73" s="31"/>
      <c r="LM73" s="31"/>
      <c r="LN73" s="31"/>
      <c r="LO73" s="31"/>
      <c r="LP73" s="31"/>
      <c r="LQ73" s="31"/>
      <c r="LR73" s="31"/>
      <c r="LS73" s="31"/>
      <c r="LT73" s="31"/>
      <c r="LU73" s="31"/>
      <c r="LV73" s="31"/>
      <c r="LW73" s="31"/>
      <c r="LX73" s="31"/>
      <c r="LY73" s="31"/>
      <c r="LZ73" s="31"/>
      <c r="MA73" s="31"/>
      <c r="MB73" s="31"/>
      <c r="MC73" s="31"/>
      <c r="MD73" s="31"/>
      <c r="ME73" s="31"/>
      <c r="MF73" s="31"/>
      <c r="MG73" s="31"/>
      <c r="MH73" s="31"/>
      <c r="MI73" s="31"/>
      <c r="MJ73" s="31"/>
      <c r="MK73" s="31"/>
      <c r="ML73" s="31"/>
      <c r="MM73" s="31"/>
      <c r="MN73" s="31"/>
      <c r="MO73" s="31"/>
      <c r="MP73" s="31"/>
      <c r="MQ73" s="31"/>
      <c r="MR73" s="31"/>
      <c r="MS73" s="31"/>
      <c r="MT73" s="31"/>
      <c r="MU73" s="31"/>
      <c r="MV73" s="31"/>
      <c r="MW73" s="31"/>
      <c r="MX73" s="31"/>
      <c r="MY73" s="31"/>
      <c r="MZ73" s="31"/>
      <c r="NA73" s="31"/>
      <c r="NB73" s="31"/>
      <c r="NC73" s="31"/>
      <c r="ND73" s="31"/>
      <c r="NE73" s="31"/>
      <c r="NF73" s="31"/>
      <c r="NG73" s="31"/>
      <c r="NH73" s="31"/>
      <c r="NI73" s="31"/>
    </row>
    <row r="74" spans="1:373" s="30" customFormat="1" ht="15" customHeight="1">
      <c r="A74" s="37" t="s">
        <v>319</v>
      </c>
      <c r="B74" s="36" t="s">
        <v>320</v>
      </c>
      <c r="C74" s="36" t="s">
        <v>159</v>
      </c>
      <c r="D74" s="36" t="s">
        <v>160</v>
      </c>
      <c r="E74" s="36" t="s">
        <v>138</v>
      </c>
      <c r="F74" s="36" t="s">
        <v>173</v>
      </c>
      <c r="G74" s="36" t="s">
        <v>140</v>
      </c>
      <c r="H74" s="36" t="s">
        <v>174</v>
      </c>
      <c r="I74" s="40" t="s">
        <v>144</v>
      </c>
      <c r="J74" s="40" t="s">
        <v>144</v>
      </c>
      <c r="K74" s="40" t="s">
        <v>143</v>
      </c>
      <c r="L74" s="40" t="s">
        <v>144</v>
      </c>
      <c r="M74" s="40" t="s">
        <v>144</v>
      </c>
      <c r="N74" s="40" t="s">
        <v>143</v>
      </c>
      <c r="O74" s="40" t="s">
        <v>144</v>
      </c>
      <c r="P74" s="40" t="s">
        <v>144</v>
      </c>
      <c r="Q74" s="40" t="s">
        <v>143</v>
      </c>
      <c r="R74" s="40" t="s">
        <v>144</v>
      </c>
      <c r="S74" s="40" t="s">
        <v>144</v>
      </c>
      <c r="T74" s="40" t="s">
        <v>143</v>
      </c>
      <c r="U74" s="40" t="s">
        <v>144</v>
      </c>
      <c r="V74" s="40" t="s">
        <v>144</v>
      </c>
      <c r="W74" s="40" t="s">
        <v>143</v>
      </c>
      <c r="X74" s="40" t="s">
        <v>144</v>
      </c>
      <c r="Y74" s="40" t="s">
        <v>144</v>
      </c>
      <c r="Z74" s="40" t="s">
        <v>143</v>
      </c>
      <c r="AA74" s="40" t="s">
        <v>144</v>
      </c>
      <c r="AB74" s="40" t="s">
        <v>144</v>
      </c>
      <c r="AC74" s="40" t="s">
        <v>143</v>
      </c>
      <c r="AD74" s="40" t="s">
        <v>149</v>
      </c>
      <c r="AE74" s="35" t="s">
        <v>149</v>
      </c>
      <c r="AF74" s="40" t="s">
        <v>149</v>
      </c>
      <c r="AG74" s="35" t="s">
        <v>149</v>
      </c>
      <c r="AH74" s="35" t="s">
        <v>140</v>
      </c>
      <c r="AI74" s="40" t="s">
        <v>149</v>
      </c>
      <c r="AJ74" s="40" t="s">
        <v>149</v>
      </c>
      <c r="AK74" s="40" t="s">
        <v>140</v>
      </c>
      <c r="AL74" s="40" t="s">
        <v>144</v>
      </c>
      <c r="AM74" s="40" t="s">
        <v>144</v>
      </c>
      <c r="AN74" s="40" t="s">
        <v>140</v>
      </c>
      <c r="AO74" s="40" t="s">
        <v>142</v>
      </c>
      <c r="AP74" s="40" t="s">
        <v>142</v>
      </c>
      <c r="AQ74" s="40" t="s">
        <v>143</v>
      </c>
      <c r="AR74" s="40" t="s">
        <v>321</v>
      </c>
      <c r="AS74" s="40" t="s">
        <v>142</v>
      </c>
      <c r="AT74" s="40" t="s">
        <v>145</v>
      </c>
      <c r="AU74" s="40" t="s">
        <v>144</v>
      </c>
      <c r="AV74" s="40" t="s">
        <v>144</v>
      </c>
      <c r="AW74" s="40" t="s">
        <v>143</v>
      </c>
      <c r="AX74" s="40" t="s">
        <v>148</v>
      </c>
      <c r="AY74" s="40" t="s">
        <v>148</v>
      </c>
      <c r="AZ74" s="40" t="s">
        <v>143</v>
      </c>
      <c r="BA74" s="40" t="s">
        <v>149</v>
      </c>
      <c r="BB74" s="40" t="s">
        <v>149</v>
      </c>
      <c r="BC74" s="40" t="s">
        <v>149</v>
      </c>
      <c r="BD74" s="40" t="s">
        <v>149</v>
      </c>
      <c r="BE74" s="40" t="s">
        <v>140</v>
      </c>
      <c r="BF74" s="40" t="s">
        <v>149</v>
      </c>
      <c r="BG74" s="40" t="s">
        <v>149</v>
      </c>
      <c r="BH74" s="40" t="s">
        <v>140</v>
      </c>
      <c r="BI74" s="40" t="s">
        <v>148</v>
      </c>
      <c r="BJ74" s="40" t="s">
        <v>148</v>
      </c>
      <c r="BK74" s="40" t="s">
        <v>140</v>
      </c>
      <c r="BL74" s="40" t="s">
        <v>144</v>
      </c>
      <c r="BM74" s="40" t="s">
        <v>144</v>
      </c>
      <c r="BN74" s="40" t="s">
        <v>143</v>
      </c>
      <c r="BO74" s="40" t="s">
        <v>144</v>
      </c>
      <c r="BP74" s="40" t="s">
        <v>144</v>
      </c>
      <c r="BQ74" s="40" t="s">
        <v>143</v>
      </c>
      <c r="BR74" s="40" t="s">
        <v>144</v>
      </c>
      <c r="BS74" s="40" t="s">
        <v>144</v>
      </c>
      <c r="BT74" s="40" t="s">
        <v>143</v>
      </c>
      <c r="BU74" s="40" t="s">
        <v>144</v>
      </c>
      <c r="BV74" s="40" t="s">
        <v>144</v>
      </c>
      <c r="BW74" s="40" t="s">
        <v>143</v>
      </c>
      <c r="BX74" s="40" t="s">
        <v>149</v>
      </c>
      <c r="BY74" s="40" t="s">
        <v>149</v>
      </c>
      <c r="BZ74" s="40" t="s">
        <v>149</v>
      </c>
      <c r="CA74" s="40" t="s">
        <v>149</v>
      </c>
      <c r="CB74" s="40" t="s">
        <v>140</v>
      </c>
      <c r="CC74" s="40" t="s">
        <v>149</v>
      </c>
      <c r="CD74" s="40" t="s">
        <v>149</v>
      </c>
      <c r="CE74" s="40" t="s">
        <v>140</v>
      </c>
      <c r="CF74" s="40" t="s">
        <v>144</v>
      </c>
      <c r="CG74" s="40" t="s">
        <v>144</v>
      </c>
      <c r="CH74" s="40" t="s">
        <v>140</v>
      </c>
      <c r="CI74" s="40" t="s">
        <v>144</v>
      </c>
      <c r="CJ74" s="40" t="s">
        <v>144</v>
      </c>
      <c r="CK74" s="40" t="s">
        <v>143</v>
      </c>
      <c r="CL74" s="40" t="s">
        <v>144</v>
      </c>
      <c r="CM74" s="40" t="s">
        <v>144</v>
      </c>
      <c r="CN74" s="40" t="s">
        <v>143</v>
      </c>
      <c r="CO74" s="40" t="s">
        <v>144</v>
      </c>
      <c r="CP74" s="40" t="s">
        <v>144</v>
      </c>
      <c r="CQ74" s="40" t="s">
        <v>143</v>
      </c>
      <c r="CR74" s="40" t="s">
        <v>149</v>
      </c>
      <c r="CS74" s="40" t="s">
        <v>149</v>
      </c>
      <c r="CT74" s="40" t="s">
        <v>140</v>
      </c>
      <c r="CU74" s="40" t="s">
        <v>149</v>
      </c>
      <c r="CV74" s="40" t="s">
        <v>149</v>
      </c>
      <c r="CW74" s="40" t="s">
        <v>140</v>
      </c>
      <c r="CX74" s="40" t="s">
        <v>149</v>
      </c>
      <c r="CY74" s="40" t="s">
        <v>149</v>
      </c>
      <c r="CZ74" s="40" t="s">
        <v>140</v>
      </c>
      <c r="DA74" s="40" t="s">
        <v>144</v>
      </c>
      <c r="DB74" s="40" t="s">
        <v>144</v>
      </c>
      <c r="DC74" s="40" t="s">
        <v>143</v>
      </c>
      <c r="DD74" s="40" t="s">
        <v>144</v>
      </c>
      <c r="DE74" s="40" t="s">
        <v>144</v>
      </c>
      <c r="DF74" s="40" t="s">
        <v>143</v>
      </c>
      <c r="DG74" s="40" t="s">
        <v>144</v>
      </c>
      <c r="DH74" s="40" t="s">
        <v>144</v>
      </c>
      <c r="DI74" s="40" t="s">
        <v>143</v>
      </c>
      <c r="DJ74" s="40" t="s">
        <v>144</v>
      </c>
      <c r="DK74" s="40" t="s">
        <v>144</v>
      </c>
      <c r="DL74" s="40" t="s">
        <v>143</v>
      </c>
      <c r="DM74" s="40" t="s">
        <v>144</v>
      </c>
      <c r="DN74" s="40" t="s">
        <v>144</v>
      </c>
      <c r="DO74" s="40" t="s">
        <v>143</v>
      </c>
      <c r="DP74" s="40" t="s">
        <v>144</v>
      </c>
      <c r="DQ74" s="40" t="s">
        <v>144</v>
      </c>
      <c r="DR74" s="40" t="s">
        <v>143</v>
      </c>
      <c r="DS74" s="40" t="s">
        <v>144</v>
      </c>
      <c r="DT74" s="40" t="s">
        <v>144</v>
      </c>
      <c r="DU74" s="40" t="s">
        <v>143</v>
      </c>
      <c r="DV74" s="40" t="s">
        <v>144</v>
      </c>
      <c r="DW74" s="40" t="s">
        <v>144</v>
      </c>
      <c r="DX74" s="40" t="s">
        <v>143</v>
      </c>
      <c r="DY74" s="40" t="s">
        <v>144</v>
      </c>
      <c r="DZ74" s="40" t="s">
        <v>144</v>
      </c>
      <c r="EA74" s="40" t="s">
        <v>143</v>
      </c>
      <c r="EB74" s="40" t="s">
        <v>144</v>
      </c>
      <c r="EC74" s="40" t="s">
        <v>144</v>
      </c>
      <c r="ED74" s="40" t="s">
        <v>143</v>
      </c>
      <c r="EE74" s="40" t="s">
        <v>144</v>
      </c>
      <c r="EF74" s="40" t="s">
        <v>144</v>
      </c>
      <c r="EG74" s="40" t="s">
        <v>143</v>
      </c>
      <c r="EH74" s="40" t="s">
        <v>144</v>
      </c>
      <c r="EI74" s="40" t="s">
        <v>144</v>
      </c>
      <c r="EJ74" s="40" t="s">
        <v>143</v>
      </c>
      <c r="EK74" s="40" t="s">
        <v>142</v>
      </c>
      <c r="EL74" s="40" t="s">
        <v>142</v>
      </c>
      <c r="EM74" s="40" t="s">
        <v>143</v>
      </c>
      <c r="EN74" s="40" t="s">
        <v>148</v>
      </c>
      <c r="EO74" s="40" t="s">
        <v>148</v>
      </c>
      <c r="EP74" s="40" t="s">
        <v>143</v>
      </c>
      <c r="EQ74" s="40" t="s">
        <v>144</v>
      </c>
      <c r="ER74" s="40" t="s">
        <v>144</v>
      </c>
      <c r="ES74" s="40" t="s">
        <v>143</v>
      </c>
      <c r="ET74" s="40" t="s">
        <v>144</v>
      </c>
      <c r="EU74" s="40" t="s">
        <v>144</v>
      </c>
      <c r="EV74" s="40" t="s">
        <v>143</v>
      </c>
      <c r="EW74" s="40" t="s">
        <v>144</v>
      </c>
      <c r="EX74" s="40" t="s">
        <v>144</v>
      </c>
      <c r="EY74" s="40" t="s">
        <v>143</v>
      </c>
      <c r="EZ74" s="40" t="s">
        <v>148</v>
      </c>
      <c r="FA74" s="40" t="s">
        <v>148</v>
      </c>
      <c r="FB74" s="40" t="s">
        <v>143</v>
      </c>
      <c r="FC74" s="40" t="s">
        <v>142</v>
      </c>
      <c r="FD74" s="40" t="s">
        <v>142</v>
      </c>
      <c r="FE74" s="40" t="s">
        <v>143</v>
      </c>
      <c r="FF74" s="40" t="s">
        <v>144</v>
      </c>
      <c r="FG74" s="40" t="s">
        <v>142</v>
      </c>
      <c r="FH74" s="40" t="s">
        <v>145</v>
      </c>
      <c r="FI74" s="40" t="s">
        <v>148</v>
      </c>
      <c r="FJ74" s="40" t="s">
        <v>142</v>
      </c>
      <c r="FK74" s="40" t="s">
        <v>145</v>
      </c>
      <c r="FL74" s="40" t="s">
        <v>142</v>
      </c>
      <c r="FM74" s="40" t="s">
        <v>142</v>
      </c>
      <c r="FN74" s="40" t="s">
        <v>143</v>
      </c>
      <c r="FO74" s="40" t="s">
        <v>144</v>
      </c>
      <c r="FP74" s="40" t="s">
        <v>144</v>
      </c>
      <c r="FQ74" s="40" t="s">
        <v>143</v>
      </c>
      <c r="FR74" s="40" t="s">
        <v>148</v>
      </c>
      <c r="FS74" s="40" t="s">
        <v>148</v>
      </c>
      <c r="FT74" s="40" t="s">
        <v>143</v>
      </c>
      <c r="FU74" s="40" t="s">
        <v>149</v>
      </c>
      <c r="FV74" s="40" t="s">
        <v>149</v>
      </c>
      <c r="FW74" s="40" t="s">
        <v>149</v>
      </c>
      <c r="FX74" s="40" t="s">
        <v>149</v>
      </c>
      <c r="FY74" s="40" t="s">
        <v>149</v>
      </c>
      <c r="FZ74" s="40" t="s">
        <v>149</v>
      </c>
      <c r="GA74" s="40" t="s">
        <v>148</v>
      </c>
      <c r="GB74" s="40" t="s">
        <v>148</v>
      </c>
      <c r="GC74" s="39" t="s">
        <v>143</v>
      </c>
      <c r="GD74" s="38" t="s">
        <v>149</v>
      </c>
      <c r="GE74" s="38" t="s">
        <v>149</v>
      </c>
      <c r="GF74" s="38" t="s">
        <v>142</v>
      </c>
      <c r="GG74" s="38" t="s">
        <v>142</v>
      </c>
      <c r="GH74" s="38" t="s">
        <v>143</v>
      </c>
      <c r="GI74" s="38" t="s">
        <v>142</v>
      </c>
      <c r="GJ74" s="38" t="s">
        <v>142</v>
      </c>
      <c r="GK74" s="38" t="s">
        <v>143</v>
      </c>
      <c r="GL74" s="38" t="s">
        <v>142</v>
      </c>
      <c r="GM74" s="38" t="s">
        <v>142</v>
      </c>
      <c r="GN74" s="38" t="s">
        <v>143</v>
      </c>
      <c r="GO74" s="38" t="s">
        <v>144</v>
      </c>
      <c r="GP74" s="38" t="s">
        <v>144</v>
      </c>
      <c r="GQ74" s="38" t="s">
        <v>143</v>
      </c>
      <c r="GR74" s="38" t="s">
        <v>144</v>
      </c>
      <c r="GS74" s="38" t="s">
        <v>144</v>
      </c>
      <c r="GT74" s="38" t="s">
        <v>143</v>
      </c>
      <c r="GU74" s="38" t="s">
        <v>144</v>
      </c>
      <c r="GV74" s="38" t="s">
        <v>144</v>
      </c>
      <c r="GW74" s="38" t="s">
        <v>143</v>
      </c>
      <c r="GX74" s="38" t="s">
        <v>148</v>
      </c>
      <c r="GY74" s="38" t="s">
        <v>148</v>
      </c>
      <c r="GZ74" s="38" t="s">
        <v>143</v>
      </c>
      <c r="HA74" s="32"/>
      <c r="HB74" s="32"/>
      <c r="HC74" s="32"/>
      <c r="HD74" s="32"/>
      <c r="HE74" s="32"/>
      <c r="HF74" s="32"/>
      <c r="HG74" s="32"/>
      <c r="HH74" s="32"/>
      <c r="HI74" s="32"/>
      <c r="HJ74" s="32"/>
      <c r="HK74" s="32"/>
      <c r="HL74" s="31"/>
      <c r="HM74" s="31"/>
      <c r="HN74" s="31"/>
      <c r="HO74" s="31"/>
      <c r="HP74" s="31"/>
      <c r="HQ74" s="31"/>
      <c r="HR74" s="31"/>
      <c r="HS74" s="31"/>
      <c r="HT74" s="31"/>
      <c r="HU74" s="31"/>
      <c r="HV74" s="31"/>
      <c r="HW74" s="31"/>
      <c r="HX74" s="31"/>
      <c r="HY74" s="31"/>
      <c r="HZ74" s="31"/>
      <c r="IA74" s="31"/>
      <c r="IB74" s="31"/>
      <c r="IC74" s="31"/>
      <c r="ID74" s="31"/>
      <c r="IE74" s="31"/>
      <c r="IF74" s="31"/>
      <c r="IG74" s="31"/>
      <c r="IH74" s="31"/>
      <c r="II74" s="31"/>
      <c r="IJ74" s="31"/>
      <c r="IK74" s="31"/>
      <c r="IL74" s="31"/>
      <c r="IM74" s="31"/>
      <c r="IN74" s="31"/>
      <c r="IO74" s="31"/>
      <c r="IP74" s="31"/>
      <c r="IQ74" s="31"/>
      <c r="IR74" s="31"/>
      <c r="IS74" s="31"/>
      <c r="IT74" s="31"/>
      <c r="IU74" s="31"/>
      <c r="IV74" s="31"/>
      <c r="IW74" s="31"/>
      <c r="IX74" s="31"/>
      <c r="IY74" s="31"/>
      <c r="IZ74" s="31"/>
      <c r="JA74" s="31"/>
      <c r="JB74" s="31"/>
      <c r="JC74" s="31"/>
      <c r="JD74" s="31"/>
      <c r="JE74" s="31"/>
      <c r="JF74" s="31"/>
      <c r="JG74" s="31"/>
      <c r="JH74" s="31"/>
      <c r="JI74" s="31"/>
      <c r="JJ74" s="31"/>
      <c r="JK74" s="31"/>
      <c r="JL74" s="31"/>
      <c r="JM74" s="31"/>
      <c r="JN74" s="31"/>
      <c r="JO74" s="31"/>
      <c r="JP74" s="31"/>
      <c r="JQ74" s="31"/>
      <c r="JR74" s="31"/>
      <c r="JS74" s="31"/>
      <c r="JT74" s="31"/>
      <c r="JU74" s="31"/>
      <c r="JV74" s="31"/>
      <c r="JW74" s="31"/>
      <c r="JX74" s="31"/>
      <c r="JY74" s="31"/>
      <c r="JZ74" s="31"/>
      <c r="KA74" s="31"/>
      <c r="KB74" s="31"/>
      <c r="KC74" s="31"/>
      <c r="KD74" s="31"/>
      <c r="KE74" s="31"/>
      <c r="KF74" s="31"/>
      <c r="KG74" s="31"/>
      <c r="KH74" s="31"/>
      <c r="KI74" s="31"/>
      <c r="KJ74" s="31"/>
      <c r="KK74" s="31"/>
      <c r="KL74" s="31"/>
      <c r="KM74" s="31"/>
      <c r="KN74" s="31"/>
      <c r="KO74" s="31"/>
      <c r="KP74" s="31"/>
      <c r="KQ74" s="31"/>
      <c r="KR74" s="31"/>
      <c r="KS74" s="31"/>
      <c r="KT74" s="31"/>
      <c r="KU74" s="31"/>
      <c r="KV74" s="31"/>
      <c r="KW74" s="31"/>
      <c r="KX74" s="31"/>
      <c r="KY74" s="31"/>
      <c r="KZ74" s="31"/>
      <c r="LA74" s="31"/>
      <c r="LB74" s="31"/>
      <c r="LC74" s="31"/>
      <c r="LD74" s="31"/>
      <c r="LE74" s="31"/>
      <c r="LF74" s="31"/>
      <c r="LG74" s="31"/>
      <c r="LH74" s="31"/>
      <c r="LI74" s="31"/>
      <c r="LJ74" s="31"/>
      <c r="LK74" s="31"/>
      <c r="LL74" s="31"/>
      <c r="LM74" s="31"/>
      <c r="LN74" s="31"/>
      <c r="LO74" s="31"/>
      <c r="LP74" s="31"/>
      <c r="LQ74" s="31"/>
      <c r="LR74" s="31"/>
      <c r="LS74" s="31"/>
      <c r="LT74" s="31"/>
      <c r="LU74" s="31"/>
      <c r="LV74" s="31"/>
      <c r="LW74" s="31"/>
      <c r="LX74" s="31"/>
      <c r="LY74" s="31"/>
      <c r="LZ74" s="31"/>
      <c r="MA74" s="31"/>
      <c r="MB74" s="31"/>
      <c r="MC74" s="31"/>
      <c r="MD74" s="31"/>
      <c r="ME74" s="31"/>
      <c r="MF74" s="31"/>
      <c r="MG74" s="31"/>
      <c r="MH74" s="31"/>
      <c r="MI74" s="31"/>
      <c r="MJ74" s="31"/>
      <c r="MK74" s="31"/>
      <c r="ML74" s="31"/>
      <c r="MM74" s="31"/>
      <c r="MN74" s="31"/>
      <c r="MO74" s="31"/>
      <c r="MP74" s="31"/>
      <c r="MQ74" s="31"/>
      <c r="MR74" s="31"/>
      <c r="MS74" s="31"/>
      <c r="MT74" s="31"/>
      <c r="MU74" s="31"/>
      <c r="MV74" s="31"/>
      <c r="MW74" s="31"/>
      <c r="MX74" s="31"/>
      <c r="MY74" s="31"/>
      <c r="MZ74" s="31"/>
      <c r="NA74" s="31"/>
      <c r="NB74" s="31"/>
      <c r="NC74" s="31"/>
      <c r="ND74" s="31"/>
      <c r="NE74" s="31"/>
      <c r="NF74" s="31"/>
      <c r="NG74" s="31"/>
      <c r="NH74" s="31"/>
      <c r="NI74" s="31"/>
    </row>
    <row r="75" spans="1:373" s="30" customFormat="1" ht="15" customHeight="1">
      <c r="A75" s="37" t="s">
        <v>322</v>
      </c>
      <c r="B75" s="36" t="s">
        <v>323</v>
      </c>
      <c r="C75" s="36" t="s">
        <v>324</v>
      </c>
      <c r="D75" s="36" t="s">
        <v>137</v>
      </c>
      <c r="E75" s="36" t="s">
        <v>161</v>
      </c>
      <c r="F75" s="36" t="s">
        <v>162</v>
      </c>
      <c r="G75" s="36" t="s">
        <v>140</v>
      </c>
      <c r="H75" s="36" t="s">
        <v>141</v>
      </c>
      <c r="I75" s="40" t="s">
        <v>142</v>
      </c>
      <c r="J75" s="40" t="s">
        <v>142</v>
      </c>
      <c r="K75" s="40" t="s">
        <v>143</v>
      </c>
      <c r="L75" s="40" t="s">
        <v>140</v>
      </c>
      <c r="M75" s="40" t="s">
        <v>140</v>
      </c>
      <c r="N75" s="40" t="s">
        <v>140</v>
      </c>
      <c r="O75" s="40" t="s">
        <v>142</v>
      </c>
      <c r="P75" s="40" t="s">
        <v>142</v>
      </c>
      <c r="Q75" s="40" t="s">
        <v>143</v>
      </c>
      <c r="R75" s="40" t="s">
        <v>142</v>
      </c>
      <c r="S75" s="40" t="s">
        <v>142</v>
      </c>
      <c r="T75" s="40" t="s">
        <v>143</v>
      </c>
      <c r="U75" s="40" t="s">
        <v>142</v>
      </c>
      <c r="V75" s="40" t="s">
        <v>142</v>
      </c>
      <c r="W75" s="40" t="s">
        <v>143</v>
      </c>
      <c r="X75" s="40" t="s">
        <v>140</v>
      </c>
      <c r="Y75" s="40" t="s">
        <v>140</v>
      </c>
      <c r="Z75" s="40" t="s">
        <v>140</v>
      </c>
      <c r="AA75" s="40" t="s">
        <v>142</v>
      </c>
      <c r="AB75" s="40" t="s">
        <v>142</v>
      </c>
      <c r="AC75" s="40" t="s">
        <v>143</v>
      </c>
      <c r="AD75" s="40" t="s">
        <v>142</v>
      </c>
      <c r="AE75" s="35" t="s">
        <v>146</v>
      </c>
      <c r="AF75" s="40" t="s">
        <v>144</v>
      </c>
      <c r="AG75" s="35" t="s">
        <v>147</v>
      </c>
      <c r="AH75" s="35" t="s">
        <v>140</v>
      </c>
      <c r="AI75" s="40" t="s">
        <v>140</v>
      </c>
      <c r="AJ75" s="40" t="s">
        <v>140</v>
      </c>
      <c r="AK75" s="40" t="s">
        <v>140</v>
      </c>
      <c r="AL75" s="40" t="s">
        <v>142</v>
      </c>
      <c r="AM75" s="40" t="s">
        <v>148</v>
      </c>
      <c r="AN75" s="40" t="s">
        <v>140</v>
      </c>
      <c r="AO75" s="40" t="s">
        <v>142</v>
      </c>
      <c r="AP75" s="40" t="s">
        <v>142</v>
      </c>
      <c r="AQ75" s="40" t="s">
        <v>143</v>
      </c>
      <c r="AR75" s="40" t="s">
        <v>144</v>
      </c>
      <c r="AS75" s="40" t="s">
        <v>144</v>
      </c>
      <c r="AT75" s="40" t="s">
        <v>143</v>
      </c>
      <c r="AU75" s="40" t="s">
        <v>140</v>
      </c>
      <c r="AV75" s="40" t="s">
        <v>140</v>
      </c>
      <c r="AW75" s="40" t="s">
        <v>140</v>
      </c>
      <c r="AX75" s="40" t="s">
        <v>144</v>
      </c>
      <c r="AY75" s="40" t="s">
        <v>144</v>
      </c>
      <c r="AZ75" s="40" t="s">
        <v>143</v>
      </c>
      <c r="BA75" s="40" t="s">
        <v>142</v>
      </c>
      <c r="BB75" s="40" t="s">
        <v>146</v>
      </c>
      <c r="BC75" s="40" t="s">
        <v>144</v>
      </c>
      <c r="BD75" s="40" t="s">
        <v>147</v>
      </c>
      <c r="BE75" s="40" t="s">
        <v>140</v>
      </c>
      <c r="BF75" s="40" t="s">
        <v>140</v>
      </c>
      <c r="BG75" s="40" t="s">
        <v>140</v>
      </c>
      <c r="BH75" s="40" t="s">
        <v>140</v>
      </c>
      <c r="BI75" s="40" t="s">
        <v>148</v>
      </c>
      <c r="BJ75" s="40" t="s">
        <v>148</v>
      </c>
      <c r="BK75" s="40" t="s">
        <v>140</v>
      </c>
      <c r="BL75" s="40" t="s">
        <v>144</v>
      </c>
      <c r="BM75" s="40" t="s">
        <v>144</v>
      </c>
      <c r="BN75" s="40" t="s">
        <v>143</v>
      </c>
      <c r="BO75" s="40" t="s">
        <v>144</v>
      </c>
      <c r="BP75" s="40" t="s">
        <v>144</v>
      </c>
      <c r="BQ75" s="40" t="s">
        <v>143</v>
      </c>
      <c r="BR75" s="40" t="s">
        <v>140</v>
      </c>
      <c r="BS75" s="40" t="s">
        <v>140</v>
      </c>
      <c r="BT75" s="40" t="s">
        <v>140</v>
      </c>
      <c r="BU75" s="40" t="s">
        <v>144</v>
      </c>
      <c r="BV75" s="40" t="s">
        <v>144</v>
      </c>
      <c r="BW75" s="40" t="s">
        <v>143</v>
      </c>
      <c r="BX75" s="40" t="s">
        <v>142</v>
      </c>
      <c r="BY75" s="40" t="s">
        <v>146</v>
      </c>
      <c r="BZ75" s="40" t="s">
        <v>142</v>
      </c>
      <c r="CA75" s="40" t="s">
        <v>147</v>
      </c>
      <c r="CB75" s="40" t="s">
        <v>140</v>
      </c>
      <c r="CC75" s="40" t="s">
        <v>140</v>
      </c>
      <c r="CD75" s="40" t="s">
        <v>140</v>
      </c>
      <c r="CE75" s="40" t="s">
        <v>140</v>
      </c>
      <c r="CF75" s="40" t="s">
        <v>148</v>
      </c>
      <c r="CG75" s="40" t="s">
        <v>148</v>
      </c>
      <c r="CH75" s="40" t="s">
        <v>140</v>
      </c>
      <c r="CI75" s="40" t="s">
        <v>142</v>
      </c>
      <c r="CJ75" s="40" t="s">
        <v>142</v>
      </c>
      <c r="CK75" s="40" t="s">
        <v>143</v>
      </c>
      <c r="CL75" s="40" t="s">
        <v>144</v>
      </c>
      <c r="CM75" s="40" t="s">
        <v>144</v>
      </c>
      <c r="CN75" s="40" t="s">
        <v>143</v>
      </c>
      <c r="CO75" s="40" t="s">
        <v>148</v>
      </c>
      <c r="CP75" s="40" t="s">
        <v>148</v>
      </c>
      <c r="CQ75" s="40" t="s">
        <v>143</v>
      </c>
      <c r="CR75" s="40" t="s">
        <v>142</v>
      </c>
      <c r="CS75" s="40" t="s">
        <v>142</v>
      </c>
      <c r="CT75" s="40" t="s">
        <v>143</v>
      </c>
      <c r="CU75" s="40" t="s">
        <v>142</v>
      </c>
      <c r="CV75" s="40" t="s">
        <v>142</v>
      </c>
      <c r="CW75" s="40" t="s">
        <v>143</v>
      </c>
      <c r="CX75" s="40" t="s">
        <v>142</v>
      </c>
      <c r="CY75" s="40" t="s">
        <v>142</v>
      </c>
      <c r="CZ75" s="40" t="s">
        <v>143</v>
      </c>
      <c r="DA75" s="40" t="s">
        <v>148</v>
      </c>
      <c r="DB75" s="40" t="s">
        <v>148</v>
      </c>
      <c r="DC75" s="40" t="s">
        <v>143</v>
      </c>
      <c r="DD75" s="40" t="s">
        <v>144</v>
      </c>
      <c r="DE75" s="40" t="s">
        <v>144</v>
      </c>
      <c r="DF75" s="40" t="s">
        <v>143</v>
      </c>
      <c r="DG75" s="40" t="s">
        <v>144</v>
      </c>
      <c r="DH75" s="40" t="s">
        <v>144</v>
      </c>
      <c r="DI75" s="40" t="s">
        <v>143</v>
      </c>
      <c r="DJ75" s="40" t="s">
        <v>144</v>
      </c>
      <c r="DK75" s="40" t="s">
        <v>144</v>
      </c>
      <c r="DL75" s="40" t="s">
        <v>143</v>
      </c>
      <c r="DM75" s="40" t="s">
        <v>144</v>
      </c>
      <c r="DN75" s="40" t="s">
        <v>144</v>
      </c>
      <c r="DO75" s="40" t="s">
        <v>143</v>
      </c>
      <c r="DP75" s="40" t="s">
        <v>144</v>
      </c>
      <c r="DQ75" s="40" t="s">
        <v>144</v>
      </c>
      <c r="DR75" s="40" t="s">
        <v>143</v>
      </c>
      <c r="DS75" s="40" t="s">
        <v>144</v>
      </c>
      <c r="DT75" s="40" t="s">
        <v>144</v>
      </c>
      <c r="DU75" s="40" t="s">
        <v>143</v>
      </c>
      <c r="DV75" s="40" t="s">
        <v>144</v>
      </c>
      <c r="DW75" s="40" t="s">
        <v>144</v>
      </c>
      <c r="DX75" s="40" t="s">
        <v>143</v>
      </c>
      <c r="DY75" s="40" t="s">
        <v>144</v>
      </c>
      <c r="DZ75" s="40" t="s">
        <v>142</v>
      </c>
      <c r="EA75" s="40" t="s">
        <v>145</v>
      </c>
      <c r="EB75" s="40" t="s">
        <v>142</v>
      </c>
      <c r="EC75" s="40" t="s">
        <v>142</v>
      </c>
      <c r="ED75" s="40" t="s">
        <v>143</v>
      </c>
      <c r="EE75" s="40" t="s">
        <v>148</v>
      </c>
      <c r="EF75" s="40" t="s">
        <v>142</v>
      </c>
      <c r="EG75" s="40" t="s">
        <v>145</v>
      </c>
      <c r="EH75" s="40" t="s">
        <v>144</v>
      </c>
      <c r="EI75" s="40" t="s">
        <v>144</v>
      </c>
      <c r="EJ75" s="40" t="s">
        <v>143</v>
      </c>
      <c r="EK75" s="40" t="s">
        <v>144</v>
      </c>
      <c r="EL75" s="40" t="s">
        <v>142</v>
      </c>
      <c r="EM75" s="40" t="s">
        <v>145</v>
      </c>
      <c r="EN75" s="40" t="s">
        <v>144</v>
      </c>
      <c r="EO75" s="40" t="s">
        <v>148</v>
      </c>
      <c r="EP75" s="40" t="s">
        <v>145</v>
      </c>
      <c r="EQ75" s="40" t="s">
        <v>144</v>
      </c>
      <c r="ER75" s="40" t="s">
        <v>142</v>
      </c>
      <c r="ES75" s="40" t="s">
        <v>145</v>
      </c>
      <c r="ET75" s="40" t="s">
        <v>144</v>
      </c>
      <c r="EU75" s="40" t="s">
        <v>142</v>
      </c>
      <c r="EV75" s="40" t="s">
        <v>145</v>
      </c>
      <c r="EW75" s="40" t="s">
        <v>144</v>
      </c>
      <c r="EX75" s="40" t="s">
        <v>142</v>
      </c>
      <c r="EY75" s="40" t="s">
        <v>145</v>
      </c>
      <c r="EZ75" s="40" t="s">
        <v>148</v>
      </c>
      <c r="FA75" s="40" t="s">
        <v>148</v>
      </c>
      <c r="FB75" s="40" t="s">
        <v>143</v>
      </c>
      <c r="FC75" s="40" t="s">
        <v>142</v>
      </c>
      <c r="FD75" s="40" t="s">
        <v>142</v>
      </c>
      <c r="FE75" s="40" t="s">
        <v>143</v>
      </c>
      <c r="FF75" s="40" t="s">
        <v>144</v>
      </c>
      <c r="FG75" s="40" t="s">
        <v>144</v>
      </c>
      <c r="FH75" s="40" t="s">
        <v>143</v>
      </c>
      <c r="FI75" s="40" t="s">
        <v>148</v>
      </c>
      <c r="FJ75" s="40" t="s">
        <v>148</v>
      </c>
      <c r="FK75" s="40" t="s">
        <v>143</v>
      </c>
      <c r="FL75" s="40" t="s">
        <v>142</v>
      </c>
      <c r="FM75" s="40" t="s">
        <v>142</v>
      </c>
      <c r="FN75" s="40" t="s">
        <v>143</v>
      </c>
      <c r="FO75" s="40" t="s">
        <v>144</v>
      </c>
      <c r="FP75" s="40" t="s">
        <v>144</v>
      </c>
      <c r="FQ75" s="40" t="s">
        <v>143</v>
      </c>
      <c r="FR75" s="40" t="s">
        <v>148</v>
      </c>
      <c r="FS75" s="40" t="s">
        <v>148</v>
      </c>
      <c r="FT75" s="40" t="s">
        <v>143</v>
      </c>
      <c r="FU75" s="40" t="s">
        <v>149</v>
      </c>
      <c r="FV75" s="40" t="s">
        <v>149</v>
      </c>
      <c r="FW75" s="40" t="s">
        <v>149</v>
      </c>
      <c r="FX75" s="40" t="s">
        <v>149</v>
      </c>
      <c r="FY75" s="40" t="s">
        <v>149</v>
      </c>
      <c r="FZ75" s="40" t="s">
        <v>149</v>
      </c>
      <c r="GA75" s="40" t="s">
        <v>148</v>
      </c>
      <c r="GB75" s="40" t="s">
        <v>148</v>
      </c>
      <c r="GC75" s="39" t="s">
        <v>143</v>
      </c>
      <c r="GD75" s="38" t="s">
        <v>149</v>
      </c>
      <c r="GE75" s="38" t="s">
        <v>149</v>
      </c>
      <c r="GF75" s="38" t="s">
        <v>142</v>
      </c>
      <c r="GG75" s="38" t="s">
        <v>142</v>
      </c>
      <c r="GH75" s="38" t="s">
        <v>143</v>
      </c>
      <c r="GI75" s="38" t="s">
        <v>142</v>
      </c>
      <c r="GJ75" s="38" t="s">
        <v>142</v>
      </c>
      <c r="GK75" s="38" t="s">
        <v>143</v>
      </c>
      <c r="GL75" s="38" t="s">
        <v>142</v>
      </c>
      <c r="GM75" s="38" t="s">
        <v>142</v>
      </c>
      <c r="GN75" s="38" t="s">
        <v>143</v>
      </c>
      <c r="GO75" s="38" t="s">
        <v>142</v>
      </c>
      <c r="GP75" s="38" t="s">
        <v>142</v>
      </c>
      <c r="GQ75" s="38" t="s">
        <v>143</v>
      </c>
      <c r="GR75" s="38" t="s">
        <v>142</v>
      </c>
      <c r="GS75" s="38" t="s">
        <v>142</v>
      </c>
      <c r="GT75" s="38" t="s">
        <v>143</v>
      </c>
      <c r="GU75" s="38" t="s">
        <v>142</v>
      </c>
      <c r="GV75" s="38" t="s">
        <v>142</v>
      </c>
      <c r="GW75" s="38" t="s">
        <v>143</v>
      </c>
      <c r="GX75" s="38" t="s">
        <v>142</v>
      </c>
      <c r="GY75" s="38" t="s">
        <v>142</v>
      </c>
      <c r="GZ75" s="38" t="s">
        <v>143</v>
      </c>
      <c r="HA75" s="32"/>
      <c r="HB75" s="32"/>
      <c r="HC75" s="32"/>
      <c r="HD75" s="32"/>
      <c r="HE75" s="32"/>
      <c r="HF75" s="32"/>
      <c r="HG75" s="32"/>
      <c r="HH75" s="32"/>
      <c r="HI75" s="32"/>
      <c r="HJ75" s="32"/>
      <c r="HK75" s="32"/>
      <c r="HL75" s="31"/>
      <c r="HM75" s="31"/>
      <c r="HN75" s="31"/>
      <c r="HO75" s="31"/>
      <c r="HP75" s="31"/>
      <c r="HQ75" s="31"/>
      <c r="HR75" s="31"/>
      <c r="HS75" s="31"/>
      <c r="HT75" s="31"/>
      <c r="HU75" s="31"/>
      <c r="HV75" s="31"/>
      <c r="HW75" s="31"/>
      <c r="HX75" s="31"/>
      <c r="HY75" s="31"/>
      <c r="HZ75" s="31"/>
      <c r="IA75" s="31"/>
      <c r="IB75" s="31"/>
      <c r="IC75" s="31"/>
      <c r="ID75" s="31"/>
      <c r="IE75" s="31"/>
      <c r="IF75" s="31"/>
      <c r="IG75" s="31"/>
      <c r="IH75" s="31"/>
      <c r="II75" s="31"/>
      <c r="IJ75" s="31"/>
      <c r="IK75" s="31"/>
      <c r="IL75" s="31"/>
      <c r="IM75" s="31"/>
      <c r="IN75" s="31"/>
      <c r="IO75" s="31"/>
      <c r="IP75" s="31"/>
      <c r="IQ75" s="31"/>
      <c r="IR75" s="31"/>
      <c r="IS75" s="31"/>
      <c r="IT75" s="31"/>
      <c r="IU75" s="31"/>
      <c r="IV75" s="31"/>
      <c r="IW75" s="31"/>
      <c r="IX75" s="31"/>
      <c r="IY75" s="31"/>
      <c r="IZ75" s="31"/>
      <c r="JA75" s="31"/>
      <c r="JB75" s="31"/>
      <c r="JC75" s="31"/>
      <c r="JD75" s="31"/>
      <c r="JE75" s="31"/>
      <c r="JF75" s="31"/>
      <c r="JG75" s="31"/>
      <c r="JH75" s="31"/>
      <c r="JI75" s="31"/>
      <c r="JJ75" s="31"/>
      <c r="JK75" s="31"/>
      <c r="JL75" s="31"/>
      <c r="JM75" s="31"/>
      <c r="JN75" s="31"/>
      <c r="JO75" s="31"/>
      <c r="JP75" s="31"/>
      <c r="JQ75" s="31"/>
      <c r="JR75" s="31"/>
      <c r="JS75" s="31"/>
      <c r="JT75" s="31"/>
      <c r="JU75" s="31"/>
      <c r="JV75" s="31"/>
      <c r="JW75" s="31"/>
      <c r="JX75" s="31"/>
      <c r="JY75" s="31"/>
      <c r="JZ75" s="31"/>
      <c r="KA75" s="31"/>
      <c r="KB75" s="31"/>
      <c r="KC75" s="31"/>
      <c r="KD75" s="31"/>
      <c r="KE75" s="31"/>
      <c r="KF75" s="31"/>
      <c r="KG75" s="31"/>
      <c r="KH75" s="31"/>
      <c r="KI75" s="31"/>
      <c r="KJ75" s="31"/>
      <c r="KK75" s="31"/>
      <c r="KL75" s="31"/>
      <c r="KM75" s="31"/>
      <c r="KN75" s="31"/>
      <c r="KO75" s="31"/>
      <c r="KP75" s="31"/>
      <c r="KQ75" s="31"/>
      <c r="KR75" s="31"/>
      <c r="KS75" s="31"/>
      <c r="KT75" s="31"/>
      <c r="KU75" s="31"/>
      <c r="KV75" s="31"/>
      <c r="KW75" s="31"/>
      <c r="KX75" s="31"/>
      <c r="KY75" s="31"/>
      <c r="KZ75" s="31"/>
      <c r="LA75" s="31"/>
      <c r="LB75" s="31"/>
      <c r="LC75" s="31"/>
      <c r="LD75" s="31"/>
      <c r="LE75" s="31"/>
      <c r="LF75" s="31"/>
      <c r="LG75" s="31"/>
      <c r="LH75" s="31"/>
      <c r="LI75" s="31"/>
      <c r="LJ75" s="31"/>
      <c r="LK75" s="31"/>
      <c r="LL75" s="31"/>
      <c r="LM75" s="31"/>
      <c r="LN75" s="31"/>
      <c r="LO75" s="31"/>
      <c r="LP75" s="31"/>
      <c r="LQ75" s="31"/>
      <c r="LR75" s="31"/>
      <c r="LS75" s="31"/>
      <c r="LT75" s="31"/>
      <c r="LU75" s="31"/>
      <c r="LV75" s="31"/>
      <c r="LW75" s="31"/>
      <c r="LX75" s="31"/>
      <c r="LY75" s="31"/>
      <c r="LZ75" s="31"/>
      <c r="MA75" s="31"/>
      <c r="MB75" s="31"/>
      <c r="MC75" s="31"/>
      <c r="MD75" s="31"/>
      <c r="ME75" s="31"/>
      <c r="MF75" s="31"/>
      <c r="MG75" s="31"/>
      <c r="MH75" s="31"/>
      <c r="MI75" s="31"/>
      <c r="MJ75" s="31"/>
      <c r="MK75" s="31"/>
      <c r="ML75" s="31"/>
      <c r="MM75" s="31"/>
      <c r="MN75" s="31"/>
      <c r="MO75" s="31"/>
      <c r="MP75" s="31"/>
      <c r="MQ75" s="31"/>
      <c r="MR75" s="31"/>
      <c r="MS75" s="31"/>
      <c r="MT75" s="31"/>
      <c r="MU75" s="31"/>
      <c r="MV75" s="31"/>
      <c r="MW75" s="31"/>
      <c r="MX75" s="31"/>
      <c r="MY75" s="31"/>
      <c r="MZ75" s="31"/>
      <c r="NA75" s="31"/>
      <c r="NB75" s="31"/>
      <c r="NC75" s="31"/>
      <c r="ND75" s="31"/>
      <c r="NE75" s="31"/>
      <c r="NF75" s="31"/>
      <c r="NG75" s="31"/>
      <c r="NH75" s="31"/>
      <c r="NI75" s="31"/>
    </row>
    <row r="76" spans="1:373" s="30" customFormat="1" ht="15" customHeight="1">
      <c r="A76" s="37" t="s">
        <v>325</v>
      </c>
      <c r="B76" s="36" t="s">
        <v>326</v>
      </c>
      <c r="C76" s="36" t="s">
        <v>327</v>
      </c>
      <c r="D76" s="36" t="s">
        <v>137</v>
      </c>
      <c r="E76" s="36" t="s">
        <v>161</v>
      </c>
      <c r="F76" s="36" t="s">
        <v>218</v>
      </c>
      <c r="G76" s="36" t="s">
        <v>140</v>
      </c>
      <c r="H76" s="36" t="s">
        <v>174</v>
      </c>
      <c r="I76" s="35" t="s">
        <v>144</v>
      </c>
      <c r="J76" s="35" t="s">
        <v>144</v>
      </c>
      <c r="K76" s="35" t="s">
        <v>143</v>
      </c>
      <c r="L76" s="35" t="s">
        <v>144</v>
      </c>
      <c r="M76" s="35" t="s">
        <v>144</v>
      </c>
      <c r="N76" s="35" t="s">
        <v>143</v>
      </c>
      <c r="O76" s="35" t="s">
        <v>144</v>
      </c>
      <c r="P76" s="35" t="s">
        <v>144</v>
      </c>
      <c r="Q76" s="35" t="s">
        <v>143</v>
      </c>
      <c r="R76" s="35" t="s">
        <v>144</v>
      </c>
      <c r="S76" s="35" t="s">
        <v>144</v>
      </c>
      <c r="T76" s="35" t="s">
        <v>143</v>
      </c>
      <c r="U76" s="35" t="s">
        <v>144</v>
      </c>
      <c r="V76" s="35" t="s">
        <v>144</v>
      </c>
      <c r="W76" s="35" t="s">
        <v>143</v>
      </c>
      <c r="X76" s="35" t="s">
        <v>144</v>
      </c>
      <c r="Y76" s="35" t="s">
        <v>144</v>
      </c>
      <c r="Z76" s="35" t="s">
        <v>143</v>
      </c>
      <c r="AA76" s="35" t="s">
        <v>144</v>
      </c>
      <c r="AB76" s="35" t="s">
        <v>144</v>
      </c>
      <c r="AC76" s="35" t="s">
        <v>143</v>
      </c>
      <c r="AD76" s="35" t="s">
        <v>144</v>
      </c>
      <c r="AE76" s="35" t="s">
        <v>146</v>
      </c>
      <c r="AF76" s="35" t="s">
        <v>144</v>
      </c>
      <c r="AG76" s="35" t="s">
        <v>147</v>
      </c>
      <c r="AH76" s="35" t="s">
        <v>140</v>
      </c>
      <c r="AI76" s="35" t="s">
        <v>140</v>
      </c>
      <c r="AJ76" s="35" t="s">
        <v>140</v>
      </c>
      <c r="AK76" s="35" t="s">
        <v>140</v>
      </c>
      <c r="AL76" s="35" t="s">
        <v>144</v>
      </c>
      <c r="AM76" s="35" t="s">
        <v>144</v>
      </c>
      <c r="AN76" s="35" t="s">
        <v>140</v>
      </c>
      <c r="AO76" s="35" t="s">
        <v>142</v>
      </c>
      <c r="AP76" s="35" t="s">
        <v>142</v>
      </c>
      <c r="AQ76" s="35" t="s">
        <v>143</v>
      </c>
      <c r="AR76" s="35" t="s">
        <v>144</v>
      </c>
      <c r="AS76" s="35" t="s">
        <v>142</v>
      </c>
      <c r="AT76" s="35" t="s">
        <v>145</v>
      </c>
      <c r="AU76" s="35" t="s">
        <v>144</v>
      </c>
      <c r="AV76" s="35" t="s">
        <v>144</v>
      </c>
      <c r="AW76" s="35" t="s">
        <v>143</v>
      </c>
      <c r="AX76" s="35" t="s">
        <v>144</v>
      </c>
      <c r="AY76" s="35" t="s">
        <v>148</v>
      </c>
      <c r="AZ76" s="35" t="s">
        <v>145</v>
      </c>
      <c r="BA76" s="35" t="s">
        <v>144</v>
      </c>
      <c r="BB76" s="35" t="s">
        <v>146</v>
      </c>
      <c r="BC76" s="35" t="s">
        <v>144</v>
      </c>
      <c r="BD76" s="35" t="s">
        <v>147</v>
      </c>
      <c r="BE76" s="35" t="s">
        <v>140</v>
      </c>
      <c r="BF76" s="35" t="s">
        <v>140</v>
      </c>
      <c r="BG76" s="35" t="s">
        <v>140</v>
      </c>
      <c r="BH76" s="35" t="s">
        <v>140</v>
      </c>
      <c r="BI76" s="35" t="s">
        <v>148</v>
      </c>
      <c r="BJ76" s="35" t="s">
        <v>148</v>
      </c>
      <c r="BK76" s="35" t="s">
        <v>140</v>
      </c>
      <c r="BL76" s="35" t="s">
        <v>144</v>
      </c>
      <c r="BM76" s="35" t="s">
        <v>142</v>
      </c>
      <c r="BN76" s="35" t="s">
        <v>145</v>
      </c>
      <c r="BO76" s="35" t="s">
        <v>144</v>
      </c>
      <c r="BP76" s="35" t="s">
        <v>144</v>
      </c>
      <c r="BQ76" s="35" t="s">
        <v>143</v>
      </c>
      <c r="BR76" s="35" t="s">
        <v>144</v>
      </c>
      <c r="BS76" s="35" t="s">
        <v>144</v>
      </c>
      <c r="BT76" s="35" t="s">
        <v>143</v>
      </c>
      <c r="BU76" s="35" t="s">
        <v>144</v>
      </c>
      <c r="BV76" s="35" t="s">
        <v>144</v>
      </c>
      <c r="BW76" s="35" t="s">
        <v>143</v>
      </c>
      <c r="BX76" s="35" t="s">
        <v>144</v>
      </c>
      <c r="BY76" s="35" t="s">
        <v>146</v>
      </c>
      <c r="BZ76" s="35" t="s">
        <v>144</v>
      </c>
      <c r="CA76" s="35" t="s">
        <v>147</v>
      </c>
      <c r="CB76" s="35" t="s">
        <v>140</v>
      </c>
      <c r="CC76" s="35" t="s">
        <v>140</v>
      </c>
      <c r="CD76" s="35" t="s">
        <v>140</v>
      </c>
      <c r="CE76" s="35" t="s">
        <v>140</v>
      </c>
      <c r="CF76" s="35" t="s">
        <v>144</v>
      </c>
      <c r="CG76" s="35" t="s">
        <v>148</v>
      </c>
      <c r="CH76" s="35" t="s">
        <v>140</v>
      </c>
      <c r="CI76" s="35" t="s">
        <v>144</v>
      </c>
      <c r="CJ76" s="35" t="s">
        <v>144</v>
      </c>
      <c r="CK76" s="35" t="s">
        <v>143</v>
      </c>
      <c r="CL76" s="35" t="s">
        <v>144</v>
      </c>
      <c r="CM76" s="35" t="s">
        <v>144</v>
      </c>
      <c r="CN76" s="35" t="s">
        <v>143</v>
      </c>
      <c r="CO76" s="35" t="s">
        <v>144</v>
      </c>
      <c r="CP76" s="35" t="s">
        <v>144</v>
      </c>
      <c r="CQ76" s="35" t="s">
        <v>143</v>
      </c>
      <c r="CR76" s="35" t="s">
        <v>149</v>
      </c>
      <c r="CS76" s="35" t="s">
        <v>149</v>
      </c>
      <c r="CT76" s="35" t="s">
        <v>140</v>
      </c>
      <c r="CU76" s="35" t="s">
        <v>149</v>
      </c>
      <c r="CV76" s="35" t="s">
        <v>149</v>
      </c>
      <c r="CW76" s="35" t="s">
        <v>140</v>
      </c>
      <c r="CX76" s="35" t="s">
        <v>149</v>
      </c>
      <c r="CY76" s="35" t="s">
        <v>149</v>
      </c>
      <c r="CZ76" s="35" t="s">
        <v>140</v>
      </c>
      <c r="DA76" s="35" t="s">
        <v>144</v>
      </c>
      <c r="DB76" s="35" t="s">
        <v>144</v>
      </c>
      <c r="DC76" s="35" t="s">
        <v>143</v>
      </c>
      <c r="DD76" s="35" t="s">
        <v>144</v>
      </c>
      <c r="DE76" s="35" t="s">
        <v>144</v>
      </c>
      <c r="DF76" s="35" t="s">
        <v>143</v>
      </c>
      <c r="DG76" s="35" t="s">
        <v>144</v>
      </c>
      <c r="DH76" s="35" t="s">
        <v>144</v>
      </c>
      <c r="DI76" s="35" t="s">
        <v>143</v>
      </c>
      <c r="DJ76" s="35" t="s">
        <v>144</v>
      </c>
      <c r="DK76" s="35" t="s">
        <v>144</v>
      </c>
      <c r="DL76" s="35" t="s">
        <v>143</v>
      </c>
      <c r="DM76" s="35" t="s">
        <v>144</v>
      </c>
      <c r="DN76" s="35" t="s">
        <v>144</v>
      </c>
      <c r="DO76" s="35" t="s">
        <v>143</v>
      </c>
      <c r="DP76" s="35" t="s">
        <v>144</v>
      </c>
      <c r="DQ76" s="35" t="s">
        <v>144</v>
      </c>
      <c r="DR76" s="35" t="s">
        <v>143</v>
      </c>
      <c r="DS76" s="35" t="s">
        <v>144</v>
      </c>
      <c r="DT76" s="35" t="s">
        <v>144</v>
      </c>
      <c r="DU76" s="35" t="s">
        <v>143</v>
      </c>
      <c r="DV76" s="35" t="s">
        <v>144</v>
      </c>
      <c r="DW76" s="35" t="s">
        <v>144</v>
      </c>
      <c r="DX76" s="35" t="s">
        <v>143</v>
      </c>
      <c r="DY76" s="35" t="s">
        <v>144</v>
      </c>
      <c r="DZ76" s="35" t="s">
        <v>144</v>
      </c>
      <c r="EA76" s="35" t="s">
        <v>143</v>
      </c>
      <c r="EB76" s="35" t="s">
        <v>142</v>
      </c>
      <c r="EC76" s="35" t="s">
        <v>142</v>
      </c>
      <c r="ED76" s="35" t="s">
        <v>143</v>
      </c>
      <c r="EE76" s="35" t="s">
        <v>148</v>
      </c>
      <c r="EF76" s="35" t="s">
        <v>148</v>
      </c>
      <c r="EG76" s="35" t="s">
        <v>143</v>
      </c>
      <c r="EH76" s="35" t="s">
        <v>144</v>
      </c>
      <c r="EI76" s="35" t="s">
        <v>144</v>
      </c>
      <c r="EJ76" s="35" t="s">
        <v>143</v>
      </c>
      <c r="EK76" s="35" t="s">
        <v>144</v>
      </c>
      <c r="EL76" s="35" t="s">
        <v>144</v>
      </c>
      <c r="EM76" s="35" t="s">
        <v>143</v>
      </c>
      <c r="EN76" s="35" t="s">
        <v>144</v>
      </c>
      <c r="EO76" s="35" t="s">
        <v>144</v>
      </c>
      <c r="EP76" s="35" t="s">
        <v>143</v>
      </c>
      <c r="EQ76" s="35" t="s">
        <v>144</v>
      </c>
      <c r="ER76" s="35" t="s">
        <v>144</v>
      </c>
      <c r="ES76" s="35" t="s">
        <v>143</v>
      </c>
      <c r="ET76" s="35" t="s">
        <v>144</v>
      </c>
      <c r="EU76" s="35" t="s">
        <v>144</v>
      </c>
      <c r="EV76" s="35" t="s">
        <v>143</v>
      </c>
      <c r="EW76" s="35" t="s">
        <v>144</v>
      </c>
      <c r="EX76" s="35" t="s">
        <v>144</v>
      </c>
      <c r="EY76" s="35" t="s">
        <v>143</v>
      </c>
      <c r="EZ76" s="35" t="s">
        <v>148</v>
      </c>
      <c r="FA76" s="35" t="s">
        <v>148</v>
      </c>
      <c r="FB76" s="35" t="s">
        <v>143</v>
      </c>
      <c r="FC76" s="35" t="s">
        <v>142</v>
      </c>
      <c r="FD76" s="35" t="s">
        <v>142</v>
      </c>
      <c r="FE76" s="35" t="s">
        <v>143</v>
      </c>
      <c r="FF76" s="35" t="s">
        <v>142</v>
      </c>
      <c r="FG76" s="35" t="s">
        <v>142</v>
      </c>
      <c r="FH76" s="35" t="s">
        <v>143</v>
      </c>
      <c r="FI76" s="35" t="s">
        <v>142</v>
      </c>
      <c r="FJ76" s="35" t="s">
        <v>142</v>
      </c>
      <c r="FK76" s="35" t="s">
        <v>143</v>
      </c>
      <c r="FL76" s="35" t="s">
        <v>142</v>
      </c>
      <c r="FM76" s="35" t="s">
        <v>142</v>
      </c>
      <c r="FN76" s="35" t="s">
        <v>143</v>
      </c>
      <c r="FO76" s="35" t="s">
        <v>142</v>
      </c>
      <c r="FP76" s="35" t="s">
        <v>144</v>
      </c>
      <c r="FQ76" s="35" t="s">
        <v>156</v>
      </c>
      <c r="FR76" s="35" t="s">
        <v>142</v>
      </c>
      <c r="FS76" s="35" t="s">
        <v>148</v>
      </c>
      <c r="FT76" s="35" t="s">
        <v>156</v>
      </c>
      <c r="FU76" s="35" t="s">
        <v>149</v>
      </c>
      <c r="FV76" s="35" t="s">
        <v>149</v>
      </c>
      <c r="FW76" s="35" t="s">
        <v>149</v>
      </c>
      <c r="FX76" s="35" t="s">
        <v>149</v>
      </c>
      <c r="FY76" s="35" t="s">
        <v>149</v>
      </c>
      <c r="FZ76" s="35" t="s">
        <v>149</v>
      </c>
      <c r="GA76" s="35" t="s">
        <v>142</v>
      </c>
      <c r="GB76" s="35" t="s">
        <v>148</v>
      </c>
      <c r="GC76" s="34" t="s">
        <v>156</v>
      </c>
      <c r="GD76" s="33" t="s">
        <v>149</v>
      </c>
      <c r="GE76" s="33" t="s">
        <v>149</v>
      </c>
      <c r="GF76" s="33" t="s">
        <v>142</v>
      </c>
      <c r="GG76" s="33" t="s">
        <v>142</v>
      </c>
      <c r="GH76" s="33" t="s">
        <v>143</v>
      </c>
      <c r="GI76" s="33" t="s">
        <v>144</v>
      </c>
      <c r="GJ76" s="33" t="s">
        <v>144</v>
      </c>
      <c r="GK76" s="33" t="s">
        <v>143</v>
      </c>
      <c r="GL76" s="33" t="s">
        <v>148</v>
      </c>
      <c r="GM76" s="33" t="s">
        <v>148</v>
      </c>
      <c r="GN76" s="33" t="s">
        <v>143</v>
      </c>
      <c r="GO76" s="33" t="s">
        <v>144</v>
      </c>
      <c r="GP76" s="33" t="s">
        <v>144</v>
      </c>
      <c r="GQ76" s="33" t="s">
        <v>143</v>
      </c>
      <c r="GR76" s="33" t="s">
        <v>144</v>
      </c>
      <c r="GS76" s="33" t="s">
        <v>144</v>
      </c>
      <c r="GT76" s="33" t="s">
        <v>143</v>
      </c>
      <c r="GU76" s="33" t="s">
        <v>144</v>
      </c>
      <c r="GV76" s="33" t="s">
        <v>144</v>
      </c>
      <c r="GW76" s="33" t="s">
        <v>143</v>
      </c>
      <c r="GX76" s="33" t="s">
        <v>148</v>
      </c>
      <c r="GY76" s="33" t="s">
        <v>148</v>
      </c>
      <c r="GZ76" s="33" t="s">
        <v>143</v>
      </c>
      <c r="HA76" s="32"/>
      <c r="HB76" s="32"/>
      <c r="HC76" s="32"/>
      <c r="HD76" s="32"/>
      <c r="HE76" s="32"/>
      <c r="HF76" s="32"/>
      <c r="HG76" s="32"/>
      <c r="HH76" s="32"/>
      <c r="HI76" s="32"/>
      <c r="HJ76" s="32"/>
      <c r="HK76" s="32"/>
      <c r="HL76" s="31"/>
      <c r="HM76" s="31"/>
      <c r="HN76" s="31"/>
      <c r="HO76" s="31"/>
      <c r="HP76" s="31"/>
      <c r="HQ76" s="31"/>
      <c r="HR76" s="31"/>
      <c r="HS76" s="31"/>
      <c r="HT76" s="31"/>
      <c r="HU76" s="31"/>
      <c r="HV76" s="31"/>
      <c r="HW76" s="31"/>
      <c r="HX76" s="31"/>
      <c r="HY76" s="31"/>
      <c r="HZ76" s="31"/>
      <c r="IA76" s="31"/>
      <c r="IB76" s="31"/>
      <c r="IC76" s="31"/>
      <c r="ID76" s="31"/>
      <c r="IE76" s="31"/>
      <c r="IF76" s="31"/>
      <c r="IG76" s="31"/>
      <c r="IH76" s="31"/>
      <c r="II76" s="31"/>
      <c r="IJ76" s="31"/>
      <c r="IK76" s="31"/>
      <c r="IL76" s="31"/>
      <c r="IM76" s="31"/>
      <c r="IN76" s="31"/>
      <c r="IO76" s="31"/>
      <c r="IP76" s="31"/>
      <c r="IQ76" s="31"/>
      <c r="IR76" s="31"/>
      <c r="IS76" s="31"/>
      <c r="IT76" s="31"/>
      <c r="IU76" s="31"/>
      <c r="IV76" s="31"/>
      <c r="IW76" s="31"/>
      <c r="IX76" s="31"/>
      <c r="IY76" s="31"/>
      <c r="IZ76" s="31"/>
      <c r="JA76" s="31"/>
      <c r="JB76" s="31"/>
      <c r="JC76" s="31"/>
      <c r="JD76" s="31"/>
      <c r="JE76" s="31"/>
      <c r="JF76" s="31"/>
      <c r="JG76" s="31"/>
      <c r="JH76" s="31"/>
      <c r="JI76" s="31"/>
      <c r="JJ76" s="31"/>
      <c r="JK76" s="31"/>
      <c r="JL76" s="31"/>
      <c r="JM76" s="31"/>
      <c r="JN76" s="31"/>
      <c r="JO76" s="31"/>
      <c r="JP76" s="31"/>
      <c r="JQ76" s="31"/>
      <c r="JR76" s="31"/>
      <c r="JS76" s="31"/>
      <c r="JT76" s="31"/>
      <c r="JU76" s="31"/>
      <c r="JV76" s="31"/>
      <c r="JW76" s="31"/>
      <c r="JX76" s="31"/>
      <c r="JY76" s="31"/>
      <c r="JZ76" s="31"/>
      <c r="KA76" s="31"/>
      <c r="KB76" s="31"/>
      <c r="KC76" s="31"/>
      <c r="KD76" s="31"/>
      <c r="KE76" s="31"/>
      <c r="KF76" s="31"/>
      <c r="KG76" s="31"/>
      <c r="KH76" s="31"/>
      <c r="KI76" s="31"/>
      <c r="KJ76" s="31"/>
      <c r="KK76" s="31"/>
      <c r="KL76" s="31"/>
      <c r="KM76" s="31"/>
      <c r="KN76" s="31"/>
      <c r="KO76" s="31"/>
      <c r="KP76" s="31"/>
      <c r="KQ76" s="31"/>
      <c r="KR76" s="31"/>
      <c r="KS76" s="31"/>
      <c r="KT76" s="31"/>
      <c r="KU76" s="31"/>
      <c r="KV76" s="31"/>
      <c r="KW76" s="31"/>
      <c r="KX76" s="31"/>
      <c r="KY76" s="31"/>
      <c r="KZ76" s="31"/>
      <c r="LA76" s="31"/>
      <c r="LB76" s="31"/>
      <c r="LC76" s="31"/>
      <c r="LD76" s="31"/>
      <c r="LE76" s="31"/>
      <c r="LF76" s="31"/>
      <c r="LG76" s="31"/>
      <c r="LH76" s="31"/>
      <c r="LI76" s="31"/>
      <c r="LJ76" s="31"/>
      <c r="LK76" s="31"/>
      <c r="LL76" s="31"/>
      <c r="LM76" s="31"/>
      <c r="LN76" s="31"/>
      <c r="LO76" s="31"/>
      <c r="LP76" s="31"/>
      <c r="LQ76" s="31"/>
      <c r="LR76" s="31"/>
      <c r="LS76" s="31"/>
      <c r="LT76" s="31"/>
      <c r="LU76" s="31"/>
      <c r="LV76" s="31"/>
      <c r="LW76" s="31"/>
      <c r="LX76" s="31"/>
      <c r="LY76" s="31"/>
      <c r="LZ76" s="31"/>
      <c r="MA76" s="31"/>
      <c r="MB76" s="31"/>
      <c r="MC76" s="31"/>
      <c r="MD76" s="31"/>
      <c r="ME76" s="31"/>
      <c r="MF76" s="31"/>
      <c r="MG76" s="31"/>
      <c r="MH76" s="31"/>
      <c r="MI76" s="31"/>
      <c r="MJ76" s="31"/>
      <c r="MK76" s="31"/>
      <c r="ML76" s="31"/>
      <c r="MM76" s="31"/>
      <c r="MN76" s="31"/>
      <c r="MO76" s="31"/>
      <c r="MP76" s="31"/>
      <c r="MQ76" s="31"/>
      <c r="MR76" s="31"/>
      <c r="MS76" s="31"/>
      <c r="MT76" s="31"/>
      <c r="MU76" s="31"/>
      <c r="MV76" s="31"/>
      <c r="MW76" s="31"/>
      <c r="MX76" s="31"/>
      <c r="MY76" s="31"/>
      <c r="MZ76" s="31"/>
      <c r="NA76" s="31"/>
      <c r="NB76" s="31"/>
      <c r="NC76" s="31"/>
      <c r="ND76" s="31"/>
      <c r="NE76" s="31"/>
      <c r="NF76" s="31"/>
      <c r="NG76" s="31"/>
      <c r="NH76" s="31"/>
      <c r="NI76" s="31"/>
    </row>
    <row r="77" spans="1:373" s="30" customFormat="1" ht="15" customHeight="1">
      <c r="A77" s="37" t="s">
        <v>328</v>
      </c>
      <c r="B77" s="36" t="s">
        <v>329</v>
      </c>
      <c r="C77" s="36" t="s">
        <v>159</v>
      </c>
      <c r="D77" s="36" t="s">
        <v>160</v>
      </c>
      <c r="E77" s="36" t="s">
        <v>154</v>
      </c>
      <c r="F77" s="36" t="s">
        <v>207</v>
      </c>
      <c r="G77" s="36" t="s">
        <v>140</v>
      </c>
      <c r="H77" s="36" t="s">
        <v>231</v>
      </c>
      <c r="I77" s="35" t="s">
        <v>142</v>
      </c>
      <c r="J77" s="35" t="s">
        <v>142</v>
      </c>
      <c r="K77" s="35" t="s">
        <v>143</v>
      </c>
      <c r="L77" s="35" t="s">
        <v>144</v>
      </c>
      <c r="M77" s="35" t="s">
        <v>142</v>
      </c>
      <c r="N77" s="35" t="s">
        <v>145</v>
      </c>
      <c r="O77" s="35" t="s">
        <v>148</v>
      </c>
      <c r="P77" s="35" t="s">
        <v>142</v>
      </c>
      <c r="Q77" s="35" t="s">
        <v>145</v>
      </c>
      <c r="R77" s="35" t="s">
        <v>142</v>
      </c>
      <c r="S77" s="35" t="s">
        <v>142</v>
      </c>
      <c r="T77" s="35" t="s">
        <v>143</v>
      </c>
      <c r="U77" s="35" t="s">
        <v>142</v>
      </c>
      <c r="V77" s="35" t="s">
        <v>142</v>
      </c>
      <c r="W77" s="35" t="s">
        <v>143</v>
      </c>
      <c r="X77" s="35" t="s">
        <v>144</v>
      </c>
      <c r="Y77" s="35" t="s">
        <v>144</v>
      </c>
      <c r="Z77" s="35" t="s">
        <v>143</v>
      </c>
      <c r="AA77" s="35" t="s">
        <v>148</v>
      </c>
      <c r="AB77" s="35" t="s">
        <v>148</v>
      </c>
      <c r="AC77" s="35" t="s">
        <v>143</v>
      </c>
      <c r="AD77" s="35" t="s">
        <v>149</v>
      </c>
      <c r="AE77" s="35" t="s">
        <v>149</v>
      </c>
      <c r="AF77" s="35" t="s">
        <v>149</v>
      </c>
      <c r="AG77" s="35" t="s">
        <v>149</v>
      </c>
      <c r="AH77" s="35" t="s">
        <v>140</v>
      </c>
      <c r="AI77" s="35" t="s">
        <v>149</v>
      </c>
      <c r="AJ77" s="35" t="s">
        <v>149</v>
      </c>
      <c r="AK77" s="35" t="s">
        <v>140</v>
      </c>
      <c r="AL77" s="35" t="s">
        <v>148</v>
      </c>
      <c r="AM77" s="35" t="s">
        <v>148</v>
      </c>
      <c r="AN77" s="35" t="s">
        <v>140</v>
      </c>
      <c r="AO77" s="35" t="s">
        <v>142</v>
      </c>
      <c r="AP77" s="35" t="s">
        <v>142</v>
      </c>
      <c r="AQ77" s="35" t="s">
        <v>143</v>
      </c>
      <c r="AR77" s="35" t="s">
        <v>142</v>
      </c>
      <c r="AS77" s="35" t="s">
        <v>142</v>
      </c>
      <c r="AT77" s="35" t="s">
        <v>143</v>
      </c>
      <c r="AU77" s="35" t="s">
        <v>144</v>
      </c>
      <c r="AV77" s="35" t="s">
        <v>144</v>
      </c>
      <c r="AW77" s="35" t="s">
        <v>143</v>
      </c>
      <c r="AX77" s="35" t="s">
        <v>148</v>
      </c>
      <c r="AY77" s="35" t="s">
        <v>148</v>
      </c>
      <c r="AZ77" s="35" t="s">
        <v>143</v>
      </c>
      <c r="BA77" s="35" t="s">
        <v>149</v>
      </c>
      <c r="BB77" s="35" t="s">
        <v>149</v>
      </c>
      <c r="BC77" s="35" t="s">
        <v>149</v>
      </c>
      <c r="BD77" s="35" t="s">
        <v>149</v>
      </c>
      <c r="BE77" s="35" t="s">
        <v>140</v>
      </c>
      <c r="BF77" s="35" t="s">
        <v>149</v>
      </c>
      <c r="BG77" s="35" t="s">
        <v>149</v>
      </c>
      <c r="BH77" s="35" t="s">
        <v>140</v>
      </c>
      <c r="BI77" s="35" t="s">
        <v>148</v>
      </c>
      <c r="BJ77" s="35" t="s">
        <v>148</v>
      </c>
      <c r="BK77" s="35" t="s">
        <v>140</v>
      </c>
      <c r="BL77" s="35" t="s">
        <v>144</v>
      </c>
      <c r="BM77" s="35" t="s">
        <v>144</v>
      </c>
      <c r="BN77" s="35" t="s">
        <v>143</v>
      </c>
      <c r="BO77" s="35" t="s">
        <v>144</v>
      </c>
      <c r="BP77" s="35" t="s">
        <v>144</v>
      </c>
      <c r="BQ77" s="35" t="s">
        <v>143</v>
      </c>
      <c r="BR77" s="35" t="s">
        <v>144</v>
      </c>
      <c r="BS77" s="35" t="s">
        <v>144</v>
      </c>
      <c r="BT77" s="35" t="s">
        <v>143</v>
      </c>
      <c r="BU77" s="35" t="s">
        <v>144</v>
      </c>
      <c r="BV77" s="35" t="s">
        <v>144</v>
      </c>
      <c r="BW77" s="35" t="s">
        <v>143</v>
      </c>
      <c r="BX77" s="35" t="s">
        <v>149</v>
      </c>
      <c r="BY77" s="35" t="s">
        <v>149</v>
      </c>
      <c r="BZ77" s="35" t="s">
        <v>149</v>
      </c>
      <c r="CA77" s="35" t="s">
        <v>149</v>
      </c>
      <c r="CB77" s="35" t="s">
        <v>140</v>
      </c>
      <c r="CC77" s="35" t="s">
        <v>149</v>
      </c>
      <c r="CD77" s="35" t="s">
        <v>149</v>
      </c>
      <c r="CE77" s="35" t="s">
        <v>140</v>
      </c>
      <c r="CF77" s="35" t="s">
        <v>144</v>
      </c>
      <c r="CG77" s="35" t="s">
        <v>144</v>
      </c>
      <c r="CH77" s="35" t="s">
        <v>140</v>
      </c>
      <c r="CI77" s="35" t="s">
        <v>142</v>
      </c>
      <c r="CJ77" s="35" t="s">
        <v>144</v>
      </c>
      <c r="CK77" s="35" t="s">
        <v>156</v>
      </c>
      <c r="CL77" s="35" t="s">
        <v>144</v>
      </c>
      <c r="CM77" s="35" t="s">
        <v>144</v>
      </c>
      <c r="CN77" s="35" t="s">
        <v>143</v>
      </c>
      <c r="CO77" s="35" t="s">
        <v>148</v>
      </c>
      <c r="CP77" s="35" t="s">
        <v>144</v>
      </c>
      <c r="CQ77" s="35" t="s">
        <v>156</v>
      </c>
      <c r="CR77" s="35" t="s">
        <v>149</v>
      </c>
      <c r="CS77" s="35" t="s">
        <v>149</v>
      </c>
      <c r="CT77" s="35" t="s">
        <v>140</v>
      </c>
      <c r="CU77" s="35" t="s">
        <v>149</v>
      </c>
      <c r="CV77" s="35" t="s">
        <v>149</v>
      </c>
      <c r="CW77" s="35" t="s">
        <v>140</v>
      </c>
      <c r="CX77" s="35" t="s">
        <v>149</v>
      </c>
      <c r="CY77" s="35" t="s">
        <v>149</v>
      </c>
      <c r="CZ77" s="35" t="s">
        <v>140</v>
      </c>
      <c r="DA77" s="35" t="s">
        <v>148</v>
      </c>
      <c r="DB77" s="35" t="s">
        <v>144</v>
      </c>
      <c r="DC77" s="35" t="s">
        <v>156</v>
      </c>
      <c r="DD77" s="35" t="s">
        <v>144</v>
      </c>
      <c r="DE77" s="35" t="s">
        <v>144</v>
      </c>
      <c r="DF77" s="35" t="s">
        <v>143</v>
      </c>
      <c r="DG77" s="35" t="s">
        <v>144</v>
      </c>
      <c r="DH77" s="35" t="s">
        <v>144</v>
      </c>
      <c r="DI77" s="35" t="s">
        <v>143</v>
      </c>
      <c r="DJ77" s="35" t="s">
        <v>144</v>
      </c>
      <c r="DK77" s="35" t="s">
        <v>144</v>
      </c>
      <c r="DL77" s="35" t="s">
        <v>143</v>
      </c>
      <c r="DM77" s="35" t="s">
        <v>144</v>
      </c>
      <c r="DN77" s="35" t="s">
        <v>144</v>
      </c>
      <c r="DO77" s="35" t="s">
        <v>143</v>
      </c>
      <c r="DP77" s="35" t="s">
        <v>144</v>
      </c>
      <c r="DQ77" s="35" t="s">
        <v>144</v>
      </c>
      <c r="DR77" s="35" t="s">
        <v>143</v>
      </c>
      <c r="DS77" s="35" t="s">
        <v>144</v>
      </c>
      <c r="DT77" s="35" t="s">
        <v>144</v>
      </c>
      <c r="DU77" s="35" t="s">
        <v>143</v>
      </c>
      <c r="DV77" s="35" t="s">
        <v>144</v>
      </c>
      <c r="DW77" s="35" t="s">
        <v>144</v>
      </c>
      <c r="DX77" s="35" t="s">
        <v>143</v>
      </c>
      <c r="DY77" s="35" t="s">
        <v>144</v>
      </c>
      <c r="DZ77" s="35" t="s">
        <v>144</v>
      </c>
      <c r="EA77" s="35" t="s">
        <v>143</v>
      </c>
      <c r="EB77" s="35" t="s">
        <v>144</v>
      </c>
      <c r="EC77" s="35" t="s">
        <v>144</v>
      </c>
      <c r="ED77" s="35" t="s">
        <v>143</v>
      </c>
      <c r="EE77" s="35" t="s">
        <v>144</v>
      </c>
      <c r="EF77" s="35" t="s">
        <v>144</v>
      </c>
      <c r="EG77" s="35" t="s">
        <v>143</v>
      </c>
      <c r="EH77" s="35" t="s">
        <v>144</v>
      </c>
      <c r="EI77" s="35" t="s">
        <v>144</v>
      </c>
      <c r="EJ77" s="35" t="s">
        <v>143</v>
      </c>
      <c r="EK77" s="35" t="s">
        <v>142</v>
      </c>
      <c r="EL77" s="35" t="s">
        <v>142</v>
      </c>
      <c r="EM77" s="35" t="s">
        <v>143</v>
      </c>
      <c r="EN77" s="35" t="s">
        <v>148</v>
      </c>
      <c r="EO77" s="35" t="s">
        <v>148</v>
      </c>
      <c r="EP77" s="35" t="s">
        <v>143</v>
      </c>
      <c r="EQ77" s="35" t="s">
        <v>144</v>
      </c>
      <c r="ER77" s="35" t="s">
        <v>144</v>
      </c>
      <c r="ES77" s="35" t="s">
        <v>143</v>
      </c>
      <c r="ET77" s="35" t="s">
        <v>144</v>
      </c>
      <c r="EU77" s="35" t="s">
        <v>144</v>
      </c>
      <c r="EV77" s="35" t="s">
        <v>143</v>
      </c>
      <c r="EW77" s="35" t="s">
        <v>144</v>
      </c>
      <c r="EX77" s="35" t="s">
        <v>144</v>
      </c>
      <c r="EY77" s="35" t="s">
        <v>143</v>
      </c>
      <c r="EZ77" s="35" t="s">
        <v>148</v>
      </c>
      <c r="FA77" s="35" t="s">
        <v>148</v>
      </c>
      <c r="FB77" s="35" t="s">
        <v>143</v>
      </c>
      <c r="FC77" s="35" t="s">
        <v>142</v>
      </c>
      <c r="FD77" s="35" t="s">
        <v>142</v>
      </c>
      <c r="FE77" s="35" t="s">
        <v>143</v>
      </c>
      <c r="FF77" s="35" t="s">
        <v>142</v>
      </c>
      <c r="FG77" s="35" t="s">
        <v>142</v>
      </c>
      <c r="FH77" s="35" t="s">
        <v>143</v>
      </c>
      <c r="FI77" s="35" t="s">
        <v>142</v>
      </c>
      <c r="FJ77" s="35" t="s">
        <v>142</v>
      </c>
      <c r="FK77" s="35" t="s">
        <v>143</v>
      </c>
      <c r="FL77" s="35" t="s">
        <v>144</v>
      </c>
      <c r="FM77" s="35" t="s">
        <v>144</v>
      </c>
      <c r="FN77" s="35" t="s">
        <v>143</v>
      </c>
      <c r="FO77" s="35" t="s">
        <v>144</v>
      </c>
      <c r="FP77" s="35" t="s">
        <v>144</v>
      </c>
      <c r="FQ77" s="35" t="s">
        <v>143</v>
      </c>
      <c r="FR77" s="35" t="s">
        <v>144</v>
      </c>
      <c r="FS77" s="35" t="s">
        <v>144</v>
      </c>
      <c r="FT77" s="35" t="s">
        <v>143</v>
      </c>
      <c r="FU77" s="35" t="s">
        <v>149</v>
      </c>
      <c r="FV77" s="35" t="s">
        <v>149</v>
      </c>
      <c r="FW77" s="35" t="s">
        <v>149</v>
      </c>
      <c r="FX77" s="35" t="s">
        <v>149</v>
      </c>
      <c r="FY77" s="35" t="s">
        <v>149</v>
      </c>
      <c r="FZ77" s="35" t="s">
        <v>149</v>
      </c>
      <c r="GA77" s="35" t="s">
        <v>148</v>
      </c>
      <c r="GB77" s="35" t="s">
        <v>148</v>
      </c>
      <c r="GC77" s="34" t="s">
        <v>143</v>
      </c>
      <c r="GD77" s="33" t="s">
        <v>149</v>
      </c>
      <c r="GE77" s="33" t="s">
        <v>149</v>
      </c>
      <c r="GF77" s="33" t="s">
        <v>144</v>
      </c>
      <c r="GG77" s="33" t="s">
        <v>144</v>
      </c>
      <c r="GH77" s="33" t="s">
        <v>143</v>
      </c>
      <c r="GI77" s="33" t="s">
        <v>144</v>
      </c>
      <c r="GJ77" s="33" t="s">
        <v>142</v>
      </c>
      <c r="GK77" s="33" t="s">
        <v>145</v>
      </c>
      <c r="GL77" s="33" t="s">
        <v>144</v>
      </c>
      <c r="GM77" s="33" t="s">
        <v>148</v>
      </c>
      <c r="GN77" s="33" t="s">
        <v>145</v>
      </c>
      <c r="GO77" s="33" t="s">
        <v>144</v>
      </c>
      <c r="GP77" s="33" t="s">
        <v>144</v>
      </c>
      <c r="GQ77" s="33" t="s">
        <v>143</v>
      </c>
      <c r="GR77" s="33" t="s">
        <v>144</v>
      </c>
      <c r="GS77" s="33" t="s">
        <v>144</v>
      </c>
      <c r="GT77" s="33" t="s">
        <v>143</v>
      </c>
      <c r="GU77" s="33" t="s">
        <v>144</v>
      </c>
      <c r="GV77" s="33" t="s">
        <v>144</v>
      </c>
      <c r="GW77" s="33" t="s">
        <v>143</v>
      </c>
      <c r="GX77" s="33" t="s">
        <v>144</v>
      </c>
      <c r="GY77" s="33" t="s">
        <v>148</v>
      </c>
      <c r="GZ77" s="33" t="s">
        <v>145</v>
      </c>
      <c r="HA77" s="32"/>
      <c r="HB77" s="32"/>
      <c r="HC77" s="32"/>
      <c r="HD77" s="32"/>
      <c r="HE77" s="32"/>
      <c r="HF77" s="32"/>
      <c r="HG77" s="32"/>
      <c r="HH77" s="32"/>
      <c r="HI77" s="32"/>
      <c r="HJ77" s="32"/>
      <c r="HK77" s="32"/>
      <c r="HL77" s="31"/>
      <c r="HM77" s="31"/>
      <c r="HN77" s="31"/>
      <c r="HO77" s="31"/>
      <c r="HP77" s="31"/>
      <c r="HQ77" s="31"/>
      <c r="HR77" s="31"/>
      <c r="HS77" s="31"/>
      <c r="HT77" s="31"/>
      <c r="HU77" s="31"/>
      <c r="HV77" s="31"/>
      <c r="HW77" s="31"/>
      <c r="HX77" s="31"/>
      <c r="HY77" s="31"/>
      <c r="HZ77" s="31"/>
      <c r="IA77" s="31"/>
      <c r="IB77" s="31"/>
      <c r="IC77" s="31"/>
      <c r="ID77" s="31"/>
      <c r="IE77" s="31"/>
      <c r="IF77" s="31"/>
      <c r="IG77" s="31"/>
      <c r="IH77" s="31"/>
      <c r="II77" s="31"/>
      <c r="IJ77" s="31"/>
      <c r="IK77" s="31"/>
      <c r="IL77" s="31"/>
      <c r="IM77" s="31"/>
      <c r="IN77" s="31"/>
      <c r="IO77" s="31"/>
      <c r="IP77" s="31"/>
      <c r="IQ77" s="31"/>
      <c r="IR77" s="31"/>
      <c r="IS77" s="31"/>
      <c r="IT77" s="31"/>
      <c r="IU77" s="31"/>
      <c r="IV77" s="31"/>
      <c r="IW77" s="31"/>
      <c r="IX77" s="31"/>
      <c r="IY77" s="31"/>
      <c r="IZ77" s="31"/>
      <c r="JA77" s="31"/>
      <c r="JB77" s="31"/>
      <c r="JC77" s="31"/>
      <c r="JD77" s="31"/>
      <c r="JE77" s="31"/>
      <c r="JF77" s="31"/>
      <c r="JG77" s="31"/>
      <c r="JH77" s="31"/>
      <c r="JI77" s="31"/>
      <c r="JJ77" s="31"/>
      <c r="JK77" s="31"/>
      <c r="JL77" s="31"/>
      <c r="JM77" s="31"/>
      <c r="JN77" s="31"/>
      <c r="JO77" s="31"/>
      <c r="JP77" s="31"/>
      <c r="JQ77" s="31"/>
      <c r="JR77" s="31"/>
      <c r="JS77" s="31"/>
      <c r="JT77" s="31"/>
      <c r="JU77" s="31"/>
      <c r="JV77" s="31"/>
      <c r="JW77" s="31"/>
      <c r="JX77" s="31"/>
      <c r="JY77" s="31"/>
      <c r="JZ77" s="31"/>
      <c r="KA77" s="31"/>
      <c r="KB77" s="31"/>
      <c r="KC77" s="31"/>
      <c r="KD77" s="31"/>
      <c r="KE77" s="31"/>
      <c r="KF77" s="31"/>
      <c r="KG77" s="31"/>
      <c r="KH77" s="31"/>
      <c r="KI77" s="31"/>
      <c r="KJ77" s="31"/>
      <c r="KK77" s="31"/>
      <c r="KL77" s="31"/>
      <c r="KM77" s="31"/>
      <c r="KN77" s="31"/>
      <c r="KO77" s="31"/>
      <c r="KP77" s="31"/>
      <c r="KQ77" s="31"/>
      <c r="KR77" s="31"/>
      <c r="KS77" s="31"/>
      <c r="KT77" s="31"/>
      <c r="KU77" s="31"/>
      <c r="KV77" s="31"/>
      <c r="KW77" s="31"/>
      <c r="KX77" s="31"/>
      <c r="KY77" s="31"/>
      <c r="KZ77" s="31"/>
      <c r="LA77" s="31"/>
      <c r="LB77" s="31"/>
      <c r="LC77" s="31"/>
      <c r="LD77" s="31"/>
      <c r="LE77" s="31"/>
      <c r="LF77" s="31"/>
      <c r="LG77" s="31"/>
      <c r="LH77" s="31"/>
      <c r="LI77" s="31"/>
      <c r="LJ77" s="31"/>
      <c r="LK77" s="31"/>
      <c r="LL77" s="31"/>
      <c r="LM77" s="31"/>
      <c r="LN77" s="31"/>
      <c r="LO77" s="31"/>
      <c r="LP77" s="31"/>
      <c r="LQ77" s="31"/>
      <c r="LR77" s="31"/>
      <c r="LS77" s="31"/>
      <c r="LT77" s="31"/>
      <c r="LU77" s="31"/>
      <c r="LV77" s="31"/>
      <c r="LW77" s="31"/>
      <c r="LX77" s="31"/>
      <c r="LY77" s="31"/>
      <c r="LZ77" s="31"/>
      <c r="MA77" s="31"/>
      <c r="MB77" s="31"/>
      <c r="MC77" s="31"/>
      <c r="MD77" s="31"/>
      <c r="ME77" s="31"/>
      <c r="MF77" s="31"/>
      <c r="MG77" s="31"/>
      <c r="MH77" s="31"/>
      <c r="MI77" s="31"/>
      <c r="MJ77" s="31"/>
      <c r="MK77" s="31"/>
      <c r="ML77" s="31"/>
      <c r="MM77" s="31"/>
      <c r="MN77" s="31"/>
      <c r="MO77" s="31"/>
      <c r="MP77" s="31"/>
      <c r="MQ77" s="31"/>
      <c r="MR77" s="31"/>
      <c r="MS77" s="31"/>
      <c r="MT77" s="31"/>
      <c r="MU77" s="31"/>
      <c r="MV77" s="31"/>
      <c r="MW77" s="31"/>
      <c r="MX77" s="31"/>
      <c r="MY77" s="31"/>
      <c r="MZ77" s="31"/>
      <c r="NA77" s="31"/>
      <c r="NB77" s="31"/>
      <c r="NC77" s="31"/>
      <c r="ND77" s="31"/>
      <c r="NE77" s="31"/>
      <c r="NF77" s="31"/>
      <c r="NG77" s="31"/>
      <c r="NH77" s="31"/>
      <c r="NI77" s="31"/>
    </row>
    <row r="78" spans="1:373" s="30" customFormat="1" ht="15" customHeight="1">
      <c r="A78" s="37" t="s">
        <v>330</v>
      </c>
      <c r="B78" s="36" t="s">
        <v>331</v>
      </c>
      <c r="C78" s="36" t="s">
        <v>152</v>
      </c>
      <c r="D78" s="36" t="s">
        <v>153</v>
      </c>
      <c r="E78" s="36" t="s">
        <v>154</v>
      </c>
      <c r="F78" s="36" t="s">
        <v>207</v>
      </c>
      <c r="G78" s="36" t="s">
        <v>140</v>
      </c>
      <c r="H78" s="36" t="s">
        <v>199</v>
      </c>
      <c r="I78" s="40" t="s">
        <v>149</v>
      </c>
      <c r="J78" s="40" t="s">
        <v>142</v>
      </c>
      <c r="K78" s="40" t="s">
        <v>140</v>
      </c>
      <c r="L78" s="40" t="s">
        <v>149</v>
      </c>
      <c r="M78" s="40" t="s">
        <v>144</v>
      </c>
      <c r="N78" s="40" t="s">
        <v>140</v>
      </c>
      <c r="O78" s="40" t="s">
        <v>149</v>
      </c>
      <c r="P78" s="40" t="s">
        <v>148</v>
      </c>
      <c r="Q78" s="40" t="s">
        <v>140</v>
      </c>
      <c r="R78" s="40" t="s">
        <v>149</v>
      </c>
      <c r="S78" s="40" t="s">
        <v>142</v>
      </c>
      <c r="T78" s="40" t="s">
        <v>140</v>
      </c>
      <c r="U78" s="40" t="s">
        <v>149</v>
      </c>
      <c r="V78" s="40" t="s">
        <v>142</v>
      </c>
      <c r="W78" s="40" t="s">
        <v>140</v>
      </c>
      <c r="X78" s="40" t="s">
        <v>149</v>
      </c>
      <c r="Y78" s="40" t="s">
        <v>144</v>
      </c>
      <c r="Z78" s="40" t="s">
        <v>140</v>
      </c>
      <c r="AA78" s="40" t="s">
        <v>149</v>
      </c>
      <c r="AB78" s="40" t="s">
        <v>148</v>
      </c>
      <c r="AC78" s="40" t="s">
        <v>140</v>
      </c>
      <c r="AD78" s="40" t="s">
        <v>149</v>
      </c>
      <c r="AE78" s="35" t="s">
        <v>149</v>
      </c>
      <c r="AF78" s="40" t="s">
        <v>149</v>
      </c>
      <c r="AG78" s="35" t="s">
        <v>149</v>
      </c>
      <c r="AH78" s="35" t="s">
        <v>140</v>
      </c>
      <c r="AI78" s="40" t="s">
        <v>149</v>
      </c>
      <c r="AJ78" s="40" t="s">
        <v>149</v>
      </c>
      <c r="AK78" s="40" t="s">
        <v>140</v>
      </c>
      <c r="AL78" s="40" t="s">
        <v>149</v>
      </c>
      <c r="AM78" s="40" t="s">
        <v>148</v>
      </c>
      <c r="AN78" s="40" t="s">
        <v>140</v>
      </c>
      <c r="AO78" s="40" t="s">
        <v>149</v>
      </c>
      <c r="AP78" s="40" t="s">
        <v>142</v>
      </c>
      <c r="AQ78" s="40" t="s">
        <v>140</v>
      </c>
      <c r="AR78" s="40" t="s">
        <v>149</v>
      </c>
      <c r="AS78" s="40" t="s">
        <v>142</v>
      </c>
      <c r="AT78" s="40" t="s">
        <v>140</v>
      </c>
      <c r="AU78" s="40" t="s">
        <v>149</v>
      </c>
      <c r="AV78" s="40" t="s">
        <v>144</v>
      </c>
      <c r="AW78" s="40" t="s">
        <v>140</v>
      </c>
      <c r="AX78" s="40" t="s">
        <v>149</v>
      </c>
      <c r="AY78" s="40" t="s">
        <v>148</v>
      </c>
      <c r="AZ78" s="40" t="s">
        <v>140</v>
      </c>
      <c r="BA78" s="40" t="s">
        <v>149</v>
      </c>
      <c r="BB78" s="40" t="s">
        <v>149</v>
      </c>
      <c r="BC78" s="40" t="s">
        <v>149</v>
      </c>
      <c r="BD78" s="40" t="s">
        <v>149</v>
      </c>
      <c r="BE78" s="40" t="s">
        <v>140</v>
      </c>
      <c r="BF78" s="40" t="s">
        <v>149</v>
      </c>
      <c r="BG78" s="40" t="s">
        <v>149</v>
      </c>
      <c r="BH78" s="40" t="s">
        <v>140</v>
      </c>
      <c r="BI78" s="40" t="s">
        <v>149</v>
      </c>
      <c r="BJ78" s="40" t="s">
        <v>148</v>
      </c>
      <c r="BK78" s="40" t="s">
        <v>140</v>
      </c>
      <c r="BL78" s="40" t="s">
        <v>149</v>
      </c>
      <c r="BM78" s="40" t="s">
        <v>144</v>
      </c>
      <c r="BN78" s="40" t="s">
        <v>140</v>
      </c>
      <c r="BO78" s="40" t="s">
        <v>149</v>
      </c>
      <c r="BP78" s="40" t="s">
        <v>144</v>
      </c>
      <c r="BQ78" s="40" t="s">
        <v>140</v>
      </c>
      <c r="BR78" s="40" t="s">
        <v>149</v>
      </c>
      <c r="BS78" s="40" t="s">
        <v>144</v>
      </c>
      <c r="BT78" s="40" t="s">
        <v>140</v>
      </c>
      <c r="BU78" s="40" t="s">
        <v>149</v>
      </c>
      <c r="BV78" s="40" t="s">
        <v>144</v>
      </c>
      <c r="BW78" s="40" t="s">
        <v>140</v>
      </c>
      <c r="BX78" s="40" t="s">
        <v>149</v>
      </c>
      <c r="BY78" s="40" t="s">
        <v>149</v>
      </c>
      <c r="BZ78" s="40" t="s">
        <v>149</v>
      </c>
      <c r="CA78" s="40" t="s">
        <v>149</v>
      </c>
      <c r="CB78" s="40" t="s">
        <v>140</v>
      </c>
      <c r="CC78" s="40" t="s">
        <v>149</v>
      </c>
      <c r="CD78" s="40" t="s">
        <v>149</v>
      </c>
      <c r="CE78" s="40" t="s">
        <v>140</v>
      </c>
      <c r="CF78" s="40" t="s">
        <v>149</v>
      </c>
      <c r="CG78" s="40" t="s">
        <v>144</v>
      </c>
      <c r="CH78" s="40" t="s">
        <v>140</v>
      </c>
      <c r="CI78" s="40" t="s">
        <v>149</v>
      </c>
      <c r="CJ78" s="40" t="s">
        <v>142</v>
      </c>
      <c r="CK78" s="40" t="s">
        <v>140</v>
      </c>
      <c r="CL78" s="40" t="s">
        <v>149</v>
      </c>
      <c r="CM78" s="40" t="s">
        <v>142</v>
      </c>
      <c r="CN78" s="40" t="s">
        <v>140</v>
      </c>
      <c r="CO78" s="40" t="s">
        <v>149</v>
      </c>
      <c r="CP78" s="40" t="s">
        <v>142</v>
      </c>
      <c r="CQ78" s="40" t="s">
        <v>140</v>
      </c>
      <c r="CR78" s="40" t="s">
        <v>149</v>
      </c>
      <c r="CS78" s="40" t="s">
        <v>149</v>
      </c>
      <c r="CT78" s="40" t="s">
        <v>140</v>
      </c>
      <c r="CU78" s="40" t="s">
        <v>149</v>
      </c>
      <c r="CV78" s="40" t="s">
        <v>149</v>
      </c>
      <c r="CW78" s="40" t="s">
        <v>140</v>
      </c>
      <c r="CX78" s="40" t="s">
        <v>149</v>
      </c>
      <c r="CY78" s="40" t="s">
        <v>149</v>
      </c>
      <c r="CZ78" s="40" t="s">
        <v>140</v>
      </c>
      <c r="DA78" s="40" t="s">
        <v>149</v>
      </c>
      <c r="DB78" s="40" t="s">
        <v>142</v>
      </c>
      <c r="DC78" s="40" t="s">
        <v>140</v>
      </c>
      <c r="DD78" s="40" t="s">
        <v>149</v>
      </c>
      <c r="DE78" s="40" t="s">
        <v>144</v>
      </c>
      <c r="DF78" s="40" t="s">
        <v>140</v>
      </c>
      <c r="DG78" s="40" t="s">
        <v>149</v>
      </c>
      <c r="DH78" s="40" t="s">
        <v>144</v>
      </c>
      <c r="DI78" s="40" t="s">
        <v>140</v>
      </c>
      <c r="DJ78" s="40" t="s">
        <v>149</v>
      </c>
      <c r="DK78" s="40" t="s">
        <v>144</v>
      </c>
      <c r="DL78" s="40" t="s">
        <v>140</v>
      </c>
      <c r="DM78" s="40" t="s">
        <v>149</v>
      </c>
      <c r="DN78" s="40" t="s">
        <v>144</v>
      </c>
      <c r="DO78" s="40" t="s">
        <v>140</v>
      </c>
      <c r="DP78" s="40" t="s">
        <v>149</v>
      </c>
      <c r="DQ78" s="40" t="s">
        <v>144</v>
      </c>
      <c r="DR78" s="40" t="s">
        <v>140</v>
      </c>
      <c r="DS78" s="40" t="s">
        <v>149</v>
      </c>
      <c r="DT78" s="40" t="s">
        <v>144</v>
      </c>
      <c r="DU78" s="40" t="s">
        <v>140</v>
      </c>
      <c r="DV78" s="40" t="s">
        <v>149</v>
      </c>
      <c r="DW78" s="40" t="s">
        <v>144</v>
      </c>
      <c r="DX78" s="40" t="s">
        <v>140</v>
      </c>
      <c r="DY78" s="40" t="s">
        <v>149</v>
      </c>
      <c r="DZ78" s="40" t="s">
        <v>144</v>
      </c>
      <c r="EA78" s="40" t="s">
        <v>140</v>
      </c>
      <c r="EB78" s="40" t="s">
        <v>149</v>
      </c>
      <c r="EC78" s="40" t="s">
        <v>144</v>
      </c>
      <c r="ED78" s="40" t="s">
        <v>140</v>
      </c>
      <c r="EE78" s="40" t="s">
        <v>149</v>
      </c>
      <c r="EF78" s="40" t="s">
        <v>144</v>
      </c>
      <c r="EG78" s="40" t="s">
        <v>140</v>
      </c>
      <c r="EH78" s="40" t="s">
        <v>149</v>
      </c>
      <c r="EI78" s="40" t="s">
        <v>144</v>
      </c>
      <c r="EJ78" s="40" t="s">
        <v>140</v>
      </c>
      <c r="EK78" s="40" t="s">
        <v>149</v>
      </c>
      <c r="EL78" s="40" t="s">
        <v>144</v>
      </c>
      <c r="EM78" s="40" t="s">
        <v>140</v>
      </c>
      <c r="EN78" s="40" t="s">
        <v>149</v>
      </c>
      <c r="EO78" s="40" t="s">
        <v>144</v>
      </c>
      <c r="EP78" s="40" t="s">
        <v>140</v>
      </c>
      <c r="EQ78" s="40" t="s">
        <v>149</v>
      </c>
      <c r="ER78" s="40" t="s">
        <v>144</v>
      </c>
      <c r="ES78" s="40" t="s">
        <v>140</v>
      </c>
      <c r="ET78" s="40" t="s">
        <v>149</v>
      </c>
      <c r="EU78" s="40" t="s">
        <v>144</v>
      </c>
      <c r="EV78" s="40" t="s">
        <v>140</v>
      </c>
      <c r="EW78" s="40" t="s">
        <v>149</v>
      </c>
      <c r="EX78" s="40" t="s">
        <v>144</v>
      </c>
      <c r="EY78" s="40" t="s">
        <v>140</v>
      </c>
      <c r="EZ78" s="40" t="s">
        <v>149</v>
      </c>
      <c r="FA78" s="40" t="s">
        <v>144</v>
      </c>
      <c r="FB78" s="40" t="s">
        <v>140</v>
      </c>
      <c r="FC78" s="40" t="s">
        <v>149</v>
      </c>
      <c r="FD78" s="40" t="s">
        <v>142</v>
      </c>
      <c r="FE78" s="40" t="s">
        <v>140</v>
      </c>
      <c r="FF78" s="40" t="s">
        <v>149</v>
      </c>
      <c r="FG78" s="40" t="s">
        <v>144</v>
      </c>
      <c r="FH78" s="40" t="s">
        <v>140</v>
      </c>
      <c r="FI78" s="40" t="s">
        <v>149</v>
      </c>
      <c r="FJ78" s="40" t="s">
        <v>148</v>
      </c>
      <c r="FK78" s="40" t="s">
        <v>140</v>
      </c>
      <c r="FL78" s="40" t="s">
        <v>149</v>
      </c>
      <c r="FM78" s="40" t="s">
        <v>142</v>
      </c>
      <c r="FN78" s="40" t="s">
        <v>140</v>
      </c>
      <c r="FO78" s="40" t="s">
        <v>149</v>
      </c>
      <c r="FP78" s="40" t="s">
        <v>142</v>
      </c>
      <c r="FQ78" s="40" t="s">
        <v>140</v>
      </c>
      <c r="FR78" s="40" t="s">
        <v>149</v>
      </c>
      <c r="FS78" s="40" t="s">
        <v>142</v>
      </c>
      <c r="FT78" s="40" t="s">
        <v>140</v>
      </c>
      <c r="FU78" s="40" t="s">
        <v>149</v>
      </c>
      <c r="FV78" s="40" t="s">
        <v>149</v>
      </c>
      <c r="FW78" s="40" t="s">
        <v>149</v>
      </c>
      <c r="FX78" s="40" t="s">
        <v>149</v>
      </c>
      <c r="FY78" s="40" t="s">
        <v>149</v>
      </c>
      <c r="FZ78" s="40" t="s">
        <v>149</v>
      </c>
      <c r="GA78" s="40" t="s">
        <v>149</v>
      </c>
      <c r="GB78" s="40" t="s">
        <v>148</v>
      </c>
      <c r="GC78" s="39" t="s">
        <v>140</v>
      </c>
      <c r="GD78" s="38" t="s">
        <v>149</v>
      </c>
      <c r="GE78" s="38" t="s">
        <v>149</v>
      </c>
      <c r="GF78" s="38" t="s">
        <v>149</v>
      </c>
      <c r="GG78" s="38" t="s">
        <v>142</v>
      </c>
      <c r="GH78" s="38" t="s">
        <v>140</v>
      </c>
      <c r="GI78" s="38" t="s">
        <v>149</v>
      </c>
      <c r="GJ78" s="38" t="s">
        <v>142</v>
      </c>
      <c r="GK78" s="38" t="s">
        <v>140</v>
      </c>
      <c r="GL78" s="38" t="s">
        <v>149</v>
      </c>
      <c r="GM78" s="38" t="s">
        <v>142</v>
      </c>
      <c r="GN78" s="38" t="s">
        <v>140</v>
      </c>
      <c r="GO78" s="38" t="s">
        <v>149</v>
      </c>
      <c r="GP78" s="38" t="s">
        <v>142</v>
      </c>
      <c r="GQ78" s="38" t="s">
        <v>140</v>
      </c>
      <c r="GR78" s="38" t="s">
        <v>149</v>
      </c>
      <c r="GS78" s="38" t="s">
        <v>142</v>
      </c>
      <c r="GT78" s="38" t="s">
        <v>140</v>
      </c>
      <c r="GU78" s="38" t="s">
        <v>149</v>
      </c>
      <c r="GV78" s="38" t="s">
        <v>142</v>
      </c>
      <c r="GW78" s="38" t="s">
        <v>140</v>
      </c>
      <c r="GX78" s="38" t="s">
        <v>149</v>
      </c>
      <c r="GY78" s="38" t="s">
        <v>142</v>
      </c>
      <c r="GZ78" s="38" t="s">
        <v>140</v>
      </c>
      <c r="HA78" s="32"/>
      <c r="HB78" s="32"/>
      <c r="HC78" s="32"/>
      <c r="HD78" s="32"/>
      <c r="HE78" s="32"/>
      <c r="HF78" s="32"/>
      <c r="HG78" s="32"/>
      <c r="HH78" s="32"/>
      <c r="HI78" s="32"/>
      <c r="HJ78" s="32"/>
      <c r="HK78" s="32"/>
      <c r="HL78" s="31"/>
      <c r="HM78" s="31"/>
      <c r="HN78" s="31"/>
      <c r="HO78" s="31"/>
      <c r="HP78" s="31"/>
      <c r="HQ78" s="31"/>
      <c r="HR78" s="31"/>
      <c r="HS78" s="31"/>
      <c r="HT78" s="31"/>
      <c r="HU78" s="31"/>
      <c r="HV78" s="31"/>
      <c r="HW78" s="31"/>
      <c r="HX78" s="31"/>
      <c r="HY78" s="31"/>
      <c r="HZ78" s="31"/>
      <c r="IA78" s="31"/>
      <c r="IB78" s="31"/>
      <c r="IC78" s="31"/>
      <c r="ID78" s="31"/>
      <c r="IE78" s="31"/>
      <c r="IF78" s="31"/>
      <c r="IG78" s="31"/>
      <c r="IH78" s="31"/>
      <c r="II78" s="31"/>
      <c r="IJ78" s="31"/>
      <c r="IK78" s="31"/>
      <c r="IL78" s="31"/>
      <c r="IM78" s="31"/>
      <c r="IN78" s="31"/>
      <c r="IO78" s="31"/>
      <c r="IP78" s="31"/>
      <c r="IQ78" s="31"/>
      <c r="IR78" s="31"/>
      <c r="IS78" s="31"/>
      <c r="IT78" s="31"/>
      <c r="IU78" s="31"/>
      <c r="IV78" s="31"/>
      <c r="IW78" s="31"/>
      <c r="IX78" s="31"/>
      <c r="IY78" s="31"/>
      <c r="IZ78" s="31"/>
      <c r="JA78" s="31"/>
      <c r="JB78" s="31"/>
      <c r="JC78" s="31"/>
      <c r="JD78" s="31"/>
      <c r="JE78" s="31"/>
      <c r="JF78" s="31"/>
      <c r="JG78" s="31"/>
      <c r="JH78" s="31"/>
      <c r="JI78" s="31"/>
      <c r="JJ78" s="31"/>
      <c r="JK78" s="31"/>
      <c r="JL78" s="31"/>
      <c r="JM78" s="31"/>
      <c r="JN78" s="31"/>
      <c r="JO78" s="31"/>
      <c r="JP78" s="31"/>
      <c r="JQ78" s="31"/>
      <c r="JR78" s="31"/>
      <c r="JS78" s="31"/>
      <c r="JT78" s="31"/>
      <c r="JU78" s="31"/>
      <c r="JV78" s="31"/>
      <c r="JW78" s="31"/>
      <c r="JX78" s="31"/>
      <c r="JY78" s="31"/>
      <c r="JZ78" s="31"/>
      <c r="KA78" s="31"/>
      <c r="KB78" s="31"/>
      <c r="KC78" s="31"/>
      <c r="KD78" s="31"/>
      <c r="KE78" s="31"/>
      <c r="KF78" s="31"/>
      <c r="KG78" s="31"/>
      <c r="KH78" s="31"/>
      <c r="KI78" s="31"/>
      <c r="KJ78" s="31"/>
      <c r="KK78" s="31"/>
      <c r="KL78" s="31"/>
      <c r="KM78" s="31"/>
      <c r="KN78" s="31"/>
      <c r="KO78" s="31"/>
      <c r="KP78" s="31"/>
      <c r="KQ78" s="31"/>
      <c r="KR78" s="31"/>
      <c r="KS78" s="31"/>
      <c r="KT78" s="31"/>
      <c r="KU78" s="31"/>
      <c r="KV78" s="31"/>
      <c r="KW78" s="31"/>
      <c r="KX78" s="31"/>
      <c r="KY78" s="31"/>
      <c r="KZ78" s="31"/>
      <c r="LA78" s="31"/>
      <c r="LB78" s="31"/>
      <c r="LC78" s="31"/>
      <c r="LD78" s="31"/>
      <c r="LE78" s="31"/>
      <c r="LF78" s="31"/>
      <c r="LG78" s="31"/>
      <c r="LH78" s="31"/>
      <c r="LI78" s="31"/>
      <c r="LJ78" s="31"/>
      <c r="LK78" s="31"/>
      <c r="LL78" s="31"/>
      <c r="LM78" s="31"/>
      <c r="LN78" s="31"/>
      <c r="LO78" s="31"/>
      <c r="LP78" s="31"/>
      <c r="LQ78" s="31"/>
      <c r="LR78" s="31"/>
      <c r="LS78" s="31"/>
      <c r="LT78" s="31"/>
      <c r="LU78" s="31"/>
      <c r="LV78" s="31"/>
      <c r="LW78" s="31"/>
      <c r="LX78" s="31"/>
      <c r="LY78" s="31"/>
      <c r="LZ78" s="31"/>
      <c r="MA78" s="31"/>
      <c r="MB78" s="31"/>
      <c r="MC78" s="31"/>
      <c r="MD78" s="31"/>
      <c r="ME78" s="31"/>
      <c r="MF78" s="31"/>
      <c r="MG78" s="31"/>
      <c r="MH78" s="31"/>
      <c r="MI78" s="31"/>
      <c r="MJ78" s="31"/>
      <c r="MK78" s="31"/>
      <c r="ML78" s="31"/>
      <c r="MM78" s="31"/>
      <c r="MN78" s="31"/>
      <c r="MO78" s="31"/>
      <c r="MP78" s="31"/>
      <c r="MQ78" s="31"/>
      <c r="MR78" s="31"/>
      <c r="MS78" s="31"/>
      <c r="MT78" s="31"/>
      <c r="MU78" s="31"/>
      <c r="MV78" s="31"/>
      <c r="MW78" s="31"/>
      <c r="MX78" s="31"/>
      <c r="MY78" s="31"/>
      <c r="MZ78" s="31"/>
      <c r="NA78" s="31"/>
      <c r="NB78" s="31"/>
      <c r="NC78" s="31"/>
      <c r="ND78" s="31"/>
      <c r="NE78" s="31"/>
      <c r="NF78" s="31"/>
      <c r="NG78" s="31"/>
      <c r="NH78" s="31"/>
      <c r="NI78" s="31"/>
    </row>
    <row r="79" spans="1:373" s="30" customFormat="1" ht="15" customHeight="1">
      <c r="A79" s="37" t="s">
        <v>332</v>
      </c>
      <c r="B79" s="36" t="s">
        <v>333</v>
      </c>
      <c r="C79" s="36" t="s">
        <v>334</v>
      </c>
      <c r="D79" s="36" t="s">
        <v>137</v>
      </c>
      <c r="E79" s="36" t="s">
        <v>154</v>
      </c>
      <c r="F79" s="36" t="s">
        <v>187</v>
      </c>
      <c r="G79" s="36" t="s">
        <v>140</v>
      </c>
      <c r="H79" s="36" t="s">
        <v>188</v>
      </c>
      <c r="I79" s="35" t="s">
        <v>142</v>
      </c>
      <c r="J79" s="35" t="s">
        <v>142</v>
      </c>
      <c r="K79" s="35" t="s">
        <v>143</v>
      </c>
      <c r="L79" s="35" t="s">
        <v>142</v>
      </c>
      <c r="M79" s="35" t="s">
        <v>142</v>
      </c>
      <c r="N79" s="35" t="s">
        <v>143</v>
      </c>
      <c r="O79" s="35" t="s">
        <v>142</v>
      </c>
      <c r="P79" s="35" t="s">
        <v>142</v>
      </c>
      <c r="Q79" s="35" t="s">
        <v>143</v>
      </c>
      <c r="R79" s="35" t="s">
        <v>142</v>
      </c>
      <c r="S79" s="35" t="s">
        <v>142</v>
      </c>
      <c r="T79" s="35" t="s">
        <v>143</v>
      </c>
      <c r="U79" s="35" t="s">
        <v>142</v>
      </c>
      <c r="V79" s="35" t="s">
        <v>142</v>
      </c>
      <c r="W79" s="35" t="s">
        <v>143</v>
      </c>
      <c r="X79" s="35" t="s">
        <v>142</v>
      </c>
      <c r="Y79" s="35" t="s">
        <v>142</v>
      </c>
      <c r="Z79" s="35" t="s">
        <v>143</v>
      </c>
      <c r="AA79" s="35" t="s">
        <v>142</v>
      </c>
      <c r="AB79" s="35" t="s">
        <v>142</v>
      </c>
      <c r="AC79" s="35" t="s">
        <v>143</v>
      </c>
      <c r="AD79" s="35" t="s">
        <v>142</v>
      </c>
      <c r="AE79" s="35" t="s">
        <v>146</v>
      </c>
      <c r="AF79" s="35" t="s">
        <v>144</v>
      </c>
      <c r="AG79" s="35" t="s">
        <v>147</v>
      </c>
      <c r="AH79" s="35" t="s">
        <v>140</v>
      </c>
      <c r="AI79" s="35" t="s">
        <v>140</v>
      </c>
      <c r="AJ79" s="35" t="s">
        <v>140</v>
      </c>
      <c r="AK79" s="35" t="s">
        <v>140</v>
      </c>
      <c r="AL79" s="35" t="s">
        <v>142</v>
      </c>
      <c r="AM79" s="35" t="s">
        <v>148</v>
      </c>
      <c r="AN79" s="35" t="s">
        <v>140</v>
      </c>
      <c r="AO79" s="35" t="s">
        <v>142</v>
      </c>
      <c r="AP79" s="35" t="s">
        <v>142</v>
      </c>
      <c r="AQ79" s="35" t="s">
        <v>143</v>
      </c>
      <c r="AR79" s="35" t="s">
        <v>142</v>
      </c>
      <c r="AS79" s="35" t="s">
        <v>142</v>
      </c>
      <c r="AT79" s="35" t="s">
        <v>143</v>
      </c>
      <c r="AU79" s="35" t="s">
        <v>142</v>
      </c>
      <c r="AV79" s="35" t="s">
        <v>142</v>
      </c>
      <c r="AW79" s="35" t="s">
        <v>143</v>
      </c>
      <c r="AX79" s="35" t="s">
        <v>142</v>
      </c>
      <c r="AY79" s="35" t="s">
        <v>142</v>
      </c>
      <c r="AZ79" s="35" t="s">
        <v>143</v>
      </c>
      <c r="BA79" s="35" t="s">
        <v>144</v>
      </c>
      <c r="BB79" s="35" t="s">
        <v>146</v>
      </c>
      <c r="BC79" s="35" t="s">
        <v>144</v>
      </c>
      <c r="BD79" s="35" t="s">
        <v>147</v>
      </c>
      <c r="BE79" s="35" t="s">
        <v>140</v>
      </c>
      <c r="BF79" s="35" t="s">
        <v>140</v>
      </c>
      <c r="BG79" s="35" t="s">
        <v>140</v>
      </c>
      <c r="BH79" s="35" t="s">
        <v>140</v>
      </c>
      <c r="BI79" s="35" t="s">
        <v>148</v>
      </c>
      <c r="BJ79" s="35" t="s">
        <v>148</v>
      </c>
      <c r="BK79" s="35" t="s">
        <v>140</v>
      </c>
      <c r="BL79" s="35" t="s">
        <v>144</v>
      </c>
      <c r="BM79" s="35" t="s">
        <v>144</v>
      </c>
      <c r="BN79" s="35" t="s">
        <v>143</v>
      </c>
      <c r="BO79" s="35" t="s">
        <v>144</v>
      </c>
      <c r="BP79" s="35" t="s">
        <v>144</v>
      </c>
      <c r="BQ79" s="35" t="s">
        <v>143</v>
      </c>
      <c r="BR79" s="35" t="s">
        <v>144</v>
      </c>
      <c r="BS79" s="35" t="s">
        <v>144</v>
      </c>
      <c r="BT79" s="35" t="s">
        <v>143</v>
      </c>
      <c r="BU79" s="35" t="s">
        <v>144</v>
      </c>
      <c r="BV79" s="35" t="s">
        <v>144</v>
      </c>
      <c r="BW79" s="35" t="s">
        <v>143</v>
      </c>
      <c r="BX79" s="35" t="s">
        <v>144</v>
      </c>
      <c r="BY79" s="35" t="s">
        <v>146</v>
      </c>
      <c r="BZ79" s="35" t="s">
        <v>142</v>
      </c>
      <c r="CA79" s="35" t="s">
        <v>147</v>
      </c>
      <c r="CB79" s="35" t="s">
        <v>140</v>
      </c>
      <c r="CC79" s="35" t="s">
        <v>140</v>
      </c>
      <c r="CD79" s="35" t="s">
        <v>140</v>
      </c>
      <c r="CE79" s="35" t="s">
        <v>140</v>
      </c>
      <c r="CF79" s="35" t="s">
        <v>144</v>
      </c>
      <c r="CG79" s="35" t="s">
        <v>148</v>
      </c>
      <c r="CH79" s="35" t="s">
        <v>140</v>
      </c>
      <c r="CI79" s="35" t="s">
        <v>142</v>
      </c>
      <c r="CJ79" s="35" t="s">
        <v>142</v>
      </c>
      <c r="CK79" s="35" t="s">
        <v>143</v>
      </c>
      <c r="CL79" s="35" t="s">
        <v>142</v>
      </c>
      <c r="CM79" s="35" t="s">
        <v>142</v>
      </c>
      <c r="CN79" s="35" t="s">
        <v>143</v>
      </c>
      <c r="CO79" s="35" t="s">
        <v>142</v>
      </c>
      <c r="CP79" s="35" t="s">
        <v>142</v>
      </c>
      <c r="CQ79" s="35" t="s">
        <v>143</v>
      </c>
      <c r="CR79" s="35" t="s">
        <v>144</v>
      </c>
      <c r="CS79" s="35" t="s">
        <v>144</v>
      </c>
      <c r="CT79" s="35" t="s">
        <v>143</v>
      </c>
      <c r="CU79" s="35" t="s">
        <v>144</v>
      </c>
      <c r="CV79" s="35" t="s">
        <v>144</v>
      </c>
      <c r="CW79" s="35" t="s">
        <v>143</v>
      </c>
      <c r="CX79" s="35" t="s">
        <v>144</v>
      </c>
      <c r="CY79" s="35" t="s">
        <v>144</v>
      </c>
      <c r="CZ79" s="35" t="s">
        <v>143</v>
      </c>
      <c r="DA79" s="35" t="s">
        <v>148</v>
      </c>
      <c r="DB79" s="35" t="s">
        <v>148</v>
      </c>
      <c r="DC79" s="35" t="s">
        <v>143</v>
      </c>
      <c r="DD79" s="35" t="s">
        <v>144</v>
      </c>
      <c r="DE79" s="35" t="s">
        <v>142</v>
      </c>
      <c r="DF79" s="35" t="s">
        <v>145</v>
      </c>
      <c r="DG79" s="35" t="s">
        <v>144</v>
      </c>
      <c r="DH79" s="35" t="s">
        <v>144</v>
      </c>
      <c r="DI79" s="35" t="s">
        <v>143</v>
      </c>
      <c r="DJ79" s="35" t="s">
        <v>144</v>
      </c>
      <c r="DK79" s="35" t="s">
        <v>148</v>
      </c>
      <c r="DL79" s="35" t="s">
        <v>145</v>
      </c>
      <c r="DM79" s="35" t="s">
        <v>144</v>
      </c>
      <c r="DN79" s="35" t="s">
        <v>144</v>
      </c>
      <c r="DO79" s="35" t="s">
        <v>143</v>
      </c>
      <c r="DP79" s="35" t="s">
        <v>144</v>
      </c>
      <c r="DQ79" s="35" t="s">
        <v>144</v>
      </c>
      <c r="DR79" s="35" t="s">
        <v>143</v>
      </c>
      <c r="DS79" s="35" t="s">
        <v>144</v>
      </c>
      <c r="DT79" s="35" t="s">
        <v>144</v>
      </c>
      <c r="DU79" s="35" t="s">
        <v>143</v>
      </c>
      <c r="DV79" s="35" t="s">
        <v>144</v>
      </c>
      <c r="DW79" s="35" t="s">
        <v>148</v>
      </c>
      <c r="DX79" s="35" t="s">
        <v>145</v>
      </c>
      <c r="DY79" s="35" t="s">
        <v>142</v>
      </c>
      <c r="DZ79" s="35" t="s">
        <v>142</v>
      </c>
      <c r="EA79" s="35" t="s">
        <v>143</v>
      </c>
      <c r="EB79" s="35" t="s">
        <v>144</v>
      </c>
      <c r="EC79" s="35" t="s">
        <v>142</v>
      </c>
      <c r="ED79" s="35" t="s">
        <v>145</v>
      </c>
      <c r="EE79" s="35" t="s">
        <v>148</v>
      </c>
      <c r="EF79" s="35" t="s">
        <v>142</v>
      </c>
      <c r="EG79" s="35" t="s">
        <v>145</v>
      </c>
      <c r="EH79" s="35" t="s">
        <v>142</v>
      </c>
      <c r="EI79" s="35" t="s">
        <v>142</v>
      </c>
      <c r="EJ79" s="35" t="s">
        <v>143</v>
      </c>
      <c r="EK79" s="35" t="s">
        <v>142</v>
      </c>
      <c r="EL79" s="35" t="s">
        <v>142</v>
      </c>
      <c r="EM79" s="35" t="s">
        <v>143</v>
      </c>
      <c r="EN79" s="35" t="s">
        <v>142</v>
      </c>
      <c r="EO79" s="35" t="s">
        <v>142</v>
      </c>
      <c r="EP79" s="35" t="s">
        <v>143</v>
      </c>
      <c r="EQ79" s="35" t="s">
        <v>142</v>
      </c>
      <c r="ER79" s="35" t="s">
        <v>142</v>
      </c>
      <c r="ES79" s="35" t="s">
        <v>143</v>
      </c>
      <c r="ET79" s="35" t="s">
        <v>142</v>
      </c>
      <c r="EU79" s="35" t="s">
        <v>142</v>
      </c>
      <c r="EV79" s="35" t="s">
        <v>143</v>
      </c>
      <c r="EW79" s="35" t="s">
        <v>142</v>
      </c>
      <c r="EX79" s="35" t="s">
        <v>142</v>
      </c>
      <c r="EY79" s="35" t="s">
        <v>143</v>
      </c>
      <c r="EZ79" s="35" t="s">
        <v>148</v>
      </c>
      <c r="FA79" s="35" t="s">
        <v>142</v>
      </c>
      <c r="FB79" s="35" t="s">
        <v>145</v>
      </c>
      <c r="FC79" s="35" t="s">
        <v>142</v>
      </c>
      <c r="FD79" s="35" t="s">
        <v>142</v>
      </c>
      <c r="FE79" s="35" t="s">
        <v>143</v>
      </c>
      <c r="FF79" s="35" t="s">
        <v>144</v>
      </c>
      <c r="FG79" s="35" t="s">
        <v>142</v>
      </c>
      <c r="FH79" s="35" t="s">
        <v>145</v>
      </c>
      <c r="FI79" s="35" t="s">
        <v>148</v>
      </c>
      <c r="FJ79" s="35" t="s">
        <v>142</v>
      </c>
      <c r="FK79" s="35" t="s">
        <v>145</v>
      </c>
      <c r="FL79" s="35" t="s">
        <v>144</v>
      </c>
      <c r="FM79" s="35" t="s">
        <v>142</v>
      </c>
      <c r="FN79" s="35" t="s">
        <v>145</v>
      </c>
      <c r="FO79" s="35" t="s">
        <v>144</v>
      </c>
      <c r="FP79" s="35" t="s">
        <v>142</v>
      </c>
      <c r="FQ79" s="35" t="s">
        <v>145</v>
      </c>
      <c r="FR79" s="35" t="s">
        <v>144</v>
      </c>
      <c r="FS79" s="35" t="s">
        <v>142</v>
      </c>
      <c r="FT79" s="35" t="s">
        <v>145</v>
      </c>
      <c r="FU79" s="35" t="s">
        <v>149</v>
      </c>
      <c r="FV79" s="35" t="s">
        <v>149</v>
      </c>
      <c r="FW79" s="35" t="s">
        <v>149</v>
      </c>
      <c r="FX79" s="35" t="s">
        <v>149</v>
      </c>
      <c r="FY79" s="35" t="s">
        <v>149</v>
      </c>
      <c r="FZ79" s="35" t="s">
        <v>149</v>
      </c>
      <c r="GA79" s="35" t="s">
        <v>148</v>
      </c>
      <c r="GB79" s="35" t="s">
        <v>142</v>
      </c>
      <c r="GC79" s="34" t="s">
        <v>145</v>
      </c>
      <c r="GD79" s="33" t="s">
        <v>149</v>
      </c>
      <c r="GE79" s="33" t="s">
        <v>149</v>
      </c>
      <c r="GF79" s="33" t="s">
        <v>142</v>
      </c>
      <c r="GG79" s="33" t="s">
        <v>142</v>
      </c>
      <c r="GH79" s="33" t="s">
        <v>143</v>
      </c>
      <c r="GI79" s="33" t="s">
        <v>142</v>
      </c>
      <c r="GJ79" s="33" t="s">
        <v>142</v>
      </c>
      <c r="GK79" s="33" t="s">
        <v>143</v>
      </c>
      <c r="GL79" s="33" t="s">
        <v>142</v>
      </c>
      <c r="GM79" s="33" t="s">
        <v>142</v>
      </c>
      <c r="GN79" s="33" t="s">
        <v>143</v>
      </c>
      <c r="GO79" s="33" t="s">
        <v>142</v>
      </c>
      <c r="GP79" s="33" t="s">
        <v>142</v>
      </c>
      <c r="GQ79" s="33" t="s">
        <v>143</v>
      </c>
      <c r="GR79" s="33" t="s">
        <v>142</v>
      </c>
      <c r="GS79" s="33" t="s">
        <v>142</v>
      </c>
      <c r="GT79" s="33" t="s">
        <v>143</v>
      </c>
      <c r="GU79" s="33" t="s">
        <v>142</v>
      </c>
      <c r="GV79" s="33" t="s">
        <v>142</v>
      </c>
      <c r="GW79" s="33" t="s">
        <v>143</v>
      </c>
      <c r="GX79" s="33" t="s">
        <v>142</v>
      </c>
      <c r="GY79" s="33" t="s">
        <v>142</v>
      </c>
      <c r="GZ79" s="33" t="s">
        <v>143</v>
      </c>
      <c r="HA79" s="32"/>
      <c r="HB79" s="32"/>
      <c r="HC79" s="32"/>
      <c r="HD79" s="32"/>
      <c r="HE79" s="32"/>
      <c r="HF79" s="32"/>
      <c r="HG79" s="32"/>
      <c r="HH79" s="32"/>
      <c r="HI79" s="32"/>
      <c r="HJ79" s="32"/>
      <c r="HK79" s="32"/>
      <c r="HL79" s="31"/>
      <c r="HM79" s="31"/>
      <c r="HN79" s="31"/>
      <c r="HO79" s="31"/>
      <c r="HP79" s="31"/>
      <c r="HQ79" s="31"/>
      <c r="HR79" s="31"/>
      <c r="HS79" s="31"/>
      <c r="HT79" s="31"/>
      <c r="HU79" s="31"/>
      <c r="HV79" s="31"/>
      <c r="HW79" s="31"/>
      <c r="HX79" s="31"/>
      <c r="HY79" s="31"/>
      <c r="HZ79" s="31"/>
      <c r="IA79" s="31"/>
      <c r="IB79" s="31"/>
      <c r="IC79" s="31"/>
      <c r="ID79" s="31"/>
      <c r="IE79" s="31"/>
      <c r="IF79" s="31"/>
      <c r="IG79" s="31"/>
      <c r="IH79" s="31"/>
      <c r="II79" s="31"/>
      <c r="IJ79" s="31"/>
      <c r="IK79" s="31"/>
      <c r="IL79" s="31"/>
      <c r="IM79" s="31"/>
      <c r="IN79" s="31"/>
      <c r="IO79" s="31"/>
      <c r="IP79" s="31"/>
      <c r="IQ79" s="31"/>
      <c r="IR79" s="31"/>
      <c r="IS79" s="31"/>
      <c r="IT79" s="31"/>
      <c r="IU79" s="31"/>
      <c r="IV79" s="31"/>
      <c r="IW79" s="31"/>
      <c r="IX79" s="31"/>
      <c r="IY79" s="31"/>
      <c r="IZ79" s="31"/>
      <c r="JA79" s="31"/>
      <c r="JB79" s="31"/>
      <c r="JC79" s="31"/>
      <c r="JD79" s="31"/>
      <c r="JE79" s="31"/>
      <c r="JF79" s="31"/>
      <c r="JG79" s="31"/>
      <c r="JH79" s="31"/>
      <c r="JI79" s="31"/>
      <c r="JJ79" s="31"/>
      <c r="JK79" s="31"/>
      <c r="JL79" s="31"/>
      <c r="JM79" s="31"/>
      <c r="JN79" s="31"/>
      <c r="JO79" s="31"/>
      <c r="JP79" s="31"/>
      <c r="JQ79" s="31"/>
      <c r="JR79" s="31"/>
      <c r="JS79" s="31"/>
      <c r="JT79" s="31"/>
      <c r="JU79" s="31"/>
      <c r="JV79" s="31"/>
      <c r="JW79" s="31"/>
      <c r="JX79" s="31"/>
      <c r="JY79" s="31"/>
      <c r="JZ79" s="31"/>
      <c r="KA79" s="31"/>
      <c r="KB79" s="31"/>
      <c r="KC79" s="31"/>
      <c r="KD79" s="31"/>
      <c r="KE79" s="31"/>
      <c r="KF79" s="31"/>
      <c r="KG79" s="31"/>
      <c r="KH79" s="31"/>
      <c r="KI79" s="31"/>
      <c r="KJ79" s="31"/>
      <c r="KK79" s="31"/>
      <c r="KL79" s="31"/>
      <c r="KM79" s="31"/>
      <c r="KN79" s="31"/>
      <c r="KO79" s="31"/>
      <c r="KP79" s="31"/>
      <c r="KQ79" s="31"/>
      <c r="KR79" s="31"/>
      <c r="KS79" s="31"/>
      <c r="KT79" s="31"/>
      <c r="KU79" s="31"/>
      <c r="KV79" s="31"/>
      <c r="KW79" s="31"/>
      <c r="KX79" s="31"/>
      <c r="KY79" s="31"/>
      <c r="KZ79" s="31"/>
      <c r="LA79" s="31"/>
      <c r="LB79" s="31"/>
      <c r="LC79" s="31"/>
      <c r="LD79" s="31"/>
      <c r="LE79" s="31"/>
      <c r="LF79" s="31"/>
      <c r="LG79" s="31"/>
      <c r="LH79" s="31"/>
      <c r="LI79" s="31"/>
      <c r="LJ79" s="31"/>
      <c r="LK79" s="31"/>
      <c r="LL79" s="31"/>
      <c r="LM79" s="31"/>
      <c r="LN79" s="31"/>
      <c r="LO79" s="31"/>
      <c r="LP79" s="31"/>
      <c r="LQ79" s="31"/>
      <c r="LR79" s="31"/>
      <c r="LS79" s="31"/>
      <c r="LT79" s="31"/>
      <c r="LU79" s="31"/>
      <c r="LV79" s="31"/>
      <c r="LW79" s="31"/>
      <c r="LX79" s="31"/>
      <c r="LY79" s="31"/>
      <c r="LZ79" s="31"/>
      <c r="MA79" s="31"/>
      <c r="MB79" s="31"/>
      <c r="MC79" s="31"/>
      <c r="MD79" s="31"/>
      <c r="ME79" s="31"/>
      <c r="MF79" s="31"/>
      <c r="MG79" s="31"/>
      <c r="MH79" s="31"/>
      <c r="MI79" s="31"/>
      <c r="MJ79" s="31"/>
      <c r="MK79" s="31"/>
      <c r="ML79" s="31"/>
      <c r="MM79" s="31"/>
      <c r="MN79" s="31"/>
      <c r="MO79" s="31"/>
      <c r="MP79" s="31"/>
      <c r="MQ79" s="31"/>
      <c r="MR79" s="31"/>
      <c r="MS79" s="31"/>
      <c r="MT79" s="31"/>
      <c r="MU79" s="31"/>
      <c r="MV79" s="31"/>
      <c r="MW79" s="31"/>
      <c r="MX79" s="31"/>
      <c r="MY79" s="31"/>
      <c r="MZ79" s="31"/>
      <c r="NA79" s="31"/>
      <c r="NB79" s="31"/>
      <c r="NC79" s="31"/>
      <c r="ND79" s="31"/>
      <c r="NE79" s="31"/>
      <c r="NF79" s="31"/>
      <c r="NG79" s="31"/>
      <c r="NH79" s="31"/>
      <c r="NI79" s="31"/>
    </row>
    <row r="80" spans="1:373" s="30" customFormat="1" ht="15" customHeight="1">
      <c r="A80" s="37" t="s">
        <v>335</v>
      </c>
      <c r="B80" s="36" t="s">
        <v>336</v>
      </c>
      <c r="C80" s="36" t="s">
        <v>290</v>
      </c>
      <c r="D80" s="36" t="s">
        <v>291</v>
      </c>
      <c r="E80" s="36" t="s">
        <v>154</v>
      </c>
      <c r="F80" s="36" t="s">
        <v>155</v>
      </c>
      <c r="G80" s="36" t="s">
        <v>140</v>
      </c>
      <c r="H80" s="36" t="s">
        <v>141</v>
      </c>
      <c r="I80" s="35" t="s">
        <v>149</v>
      </c>
      <c r="J80" s="35" t="s">
        <v>144</v>
      </c>
      <c r="K80" s="35" t="s">
        <v>140</v>
      </c>
      <c r="L80" s="35" t="s">
        <v>149</v>
      </c>
      <c r="M80" s="35" t="s">
        <v>140</v>
      </c>
      <c r="N80" s="35" t="s">
        <v>140</v>
      </c>
      <c r="O80" s="35" t="s">
        <v>149</v>
      </c>
      <c r="P80" s="35" t="s">
        <v>144</v>
      </c>
      <c r="Q80" s="35" t="s">
        <v>140</v>
      </c>
      <c r="R80" s="35" t="s">
        <v>149</v>
      </c>
      <c r="S80" s="35" t="s">
        <v>144</v>
      </c>
      <c r="T80" s="35" t="s">
        <v>140</v>
      </c>
      <c r="U80" s="35" t="s">
        <v>149</v>
      </c>
      <c r="V80" s="35" t="s">
        <v>144</v>
      </c>
      <c r="W80" s="35" t="s">
        <v>140</v>
      </c>
      <c r="X80" s="35" t="s">
        <v>149</v>
      </c>
      <c r="Y80" s="35" t="s">
        <v>140</v>
      </c>
      <c r="Z80" s="35" t="s">
        <v>140</v>
      </c>
      <c r="AA80" s="35" t="s">
        <v>149</v>
      </c>
      <c r="AB80" s="35" t="s">
        <v>144</v>
      </c>
      <c r="AC80" s="35" t="s">
        <v>140</v>
      </c>
      <c r="AD80" s="35" t="s">
        <v>149</v>
      </c>
      <c r="AE80" s="35" t="s">
        <v>149</v>
      </c>
      <c r="AF80" s="35" t="s">
        <v>144</v>
      </c>
      <c r="AG80" s="35" t="s">
        <v>147</v>
      </c>
      <c r="AH80" s="35" t="s">
        <v>140</v>
      </c>
      <c r="AI80" s="35" t="s">
        <v>149</v>
      </c>
      <c r="AJ80" s="35" t="s">
        <v>140</v>
      </c>
      <c r="AK80" s="35" t="s">
        <v>140</v>
      </c>
      <c r="AL80" s="35" t="s">
        <v>149</v>
      </c>
      <c r="AM80" s="35" t="s">
        <v>144</v>
      </c>
      <c r="AN80" s="35" t="s">
        <v>140</v>
      </c>
      <c r="AO80" s="35" t="s">
        <v>149</v>
      </c>
      <c r="AP80" s="35" t="s">
        <v>142</v>
      </c>
      <c r="AQ80" s="35" t="s">
        <v>140</v>
      </c>
      <c r="AR80" s="35" t="s">
        <v>149</v>
      </c>
      <c r="AS80" s="35" t="s">
        <v>144</v>
      </c>
      <c r="AT80" s="35" t="s">
        <v>140</v>
      </c>
      <c r="AU80" s="35" t="s">
        <v>149</v>
      </c>
      <c r="AV80" s="35" t="s">
        <v>140</v>
      </c>
      <c r="AW80" s="35" t="s">
        <v>140</v>
      </c>
      <c r="AX80" s="35" t="s">
        <v>149</v>
      </c>
      <c r="AY80" s="35" t="s">
        <v>144</v>
      </c>
      <c r="AZ80" s="35" t="s">
        <v>140</v>
      </c>
      <c r="BA80" s="35" t="s">
        <v>149</v>
      </c>
      <c r="BB80" s="35" t="s">
        <v>149</v>
      </c>
      <c r="BC80" s="35" t="s">
        <v>144</v>
      </c>
      <c r="BD80" s="35" t="s">
        <v>147</v>
      </c>
      <c r="BE80" s="35" t="s">
        <v>140</v>
      </c>
      <c r="BF80" s="35" t="s">
        <v>149</v>
      </c>
      <c r="BG80" s="35" t="s">
        <v>140</v>
      </c>
      <c r="BH80" s="35" t="s">
        <v>140</v>
      </c>
      <c r="BI80" s="35" t="s">
        <v>149</v>
      </c>
      <c r="BJ80" s="35" t="s">
        <v>148</v>
      </c>
      <c r="BK80" s="35" t="s">
        <v>140</v>
      </c>
      <c r="BL80" s="35" t="s">
        <v>149</v>
      </c>
      <c r="BM80" s="35" t="s">
        <v>144</v>
      </c>
      <c r="BN80" s="35" t="s">
        <v>140</v>
      </c>
      <c r="BO80" s="35" t="s">
        <v>149</v>
      </c>
      <c r="BP80" s="35" t="s">
        <v>144</v>
      </c>
      <c r="BQ80" s="35" t="s">
        <v>140</v>
      </c>
      <c r="BR80" s="35" t="s">
        <v>149</v>
      </c>
      <c r="BS80" s="35" t="s">
        <v>140</v>
      </c>
      <c r="BT80" s="35" t="s">
        <v>140</v>
      </c>
      <c r="BU80" s="35" t="s">
        <v>149</v>
      </c>
      <c r="BV80" s="35" t="s">
        <v>144</v>
      </c>
      <c r="BW80" s="35" t="s">
        <v>140</v>
      </c>
      <c r="BX80" s="35" t="s">
        <v>149</v>
      </c>
      <c r="BY80" s="35" t="s">
        <v>149</v>
      </c>
      <c r="BZ80" s="35" t="s">
        <v>144</v>
      </c>
      <c r="CA80" s="35" t="s">
        <v>147</v>
      </c>
      <c r="CB80" s="35" t="s">
        <v>140</v>
      </c>
      <c r="CC80" s="35" t="s">
        <v>149</v>
      </c>
      <c r="CD80" s="35" t="s">
        <v>140</v>
      </c>
      <c r="CE80" s="35" t="s">
        <v>140</v>
      </c>
      <c r="CF80" s="35" t="s">
        <v>149</v>
      </c>
      <c r="CG80" s="35" t="s">
        <v>144</v>
      </c>
      <c r="CH80" s="35" t="s">
        <v>140</v>
      </c>
      <c r="CI80" s="35" t="s">
        <v>149</v>
      </c>
      <c r="CJ80" s="35" t="s">
        <v>144</v>
      </c>
      <c r="CK80" s="35" t="s">
        <v>140</v>
      </c>
      <c r="CL80" s="35" t="s">
        <v>149</v>
      </c>
      <c r="CM80" s="35" t="s">
        <v>144</v>
      </c>
      <c r="CN80" s="35" t="s">
        <v>140</v>
      </c>
      <c r="CO80" s="35" t="s">
        <v>149</v>
      </c>
      <c r="CP80" s="35" t="s">
        <v>144</v>
      </c>
      <c r="CQ80" s="35" t="s">
        <v>140</v>
      </c>
      <c r="CR80" s="35" t="s">
        <v>149</v>
      </c>
      <c r="CS80" s="35" t="s">
        <v>149</v>
      </c>
      <c r="CT80" s="35" t="s">
        <v>140</v>
      </c>
      <c r="CU80" s="35" t="s">
        <v>149</v>
      </c>
      <c r="CV80" s="35" t="s">
        <v>149</v>
      </c>
      <c r="CW80" s="35" t="s">
        <v>140</v>
      </c>
      <c r="CX80" s="35" t="s">
        <v>149</v>
      </c>
      <c r="CY80" s="35" t="s">
        <v>149</v>
      </c>
      <c r="CZ80" s="35" t="s">
        <v>140</v>
      </c>
      <c r="DA80" s="35" t="s">
        <v>149</v>
      </c>
      <c r="DB80" s="35" t="s">
        <v>144</v>
      </c>
      <c r="DC80" s="35" t="s">
        <v>140</v>
      </c>
      <c r="DD80" s="35" t="s">
        <v>149</v>
      </c>
      <c r="DE80" s="35" t="s">
        <v>144</v>
      </c>
      <c r="DF80" s="35" t="s">
        <v>140</v>
      </c>
      <c r="DG80" s="35" t="s">
        <v>149</v>
      </c>
      <c r="DH80" s="35" t="s">
        <v>144</v>
      </c>
      <c r="DI80" s="35" t="s">
        <v>140</v>
      </c>
      <c r="DJ80" s="35" t="s">
        <v>149</v>
      </c>
      <c r="DK80" s="35" t="s">
        <v>144</v>
      </c>
      <c r="DL80" s="35" t="s">
        <v>140</v>
      </c>
      <c r="DM80" s="35" t="s">
        <v>149</v>
      </c>
      <c r="DN80" s="35" t="s">
        <v>144</v>
      </c>
      <c r="DO80" s="35" t="s">
        <v>140</v>
      </c>
      <c r="DP80" s="35" t="s">
        <v>149</v>
      </c>
      <c r="DQ80" s="35" t="s">
        <v>144</v>
      </c>
      <c r="DR80" s="35" t="s">
        <v>140</v>
      </c>
      <c r="DS80" s="35" t="s">
        <v>149</v>
      </c>
      <c r="DT80" s="35" t="s">
        <v>144</v>
      </c>
      <c r="DU80" s="35" t="s">
        <v>140</v>
      </c>
      <c r="DV80" s="35" t="s">
        <v>149</v>
      </c>
      <c r="DW80" s="35" t="s">
        <v>144</v>
      </c>
      <c r="DX80" s="35" t="s">
        <v>140</v>
      </c>
      <c r="DY80" s="35" t="s">
        <v>149</v>
      </c>
      <c r="DZ80" s="35" t="s">
        <v>144</v>
      </c>
      <c r="EA80" s="35" t="s">
        <v>140</v>
      </c>
      <c r="EB80" s="35" t="s">
        <v>149</v>
      </c>
      <c r="EC80" s="35" t="s">
        <v>144</v>
      </c>
      <c r="ED80" s="35" t="s">
        <v>140</v>
      </c>
      <c r="EE80" s="35" t="s">
        <v>149</v>
      </c>
      <c r="EF80" s="35" t="s">
        <v>144</v>
      </c>
      <c r="EG80" s="35" t="s">
        <v>140</v>
      </c>
      <c r="EH80" s="35" t="s">
        <v>149</v>
      </c>
      <c r="EI80" s="35" t="s">
        <v>144</v>
      </c>
      <c r="EJ80" s="35" t="s">
        <v>140</v>
      </c>
      <c r="EK80" s="35" t="s">
        <v>149</v>
      </c>
      <c r="EL80" s="35" t="s">
        <v>144</v>
      </c>
      <c r="EM80" s="35" t="s">
        <v>140</v>
      </c>
      <c r="EN80" s="35" t="s">
        <v>149</v>
      </c>
      <c r="EO80" s="35" t="s">
        <v>144</v>
      </c>
      <c r="EP80" s="35" t="s">
        <v>140</v>
      </c>
      <c r="EQ80" s="35" t="s">
        <v>149</v>
      </c>
      <c r="ER80" s="35" t="s">
        <v>144</v>
      </c>
      <c r="ES80" s="35" t="s">
        <v>140</v>
      </c>
      <c r="ET80" s="35" t="s">
        <v>149</v>
      </c>
      <c r="EU80" s="35" t="s">
        <v>144</v>
      </c>
      <c r="EV80" s="35" t="s">
        <v>140</v>
      </c>
      <c r="EW80" s="35" t="s">
        <v>149</v>
      </c>
      <c r="EX80" s="35" t="s">
        <v>144</v>
      </c>
      <c r="EY80" s="35" t="s">
        <v>140</v>
      </c>
      <c r="EZ80" s="35" t="s">
        <v>149</v>
      </c>
      <c r="FA80" s="35" t="s">
        <v>144</v>
      </c>
      <c r="FB80" s="35" t="s">
        <v>140</v>
      </c>
      <c r="FC80" s="35" t="s">
        <v>149</v>
      </c>
      <c r="FD80" s="35" t="s">
        <v>144</v>
      </c>
      <c r="FE80" s="35" t="s">
        <v>140</v>
      </c>
      <c r="FF80" s="35" t="s">
        <v>149</v>
      </c>
      <c r="FG80" s="35" t="s">
        <v>144</v>
      </c>
      <c r="FH80" s="35" t="s">
        <v>140</v>
      </c>
      <c r="FI80" s="35" t="s">
        <v>149</v>
      </c>
      <c r="FJ80" s="35" t="s">
        <v>144</v>
      </c>
      <c r="FK80" s="35" t="s">
        <v>140</v>
      </c>
      <c r="FL80" s="35" t="s">
        <v>149</v>
      </c>
      <c r="FM80" s="35" t="s">
        <v>144</v>
      </c>
      <c r="FN80" s="35" t="s">
        <v>140</v>
      </c>
      <c r="FO80" s="35" t="s">
        <v>149</v>
      </c>
      <c r="FP80" s="35" t="s">
        <v>144</v>
      </c>
      <c r="FQ80" s="35" t="s">
        <v>140</v>
      </c>
      <c r="FR80" s="35" t="s">
        <v>149</v>
      </c>
      <c r="FS80" s="35" t="s">
        <v>144</v>
      </c>
      <c r="FT80" s="35" t="s">
        <v>140</v>
      </c>
      <c r="FU80" s="35" t="s">
        <v>149</v>
      </c>
      <c r="FV80" s="35" t="s">
        <v>149</v>
      </c>
      <c r="FW80" s="35" t="s">
        <v>149</v>
      </c>
      <c r="FX80" s="35" t="s">
        <v>149</v>
      </c>
      <c r="FY80" s="35" t="s">
        <v>149</v>
      </c>
      <c r="FZ80" s="35" t="s">
        <v>149</v>
      </c>
      <c r="GA80" s="35" t="s">
        <v>149</v>
      </c>
      <c r="GB80" s="35" t="s">
        <v>144</v>
      </c>
      <c r="GC80" s="34" t="s">
        <v>140</v>
      </c>
      <c r="GD80" s="33" t="s">
        <v>149</v>
      </c>
      <c r="GE80" s="33" t="s">
        <v>149</v>
      </c>
      <c r="GF80" s="33" t="s">
        <v>149</v>
      </c>
      <c r="GG80" s="33" t="s">
        <v>142</v>
      </c>
      <c r="GH80" s="33" t="s">
        <v>140</v>
      </c>
      <c r="GI80" s="33" t="s">
        <v>149</v>
      </c>
      <c r="GJ80" s="33" t="s">
        <v>142</v>
      </c>
      <c r="GK80" s="33" t="s">
        <v>140</v>
      </c>
      <c r="GL80" s="33" t="s">
        <v>149</v>
      </c>
      <c r="GM80" s="33" t="s">
        <v>142</v>
      </c>
      <c r="GN80" s="33" t="s">
        <v>140</v>
      </c>
      <c r="GO80" s="33" t="s">
        <v>149</v>
      </c>
      <c r="GP80" s="33" t="s">
        <v>144</v>
      </c>
      <c r="GQ80" s="33" t="s">
        <v>140</v>
      </c>
      <c r="GR80" s="33" t="s">
        <v>149</v>
      </c>
      <c r="GS80" s="33" t="s">
        <v>144</v>
      </c>
      <c r="GT80" s="33" t="s">
        <v>140</v>
      </c>
      <c r="GU80" s="33" t="s">
        <v>149</v>
      </c>
      <c r="GV80" s="33" t="s">
        <v>144</v>
      </c>
      <c r="GW80" s="33" t="s">
        <v>140</v>
      </c>
      <c r="GX80" s="33" t="s">
        <v>149</v>
      </c>
      <c r="GY80" s="33" t="s">
        <v>148</v>
      </c>
      <c r="GZ80" s="33" t="s">
        <v>140</v>
      </c>
      <c r="HA80" s="32"/>
      <c r="HB80" s="32"/>
      <c r="HC80" s="32"/>
      <c r="HD80" s="32"/>
      <c r="HE80" s="32"/>
      <c r="HF80" s="32"/>
      <c r="HG80" s="32"/>
      <c r="HH80" s="32"/>
      <c r="HI80" s="32"/>
      <c r="HJ80" s="32"/>
      <c r="HK80" s="32"/>
      <c r="HL80" s="31"/>
      <c r="HM80" s="31"/>
      <c r="HN80" s="31"/>
      <c r="HO80" s="31"/>
      <c r="HP80" s="31"/>
      <c r="HQ80" s="31"/>
      <c r="HR80" s="31"/>
      <c r="HS80" s="31"/>
      <c r="HT80" s="31"/>
      <c r="HU80" s="31"/>
      <c r="HV80" s="31"/>
      <c r="HW80" s="31"/>
      <c r="HX80" s="31"/>
      <c r="HY80" s="31"/>
      <c r="HZ80" s="31"/>
      <c r="IA80" s="31"/>
      <c r="IB80" s="31"/>
      <c r="IC80" s="31"/>
      <c r="ID80" s="31"/>
      <c r="IE80" s="31"/>
      <c r="IF80" s="31"/>
      <c r="IG80" s="31"/>
      <c r="IH80" s="31"/>
      <c r="II80" s="31"/>
      <c r="IJ80" s="31"/>
      <c r="IK80" s="31"/>
      <c r="IL80" s="31"/>
      <c r="IM80" s="31"/>
      <c r="IN80" s="31"/>
      <c r="IO80" s="31"/>
      <c r="IP80" s="31"/>
      <c r="IQ80" s="31"/>
      <c r="IR80" s="31"/>
      <c r="IS80" s="31"/>
      <c r="IT80" s="31"/>
      <c r="IU80" s="31"/>
      <c r="IV80" s="31"/>
      <c r="IW80" s="31"/>
      <c r="IX80" s="31"/>
      <c r="IY80" s="31"/>
      <c r="IZ80" s="31"/>
      <c r="JA80" s="31"/>
      <c r="JB80" s="31"/>
      <c r="JC80" s="31"/>
      <c r="JD80" s="31"/>
      <c r="JE80" s="31"/>
      <c r="JF80" s="31"/>
      <c r="JG80" s="31"/>
      <c r="JH80" s="31"/>
      <c r="JI80" s="31"/>
      <c r="JJ80" s="31"/>
      <c r="JK80" s="31"/>
      <c r="JL80" s="31"/>
      <c r="JM80" s="31"/>
      <c r="JN80" s="31"/>
      <c r="JO80" s="31"/>
      <c r="JP80" s="31"/>
      <c r="JQ80" s="31"/>
      <c r="JR80" s="31"/>
      <c r="JS80" s="31"/>
      <c r="JT80" s="31"/>
      <c r="JU80" s="31"/>
      <c r="JV80" s="31"/>
      <c r="JW80" s="31"/>
      <c r="JX80" s="31"/>
      <c r="JY80" s="31"/>
      <c r="JZ80" s="31"/>
      <c r="KA80" s="31"/>
      <c r="KB80" s="31"/>
      <c r="KC80" s="31"/>
      <c r="KD80" s="31"/>
      <c r="KE80" s="31"/>
      <c r="KF80" s="31"/>
      <c r="KG80" s="31"/>
      <c r="KH80" s="31"/>
      <c r="KI80" s="31"/>
      <c r="KJ80" s="31"/>
      <c r="KK80" s="31"/>
      <c r="KL80" s="31"/>
      <c r="KM80" s="31"/>
      <c r="KN80" s="31"/>
      <c r="KO80" s="31"/>
      <c r="KP80" s="31"/>
      <c r="KQ80" s="31"/>
      <c r="KR80" s="31"/>
      <c r="KS80" s="31"/>
      <c r="KT80" s="31"/>
      <c r="KU80" s="31"/>
      <c r="KV80" s="31"/>
      <c r="KW80" s="31"/>
      <c r="KX80" s="31"/>
      <c r="KY80" s="31"/>
      <c r="KZ80" s="31"/>
      <c r="LA80" s="31"/>
      <c r="LB80" s="31"/>
      <c r="LC80" s="31"/>
      <c r="LD80" s="31"/>
      <c r="LE80" s="31"/>
      <c r="LF80" s="31"/>
      <c r="LG80" s="31"/>
      <c r="LH80" s="31"/>
      <c r="LI80" s="31"/>
      <c r="LJ80" s="31"/>
      <c r="LK80" s="31"/>
      <c r="LL80" s="31"/>
      <c r="LM80" s="31"/>
      <c r="LN80" s="31"/>
      <c r="LO80" s="31"/>
      <c r="LP80" s="31"/>
      <c r="LQ80" s="31"/>
      <c r="LR80" s="31"/>
      <c r="LS80" s="31"/>
      <c r="LT80" s="31"/>
      <c r="LU80" s="31"/>
      <c r="LV80" s="31"/>
      <c r="LW80" s="31"/>
      <c r="LX80" s="31"/>
      <c r="LY80" s="31"/>
      <c r="LZ80" s="31"/>
      <c r="MA80" s="31"/>
      <c r="MB80" s="31"/>
      <c r="MC80" s="31"/>
      <c r="MD80" s="31"/>
      <c r="ME80" s="31"/>
      <c r="MF80" s="31"/>
      <c r="MG80" s="31"/>
      <c r="MH80" s="31"/>
      <c r="MI80" s="31"/>
      <c r="MJ80" s="31"/>
      <c r="MK80" s="31"/>
      <c r="ML80" s="31"/>
      <c r="MM80" s="31"/>
      <c r="MN80" s="31"/>
      <c r="MO80" s="31"/>
      <c r="MP80" s="31"/>
      <c r="MQ80" s="31"/>
      <c r="MR80" s="31"/>
      <c r="MS80" s="31"/>
      <c r="MT80" s="31"/>
      <c r="MU80" s="31"/>
      <c r="MV80" s="31"/>
      <c r="MW80" s="31"/>
      <c r="MX80" s="31"/>
      <c r="MY80" s="31"/>
      <c r="MZ80" s="31"/>
      <c r="NA80" s="31"/>
      <c r="NB80" s="31"/>
      <c r="NC80" s="31"/>
      <c r="ND80" s="31"/>
      <c r="NE80" s="31"/>
      <c r="NF80" s="31"/>
      <c r="NG80" s="31"/>
      <c r="NH80" s="31"/>
      <c r="NI80" s="31"/>
    </row>
    <row r="81" spans="1:373" s="30" customFormat="1" ht="15" customHeight="1">
      <c r="A81" s="37" t="s">
        <v>337</v>
      </c>
      <c r="B81" s="36" t="s">
        <v>338</v>
      </c>
      <c r="C81" s="36" t="s">
        <v>234</v>
      </c>
      <c r="D81" s="36" t="s">
        <v>160</v>
      </c>
      <c r="E81" s="36" t="s">
        <v>154</v>
      </c>
      <c r="F81" s="36" t="s">
        <v>187</v>
      </c>
      <c r="G81" s="36" t="s">
        <v>140</v>
      </c>
      <c r="H81" s="36" t="s">
        <v>339</v>
      </c>
      <c r="I81" s="40" t="s">
        <v>149</v>
      </c>
      <c r="J81" s="40" t="s">
        <v>144</v>
      </c>
      <c r="K81" s="40" t="s">
        <v>140</v>
      </c>
      <c r="L81" s="40" t="s">
        <v>149</v>
      </c>
      <c r="M81" s="40" t="s">
        <v>144</v>
      </c>
      <c r="N81" s="40" t="s">
        <v>140</v>
      </c>
      <c r="O81" s="40" t="s">
        <v>149</v>
      </c>
      <c r="P81" s="40" t="s">
        <v>144</v>
      </c>
      <c r="Q81" s="40" t="s">
        <v>140</v>
      </c>
      <c r="R81" s="40" t="s">
        <v>149</v>
      </c>
      <c r="S81" s="40" t="s">
        <v>144</v>
      </c>
      <c r="T81" s="40" t="s">
        <v>140</v>
      </c>
      <c r="U81" s="40" t="s">
        <v>149</v>
      </c>
      <c r="V81" s="40" t="s">
        <v>144</v>
      </c>
      <c r="W81" s="40" t="s">
        <v>140</v>
      </c>
      <c r="X81" s="40" t="s">
        <v>149</v>
      </c>
      <c r="Y81" s="40" t="s">
        <v>144</v>
      </c>
      <c r="Z81" s="40" t="s">
        <v>140</v>
      </c>
      <c r="AA81" s="40" t="s">
        <v>149</v>
      </c>
      <c r="AB81" s="40" t="s">
        <v>144</v>
      </c>
      <c r="AC81" s="40" t="s">
        <v>140</v>
      </c>
      <c r="AD81" s="40" t="s">
        <v>149</v>
      </c>
      <c r="AE81" s="35" t="s">
        <v>149</v>
      </c>
      <c r="AF81" s="40" t="s">
        <v>144</v>
      </c>
      <c r="AG81" s="35" t="s">
        <v>147</v>
      </c>
      <c r="AH81" s="35" t="s">
        <v>140</v>
      </c>
      <c r="AI81" s="40" t="s">
        <v>149</v>
      </c>
      <c r="AJ81" s="40" t="s">
        <v>140</v>
      </c>
      <c r="AK81" s="40" t="s">
        <v>140</v>
      </c>
      <c r="AL81" s="40" t="s">
        <v>149</v>
      </c>
      <c r="AM81" s="40" t="s">
        <v>144</v>
      </c>
      <c r="AN81" s="40" t="s">
        <v>140</v>
      </c>
      <c r="AO81" s="40" t="s">
        <v>149</v>
      </c>
      <c r="AP81" s="40" t="s">
        <v>144</v>
      </c>
      <c r="AQ81" s="40" t="s">
        <v>140</v>
      </c>
      <c r="AR81" s="40" t="s">
        <v>149</v>
      </c>
      <c r="AS81" s="40" t="s">
        <v>144</v>
      </c>
      <c r="AT81" s="40" t="s">
        <v>140</v>
      </c>
      <c r="AU81" s="40" t="s">
        <v>149</v>
      </c>
      <c r="AV81" s="40" t="s">
        <v>144</v>
      </c>
      <c r="AW81" s="40" t="s">
        <v>140</v>
      </c>
      <c r="AX81" s="40" t="s">
        <v>149</v>
      </c>
      <c r="AY81" s="40" t="s">
        <v>144</v>
      </c>
      <c r="AZ81" s="40" t="s">
        <v>140</v>
      </c>
      <c r="BA81" s="40" t="s">
        <v>149</v>
      </c>
      <c r="BB81" s="40" t="s">
        <v>149</v>
      </c>
      <c r="BC81" s="40" t="s">
        <v>142</v>
      </c>
      <c r="BD81" s="40" t="s">
        <v>147</v>
      </c>
      <c r="BE81" s="40" t="s">
        <v>140</v>
      </c>
      <c r="BF81" s="40" t="s">
        <v>149</v>
      </c>
      <c r="BG81" s="40" t="s">
        <v>140</v>
      </c>
      <c r="BH81" s="40" t="s">
        <v>140</v>
      </c>
      <c r="BI81" s="40" t="s">
        <v>149</v>
      </c>
      <c r="BJ81" s="40" t="s">
        <v>148</v>
      </c>
      <c r="BK81" s="40" t="s">
        <v>140</v>
      </c>
      <c r="BL81" s="40" t="s">
        <v>149</v>
      </c>
      <c r="BM81" s="40" t="s">
        <v>142</v>
      </c>
      <c r="BN81" s="40" t="s">
        <v>140</v>
      </c>
      <c r="BO81" s="40" t="s">
        <v>149</v>
      </c>
      <c r="BP81" s="40" t="s">
        <v>144</v>
      </c>
      <c r="BQ81" s="40" t="s">
        <v>140</v>
      </c>
      <c r="BR81" s="40" t="s">
        <v>149</v>
      </c>
      <c r="BS81" s="40" t="s">
        <v>144</v>
      </c>
      <c r="BT81" s="40" t="s">
        <v>140</v>
      </c>
      <c r="BU81" s="40" t="s">
        <v>149</v>
      </c>
      <c r="BV81" s="40" t="s">
        <v>144</v>
      </c>
      <c r="BW81" s="40" t="s">
        <v>140</v>
      </c>
      <c r="BX81" s="40" t="s">
        <v>149</v>
      </c>
      <c r="BY81" s="40" t="s">
        <v>149</v>
      </c>
      <c r="BZ81" s="40" t="s">
        <v>142</v>
      </c>
      <c r="CA81" s="40" t="s">
        <v>147</v>
      </c>
      <c r="CB81" s="40" t="s">
        <v>140</v>
      </c>
      <c r="CC81" s="40" t="s">
        <v>149</v>
      </c>
      <c r="CD81" s="40" t="s">
        <v>140</v>
      </c>
      <c r="CE81" s="40" t="s">
        <v>140</v>
      </c>
      <c r="CF81" s="40" t="s">
        <v>149</v>
      </c>
      <c r="CG81" s="40" t="s">
        <v>148</v>
      </c>
      <c r="CH81" s="40" t="s">
        <v>140</v>
      </c>
      <c r="CI81" s="40" t="s">
        <v>149</v>
      </c>
      <c r="CJ81" s="40" t="s">
        <v>144</v>
      </c>
      <c r="CK81" s="40" t="s">
        <v>140</v>
      </c>
      <c r="CL81" s="40" t="s">
        <v>149</v>
      </c>
      <c r="CM81" s="40" t="s">
        <v>144</v>
      </c>
      <c r="CN81" s="40" t="s">
        <v>140</v>
      </c>
      <c r="CO81" s="40" t="s">
        <v>149</v>
      </c>
      <c r="CP81" s="40" t="s">
        <v>144</v>
      </c>
      <c r="CQ81" s="40" t="s">
        <v>140</v>
      </c>
      <c r="CR81" s="40" t="s">
        <v>149</v>
      </c>
      <c r="CS81" s="40" t="s">
        <v>149</v>
      </c>
      <c r="CT81" s="40" t="s">
        <v>140</v>
      </c>
      <c r="CU81" s="40" t="s">
        <v>149</v>
      </c>
      <c r="CV81" s="40" t="s">
        <v>149</v>
      </c>
      <c r="CW81" s="40" t="s">
        <v>140</v>
      </c>
      <c r="CX81" s="40" t="s">
        <v>149</v>
      </c>
      <c r="CY81" s="40" t="s">
        <v>149</v>
      </c>
      <c r="CZ81" s="40" t="s">
        <v>140</v>
      </c>
      <c r="DA81" s="40" t="s">
        <v>149</v>
      </c>
      <c r="DB81" s="40" t="s">
        <v>144</v>
      </c>
      <c r="DC81" s="40" t="s">
        <v>140</v>
      </c>
      <c r="DD81" s="40" t="s">
        <v>149</v>
      </c>
      <c r="DE81" s="40" t="s">
        <v>144</v>
      </c>
      <c r="DF81" s="40" t="s">
        <v>140</v>
      </c>
      <c r="DG81" s="40" t="s">
        <v>149</v>
      </c>
      <c r="DH81" s="40" t="s">
        <v>144</v>
      </c>
      <c r="DI81" s="40" t="s">
        <v>140</v>
      </c>
      <c r="DJ81" s="40" t="s">
        <v>149</v>
      </c>
      <c r="DK81" s="40" t="s">
        <v>144</v>
      </c>
      <c r="DL81" s="40" t="s">
        <v>140</v>
      </c>
      <c r="DM81" s="40" t="s">
        <v>149</v>
      </c>
      <c r="DN81" s="40" t="s">
        <v>144</v>
      </c>
      <c r="DO81" s="40" t="s">
        <v>140</v>
      </c>
      <c r="DP81" s="40" t="s">
        <v>149</v>
      </c>
      <c r="DQ81" s="40" t="s">
        <v>144</v>
      </c>
      <c r="DR81" s="40" t="s">
        <v>140</v>
      </c>
      <c r="DS81" s="40" t="s">
        <v>149</v>
      </c>
      <c r="DT81" s="40" t="s">
        <v>144</v>
      </c>
      <c r="DU81" s="40" t="s">
        <v>140</v>
      </c>
      <c r="DV81" s="40" t="s">
        <v>149</v>
      </c>
      <c r="DW81" s="40" t="s">
        <v>144</v>
      </c>
      <c r="DX81" s="40" t="s">
        <v>140</v>
      </c>
      <c r="DY81" s="40" t="s">
        <v>149</v>
      </c>
      <c r="DZ81" s="40" t="s">
        <v>144</v>
      </c>
      <c r="EA81" s="40" t="s">
        <v>140</v>
      </c>
      <c r="EB81" s="40" t="s">
        <v>149</v>
      </c>
      <c r="EC81" s="40" t="s">
        <v>144</v>
      </c>
      <c r="ED81" s="40" t="s">
        <v>140</v>
      </c>
      <c r="EE81" s="40" t="s">
        <v>149</v>
      </c>
      <c r="EF81" s="40" t="s">
        <v>144</v>
      </c>
      <c r="EG81" s="40" t="s">
        <v>140</v>
      </c>
      <c r="EH81" s="40" t="s">
        <v>149</v>
      </c>
      <c r="EI81" s="40" t="s">
        <v>144</v>
      </c>
      <c r="EJ81" s="40" t="s">
        <v>140</v>
      </c>
      <c r="EK81" s="40" t="s">
        <v>149</v>
      </c>
      <c r="EL81" s="40" t="s">
        <v>142</v>
      </c>
      <c r="EM81" s="40" t="s">
        <v>140</v>
      </c>
      <c r="EN81" s="40" t="s">
        <v>149</v>
      </c>
      <c r="EO81" s="40" t="s">
        <v>148</v>
      </c>
      <c r="EP81" s="40" t="s">
        <v>140</v>
      </c>
      <c r="EQ81" s="40" t="s">
        <v>149</v>
      </c>
      <c r="ER81" s="40" t="s">
        <v>144</v>
      </c>
      <c r="ES81" s="40" t="s">
        <v>140</v>
      </c>
      <c r="ET81" s="40" t="s">
        <v>149</v>
      </c>
      <c r="EU81" s="40" t="s">
        <v>144</v>
      </c>
      <c r="EV81" s="40" t="s">
        <v>140</v>
      </c>
      <c r="EW81" s="40" t="s">
        <v>149</v>
      </c>
      <c r="EX81" s="40" t="s">
        <v>144</v>
      </c>
      <c r="EY81" s="40" t="s">
        <v>140</v>
      </c>
      <c r="EZ81" s="40" t="s">
        <v>149</v>
      </c>
      <c r="FA81" s="40" t="s">
        <v>148</v>
      </c>
      <c r="FB81" s="40" t="s">
        <v>140</v>
      </c>
      <c r="FC81" s="40" t="s">
        <v>149</v>
      </c>
      <c r="FD81" s="40" t="s">
        <v>142</v>
      </c>
      <c r="FE81" s="40" t="s">
        <v>140</v>
      </c>
      <c r="FF81" s="40" t="s">
        <v>149</v>
      </c>
      <c r="FG81" s="40" t="s">
        <v>142</v>
      </c>
      <c r="FH81" s="40" t="s">
        <v>140</v>
      </c>
      <c r="FI81" s="40" t="s">
        <v>149</v>
      </c>
      <c r="FJ81" s="40" t="s">
        <v>142</v>
      </c>
      <c r="FK81" s="40" t="s">
        <v>140</v>
      </c>
      <c r="FL81" s="40" t="s">
        <v>149</v>
      </c>
      <c r="FM81" s="40" t="s">
        <v>144</v>
      </c>
      <c r="FN81" s="40" t="s">
        <v>140</v>
      </c>
      <c r="FO81" s="40" t="s">
        <v>149</v>
      </c>
      <c r="FP81" s="40" t="s">
        <v>144</v>
      </c>
      <c r="FQ81" s="40" t="s">
        <v>140</v>
      </c>
      <c r="FR81" s="40" t="s">
        <v>149</v>
      </c>
      <c r="FS81" s="40" t="s">
        <v>144</v>
      </c>
      <c r="FT81" s="40" t="s">
        <v>140</v>
      </c>
      <c r="FU81" s="40" t="s">
        <v>149</v>
      </c>
      <c r="FV81" s="40" t="s">
        <v>149</v>
      </c>
      <c r="FW81" s="40" t="s">
        <v>149</v>
      </c>
      <c r="FX81" s="40" t="s">
        <v>149</v>
      </c>
      <c r="FY81" s="40" t="s">
        <v>149</v>
      </c>
      <c r="FZ81" s="40" t="s">
        <v>149</v>
      </c>
      <c r="GA81" s="40" t="s">
        <v>149</v>
      </c>
      <c r="GB81" s="40" t="s">
        <v>148</v>
      </c>
      <c r="GC81" s="39" t="s">
        <v>140</v>
      </c>
      <c r="GD81" s="38" t="s">
        <v>149</v>
      </c>
      <c r="GE81" s="38" t="s">
        <v>149</v>
      </c>
      <c r="GF81" s="38" t="s">
        <v>149</v>
      </c>
      <c r="GG81" s="38" t="s">
        <v>142</v>
      </c>
      <c r="GH81" s="38" t="s">
        <v>140</v>
      </c>
      <c r="GI81" s="38" t="s">
        <v>149</v>
      </c>
      <c r="GJ81" s="38" t="s">
        <v>142</v>
      </c>
      <c r="GK81" s="38" t="s">
        <v>140</v>
      </c>
      <c r="GL81" s="38" t="s">
        <v>149</v>
      </c>
      <c r="GM81" s="38" t="s">
        <v>142</v>
      </c>
      <c r="GN81" s="38" t="s">
        <v>140</v>
      </c>
      <c r="GO81" s="38" t="s">
        <v>149</v>
      </c>
      <c r="GP81" s="38" t="s">
        <v>142</v>
      </c>
      <c r="GQ81" s="38" t="s">
        <v>140</v>
      </c>
      <c r="GR81" s="38" t="s">
        <v>149</v>
      </c>
      <c r="GS81" s="38" t="s">
        <v>142</v>
      </c>
      <c r="GT81" s="38" t="s">
        <v>140</v>
      </c>
      <c r="GU81" s="38" t="s">
        <v>149</v>
      </c>
      <c r="GV81" s="38" t="s">
        <v>142</v>
      </c>
      <c r="GW81" s="38" t="s">
        <v>140</v>
      </c>
      <c r="GX81" s="38" t="s">
        <v>149</v>
      </c>
      <c r="GY81" s="38" t="s">
        <v>142</v>
      </c>
      <c r="GZ81" s="38" t="s">
        <v>140</v>
      </c>
      <c r="HA81" s="32"/>
      <c r="HB81" s="32"/>
      <c r="HC81" s="32"/>
      <c r="HD81" s="32"/>
      <c r="HE81" s="32"/>
      <c r="HF81" s="32"/>
      <c r="HG81" s="32"/>
      <c r="HH81" s="32"/>
      <c r="HI81" s="32"/>
      <c r="HJ81" s="32"/>
      <c r="HK81" s="32"/>
      <c r="HL81" s="31"/>
      <c r="HM81" s="31"/>
      <c r="HN81" s="31"/>
      <c r="HO81" s="31"/>
      <c r="HP81" s="31"/>
      <c r="HQ81" s="31"/>
      <c r="HR81" s="31"/>
      <c r="HS81" s="31"/>
      <c r="HT81" s="31"/>
      <c r="HU81" s="31"/>
      <c r="HV81" s="31"/>
      <c r="HW81" s="31"/>
      <c r="HX81" s="31"/>
      <c r="HY81" s="31"/>
      <c r="HZ81" s="31"/>
      <c r="IA81" s="31"/>
      <c r="IB81" s="31"/>
      <c r="IC81" s="31"/>
      <c r="ID81" s="31"/>
      <c r="IE81" s="31"/>
      <c r="IF81" s="31"/>
      <c r="IG81" s="31"/>
      <c r="IH81" s="31"/>
      <c r="II81" s="31"/>
      <c r="IJ81" s="31"/>
      <c r="IK81" s="31"/>
      <c r="IL81" s="31"/>
      <c r="IM81" s="31"/>
      <c r="IN81" s="31"/>
      <c r="IO81" s="31"/>
      <c r="IP81" s="31"/>
      <c r="IQ81" s="31"/>
      <c r="IR81" s="31"/>
      <c r="IS81" s="31"/>
      <c r="IT81" s="31"/>
      <c r="IU81" s="31"/>
      <c r="IV81" s="31"/>
      <c r="IW81" s="31"/>
      <c r="IX81" s="31"/>
      <c r="IY81" s="31"/>
      <c r="IZ81" s="31"/>
      <c r="JA81" s="31"/>
      <c r="JB81" s="31"/>
      <c r="JC81" s="31"/>
      <c r="JD81" s="31"/>
      <c r="JE81" s="31"/>
      <c r="JF81" s="31"/>
      <c r="JG81" s="31"/>
      <c r="JH81" s="31"/>
      <c r="JI81" s="31"/>
      <c r="JJ81" s="31"/>
      <c r="JK81" s="31"/>
      <c r="JL81" s="31"/>
      <c r="JM81" s="31"/>
      <c r="JN81" s="31"/>
      <c r="JO81" s="31"/>
      <c r="JP81" s="31"/>
      <c r="JQ81" s="31"/>
      <c r="JR81" s="31"/>
      <c r="JS81" s="31"/>
      <c r="JT81" s="31"/>
      <c r="JU81" s="31"/>
      <c r="JV81" s="31"/>
      <c r="JW81" s="31"/>
      <c r="JX81" s="31"/>
      <c r="JY81" s="31"/>
      <c r="JZ81" s="31"/>
      <c r="KA81" s="31"/>
      <c r="KB81" s="31"/>
      <c r="KC81" s="31"/>
      <c r="KD81" s="31"/>
      <c r="KE81" s="31"/>
      <c r="KF81" s="31"/>
      <c r="KG81" s="31"/>
      <c r="KH81" s="31"/>
      <c r="KI81" s="31"/>
      <c r="KJ81" s="31"/>
      <c r="KK81" s="31"/>
      <c r="KL81" s="31"/>
      <c r="KM81" s="31"/>
      <c r="KN81" s="31"/>
      <c r="KO81" s="31"/>
      <c r="KP81" s="31"/>
      <c r="KQ81" s="31"/>
      <c r="KR81" s="31"/>
      <c r="KS81" s="31"/>
      <c r="KT81" s="31"/>
      <c r="KU81" s="31"/>
      <c r="KV81" s="31"/>
      <c r="KW81" s="31"/>
      <c r="KX81" s="31"/>
      <c r="KY81" s="31"/>
      <c r="KZ81" s="31"/>
      <c r="LA81" s="31"/>
      <c r="LB81" s="31"/>
      <c r="LC81" s="31"/>
      <c r="LD81" s="31"/>
      <c r="LE81" s="31"/>
      <c r="LF81" s="31"/>
      <c r="LG81" s="31"/>
      <c r="LH81" s="31"/>
      <c r="LI81" s="31"/>
      <c r="LJ81" s="31"/>
      <c r="LK81" s="31"/>
      <c r="LL81" s="31"/>
      <c r="LM81" s="31"/>
      <c r="LN81" s="31"/>
      <c r="LO81" s="31"/>
      <c r="LP81" s="31"/>
      <c r="LQ81" s="31"/>
      <c r="LR81" s="31"/>
      <c r="LS81" s="31"/>
      <c r="LT81" s="31"/>
      <c r="LU81" s="31"/>
      <c r="LV81" s="31"/>
      <c r="LW81" s="31"/>
      <c r="LX81" s="31"/>
      <c r="LY81" s="31"/>
      <c r="LZ81" s="31"/>
      <c r="MA81" s="31"/>
      <c r="MB81" s="31"/>
      <c r="MC81" s="31"/>
      <c r="MD81" s="31"/>
      <c r="ME81" s="31"/>
      <c r="MF81" s="31"/>
      <c r="MG81" s="31"/>
      <c r="MH81" s="31"/>
      <c r="MI81" s="31"/>
      <c r="MJ81" s="31"/>
      <c r="MK81" s="31"/>
      <c r="ML81" s="31"/>
      <c r="MM81" s="31"/>
      <c r="MN81" s="31"/>
      <c r="MO81" s="31"/>
      <c r="MP81" s="31"/>
      <c r="MQ81" s="31"/>
      <c r="MR81" s="31"/>
      <c r="MS81" s="31"/>
      <c r="MT81" s="31"/>
      <c r="MU81" s="31"/>
      <c r="MV81" s="31"/>
      <c r="MW81" s="31"/>
      <c r="MX81" s="31"/>
      <c r="MY81" s="31"/>
      <c r="MZ81" s="31"/>
      <c r="NA81" s="31"/>
      <c r="NB81" s="31"/>
      <c r="NC81" s="31"/>
      <c r="ND81" s="31"/>
      <c r="NE81" s="31"/>
      <c r="NF81" s="31"/>
      <c r="NG81" s="31"/>
      <c r="NH81" s="31"/>
      <c r="NI81" s="31"/>
    </row>
    <row r="82" spans="1:373" s="30" customFormat="1" ht="15" customHeight="1">
      <c r="A82" s="37" t="s">
        <v>340</v>
      </c>
      <c r="B82" s="36" t="s">
        <v>341</v>
      </c>
      <c r="C82" s="36" t="s">
        <v>197</v>
      </c>
      <c r="D82" s="36" t="s">
        <v>137</v>
      </c>
      <c r="E82" s="36" t="s">
        <v>154</v>
      </c>
      <c r="F82" s="36" t="s">
        <v>155</v>
      </c>
      <c r="G82" s="36" t="s">
        <v>140</v>
      </c>
      <c r="H82" s="36" t="s">
        <v>141</v>
      </c>
      <c r="I82" s="40" t="s">
        <v>144</v>
      </c>
      <c r="J82" s="40" t="s">
        <v>142</v>
      </c>
      <c r="K82" s="40" t="s">
        <v>145</v>
      </c>
      <c r="L82" s="40" t="s">
        <v>140</v>
      </c>
      <c r="M82" s="40" t="s">
        <v>140</v>
      </c>
      <c r="N82" s="40" t="s">
        <v>140</v>
      </c>
      <c r="O82" s="40" t="s">
        <v>144</v>
      </c>
      <c r="P82" s="40" t="s">
        <v>142</v>
      </c>
      <c r="Q82" s="40" t="s">
        <v>145</v>
      </c>
      <c r="R82" s="40" t="s">
        <v>142</v>
      </c>
      <c r="S82" s="40" t="s">
        <v>142</v>
      </c>
      <c r="T82" s="40" t="s">
        <v>143</v>
      </c>
      <c r="U82" s="40" t="s">
        <v>144</v>
      </c>
      <c r="V82" s="40" t="s">
        <v>142</v>
      </c>
      <c r="W82" s="40" t="s">
        <v>145</v>
      </c>
      <c r="X82" s="40" t="s">
        <v>140</v>
      </c>
      <c r="Y82" s="40" t="s">
        <v>140</v>
      </c>
      <c r="Z82" s="40" t="s">
        <v>140</v>
      </c>
      <c r="AA82" s="40" t="s">
        <v>144</v>
      </c>
      <c r="AB82" s="40" t="s">
        <v>142</v>
      </c>
      <c r="AC82" s="40" t="s">
        <v>145</v>
      </c>
      <c r="AD82" s="40" t="s">
        <v>144</v>
      </c>
      <c r="AE82" s="35" t="s">
        <v>146</v>
      </c>
      <c r="AF82" s="40" t="s">
        <v>144</v>
      </c>
      <c r="AG82" s="35" t="s">
        <v>147</v>
      </c>
      <c r="AH82" s="35" t="s">
        <v>140</v>
      </c>
      <c r="AI82" s="40" t="s">
        <v>140</v>
      </c>
      <c r="AJ82" s="40" t="s">
        <v>140</v>
      </c>
      <c r="AK82" s="40" t="s">
        <v>140</v>
      </c>
      <c r="AL82" s="40" t="s">
        <v>148</v>
      </c>
      <c r="AM82" s="40" t="s">
        <v>148</v>
      </c>
      <c r="AN82" s="40" t="s">
        <v>140</v>
      </c>
      <c r="AO82" s="40" t="s">
        <v>142</v>
      </c>
      <c r="AP82" s="40" t="s">
        <v>142</v>
      </c>
      <c r="AQ82" s="40" t="s">
        <v>143</v>
      </c>
      <c r="AR82" s="40" t="s">
        <v>142</v>
      </c>
      <c r="AS82" s="40" t="s">
        <v>142</v>
      </c>
      <c r="AT82" s="40" t="s">
        <v>143</v>
      </c>
      <c r="AU82" s="40" t="s">
        <v>140</v>
      </c>
      <c r="AV82" s="40" t="s">
        <v>140</v>
      </c>
      <c r="AW82" s="40" t="s">
        <v>140</v>
      </c>
      <c r="AX82" s="40" t="s">
        <v>142</v>
      </c>
      <c r="AY82" s="40" t="s">
        <v>142</v>
      </c>
      <c r="AZ82" s="40" t="s">
        <v>143</v>
      </c>
      <c r="BA82" s="40" t="s">
        <v>144</v>
      </c>
      <c r="BB82" s="40" t="s">
        <v>146</v>
      </c>
      <c r="BC82" s="40" t="s">
        <v>144</v>
      </c>
      <c r="BD82" s="40" t="s">
        <v>147</v>
      </c>
      <c r="BE82" s="40" t="s">
        <v>140</v>
      </c>
      <c r="BF82" s="40" t="s">
        <v>140</v>
      </c>
      <c r="BG82" s="40" t="s">
        <v>140</v>
      </c>
      <c r="BH82" s="40" t="s">
        <v>140</v>
      </c>
      <c r="BI82" s="40" t="s">
        <v>148</v>
      </c>
      <c r="BJ82" s="40" t="s">
        <v>148</v>
      </c>
      <c r="BK82" s="40" t="s">
        <v>140</v>
      </c>
      <c r="BL82" s="40" t="s">
        <v>142</v>
      </c>
      <c r="BM82" s="40" t="s">
        <v>142</v>
      </c>
      <c r="BN82" s="40" t="s">
        <v>143</v>
      </c>
      <c r="BO82" s="40" t="s">
        <v>142</v>
      </c>
      <c r="BP82" s="40" t="s">
        <v>142</v>
      </c>
      <c r="BQ82" s="40" t="s">
        <v>143</v>
      </c>
      <c r="BR82" s="40" t="s">
        <v>140</v>
      </c>
      <c r="BS82" s="40" t="s">
        <v>140</v>
      </c>
      <c r="BT82" s="40" t="s">
        <v>140</v>
      </c>
      <c r="BU82" s="40" t="s">
        <v>142</v>
      </c>
      <c r="BV82" s="40" t="s">
        <v>142</v>
      </c>
      <c r="BW82" s="40" t="s">
        <v>143</v>
      </c>
      <c r="BX82" s="40" t="s">
        <v>144</v>
      </c>
      <c r="BY82" s="40" t="s">
        <v>146</v>
      </c>
      <c r="BZ82" s="40" t="s">
        <v>144</v>
      </c>
      <c r="CA82" s="40" t="s">
        <v>147</v>
      </c>
      <c r="CB82" s="40" t="s">
        <v>140</v>
      </c>
      <c r="CC82" s="40" t="s">
        <v>140</v>
      </c>
      <c r="CD82" s="40" t="s">
        <v>140</v>
      </c>
      <c r="CE82" s="40" t="s">
        <v>140</v>
      </c>
      <c r="CF82" s="40" t="s">
        <v>148</v>
      </c>
      <c r="CG82" s="40" t="s">
        <v>148</v>
      </c>
      <c r="CH82" s="40" t="s">
        <v>140</v>
      </c>
      <c r="CI82" s="40" t="s">
        <v>142</v>
      </c>
      <c r="CJ82" s="40" t="s">
        <v>142</v>
      </c>
      <c r="CK82" s="40" t="s">
        <v>143</v>
      </c>
      <c r="CL82" s="40" t="s">
        <v>142</v>
      </c>
      <c r="CM82" s="40" t="s">
        <v>142</v>
      </c>
      <c r="CN82" s="40" t="s">
        <v>143</v>
      </c>
      <c r="CO82" s="40" t="s">
        <v>142</v>
      </c>
      <c r="CP82" s="40" t="s">
        <v>142</v>
      </c>
      <c r="CQ82" s="40" t="s">
        <v>143</v>
      </c>
      <c r="CR82" s="40" t="s">
        <v>144</v>
      </c>
      <c r="CS82" s="40" t="s">
        <v>144</v>
      </c>
      <c r="CT82" s="40" t="s">
        <v>143</v>
      </c>
      <c r="CU82" s="40" t="s">
        <v>144</v>
      </c>
      <c r="CV82" s="40" t="s">
        <v>144</v>
      </c>
      <c r="CW82" s="40" t="s">
        <v>143</v>
      </c>
      <c r="CX82" s="40" t="s">
        <v>144</v>
      </c>
      <c r="CY82" s="40" t="s">
        <v>144</v>
      </c>
      <c r="CZ82" s="40" t="s">
        <v>143</v>
      </c>
      <c r="DA82" s="40" t="s">
        <v>148</v>
      </c>
      <c r="DB82" s="40" t="s">
        <v>148</v>
      </c>
      <c r="DC82" s="40" t="s">
        <v>143</v>
      </c>
      <c r="DD82" s="40" t="s">
        <v>144</v>
      </c>
      <c r="DE82" s="40" t="s">
        <v>142</v>
      </c>
      <c r="DF82" s="40" t="s">
        <v>145</v>
      </c>
      <c r="DG82" s="40" t="s">
        <v>144</v>
      </c>
      <c r="DH82" s="40" t="s">
        <v>144</v>
      </c>
      <c r="DI82" s="40" t="s">
        <v>143</v>
      </c>
      <c r="DJ82" s="40" t="s">
        <v>144</v>
      </c>
      <c r="DK82" s="40" t="s">
        <v>148</v>
      </c>
      <c r="DL82" s="40" t="s">
        <v>145</v>
      </c>
      <c r="DM82" s="40" t="s">
        <v>144</v>
      </c>
      <c r="DN82" s="40" t="s">
        <v>142</v>
      </c>
      <c r="DO82" s="40" t="s">
        <v>145</v>
      </c>
      <c r="DP82" s="40" t="s">
        <v>144</v>
      </c>
      <c r="DQ82" s="40" t="s">
        <v>144</v>
      </c>
      <c r="DR82" s="40" t="s">
        <v>143</v>
      </c>
      <c r="DS82" s="40" t="s">
        <v>144</v>
      </c>
      <c r="DT82" s="40" t="s">
        <v>148</v>
      </c>
      <c r="DU82" s="40" t="s">
        <v>145</v>
      </c>
      <c r="DV82" s="40" t="s">
        <v>144</v>
      </c>
      <c r="DW82" s="40" t="s">
        <v>148</v>
      </c>
      <c r="DX82" s="40" t="s">
        <v>145</v>
      </c>
      <c r="DY82" s="40" t="s">
        <v>144</v>
      </c>
      <c r="DZ82" s="40" t="s">
        <v>144</v>
      </c>
      <c r="EA82" s="40" t="s">
        <v>143</v>
      </c>
      <c r="EB82" s="40" t="s">
        <v>144</v>
      </c>
      <c r="EC82" s="40" t="s">
        <v>144</v>
      </c>
      <c r="ED82" s="40" t="s">
        <v>143</v>
      </c>
      <c r="EE82" s="40" t="s">
        <v>144</v>
      </c>
      <c r="EF82" s="40" t="s">
        <v>144</v>
      </c>
      <c r="EG82" s="40" t="s">
        <v>143</v>
      </c>
      <c r="EH82" s="40" t="s">
        <v>144</v>
      </c>
      <c r="EI82" s="40" t="s">
        <v>142</v>
      </c>
      <c r="EJ82" s="40" t="s">
        <v>145</v>
      </c>
      <c r="EK82" s="40" t="s">
        <v>144</v>
      </c>
      <c r="EL82" s="40" t="s">
        <v>142</v>
      </c>
      <c r="EM82" s="40" t="s">
        <v>145</v>
      </c>
      <c r="EN82" s="40" t="s">
        <v>144</v>
      </c>
      <c r="EO82" s="40" t="s">
        <v>142</v>
      </c>
      <c r="EP82" s="40" t="s">
        <v>145</v>
      </c>
      <c r="EQ82" s="40" t="s">
        <v>144</v>
      </c>
      <c r="ER82" s="40" t="s">
        <v>142</v>
      </c>
      <c r="ES82" s="40" t="s">
        <v>145</v>
      </c>
      <c r="ET82" s="40" t="s">
        <v>144</v>
      </c>
      <c r="EU82" s="40" t="s">
        <v>142</v>
      </c>
      <c r="EV82" s="40" t="s">
        <v>145</v>
      </c>
      <c r="EW82" s="40" t="s">
        <v>144</v>
      </c>
      <c r="EX82" s="40" t="s">
        <v>142</v>
      </c>
      <c r="EY82" s="40" t="s">
        <v>145</v>
      </c>
      <c r="EZ82" s="40" t="s">
        <v>144</v>
      </c>
      <c r="FA82" s="40" t="s">
        <v>148</v>
      </c>
      <c r="FB82" s="40" t="s">
        <v>145</v>
      </c>
      <c r="FC82" s="40" t="s">
        <v>142</v>
      </c>
      <c r="FD82" s="40" t="s">
        <v>142</v>
      </c>
      <c r="FE82" s="40" t="s">
        <v>143</v>
      </c>
      <c r="FF82" s="40" t="s">
        <v>142</v>
      </c>
      <c r="FG82" s="40" t="s">
        <v>142</v>
      </c>
      <c r="FH82" s="40" t="s">
        <v>143</v>
      </c>
      <c r="FI82" s="40" t="s">
        <v>142</v>
      </c>
      <c r="FJ82" s="40" t="s">
        <v>142</v>
      </c>
      <c r="FK82" s="40" t="s">
        <v>143</v>
      </c>
      <c r="FL82" s="40" t="s">
        <v>142</v>
      </c>
      <c r="FM82" s="40" t="s">
        <v>142</v>
      </c>
      <c r="FN82" s="40" t="s">
        <v>143</v>
      </c>
      <c r="FO82" s="40" t="s">
        <v>142</v>
      </c>
      <c r="FP82" s="40" t="s">
        <v>142</v>
      </c>
      <c r="FQ82" s="40" t="s">
        <v>143</v>
      </c>
      <c r="FR82" s="40" t="s">
        <v>142</v>
      </c>
      <c r="FS82" s="40" t="s">
        <v>142</v>
      </c>
      <c r="FT82" s="40" t="s">
        <v>143</v>
      </c>
      <c r="FU82" s="40" t="s">
        <v>149</v>
      </c>
      <c r="FV82" s="40" t="s">
        <v>149</v>
      </c>
      <c r="FW82" s="40" t="s">
        <v>149</v>
      </c>
      <c r="FX82" s="40" t="s">
        <v>149</v>
      </c>
      <c r="FY82" s="40" t="s">
        <v>149</v>
      </c>
      <c r="FZ82" s="40" t="s">
        <v>149</v>
      </c>
      <c r="GA82" s="40" t="s">
        <v>142</v>
      </c>
      <c r="GB82" s="40" t="s">
        <v>142</v>
      </c>
      <c r="GC82" s="39" t="s">
        <v>143</v>
      </c>
      <c r="GD82" s="38" t="s">
        <v>149</v>
      </c>
      <c r="GE82" s="38" t="s">
        <v>149</v>
      </c>
      <c r="GF82" s="38" t="s">
        <v>142</v>
      </c>
      <c r="GG82" s="38" t="s">
        <v>142</v>
      </c>
      <c r="GH82" s="38" t="s">
        <v>143</v>
      </c>
      <c r="GI82" s="38" t="s">
        <v>144</v>
      </c>
      <c r="GJ82" s="38" t="s">
        <v>142</v>
      </c>
      <c r="GK82" s="38" t="s">
        <v>145</v>
      </c>
      <c r="GL82" s="38" t="s">
        <v>148</v>
      </c>
      <c r="GM82" s="38" t="s">
        <v>142</v>
      </c>
      <c r="GN82" s="38" t="s">
        <v>145</v>
      </c>
      <c r="GO82" s="38" t="s">
        <v>144</v>
      </c>
      <c r="GP82" s="38" t="s">
        <v>144</v>
      </c>
      <c r="GQ82" s="38" t="s">
        <v>143</v>
      </c>
      <c r="GR82" s="38" t="s">
        <v>144</v>
      </c>
      <c r="GS82" s="38" t="s">
        <v>144</v>
      </c>
      <c r="GT82" s="38" t="s">
        <v>143</v>
      </c>
      <c r="GU82" s="38" t="s">
        <v>144</v>
      </c>
      <c r="GV82" s="38" t="s">
        <v>144</v>
      </c>
      <c r="GW82" s="38" t="s">
        <v>143</v>
      </c>
      <c r="GX82" s="38" t="s">
        <v>148</v>
      </c>
      <c r="GY82" s="38" t="s">
        <v>148</v>
      </c>
      <c r="GZ82" s="38" t="s">
        <v>143</v>
      </c>
      <c r="HA82" s="32"/>
      <c r="HB82" s="32"/>
      <c r="HC82" s="32"/>
      <c r="HD82" s="32"/>
      <c r="HE82" s="32"/>
      <c r="HF82" s="32"/>
      <c r="HG82" s="32"/>
      <c r="HH82" s="32"/>
      <c r="HI82" s="32"/>
      <c r="HJ82" s="32"/>
      <c r="HK82" s="32"/>
      <c r="HL82" s="31"/>
      <c r="HM82" s="31"/>
      <c r="HN82" s="31"/>
      <c r="HO82" s="31"/>
      <c r="HP82" s="31"/>
      <c r="HQ82" s="31"/>
      <c r="HR82" s="31"/>
      <c r="HS82" s="31"/>
      <c r="HT82" s="31"/>
      <c r="HU82" s="31"/>
      <c r="HV82" s="31"/>
      <c r="HW82" s="31"/>
      <c r="HX82" s="31"/>
      <c r="HY82" s="31"/>
      <c r="HZ82" s="31"/>
      <c r="IA82" s="31"/>
      <c r="IB82" s="31"/>
      <c r="IC82" s="31"/>
      <c r="ID82" s="31"/>
      <c r="IE82" s="31"/>
      <c r="IF82" s="31"/>
      <c r="IG82" s="31"/>
      <c r="IH82" s="31"/>
      <c r="II82" s="31"/>
      <c r="IJ82" s="31"/>
      <c r="IK82" s="31"/>
      <c r="IL82" s="31"/>
      <c r="IM82" s="31"/>
      <c r="IN82" s="31"/>
      <c r="IO82" s="31"/>
      <c r="IP82" s="31"/>
      <c r="IQ82" s="31"/>
      <c r="IR82" s="31"/>
      <c r="IS82" s="31"/>
      <c r="IT82" s="31"/>
      <c r="IU82" s="31"/>
      <c r="IV82" s="31"/>
      <c r="IW82" s="31"/>
      <c r="IX82" s="31"/>
      <c r="IY82" s="31"/>
      <c r="IZ82" s="31"/>
      <c r="JA82" s="31"/>
      <c r="JB82" s="31"/>
      <c r="JC82" s="31"/>
      <c r="JD82" s="31"/>
      <c r="JE82" s="31"/>
      <c r="JF82" s="31"/>
      <c r="JG82" s="31"/>
      <c r="JH82" s="31"/>
      <c r="JI82" s="31"/>
      <c r="JJ82" s="31"/>
      <c r="JK82" s="31"/>
      <c r="JL82" s="31"/>
      <c r="JM82" s="31"/>
      <c r="JN82" s="31"/>
      <c r="JO82" s="31"/>
      <c r="JP82" s="31"/>
      <c r="JQ82" s="31"/>
      <c r="JR82" s="31"/>
      <c r="JS82" s="31"/>
      <c r="JT82" s="31"/>
      <c r="JU82" s="31"/>
      <c r="JV82" s="31"/>
      <c r="JW82" s="31"/>
      <c r="JX82" s="31"/>
      <c r="JY82" s="31"/>
      <c r="JZ82" s="31"/>
      <c r="KA82" s="31"/>
      <c r="KB82" s="31"/>
      <c r="KC82" s="31"/>
      <c r="KD82" s="31"/>
      <c r="KE82" s="31"/>
      <c r="KF82" s="31"/>
      <c r="KG82" s="31"/>
      <c r="KH82" s="31"/>
      <c r="KI82" s="31"/>
      <c r="KJ82" s="31"/>
      <c r="KK82" s="31"/>
      <c r="KL82" s="31"/>
      <c r="KM82" s="31"/>
      <c r="KN82" s="31"/>
      <c r="KO82" s="31"/>
      <c r="KP82" s="31"/>
      <c r="KQ82" s="31"/>
      <c r="KR82" s="31"/>
      <c r="KS82" s="31"/>
      <c r="KT82" s="31"/>
      <c r="KU82" s="31"/>
      <c r="KV82" s="31"/>
      <c r="KW82" s="31"/>
      <c r="KX82" s="31"/>
      <c r="KY82" s="31"/>
      <c r="KZ82" s="31"/>
      <c r="LA82" s="31"/>
      <c r="LB82" s="31"/>
      <c r="LC82" s="31"/>
      <c r="LD82" s="31"/>
      <c r="LE82" s="31"/>
      <c r="LF82" s="31"/>
      <c r="LG82" s="31"/>
      <c r="LH82" s="31"/>
      <c r="LI82" s="31"/>
      <c r="LJ82" s="31"/>
      <c r="LK82" s="31"/>
      <c r="LL82" s="31"/>
      <c r="LM82" s="31"/>
      <c r="LN82" s="31"/>
      <c r="LO82" s="31"/>
      <c r="LP82" s="31"/>
      <c r="LQ82" s="31"/>
      <c r="LR82" s="31"/>
      <c r="LS82" s="31"/>
      <c r="LT82" s="31"/>
      <c r="LU82" s="31"/>
      <c r="LV82" s="31"/>
      <c r="LW82" s="31"/>
      <c r="LX82" s="31"/>
      <c r="LY82" s="31"/>
      <c r="LZ82" s="31"/>
      <c r="MA82" s="31"/>
      <c r="MB82" s="31"/>
      <c r="MC82" s="31"/>
      <c r="MD82" s="31"/>
      <c r="ME82" s="31"/>
      <c r="MF82" s="31"/>
      <c r="MG82" s="31"/>
      <c r="MH82" s="31"/>
      <c r="MI82" s="31"/>
      <c r="MJ82" s="31"/>
      <c r="MK82" s="31"/>
      <c r="ML82" s="31"/>
      <c r="MM82" s="31"/>
      <c r="MN82" s="31"/>
      <c r="MO82" s="31"/>
      <c r="MP82" s="31"/>
      <c r="MQ82" s="31"/>
      <c r="MR82" s="31"/>
      <c r="MS82" s="31"/>
      <c r="MT82" s="31"/>
      <c r="MU82" s="31"/>
      <c r="MV82" s="31"/>
      <c r="MW82" s="31"/>
      <c r="MX82" s="31"/>
      <c r="MY82" s="31"/>
      <c r="MZ82" s="31"/>
      <c r="NA82" s="31"/>
      <c r="NB82" s="31"/>
      <c r="NC82" s="31"/>
      <c r="ND82" s="31"/>
      <c r="NE82" s="31"/>
      <c r="NF82" s="31"/>
      <c r="NG82" s="31"/>
      <c r="NH82" s="31"/>
      <c r="NI82" s="31"/>
    </row>
    <row r="83" spans="1:373" s="30" customFormat="1" ht="15" customHeight="1">
      <c r="A83" s="37" t="s">
        <v>342</v>
      </c>
      <c r="B83" s="36" t="s">
        <v>343</v>
      </c>
      <c r="C83" s="36" t="s">
        <v>267</v>
      </c>
      <c r="D83" s="36" t="s">
        <v>182</v>
      </c>
      <c r="E83" s="36" t="s">
        <v>154</v>
      </c>
      <c r="F83" s="36" t="s">
        <v>207</v>
      </c>
      <c r="G83" s="36" t="s">
        <v>140</v>
      </c>
      <c r="H83" s="36" t="s">
        <v>141</v>
      </c>
      <c r="I83" s="40" t="s">
        <v>142</v>
      </c>
      <c r="J83" s="40" t="s">
        <v>142</v>
      </c>
      <c r="K83" s="40" t="s">
        <v>143</v>
      </c>
      <c r="L83" s="40" t="s">
        <v>140</v>
      </c>
      <c r="M83" s="40" t="s">
        <v>140</v>
      </c>
      <c r="N83" s="40" t="s">
        <v>140</v>
      </c>
      <c r="O83" s="40" t="s">
        <v>142</v>
      </c>
      <c r="P83" s="40" t="s">
        <v>142</v>
      </c>
      <c r="Q83" s="40" t="s">
        <v>143</v>
      </c>
      <c r="R83" s="40" t="s">
        <v>142</v>
      </c>
      <c r="S83" s="40" t="s">
        <v>142</v>
      </c>
      <c r="T83" s="40" t="s">
        <v>143</v>
      </c>
      <c r="U83" s="40" t="s">
        <v>142</v>
      </c>
      <c r="V83" s="40" t="s">
        <v>142</v>
      </c>
      <c r="W83" s="40" t="s">
        <v>143</v>
      </c>
      <c r="X83" s="40" t="s">
        <v>140</v>
      </c>
      <c r="Y83" s="40" t="s">
        <v>140</v>
      </c>
      <c r="Z83" s="40" t="s">
        <v>140</v>
      </c>
      <c r="AA83" s="40" t="s">
        <v>142</v>
      </c>
      <c r="AB83" s="40" t="s">
        <v>142</v>
      </c>
      <c r="AC83" s="40" t="s">
        <v>143</v>
      </c>
      <c r="AD83" s="40" t="s">
        <v>149</v>
      </c>
      <c r="AE83" s="35" t="s">
        <v>149</v>
      </c>
      <c r="AF83" s="40" t="s">
        <v>149</v>
      </c>
      <c r="AG83" s="35" t="s">
        <v>149</v>
      </c>
      <c r="AH83" s="35" t="s">
        <v>140</v>
      </c>
      <c r="AI83" s="40" t="s">
        <v>149</v>
      </c>
      <c r="AJ83" s="40" t="s">
        <v>149</v>
      </c>
      <c r="AK83" s="40" t="s">
        <v>140</v>
      </c>
      <c r="AL83" s="40" t="s">
        <v>142</v>
      </c>
      <c r="AM83" s="40" t="s">
        <v>142</v>
      </c>
      <c r="AN83" s="40" t="s">
        <v>140</v>
      </c>
      <c r="AO83" s="40" t="s">
        <v>142</v>
      </c>
      <c r="AP83" s="40" t="s">
        <v>142</v>
      </c>
      <c r="AQ83" s="40" t="s">
        <v>143</v>
      </c>
      <c r="AR83" s="40" t="s">
        <v>142</v>
      </c>
      <c r="AS83" s="40" t="s">
        <v>142</v>
      </c>
      <c r="AT83" s="40" t="s">
        <v>143</v>
      </c>
      <c r="AU83" s="40" t="s">
        <v>140</v>
      </c>
      <c r="AV83" s="40" t="s">
        <v>140</v>
      </c>
      <c r="AW83" s="40" t="s">
        <v>140</v>
      </c>
      <c r="AX83" s="40" t="s">
        <v>142</v>
      </c>
      <c r="AY83" s="40" t="s">
        <v>142</v>
      </c>
      <c r="AZ83" s="40" t="s">
        <v>143</v>
      </c>
      <c r="BA83" s="40" t="s">
        <v>149</v>
      </c>
      <c r="BB83" s="40" t="s">
        <v>149</v>
      </c>
      <c r="BC83" s="40" t="s">
        <v>149</v>
      </c>
      <c r="BD83" s="40" t="s">
        <v>149</v>
      </c>
      <c r="BE83" s="40" t="s">
        <v>140</v>
      </c>
      <c r="BF83" s="40" t="s">
        <v>149</v>
      </c>
      <c r="BG83" s="40" t="s">
        <v>149</v>
      </c>
      <c r="BH83" s="40" t="s">
        <v>140</v>
      </c>
      <c r="BI83" s="40" t="s">
        <v>142</v>
      </c>
      <c r="BJ83" s="40" t="s">
        <v>142</v>
      </c>
      <c r="BK83" s="40" t="s">
        <v>140</v>
      </c>
      <c r="BL83" s="40" t="s">
        <v>142</v>
      </c>
      <c r="BM83" s="40" t="s">
        <v>144</v>
      </c>
      <c r="BN83" s="40" t="s">
        <v>156</v>
      </c>
      <c r="BO83" s="40" t="s">
        <v>142</v>
      </c>
      <c r="BP83" s="40" t="s">
        <v>144</v>
      </c>
      <c r="BQ83" s="40" t="s">
        <v>156</v>
      </c>
      <c r="BR83" s="40" t="s">
        <v>140</v>
      </c>
      <c r="BS83" s="40" t="s">
        <v>140</v>
      </c>
      <c r="BT83" s="40" t="s">
        <v>140</v>
      </c>
      <c r="BU83" s="40" t="s">
        <v>142</v>
      </c>
      <c r="BV83" s="40" t="s">
        <v>144</v>
      </c>
      <c r="BW83" s="40" t="s">
        <v>156</v>
      </c>
      <c r="BX83" s="40" t="s">
        <v>149</v>
      </c>
      <c r="BY83" s="40" t="s">
        <v>149</v>
      </c>
      <c r="BZ83" s="40" t="s">
        <v>149</v>
      </c>
      <c r="CA83" s="40" t="s">
        <v>149</v>
      </c>
      <c r="CB83" s="40" t="s">
        <v>140</v>
      </c>
      <c r="CC83" s="40" t="s">
        <v>149</v>
      </c>
      <c r="CD83" s="40" t="s">
        <v>149</v>
      </c>
      <c r="CE83" s="40" t="s">
        <v>140</v>
      </c>
      <c r="CF83" s="40" t="s">
        <v>142</v>
      </c>
      <c r="CG83" s="40" t="s">
        <v>144</v>
      </c>
      <c r="CH83" s="40" t="s">
        <v>140</v>
      </c>
      <c r="CI83" s="40" t="s">
        <v>142</v>
      </c>
      <c r="CJ83" s="40" t="s">
        <v>142</v>
      </c>
      <c r="CK83" s="40" t="s">
        <v>143</v>
      </c>
      <c r="CL83" s="40" t="s">
        <v>144</v>
      </c>
      <c r="CM83" s="40" t="s">
        <v>144</v>
      </c>
      <c r="CN83" s="40" t="s">
        <v>143</v>
      </c>
      <c r="CO83" s="40" t="s">
        <v>148</v>
      </c>
      <c r="CP83" s="40" t="s">
        <v>148</v>
      </c>
      <c r="CQ83" s="40" t="s">
        <v>143</v>
      </c>
      <c r="CR83" s="40" t="s">
        <v>149</v>
      </c>
      <c r="CS83" s="40" t="s">
        <v>149</v>
      </c>
      <c r="CT83" s="40" t="s">
        <v>140</v>
      </c>
      <c r="CU83" s="40" t="s">
        <v>149</v>
      </c>
      <c r="CV83" s="40" t="s">
        <v>149</v>
      </c>
      <c r="CW83" s="40" t="s">
        <v>140</v>
      </c>
      <c r="CX83" s="40" t="s">
        <v>149</v>
      </c>
      <c r="CY83" s="40" t="s">
        <v>149</v>
      </c>
      <c r="CZ83" s="40" t="s">
        <v>140</v>
      </c>
      <c r="DA83" s="40" t="s">
        <v>148</v>
      </c>
      <c r="DB83" s="40" t="s">
        <v>148</v>
      </c>
      <c r="DC83" s="40" t="s">
        <v>143</v>
      </c>
      <c r="DD83" s="40" t="s">
        <v>144</v>
      </c>
      <c r="DE83" s="40" t="s">
        <v>144</v>
      </c>
      <c r="DF83" s="40" t="s">
        <v>143</v>
      </c>
      <c r="DG83" s="40" t="s">
        <v>144</v>
      </c>
      <c r="DH83" s="40" t="s">
        <v>144</v>
      </c>
      <c r="DI83" s="40" t="s">
        <v>143</v>
      </c>
      <c r="DJ83" s="40" t="s">
        <v>144</v>
      </c>
      <c r="DK83" s="40" t="s">
        <v>144</v>
      </c>
      <c r="DL83" s="40" t="s">
        <v>143</v>
      </c>
      <c r="DM83" s="40" t="s">
        <v>144</v>
      </c>
      <c r="DN83" s="40" t="s">
        <v>144</v>
      </c>
      <c r="DO83" s="40" t="s">
        <v>143</v>
      </c>
      <c r="DP83" s="40" t="s">
        <v>144</v>
      </c>
      <c r="DQ83" s="40" t="s">
        <v>144</v>
      </c>
      <c r="DR83" s="40" t="s">
        <v>143</v>
      </c>
      <c r="DS83" s="40" t="s">
        <v>144</v>
      </c>
      <c r="DT83" s="40" t="s">
        <v>144</v>
      </c>
      <c r="DU83" s="40" t="s">
        <v>143</v>
      </c>
      <c r="DV83" s="40" t="s">
        <v>144</v>
      </c>
      <c r="DW83" s="40" t="s">
        <v>144</v>
      </c>
      <c r="DX83" s="40" t="s">
        <v>143</v>
      </c>
      <c r="DY83" s="40" t="s">
        <v>144</v>
      </c>
      <c r="DZ83" s="40" t="s">
        <v>144</v>
      </c>
      <c r="EA83" s="40" t="s">
        <v>143</v>
      </c>
      <c r="EB83" s="40" t="s">
        <v>144</v>
      </c>
      <c r="EC83" s="40" t="s">
        <v>144</v>
      </c>
      <c r="ED83" s="40" t="s">
        <v>143</v>
      </c>
      <c r="EE83" s="40" t="s">
        <v>144</v>
      </c>
      <c r="EF83" s="40" t="s">
        <v>144</v>
      </c>
      <c r="EG83" s="40" t="s">
        <v>143</v>
      </c>
      <c r="EH83" s="40" t="s">
        <v>144</v>
      </c>
      <c r="EI83" s="40" t="s">
        <v>144</v>
      </c>
      <c r="EJ83" s="40" t="s">
        <v>143</v>
      </c>
      <c r="EK83" s="40" t="s">
        <v>142</v>
      </c>
      <c r="EL83" s="40" t="s">
        <v>142</v>
      </c>
      <c r="EM83" s="40" t="s">
        <v>143</v>
      </c>
      <c r="EN83" s="40" t="s">
        <v>148</v>
      </c>
      <c r="EO83" s="40" t="s">
        <v>148</v>
      </c>
      <c r="EP83" s="40" t="s">
        <v>143</v>
      </c>
      <c r="EQ83" s="40" t="s">
        <v>144</v>
      </c>
      <c r="ER83" s="40" t="s">
        <v>144</v>
      </c>
      <c r="ES83" s="40" t="s">
        <v>143</v>
      </c>
      <c r="ET83" s="40" t="s">
        <v>144</v>
      </c>
      <c r="EU83" s="40" t="s">
        <v>144</v>
      </c>
      <c r="EV83" s="40" t="s">
        <v>143</v>
      </c>
      <c r="EW83" s="40" t="s">
        <v>144</v>
      </c>
      <c r="EX83" s="40" t="s">
        <v>144</v>
      </c>
      <c r="EY83" s="40" t="s">
        <v>143</v>
      </c>
      <c r="EZ83" s="40" t="s">
        <v>148</v>
      </c>
      <c r="FA83" s="40" t="s">
        <v>148</v>
      </c>
      <c r="FB83" s="40" t="s">
        <v>143</v>
      </c>
      <c r="FC83" s="40" t="s">
        <v>142</v>
      </c>
      <c r="FD83" s="40" t="s">
        <v>142</v>
      </c>
      <c r="FE83" s="40" t="s">
        <v>143</v>
      </c>
      <c r="FF83" s="40" t="s">
        <v>142</v>
      </c>
      <c r="FG83" s="40" t="s">
        <v>142</v>
      </c>
      <c r="FH83" s="40" t="s">
        <v>143</v>
      </c>
      <c r="FI83" s="40" t="s">
        <v>142</v>
      </c>
      <c r="FJ83" s="40" t="s">
        <v>142</v>
      </c>
      <c r="FK83" s="40" t="s">
        <v>143</v>
      </c>
      <c r="FL83" s="40" t="s">
        <v>144</v>
      </c>
      <c r="FM83" s="40" t="s">
        <v>144</v>
      </c>
      <c r="FN83" s="40" t="s">
        <v>143</v>
      </c>
      <c r="FO83" s="40" t="s">
        <v>144</v>
      </c>
      <c r="FP83" s="40" t="s">
        <v>144</v>
      </c>
      <c r="FQ83" s="40" t="s">
        <v>143</v>
      </c>
      <c r="FR83" s="40" t="s">
        <v>144</v>
      </c>
      <c r="FS83" s="40" t="s">
        <v>144</v>
      </c>
      <c r="FT83" s="40" t="s">
        <v>143</v>
      </c>
      <c r="FU83" s="40" t="s">
        <v>149</v>
      </c>
      <c r="FV83" s="40" t="s">
        <v>149</v>
      </c>
      <c r="FW83" s="40" t="s">
        <v>149</v>
      </c>
      <c r="FX83" s="40" t="s">
        <v>149</v>
      </c>
      <c r="FY83" s="40" t="s">
        <v>149</v>
      </c>
      <c r="FZ83" s="40" t="s">
        <v>149</v>
      </c>
      <c r="GA83" s="40" t="s">
        <v>148</v>
      </c>
      <c r="GB83" s="40" t="s">
        <v>148</v>
      </c>
      <c r="GC83" s="39" t="s">
        <v>143</v>
      </c>
      <c r="GD83" s="38" t="s">
        <v>149</v>
      </c>
      <c r="GE83" s="38" t="s">
        <v>149</v>
      </c>
      <c r="GF83" s="38" t="s">
        <v>142</v>
      </c>
      <c r="GG83" s="38" t="s">
        <v>142</v>
      </c>
      <c r="GH83" s="38" t="s">
        <v>143</v>
      </c>
      <c r="GI83" s="38" t="s">
        <v>142</v>
      </c>
      <c r="GJ83" s="38" t="s">
        <v>142</v>
      </c>
      <c r="GK83" s="38" t="s">
        <v>143</v>
      </c>
      <c r="GL83" s="38" t="s">
        <v>142</v>
      </c>
      <c r="GM83" s="38" t="s">
        <v>142</v>
      </c>
      <c r="GN83" s="38" t="s">
        <v>143</v>
      </c>
      <c r="GO83" s="38" t="s">
        <v>142</v>
      </c>
      <c r="GP83" s="38" t="s">
        <v>142</v>
      </c>
      <c r="GQ83" s="38" t="s">
        <v>143</v>
      </c>
      <c r="GR83" s="38" t="s">
        <v>144</v>
      </c>
      <c r="GS83" s="38" t="s">
        <v>142</v>
      </c>
      <c r="GT83" s="38" t="s">
        <v>145</v>
      </c>
      <c r="GU83" s="38" t="s">
        <v>148</v>
      </c>
      <c r="GV83" s="38" t="s">
        <v>142</v>
      </c>
      <c r="GW83" s="38" t="s">
        <v>145</v>
      </c>
      <c r="GX83" s="38" t="s">
        <v>148</v>
      </c>
      <c r="GY83" s="38" t="s">
        <v>142</v>
      </c>
      <c r="GZ83" s="38" t="s">
        <v>145</v>
      </c>
      <c r="HA83" s="32"/>
      <c r="HB83" s="32"/>
      <c r="HC83" s="32"/>
      <c r="HD83" s="32"/>
      <c r="HE83" s="32"/>
      <c r="HF83" s="32"/>
      <c r="HG83" s="32"/>
      <c r="HH83" s="32"/>
      <c r="HI83" s="32"/>
      <c r="HJ83" s="32"/>
      <c r="HK83" s="32"/>
      <c r="HL83" s="31"/>
      <c r="HM83" s="31"/>
      <c r="HN83" s="31"/>
      <c r="HO83" s="31"/>
      <c r="HP83" s="31"/>
      <c r="HQ83" s="31"/>
      <c r="HR83" s="31"/>
      <c r="HS83" s="31"/>
      <c r="HT83" s="31"/>
      <c r="HU83" s="31"/>
      <c r="HV83" s="31"/>
      <c r="HW83" s="31"/>
      <c r="HX83" s="31"/>
      <c r="HY83" s="31"/>
      <c r="HZ83" s="31"/>
      <c r="IA83" s="31"/>
      <c r="IB83" s="31"/>
      <c r="IC83" s="31"/>
      <c r="ID83" s="31"/>
      <c r="IE83" s="31"/>
      <c r="IF83" s="31"/>
      <c r="IG83" s="31"/>
      <c r="IH83" s="31"/>
      <c r="II83" s="31"/>
      <c r="IJ83" s="31"/>
      <c r="IK83" s="31"/>
      <c r="IL83" s="31"/>
      <c r="IM83" s="31"/>
      <c r="IN83" s="31"/>
      <c r="IO83" s="31"/>
      <c r="IP83" s="31"/>
      <c r="IQ83" s="31"/>
      <c r="IR83" s="31"/>
      <c r="IS83" s="31"/>
      <c r="IT83" s="31"/>
      <c r="IU83" s="31"/>
      <c r="IV83" s="31"/>
      <c r="IW83" s="31"/>
      <c r="IX83" s="31"/>
      <c r="IY83" s="31"/>
      <c r="IZ83" s="31"/>
      <c r="JA83" s="31"/>
      <c r="JB83" s="31"/>
      <c r="JC83" s="31"/>
      <c r="JD83" s="31"/>
      <c r="JE83" s="31"/>
      <c r="JF83" s="31"/>
      <c r="JG83" s="31"/>
      <c r="JH83" s="31"/>
      <c r="JI83" s="31"/>
      <c r="JJ83" s="31"/>
      <c r="JK83" s="31"/>
      <c r="JL83" s="31"/>
      <c r="JM83" s="31"/>
      <c r="JN83" s="31"/>
      <c r="JO83" s="31"/>
      <c r="JP83" s="31"/>
      <c r="JQ83" s="31"/>
      <c r="JR83" s="31"/>
      <c r="JS83" s="31"/>
      <c r="JT83" s="31"/>
      <c r="JU83" s="31"/>
      <c r="JV83" s="31"/>
      <c r="JW83" s="31"/>
      <c r="JX83" s="31"/>
      <c r="JY83" s="31"/>
      <c r="JZ83" s="31"/>
      <c r="KA83" s="31"/>
      <c r="KB83" s="31"/>
      <c r="KC83" s="31"/>
      <c r="KD83" s="31"/>
      <c r="KE83" s="31"/>
      <c r="KF83" s="31"/>
      <c r="KG83" s="31"/>
      <c r="KH83" s="31"/>
      <c r="KI83" s="31"/>
      <c r="KJ83" s="31"/>
      <c r="KK83" s="31"/>
      <c r="KL83" s="31"/>
      <c r="KM83" s="31"/>
      <c r="KN83" s="31"/>
      <c r="KO83" s="31"/>
      <c r="KP83" s="31"/>
      <c r="KQ83" s="31"/>
      <c r="KR83" s="31"/>
      <c r="KS83" s="31"/>
      <c r="KT83" s="31"/>
      <c r="KU83" s="31"/>
      <c r="KV83" s="31"/>
      <c r="KW83" s="31"/>
      <c r="KX83" s="31"/>
      <c r="KY83" s="31"/>
      <c r="KZ83" s="31"/>
      <c r="LA83" s="31"/>
      <c r="LB83" s="31"/>
      <c r="LC83" s="31"/>
      <c r="LD83" s="31"/>
      <c r="LE83" s="31"/>
      <c r="LF83" s="31"/>
      <c r="LG83" s="31"/>
      <c r="LH83" s="31"/>
      <c r="LI83" s="31"/>
      <c r="LJ83" s="31"/>
      <c r="LK83" s="31"/>
      <c r="LL83" s="31"/>
      <c r="LM83" s="31"/>
      <c r="LN83" s="31"/>
      <c r="LO83" s="31"/>
      <c r="LP83" s="31"/>
      <c r="LQ83" s="31"/>
      <c r="LR83" s="31"/>
      <c r="LS83" s="31"/>
      <c r="LT83" s="31"/>
      <c r="LU83" s="31"/>
      <c r="LV83" s="31"/>
      <c r="LW83" s="31"/>
      <c r="LX83" s="31"/>
      <c r="LY83" s="31"/>
      <c r="LZ83" s="31"/>
      <c r="MA83" s="31"/>
      <c r="MB83" s="31"/>
      <c r="MC83" s="31"/>
      <c r="MD83" s="31"/>
      <c r="ME83" s="31"/>
      <c r="MF83" s="31"/>
      <c r="MG83" s="31"/>
      <c r="MH83" s="31"/>
      <c r="MI83" s="31"/>
      <c r="MJ83" s="31"/>
      <c r="MK83" s="31"/>
      <c r="ML83" s="31"/>
      <c r="MM83" s="31"/>
      <c r="MN83" s="31"/>
      <c r="MO83" s="31"/>
      <c r="MP83" s="31"/>
      <c r="MQ83" s="31"/>
      <c r="MR83" s="31"/>
      <c r="MS83" s="31"/>
      <c r="MT83" s="31"/>
      <c r="MU83" s="31"/>
      <c r="MV83" s="31"/>
      <c r="MW83" s="31"/>
      <c r="MX83" s="31"/>
      <c r="MY83" s="31"/>
      <c r="MZ83" s="31"/>
      <c r="NA83" s="31"/>
      <c r="NB83" s="31"/>
      <c r="NC83" s="31"/>
      <c r="ND83" s="31"/>
      <c r="NE83" s="31"/>
      <c r="NF83" s="31"/>
      <c r="NG83" s="31"/>
      <c r="NH83" s="31"/>
      <c r="NI83" s="31"/>
    </row>
    <row r="84" spans="1:373" s="30" customFormat="1" ht="15" customHeight="1">
      <c r="A84" s="37" t="s">
        <v>344</v>
      </c>
      <c r="B84" s="36" t="s">
        <v>345</v>
      </c>
      <c r="C84" s="36" t="s">
        <v>334</v>
      </c>
      <c r="D84" s="36" t="s">
        <v>137</v>
      </c>
      <c r="E84" s="36" t="s">
        <v>154</v>
      </c>
      <c r="F84" s="36" t="s">
        <v>155</v>
      </c>
      <c r="G84" s="36" t="s">
        <v>140</v>
      </c>
      <c r="H84" s="36" t="s">
        <v>141</v>
      </c>
      <c r="I84" s="40" t="s">
        <v>142</v>
      </c>
      <c r="J84" s="40" t="s">
        <v>142</v>
      </c>
      <c r="K84" s="40" t="s">
        <v>143</v>
      </c>
      <c r="L84" s="40" t="s">
        <v>140</v>
      </c>
      <c r="M84" s="40" t="s">
        <v>140</v>
      </c>
      <c r="N84" s="40" t="s">
        <v>140</v>
      </c>
      <c r="O84" s="40" t="s">
        <v>142</v>
      </c>
      <c r="P84" s="40" t="s">
        <v>142</v>
      </c>
      <c r="Q84" s="40" t="s">
        <v>143</v>
      </c>
      <c r="R84" s="40" t="s">
        <v>142</v>
      </c>
      <c r="S84" s="40" t="s">
        <v>142</v>
      </c>
      <c r="T84" s="40" t="s">
        <v>143</v>
      </c>
      <c r="U84" s="40" t="s">
        <v>142</v>
      </c>
      <c r="V84" s="40" t="s">
        <v>142</v>
      </c>
      <c r="W84" s="40" t="s">
        <v>143</v>
      </c>
      <c r="X84" s="40" t="s">
        <v>140</v>
      </c>
      <c r="Y84" s="40" t="s">
        <v>140</v>
      </c>
      <c r="Z84" s="40" t="s">
        <v>140</v>
      </c>
      <c r="AA84" s="40" t="s">
        <v>142</v>
      </c>
      <c r="AB84" s="40" t="s">
        <v>142</v>
      </c>
      <c r="AC84" s="40" t="s">
        <v>143</v>
      </c>
      <c r="AD84" s="40" t="s">
        <v>144</v>
      </c>
      <c r="AE84" s="35" t="s">
        <v>146</v>
      </c>
      <c r="AF84" s="40" t="s">
        <v>142</v>
      </c>
      <c r="AG84" s="35" t="s">
        <v>147</v>
      </c>
      <c r="AH84" s="35" t="s">
        <v>140</v>
      </c>
      <c r="AI84" s="40" t="s">
        <v>140</v>
      </c>
      <c r="AJ84" s="40" t="s">
        <v>140</v>
      </c>
      <c r="AK84" s="40" t="s">
        <v>140</v>
      </c>
      <c r="AL84" s="40" t="s">
        <v>148</v>
      </c>
      <c r="AM84" s="40" t="s">
        <v>142</v>
      </c>
      <c r="AN84" s="40" t="s">
        <v>140</v>
      </c>
      <c r="AO84" s="40" t="s">
        <v>142</v>
      </c>
      <c r="AP84" s="40" t="s">
        <v>142</v>
      </c>
      <c r="AQ84" s="40" t="s">
        <v>143</v>
      </c>
      <c r="AR84" s="40" t="s">
        <v>142</v>
      </c>
      <c r="AS84" s="40" t="s">
        <v>142</v>
      </c>
      <c r="AT84" s="40" t="s">
        <v>143</v>
      </c>
      <c r="AU84" s="40" t="s">
        <v>140</v>
      </c>
      <c r="AV84" s="40" t="s">
        <v>140</v>
      </c>
      <c r="AW84" s="40" t="s">
        <v>140</v>
      </c>
      <c r="AX84" s="40" t="s">
        <v>142</v>
      </c>
      <c r="AY84" s="40" t="s">
        <v>142</v>
      </c>
      <c r="AZ84" s="40" t="s">
        <v>143</v>
      </c>
      <c r="BA84" s="40" t="s">
        <v>144</v>
      </c>
      <c r="BB84" s="40" t="s">
        <v>146</v>
      </c>
      <c r="BC84" s="40" t="s">
        <v>144</v>
      </c>
      <c r="BD84" s="40" t="s">
        <v>147</v>
      </c>
      <c r="BE84" s="40" t="s">
        <v>140</v>
      </c>
      <c r="BF84" s="40" t="s">
        <v>140</v>
      </c>
      <c r="BG84" s="40" t="s">
        <v>140</v>
      </c>
      <c r="BH84" s="40" t="s">
        <v>140</v>
      </c>
      <c r="BI84" s="40" t="s">
        <v>148</v>
      </c>
      <c r="BJ84" s="40" t="s">
        <v>148</v>
      </c>
      <c r="BK84" s="40" t="s">
        <v>140</v>
      </c>
      <c r="BL84" s="40" t="s">
        <v>142</v>
      </c>
      <c r="BM84" s="40" t="s">
        <v>142</v>
      </c>
      <c r="BN84" s="40" t="s">
        <v>143</v>
      </c>
      <c r="BO84" s="40" t="s">
        <v>144</v>
      </c>
      <c r="BP84" s="40" t="s">
        <v>142</v>
      </c>
      <c r="BQ84" s="40" t="s">
        <v>145</v>
      </c>
      <c r="BR84" s="40" t="s">
        <v>140</v>
      </c>
      <c r="BS84" s="40" t="s">
        <v>140</v>
      </c>
      <c r="BT84" s="40" t="s">
        <v>140</v>
      </c>
      <c r="BU84" s="40" t="s">
        <v>144</v>
      </c>
      <c r="BV84" s="40" t="s">
        <v>142</v>
      </c>
      <c r="BW84" s="40" t="s">
        <v>145</v>
      </c>
      <c r="BX84" s="40" t="s">
        <v>144</v>
      </c>
      <c r="BY84" s="40" t="s">
        <v>146</v>
      </c>
      <c r="BZ84" s="40" t="s">
        <v>144</v>
      </c>
      <c r="CA84" s="40" t="s">
        <v>147</v>
      </c>
      <c r="CB84" s="40" t="s">
        <v>140</v>
      </c>
      <c r="CC84" s="40" t="s">
        <v>140</v>
      </c>
      <c r="CD84" s="40" t="s">
        <v>140</v>
      </c>
      <c r="CE84" s="40" t="s">
        <v>140</v>
      </c>
      <c r="CF84" s="40" t="s">
        <v>148</v>
      </c>
      <c r="CG84" s="40" t="s">
        <v>148</v>
      </c>
      <c r="CH84" s="40" t="s">
        <v>140</v>
      </c>
      <c r="CI84" s="40" t="s">
        <v>142</v>
      </c>
      <c r="CJ84" s="40" t="s">
        <v>142</v>
      </c>
      <c r="CK84" s="40" t="s">
        <v>143</v>
      </c>
      <c r="CL84" s="40" t="s">
        <v>144</v>
      </c>
      <c r="CM84" s="40" t="s">
        <v>142</v>
      </c>
      <c r="CN84" s="40" t="s">
        <v>145</v>
      </c>
      <c r="CO84" s="40" t="s">
        <v>148</v>
      </c>
      <c r="CP84" s="40" t="s">
        <v>142</v>
      </c>
      <c r="CQ84" s="40" t="s">
        <v>145</v>
      </c>
      <c r="CR84" s="40" t="s">
        <v>144</v>
      </c>
      <c r="CS84" s="40" t="s">
        <v>144</v>
      </c>
      <c r="CT84" s="40" t="s">
        <v>143</v>
      </c>
      <c r="CU84" s="40" t="s">
        <v>144</v>
      </c>
      <c r="CV84" s="40" t="s">
        <v>144</v>
      </c>
      <c r="CW84" s="40" t="s">
        <v>143</v>
      </c>
      <c r="CX84" s="40" t="s">
        <v>144</v>
      </c>
      <c r="CY84" s="40" t="s">
        <v>144</v>
      </c>
      <c r="CZ84" s="40" t="s">
        <v>143</v>
      </c>
      <c r="DA84" s="40" t="s">
        <v>148</v>
      </c>
      <c r="DB84" s="40" t="s">
        <v>148</v>
      </c>
      <c r="DC84" s="40" t="s">
        <v>143</v>
      </c>
      <c r="DD84" s="40" t="s">
        <v>144</v>
      </c>
      <c r="DE84" s="40" t="s">
        <v>144</v>
      </c>
      <c r="DF84" s="40" t="s">
        <v>143</v>
      </c>
      <c r="DG84" s="40" t="s">
        <v>144</v>
      </c>
      <c r="DH84" s="40" t="s">
        <v>144</v>
      </c>
      <c r="DI84" s="40" t="s">
        <v>143</v>
      </c>
      <c r="DJ84" s="40" t="s">
        <v>144</v>
      </c>
      <c r="DK84" s="40" t="s">
        <v>144</v>
      </c>
      <c r="DL84" s="40" t="s">
        <v>143</v>
      </c>
      <c r="DM84" s="40" t="s">
        <v>144</v>
      </c>
      <c r="DN84" s="40" t="s">
        <v>144</v>
      </c>
      <c r="DO84" s="40" t="s">
        <v>143</v>
      </c>
      <c r="DP84" s="40" t="s">
        <v>144</v>
      </c>
      <c r="DQ84" s="40" t="s">
        <v>144</v>
      </c>
      <c r="DR84" s="40" t="s">
        <v>143</v>
      </c>
      <c r="DS84" s="40" t="s">
        <v>144</v>
      </c>
      <c r="DT84" s="40" t="s">
        <v>144</v>
      </c>
      <c r="DU84" s="40" t="s">
        <v>143</v>
      </c>
      <c r="DV84" s="40" t="s">
        <v>144</v>
      </c>
      <c r="DW84" s="40" t="s">
        <v>144</v>
      </c>
      <c r="DX84" s="40" t="s">
        <v>143</v>
      </c>
      <c r="DY84" s="40" t="s">
        <v>142</v>
      </c>
      <c r="DZ84" s="40" t="s">
        <v>142</v>
      </c>
      <c r="EA84" s="40" t="s">
        <v>143</v>
      </c>
      <c r="EB84" s="40" t="s">
        <v>144</v>
      </c>
      <c r="EC84" s="40" t="s">
        <v>144</v>
      </c>
      <c r="ED84" s="40" t="s">
        <v>143</v>
      </c>
      <c r="EE84" s="40" t="s">
        <v>148</v>
      </c>
      <c r="EF84" s="40" t="s">
        <v>148</v>
      </c>
      <c r="EG84" s="40" t="s">
        <v>143</v>
      </c>
      <c r="EH84" s="40" t="s">
        <v>144</v>
      </c>
      <c r="EI84" s="40" t="s">
        <v>144</v>
      </c>
      <c r="EJ84" s="40" t="s">
        <v>143</v>
      </c>
      <c r="EK84" s="40" t="s">
        <v>142</v>
      </c>
      <c r="EL84" s="40" t="s">
        <v>142</v>
      </c>
      <c r="EM84" s="40" t="s">
        <v>143</v>
      </c>
      <c r="EN84" s="40" t="s">
        <v>148</v>
      </c>
      <c r="EO84" s="40" t="s">
        <v>148</v>
      </c>
      <c r="EP84" s="40" t="s">
        <v>143</v>
      </c>
      <c r="EQ84" s="40" t="s">
        <v>144</v>
      </c>
      <c r="ER84" s="40" t="s">
        <v>142</v>
      </c>
      <c r="ES84" s="40" t="s">
        <v>145</v>
      </c>
      <c r="ET84" s="40" t="s">
        <v>144</v>
      </c>
      <c r="EU84" s="40" t="s">
        <v>142</v>
      </c>
      <c r="EV84" s="40" t="s">
        <v>145</v>
      </c>
      <c r="EW84" s="40" t="s">
        <v>144</v>
      </c>
      <c r="EX84" s="40" t="s">
        <v>142</v>
      </c>
      <c r="EY84" s="40" t="s">
        <v>145</v>
      </c>
      <c r="EZ84" s="40" t="s">
        <v>148</v>
      </c>
      <c r="FA84" s="40" t="s">
        <v>148</v>
      </c>
      <c r="FB84" s="40" t="s">
        <v>143</v>
      </c>
      <c r="FC84" s="40" t="s">
        <v>142</v>
      </c>
      <c r="FD84" s="40" t="s">
        <v>142</v>
      </c>
      <c r="FE84" s="40" t="s">
        <v>143</v>
      </c>
      <c r="FF84" s="40" t="s">
        <v>144</v>
      </c>
      <c r="FG84" s="40" t="s">
        <v>144</v>
      </c>
      <c r="FH84" s="40" t="s">
        <v>143</v>
      </c>
      <c r="FI84" s="40" t="s">
        <v>148</v>
      </c>
      <c r="FJ84" s="40" t="s">
        <v>148</v>
      </c>
      <c r="FK84" s="40" t="s">
        <v>143</v>
      </c>
      <c r="FL84" s="40" t="s">
        <v>142</v>
      </c>
      <c r="FM84" s="40" t="s">
        <v>142</v>
      </c>
      <c r="FN84" s="40" t="s">
        <v>143</v>
      </c>
      <c r="FO84" s="40" t="s">
        <v>142</v>
      </c>
      <c r="FP84" s="40" t="s">
        <v>142</v>
      </c>
      <c r="FQ84" s="40" t="s">
        <v>143</v>
      </c>
      <c r="FR84" s="40" t="s">
        <v>142</v>
      </c>
      <c r="FS84" s="40" t="s">
        <v>142</v>
      </c>
      <c r="FT84" s="40" t="s">
        <v>143</v>
      </c>
      <c r="FU84" s="40" t="s">
        <v>149</v>
      </c>
      <c r="FV84" s="40" t="s">
        <v>149</v>
      </c>
      <c r="FW84" s="40" t="s">
        <v>149</v>
      </c>
      <c r="FX84" s="40" t="s">
        <v>149</v>
      </c>
      <c r="FY84" s="40" t="s">
        <v>149</v>
      </c>
      <c r="FZ84" s="40" t="s">
        <v>149</v>
      </c>
      <c r="GA84" s="40" t="s">
        <v>148</v>
      </c>
      <c r="GB84" s="40" t="s">
        <v>148</v>
      </c>
      <c r="GC84" s="39" t="s">
        <v>143</v>
      </c>
      <c r="GD84" s="38" t="s">
        <v>149</v>
      </c>
      <c r="GE84" s="38" t="s">
        <v>149</v>
      </c>
      <c r="GF84" s="38" t="s">
        <v>142</v>
      </c>
      <c r="GG84" s="38" t="s">
        <v>142</v>
      </c>
      <c r="GH84" s="38" t="s">
        <v>143</v>
      </c>
      <c r="GI84" s="38" t="s">
        <v>142</v>
      </c>
      <c r="GJ84" s="38" t="s">
        <v>142</v>
      </c>
      <c r="GK84" s="38" t="s">
        <v>143</v>
      </c>
      <c r="GL84" s="38" t="s">
        <v>142</v>
      </c>
      <c r="GM84" s="38" t="s">
        <v>142</v>
      </c>
      <c r="GN84" s="38" t="s">
        <v>143</v>
      </c>
      <c r="GO84" s="38" t="s">
        <v>144</v>
      </c>
      <c r="GP84" s="38" t="s">
        <v>142</v>
      </c>
      <c r="GQ84" s="38" t="s">
        <v>145</v>
      </c>
      <c r="GR84" s="38" t="s">
        <v>144</v>
      </c>
      <c r="GS84" s="38" t="s">
        <v>142</v>
      </c>
      <c r="GT84" s="38" t="s">
        <v>145</v>
      </c>
      <c r="GU84" s="38" t="s">
        <v>144</v>
      </c>
      <c r="GV84" s="38" t="s">
        <v>142</v>
      </c>
      <c r="GW84" s="38" t="s">
        <v>145</v>
      </c>
      <c r="GX84" s="38" t="s">
        <v>148</v>
      </c>
      <c r="GY84" s="38" t="s">
        <v>142</v>
      </c>
      <c r="GZ84" s="38" t="s">
        <v>145</v>
      </c>
      <c r="HA84" s="32"/>
      <c r="HB84" s="32"/>
      <c r="HC84" s="32"/>
      <c r="HD84" s="32"/>
      <c r="HE84" s="32"/>
      <c r="HF84" s="32"/>
      <c r="HG84" s="32"/>
      <c r="HH84" s="32"/>
      <c r="HI84" s="32"/>
      <c r="HJ84" s="32"/>
      <c r="HK84" s="32"/>
      <c r="HL84" s="31"/>
      <c r="HM84" s="31"/>
      <c r="HN84" s="31"/>
      <c r="HO84" s="31"/>
      <c r="HP84" s="31"/>
      <c r="HQ84" s="31"/>
      <c r="HR84" s="31"/>
      <c r="HS84" s="31"/>
      <c r="HT84" s="31"/>
      <c r="HU84" s="31"/>
      <c r="HV84" s="31"/>
      <c r="HW84" s="31"/>
      <c r="HX84" s="31"/>
      <c r="HY84" s="31"/>
      <c r="HZ84" s="31"/>
      <c r="IA84" s="31"/>
      <c r="IB84" s="31"/>
      <c r="IC84" s="31"/>
      <c r="ID84" s="31"/>
      <c r="IE84" s="31"/>
      <c r="IF84" s="31"/>
      <c r="IG84" s="31"/>
      <c r="IH84" s="31"/>
      <c r="II84" s="31"/>
      <c r="IJ84" s="31"/>
      <c r="IK84" s="31"/>
      <c r="IL84" s="31"/>
      <c r="IM84" s="31"/>
      <c r="IN84" s="31"/>
      <c r="IO84" s="31"/>
      <c r="IP84" s="31"/>
      <c r="IQ84" s="31"/>
      <c r="IR84" s="31"/>
      <c r="IS84" s="31"/>
      <c r="IT84" s="31"/>
      <c r="IU84" s="31"/>
      <c r="IV84" s="31"/>
      <c r="IW84" s="31"/>
      <c r="IX84" s="31"/>
      <c r="IY84" s="31"/>
      <c r="IZ84" s="31"/>
      <c r="JA84" s="31"/>
      <c r="JB84" s="31"/>
      <c r="JC84" s="31"/>
      <c r="JD84" s="31"/>
      <c r="JE84" s="31"/>
      <c r="JF84" s="31"/>
      <c r="JG84" s="31"/>
      <c r="JH84" s="31"/>
      <c r="JI84" s="31"/>
      <c r="JJ84" s="31"/>
      <c r="JK84" s="31"/>
      <c r="JL84" s="31"/>
      <c r="JM84" s="31"/>
      <c r="JN84" s="31"/>
      <c r="JO84" s="31"/>
      <c r="JP84" s="31"/>
      <c r="JQ84" s="31"/>
      <c r="JR84" s="31"/>
      <c r="JS84" s="31"/>
      <c r="JT84" s="31"/>
      <c r="JU84" s="31"/>
      <c r="JV84" s="31"/>
      <c r="JW84" s="31"/>
      <c r="JX84" s="31"/>
      <c r="JY84" s="31"/>
      <c r="JZ84" s="31"/>
      <c r="KA84" s="31"/>
      <c r="KB84" s="31"/>
      <c r="KC84" s="31"/>
      <c r="KD84" s="31"/>
      <c r="KE84" s="31"/>
      <c r="KF84" s="31"/>
      <c r="KG84" s="31"/>
      <c r="KH84" s="31"/>
      <c r="KI84" s="31"/>
      <c r="KJ84" s="31"/>
      <c r="KK84" s="31"/>
      <c r="KL84" s="31"/>
      <c r="KM84" s="31"/>
      <c r="KN84" s="31"/>
      <c r="KO84" s="31"/>
      <c r="KP84" s="31"/>
      <c r="KQ84" s="31"/>
      <c r="KR84" s="31"/>
      <c r="KS84" s="31"/>
      <c r="KT84" s="31"/>
      <c r="KU84" s="31"/>
      <c r="KV84" s="31"/>
      <c r="KW84" s="31"/>
      <c r="KX84" s="31"/>
      <c r="KY84" s="31"/>
      <c r="KZ84" s="31"/>
      <c r="LA84" s="31"/>
      <c r="LB84" s="31"/>
      <c r="LC84" s="31"/>
      <c r="LD84" s="31"/>
      <c r="LE84" s="31"/>
      <c r="LF84" s="31"/>
      <c r="LG84" s="31"/>
      <c r="LH84" s="31"/>
      <c r="LI84" s="31"/>
      <c r="LJ84" s="31"/>
      <c r="LK84" s="31"/>
      <c r="LL84" s="31"/>
      <c r="LM84" s="31"/>
      <c r="LN84" s="31"/>
      <c r="LO84" s="31"/>
      <c r="LP84" s="31"/>
      <c r="LQ84" s="31"/>
      <c r="LR84" s="31"/>
      <c r="LS84" s="31"/>
      <c r="LT84" s="31"/>
      <c r="LU84" s="31"/>
      <c r="LV84" s="31"/>
      <c r="LW84" s="31"/>
      <c r="LX84" s="31"/>
      <c r="LY84" s="31"/>
      <c r="LZ84" s="31"/>
      <c r="MA84" s="31"/>
      <c r="MB84" s="31"/>
      <c r="MC84" s="31"/>
      <c r="MD84" s="31"/>
      <c r="ME84" s="31"/>
      <c r="MF84" s="31"/>
      <c r="MG84" s="31"/>
      <c r="MH84" s="31"/>
      <c r="MI84" s="31"/>
      <c r="MJ84" s="31"/>
      <c r="MK84" s="31"/>
      <c r="ML84" s="31"/>
      <c r="MM84" s="31"/>
      <c r="MN84" s="31"/>
      <c r="MO84" s="31"/>
      <c r="MP84" s="31"/>
      <c r="MQ84" s="31"/>
      <c r="MR84" s="31"/>
      <c r="MS84" s="31"/>
      <c r="MT84" s="31"/>
      <c r="MU84" s="31"/>
      <c r="MV84" s="31"/>
      <c r="MW84" s="31"/>
      <c r="MX84" s="31"/>
      <c r="MY84" s="31"/>
      <c r="MZ84" s="31"/>
      <c r="NA84" s="31"/>
      <c r="NB84" s="31"/>
      <c r="NC84" s="31"/>
      <c r="ND84" s="31"/>
      <c r="NE84" s="31"/>
      <c r="NF84" s="31"/>
      <c r="NG84" s="31"/>
      <c r="NH84" s="31"/>
      <c r="NI84" s="31"/>
    </row>
    <row r="85" spans="1:373" s="30" customFormat="1" ht="15" customHeight="1">
      <c r="A85" s="37" t="s">
        <v>346</v>
      </c>
      <c r="B85" s="36" t="s">
        <v>347</v>
      </c>
      <c r="C85" s="36" t="s">
        <v>152</v>
      </c>
      <c r="D85" s="36" t="s">
        <v>153</v>
      </c>
      <c r="E85" s="36" t="s">
        <v>161</v>
      </c>
      <c r="F85" s="36" t="s">
        <v>218</v>
      </c>
      <c r="G85" s="36" t="s">
        <v>162</v>
      </c>
      <c r="H85" s="36" t="s">
        <v>174</v>
      </c>
      <c r="I85" s="40" t="s">
        <v>144</v>
      </c>
      <c r="J85" s="40" t="s">
        <v>142</v>
      </c>
      <c r="K85" s="40" t="s">
        <v>145</v>
      </c>
      <c r="L85" s="40" t="s">
        <v>144</v>
      </c>
      <c r="M85" s="40" t="s">
        <v>144</v>
      </c>
      <c r="N85" s="40" t="s">
        <v>143</v>
      </c>
      <c r="O85" s="40" t="s">
        <v>144</v>
      </c>
      <c r="P85" s="40" t="s">
        <v>148</v>
      </c>
      <c r="Q85" s="40" t="s">
        <v>145</v>
      </c>
      <c r="R85" s="40" t="s">
        <v>144</v>
      </c>
      <c r="S85" s="40" t="s">
        <v>142</v>
      </c>
      <c r="T85" s="40" t="s">
        <v>145</v>
      </c>
      <c r="U85" s="40" t="s">
        <v>144</v>
      </c>
      <c r="V85" s="40" t="s">
        <v>142</v>
      </c>
      <c r="W85" s="40" t="s">
        <v>145</v>
      </c>
      <c r="X85" s="40" t="s">
        <v>144</v>
      </c>
      <c r="Y85" s="40" t="s">
        <v>144</v>
      </c>
      <c r="Z85" s="40" t="s">
        <v>143</v>
      </c>
      <c r="AA85" s="40" t="s">
        <v>144</v>
      </c>
      <c r="AB85" s="40" t="s">
        <v>148</v>
      </c>
      <c r="AC85" s="40" t="s">
        <v>145</v>
      </c>
      <c r="AD85" s="40" t="s">
        <v>144</v>
      </c>
      <c r="AE85" s="35" t="s">
        <v>146</v>
      </c>
      <c r="AF85" s="40" t="s">
        <v>144</v>
      </c>
      <c r="AG85" s="35" t="s">
        <v>147</v>
      </c>
      <c r="AH85" s="35" t="s">
        <v>140</v>
      </c>
      <c r="AI85" s="40" t="s">
        <v>149</v>
      </c>
      <c r="AJ85" s="40" t="s">
        <v>144</v>
      </c>
      <c r="AK85" s="40" t="s">
        <v>140</v>
      </c>
      <c r="AL85" s="40" t="s">
        <v>144</v>
      </c>
      <c r="AM85" s="40" t="s">
        <v>148</v>
      </c>
      <c r="AN85" s="40" t="s">
        <v>140</v>
      </c>
      <c r="AO85" s="40" t="s">
        <v>142</v>
      </c>
      <c r="AP85" s="40" t="s">
        <v>142</v>
      </c>
      <c r="AQ85" s="40" t="s">
        <v>143</v>
      </c>
      <c r="AR85" s="40" t="s">
        <v>142</v>
      </c>
      <c r="AS85" s="40" t="s">
        <v>142</v>
      </c>
      <c r="AT85" s="40" t="s">
        <v>143</v>
      </c>
      <c r="AU85" s="40" t="s">
        <v>144</v>
      </c>
      <c r="AV85" s="40" t="s">
        <v>144</v>
      </c>
      <c r="AW85" s="40" t="s">
        <v>143</v>
      </c>
      <c r="AX85" s="40" t="s">
        <v>148</v>
      </c>
      <c r="AY85" s="40" t="s">
        <v>148</v>
      </c>
      <c r="AZ85" s="40" t="s">
        <v>143</v>
      </c>
      <c r="BA85" s="40" t="s">
        <v>144</v>
      </c>
      <c r="BB85" s="40" t="s">
        <v>146</v>
      </c>
      <c r="BC85" s="40" t="s">
        <v>144</v>
      </c>
      <c r="BD85" s="40" t="s">
        <v>147</v>
      </c>
      <c r="BE85" s="40" t="s">
        <v>140</v>
      </c>
      <c r="BF85" s="40" t="s">
        <v>149</v>
      </c>
      <c r="BG85" s="40" t="s">
        <v>144</v>
      </c>
      <c r="BH85" s="40" t="s">
        <v>140</v>
      </c>
      <c r="BI85" s="40" t="s">
        <v>148</v>
      </c>
      <c r="BJ85" s="40" t="s">
        <v>148</v>
      </c>
      <c r="BK85" s="40" t="s">
        <v>140</v>
      </c>
      <c r="BL85" s="40" t="s">
        <v>142</v>
      </c>
      <c r="BM85" s="40" t="s">
        <v>142</v>
      </c>
      <c r="BN85" s="40" t="s">
        <v>143</v>
      </c>
      <c r="BO85" s="40" t="s">
        <v>144</v>
      </c>
      <c r="BP85" s="40" t="s">
        <v>144</v>
      </c>
      <c r="BQ85" s="40" t="s">
        <v>143</v>
      </c>
      <c r="BR85" s="40" t="s">
        <v>144</v>
      </c>
      <c r="BS85" s="40" t="s">
        <v>144</v>
      </c>
      <c r="BT85" s="40" t="s">
        <v>143</v>
      </c>
      <c r="BU85" s="40" t="s">
        <v>144</v>
      </c>
      <c r="BV85" s="40" t="s">
        <v>144</v>
      </c>
      <c r="BW85" s="40" t="s">
        <v>143</v>
      </c>
      <c r="BX85" s="40" t="s">
        <v>144</v>
      </c>
      <c r="BY85" s="40" t="s">
        <v>146</v>
      </c>
      <c r="BZ85" s="40" t="s">
        <v>144</v>
      </c>
      <c r="CA85" s="40" t="s">
        <v>147</v>
      </c>
      <c r="CB85" s="40" t="s">
        <v>140</v>
      </c>
      <c r="CC85" s="40" t="s">
        <v>149</v>
      </c>
      <c r="CD85" s="40" t="s">
        <v>144</v>
      </c>
      <c r="CE85" s="40" t="s">
        <v>140</v>
      </c>
      <c r="CF85" s="40" t="s">
        <v>148</v>
      </c>
      <c r="CG85" s="40" t="s">
        <v>148</v>
      </c>
      <c r="CH85" s="40" t="s">
        <v>140</v>
      </c>
      <c r="CI85" s="40" t="s">
        <v>144</v>
      </c>
      <c r="CJ85" s="40" t="s">
        <v>142</v>
      </c>
      <c r="CK85" s="40" t="s">
        <v>145</v>
      </c>
      <c r="CL85" s="40" t="s">
        <v>144</v>
      </c>
      <c r="CM85" s="40" t="s">
        <v>144</v>
      </c>
      <c r="CN85" s="40" t="s">
        <v>143</v>
      </c>
      <c r="CO85" s="40" t="s">
        <v>144</v>
      </c>
      <c r="CP85" s="40" t="s">
        <v>148</v>
      </c>
      <c r="CQ85" s="40" t="s">
        <v>145</v>
      </c>
      <c r="CR85" s="40" t="s">
        <v>149</v>
      </c>
      <c r="CS85" s="40" t="s">
        <v>149</v>
      </c>
      <c r="CT85" s="40" t="s">
        <v>140</v>
      </c>
      <c r="CU85" s="40" t="s">
        <v>149</v>
      </c>
      <c r="CV85" s="40" t="s">
        <v>149</v>
      </c>
      <c r="CW85" s="40" t="s">
        <v>140</v>
      </c>
      <c r="CX85" s="40" t="s">
        <v>149</v>
      </c>
      <c r="CY85" s="40" t="s">
        <v>149</v>
      </c>
      <c r="CZ85" s="40" t="s">
        <v>140</v>
      </c>
      <c r="DA85" s="40" t="s">
        <v>144</v>
      </c>
      <c r="DB85" s="40" t="s">
        <v>148</v>
      </c>
      <c r="DC85" s="40" t="s">
        <v>145</v>
      </c>
      <c r="DD85" s="40" t="s">
        <v>144</v>
      </c>
      <c r="DE85" s="40" t="s">
        <v>144</v>
      </c>
      <c r="DF85" s="40" t="s">
        <v>143</v>
      </c>
      <c r="DG85" s="40" t="s">
        <v>144</v>
      </c>
      <c r="DH85" s="40" t="s">
        <v>144</v>
      </c>
      <c r="DI85" s="40" t="s">
        <v>143</v>
      </c>
      <c r="DJ85" s="40" t="s">
        <v>144</v>
      </c>
      <c r="DK85" s="40" t="s">
        <v>144</v>
      </c>
      <c r="DL85" s="40" t="s">
        <v>143</v>
      </c>
      <c r="DM85" s="40" t="s">
        <v>144</v>
      </c>
      <c r="DN85" s="40" t="s">
        <v>144</v>
      </c>
      <c r="DO85" s="40" t="s">
        <v>143</v>
      </c>
      <c r="DP85" s="40" t="s">
        <v>144</v>
      </c>
      <c r="DQ85" s="40" t="s">
        <v>144</v>
      </c>
      <c r="DR85" s="40" t="s">
        <v>143</v>
      </c>
      <c r="DS85" s="40" t="s">
        <v>144</v>
      </c>
      <c r="DT85" s="40" t="s">
        <v>144</v>
      </c>
      <c r="DU85" s="40" t="s">
        <v>143</v>
      </c>
      <c r="DV85" s="40" t="s">
        <v>144</v>
      </c>
      <c r="DW85" s="40" t="s">
        <v>144</v>
      </c>
      <c r="DX85" s="40" t="s">
        <v>143</v>
      </c>
      <c r="DY85" s="40" t="s">
        <v>144</v>
      </c>
      <c r="DZ85" s="40" t="s">
        <v>142</v>
      </c>
      <c r="EA85" s="40" t="s">
        <v>145</v>
      </c>
      <c r="EB85" s="40" t="s">
        <v>142</v>
      </c>
      <c r="EC85" s="40" t="s">
        <v>142</v>
      </c>
      <c r="ED85" s="40" t="s">
        <v>143</v>
      </c>
      <c r="EE85" s="40" t="s">
        <v>148</v>
      </c>
      <c r="EF85" s="40" t="s">
        <v>142</v>
      </c>
      <c r="EG85" s="40" t="s">
        <v>145</v>
      </c>
      <c r="EH85" s="40" t="s">
        <v>144</v>
      </c>
      <c r="EI85" s="40" t="s">
        <v>142</v>
      </c>
      <c r="EJ85" s="40" t="s">
        <v>145</v>
      </c>
      <c r="EK85" s="40" t="s">
        <v>142</v>
      </c>
      <c r="EL85" s="40" t="s">
        <v>142</v>
      </c>
      <c r="EM85" s="40" t="s">
        <v>143</v>
      </c>
      <c r="EN85" s="40" t="s">
        <v>148</v>
      </c>
      <c r="EO85" s="40" t="s">
        <v>142</v>
      </c>
      <c r="EP85" s="40" t="s">
        <v>145</v>
      </c>
      <c r="EQ85" s="40" t="s">
        <v>144</v>
      </c>
      <c r="ER85" s="40" t="s">
        <v>142</v>
      </c>
      <c r="ES85" s="40" t="s">
        <v>145</v>
      </c>
      <c r="ET85" s="40" t="s">
        <v>144</v>
      </c>
      <c r="EU85" s="40" t="s">
        <v>142</v>
      </c>
      <c r="EV85" s="40" t="s">
        <v>145</v>
      </c>
      <c r="EW85" s="40" t="s">
        <v>144</v>
      </c>
      <c r="EX85" s="40" t="s">
        <v>142</v>
      </c>
      <c r="EY85" s="40" t="s">
        <v>145</v>
      </c>
      <c r="EZ85" s="40" t="s">
        <v>148</v>
      </c>
      <c r="FA85" s="40" t="s">
        <v>142</v>
      </c>
      <c r="FB85" s="40" t="s">
        <v>145</v>
      </c>
      <c r="FC85" s="40" t="s">
        <v>142</v>
      </c>
      <c r="FD85" s="40" t="s">
        <v>142</v>
      </c>
      <c r="FE85" s="40" t="s">
        <v>143</v>
      </c>
      <c r="FF85" s="40" t="s">
        <v>144</v>
      </c>
      <c r="FG85" s="40" t="s">
        <v>142</v>
      </c>
      <c r="FH85" s="40" t="s">
        <v>145</v>
      </c>
      <c r="FI85" s="40" t="s">
        <v>148</v>
      </c>
      <c r="FJ85" s="40" t="s">
        <v>142</v>
      </c>
      <c r="FK85" s="40" t="s">
        <v>145</v>
      </c>
      <c r="FL85" s="40" t="s">
        <v>142</v>
      </c>
      <c r="FM85" s="40" t="s">
        <v>142</v>
      </c>
      <c r="FN85" s="40" t="s">
        <v>143</v>
      </c>
      <c r="FO85" s="40" t="s">
        <v>142</v>
      </c>
      <c r="FP85" s="40" t="s">
        <v>142</v>
      </c>
      <c r="FQ85" s="40" t="s">
        <v>143</v>
      </c>
      <c r="FR85" s="40" t="s">
        <v>142</v>
      </c>
      <c r="FS85" s="40" t="s">
        <v>142</v>
      </c>
      <c r="FT85" s="40" t="s">
        <v>143</v>
      </c>
      <c r="FU85" s="40" t="s">
        <v>149</v>
      </c>
      <c r="FV85" s="40" t="s">
        <v>149</v>
      </c>
      <c r="FW85" s="40" t="s">
        <v>149</v>
      </c>
      <c r="FX85" s="40" t="s">
        <v>149</v>
      </c>
      <c r="FY85" s="40" t="s">
        <v>149</v>
      </c>
      <c r="FZ85" s="40" t="s">
        <v>149</v>
      </c>
      <c r="GA85" s="40" t="s">
        <v>148</v>
      </c>
      <c r="GB85" s="40" t="s">
        <v>142</v>
      </c>
      <c r="GC85" s="39" t="s">
        <v>145</v>
      </c>
      <c r="GD85" s="38" t="s">
        <v>149</v>
      </c>
      <c r="GE85" s="38" t="s">
        <v>149</v>
      </c>
      <c r="GF85" s="38" t="s">
        <v>142</v>
      </c>
      <c r="GG85" s="38" t="s">
        <v>142</v>
      </c>
      <c r="GH85" s="38" t="s">
        <v>143</v>
      </c>
      <c r="GI85" s="38" t="s">
        <v>142</v>
      </c>
      <c r="GJ85" s="38" t="s">
        <v>142</v>
      </c>
      <c r="GK85" s="38" t="s">
        <v>143</v>
      </c>
      <c r="GL85" s="38" t="s">
        <v>142</v>
      </c>
      <c r="GM85" s="38" t="s">
        <v>142</v>
      </c>
      <c r="GN85" s="38" t="s">
        <v>143</v>
      </c>
      <c r="GO85" s="38" t="s">
        <v>142</v>
      </c>
      <c r="GP85" s="38" t="s">
        <v>142</v>
      </c>
      <c r="GQ85" s="38" t="s">
        <v>143</v>
      </c>
      <c r="GR85" s="38" t="s">
        <v>144</v>
      </c>
      <c r="GS85" s="38" t="s">
        <v>142</v>
      </c>
      <c r="GT85" s="38" t="s">
        <v>145</v>
      </c>
      <c r="GU85" s="38" t="s">
        <v>148</v>
      </c>
      <c r="GV85" s="38" t="s">
        <v>142</v>
      </c>
      <c r="GW85" s="38" t="s">
        <v>145</v>
      </c>
      <c r="GX85" s="38" t="s">
        <v>148</v>
      </c>
      <c r="GY85" s="38" t="s">
        <v>142</v>
      </c>
      <c r="GZ85" s="38" t="s">
        <v>145</v>
      </c>
      <c r="HA85" s="32"/>
      <c r="HB85" s="32"/>
      <c r="HC85" s="32"/>
      <c r="HD85" s="32"/>
      <c r="HE85" s="32"/>
      <c r="HF85" s="32"/>
      <c r="HG85" s="32"/>
      <c r="HH85" s="32"/>
      <c r="HI85" s="32"/>
      <c r="HJ85" s="32"/>
      <c r="HK85" s="32"/>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31"/>
      <c r="IM85" s="31"/>
      <c r="IN85" s="31"/>
      <c r="IO85" s="31"/>
      <c r="IP85" s="31"/>
      <c r="IQ85" s="31"/>
      <c r="IR85" s="31"/>
      <c r="IS85" s="31"/>
      <c r="IT85" s="31"/>
      <c r="IU85" s="31"/>
      <c r="IV85" s="31"/>
      <c r="IW85" s="31"/>
      <c r="IX85" s="31"/>
      <c r="IY85" s="31"/>
      <c r="IZ85" s="31"/>
      <c r="JA85" s="31"/>
      <c r="JB85" s="31"/>
      <c r="JC85" s="31"/>
      <c r="JD85" s="31"/>
      <c r="JE85" s="31"/>
      <c r="JF85" s="31"/>
      <c r="JG85" s="31"/>
      <c r="JH85" s="31"/>
      <c r="JI85" s="31"/>
      <c r="JJ85" s="31"/>
      <c r="JK85" s="31"/>
      <c r="JL85" s="31"/>
      <c r="JM85" s="31"/>
      <c r="JN85" s="31"/>
      <c r="JO85" s="31"/>
      <c r="JP85" s="31"/>
      <c r="JQ85" s="31"/>
      <c r="JR85" s="31"/>
      <c r="JS85" s="31"/>
      <c r="JT85" s="31"/>
      <c r="JU85" s="31"/>
      <c r="JV85" s="31"/>
      <c r="JW85" s="31"/>
      <c r="JX85" s="31"/>
      <c r="JY85" s="31"/>
      <c r="JZ85" s="31"/>
      <c r="KA85" s="31"/>
      <c r="KB85" s="31"/>
      <c r="KC85" s="31"/>
      <c r="KD85" s="31"/>
      <c r="KE85" s="31"/>
      <c r="KF85" s="31"/>
      <c r="KG85" s="31"/>
      <c r="KH85" s="31"/>
      <c r="KI85" s="31"/>
      <c r="KJ85" s="31"/>
      <c r="KK85" s="31"/>
      <c r="KL85" s="31"/>
      <c r="KM85" s="31"/>
      <c r="KN85" s="31"/>
      <c r="KO85" s="31"/>
      <c r="KP85" s="31"/>
      <c r="KQ85" s="31"/>
      <c r="KR85" s="31"/>
      <c r="KS85" s="31"/>
      <c r="KT85" s="31"/>
      <c r="KU85" s="31"/>
      <c r="KV85" s="31"/>
      <c r="KW85" s="31"/>
      <c r="KX85" s="31"/>
      <c r="KY85" s="31"/>
      <c r="KZ85" s="31"/>
      <c r="LA85" s="31"/>
      <c r="LB85" s="31"/>
      <c r="LC85" s="31"/>
      <c r="LD85" s="31"/>
      <c r="LE85" s="31"/>
      <c r="LF85" s="31"/>
      <c r="LG85" s="31"/>
      <c r="LH85" s="31"/>
      <c r="LI85" s="31"/>
      <c r="LJ85" s="31"/>
      <c r="LK85" s="31"/>
      <c r="LL85" s="31"/>
      <c r="LM85" s="31"/>
      <c r="LN85" s="31"/>
      <c r="LO85" s="31"/>
      <c r="LP85" s="31"/>
      <c r="LQ85" s="31"/>
      <c r="LR85" s="31"/>
      <c r="LS85" s="31"/>
      <c r="LT85" s="31"/>
      <c r="LU85" s="31"/>
      <c r="LV85" s="31"/>
      <c r="LW85" s="31"/>
      <c r="LX85" s="31"/>
      <c r="LY85" s="31"/>
      <c r="LZ85" s="31"/>
      <c r="MA85" s="31"/>
      <c r="MB85" s="31"/>
      <c r="MC85" s="31"/>
      <c r="MD85" s="31"/>
      <c r="ME85" s="31"/>
      <c r="MF85" s="31"/>
      <c r="MG85" s="31"/>
      <c r="MH85" s="31"/>
      <c r="MI85" s="31"/>
      <c r="MJ85" s="31"/>
      <c r="MK85" s="31"/>
      <c r="ML85" s="31"/>
      <c r="MM85" s="31"/>
      <c r="MN85" s="31"/>
      <c r="MO85" s="31"/>
      <c r="MP85" s="31"/>
      <c r="MQ85" s="31"/>
      <c r="MR85" s="31"/>
      <c r="MS85" s="31"/>
      <c r="MT85" s="31"/>
      <c r="MU85" s="31"/>
      <c r="MV85" s="31"/>
      <c r="MW85" s="31"/>
      <c r="MX85" s="31"/>
      <c r="MY85" s="31"/>
      <c r="MZ85" s="31"/>
      <c r="NA85" s="31"/>
      <c r="NB85" s="31"/>
      <c r="NC85" s="31"/>
      <c r="ND85" s="31"/>
      <c r="NE85" s="31"/>
      <c r="NF85" s="31"/>
      <c r="NG85" s="31"/>
      <c r="NH85" s="31"/>
      <c r="NI85" s="31"/>
    </row>
    <row r="86" spans="1:373" s="30" customFormat="1" ht="15" customHeight="1">
      <c r="A86" s="37" t="s">
        <v>348</v>
      </c>
      <c r="B86" s="36" t="s">
        <v>349</v>
      </c>
      <c r="C86" s="36" t="s">
        <v>267</v>
      </c>
      <c r="D86" s="36" t="s">
        <v>182</v>
      </c>
      <c r="E86" s="36" t="s">
        <v>138</v>
      </c>
      <c r="F86" s="36" t="s">
        <v>204</v>
      </c>
      <c r="G86" s="36" t="s">
        <v>140</v>
      </c>
      <c r="H86" s="36" t="s">
        <v>174</v>
      </c>
      <c r="I86" s="40" t="s">
        <v>142</v>
      </c>
      <c r="J86" s="40" t="s">
        <v>142</v>
      </c>
      <c r="K86" s="40" t="s">
        <v>143</v>
      </c>
      <c r="L86" s="40" t="s">
        <v>142</v>
      </c>
      <c r="M86" s="40" t="s">
        <v>142</v>
      </c>
      <c r="N86" s="40" t="s">
        <v>143</v>
      </c>
      <c r="O86" s="40" t="s">
        <v>142</v>
      </c>
      <c r="P86" s="40" t="s">
        <v>142</v>
      </c>
      <c r="Q86" s="40" t="s">
        <v>143</v>
      </c>
      <c r="R86" s="40" t="s">
        <v>142</v>
      </c>
      <c r="S86" s="40" t="s">
        <v>142</v>
      </c>
      <c r="T86" s="40" t="s">
        <v>143</v>
      </c>
      <c r="U86" s="40" t="s">
        <v>142</v>
      </c>
      <c r="V86" s="40" t="s">
        <v>142</v>
      </c>
      <c r="W86" s="40" t="s">
        <v>143</v>
      </c>
      <c r="X86" s="40" t="s">
        <v>142</v>
      </c>
      <c r="Y86" s="40" t="s">
        <v>142</v>
      </c>
      <c r="Z86" s="40" t="s">
        <v>143</v>
      </c>
      <c r="AA86" s="40" t="s">
        <v>142</v>
      </c>
      <c r="AB86" s="40" t="s">
        <v>142</v>
      </c>
      <c r="AC86" s="40" t="s">
        <v>143</v>
      </c>
      <c r="AD86" s="40" t="s">
        <v>144</v>
      </c>
      <c r="AE86" s="35" t="s">
        <v>146</v>
      </c>
      <c r="AF86" s="40" t="s">
        <v>142</v>
      </c>
      <c r="AG86" s="35" t="s">
        <v>147</v>
      </c>
      <c r="AH86" s="35" t="s">
        <v>140</v>
      </c>
      <c r="AI86" s="40" t="s">
        <v>140</v>
      </c>
      <c r="AJ86" s="40" t="s">
        <v>140</v>
      </c>
      <c r="AK86" s="40" t="s">
        <v>140</v>
      </c>
      <c r="AL86" s="40" t="s">
        <v>148</v>
      </c>
      <c r="AM86" s="40" t="s">
        <v>142</v>
      </c>
      <c r="AN86" s="40" t="s">
        <v>140</v>
      </c>
      <c r="AO86" s="40" t="s">
        <v>144</v>
      </c>
      <c r="AP86" s="40" t="s">
        <v>144</v>
      </c>
      <c r="AQ86" s="40" t="s">
        <v>143</v>
      </c>
      <c r="AR86" s="40" t="s">
        <v>144</v>
      </c>
      <c r="AS86" s="40" t="s">
        <v>144</v>
      </c>
      <c r="AT86" s="40" t="s">
        <v>143</v>
      </c>
      <c r="AU86" s="40" t="s">
        <v>144</v>
      </c>
      <c r="AV86" s="40" t="s">
        <v>144</v>
      </c>
      <c r="AW86" s="40" t="s">
        <v>143</v>
      </c>
      <c r="AX86" s="40" t="s">
        <v>144</v>
      </c>
      <c r="AY86" s="40" t="s">
        <v>144</v>
      </c>
      <c r="AZ86" s="40" t="s">
        <v>143</v>
      </c>
      <c r="BA86" s="40" t="s">
        <v>144</v>
      </c>
      <c r="BB86" s="40" t="s">
        <v>146</v>
      </c>
      <c r="BC86" s="40" t="s">
        <v>144</v>
      </c>
      <c r="BD86" s="40" t="s">
        <v>147</v>
      </c>
      <c r="BE86" s="40" t="s">
        <v>140</v>
      </c>
      <c r="BF86" s="40" t="s">
        <v>140</v>
      </c>
      <c r="BG86" s="40" t="s">
        <v>140</v>
      </c>
      <c r="BH86" s="40" t="s">
        <v>140</v>
      </c>
      <c r="BI86" s="40" t="s">
        <v>144</v>
      </c>
      <c r="BJ86" s="40" t="s">
        <v>144</v>
      </c>
      <c r="BK86" s="40" t="s">
        <v>140</v>
      </c>
      <c r="BL86" s="40" t="s">
        <v>142</v>
      </c>
      <c r="BM86" s="40" t="s">
        <v>144</v>
      </c>
      <c r="BN86" s="40" t="s">
        <v>156</v>
      </c>
      <c r="BO86" s="40" t="s">
        <v>144</v>
      </c>
      <c r="BP86" s="40" t="s">
        <v>144</v>
      </c>
      <c r="BQ86" s="40" t="s">
        <v>143</v>
      </c>
      <c r="BR86" s="40" t="s">
        <v>144</v>
      </c>
      <c r="BS86" s="40" t="s">
        <v>144</v>
      </c>
      <c r="BT86" s="40" t="s">
        <v>143</v>
      </c>
      <c r="BU86" s="40" t="s">
        <v>144</v>
      </c>
      <c r="BV86" s="40" t="s">
        <v>144</v>
      </c>
      <c r="BW86" s="40" t="s">
        <v>143</v>
      </c>
      <c r="BX86" s="40" t="s">
        <v>144</v>
      </c>
      <c r="BY86" s="40" t="s">
        <v>146</v>
      </c>
      <c r="BZ86" s="40" t="s">
        <v>144</v>
      </c>
      <c r="CA86" s="40" t="s">
        <v>147</v>
      </c>
      <c r="CB86" s="40" t="s">
        <v>140</v>
      </c>
      <c r="CC86" s="40" t="s">
        <v>140</v>
      </c>
      <c r="CD86" s="40" t="s">
        <v>140</v>
      </c>
      <c r="CE86" s="40" t="s">
        <v>140</v>
      </c>
      <c r="CF86" s="40" t="s">
        <v>148</v>
      </c>
      <c r="CG86" s="40" t="s">
        <v>144</v>
      </c>
      <c r="CH86" s="40" t="s">
        <v>140</v>
      </c>
      <c r="CI86" s="40" t="s">
        <v>144</v>
      </c>
      <c r="CJ86" s="40" t="s">
        <v>144</v>
      </c>
      <c r="CK86" s="40" t="s">
        <v>143</v>
      </c>
      <c r="CL86" s="40" t="s">
        <v>144</v>
      </c>
      <c r="CM86" s="40" t="s">
        <v>144</v>
      </c>
      <c r="CN86" s="40" t="s">
        <v>143</v>
      </c>
      <c r="CO86" s="40" t="s">
        <v>144</v>
      </c>
      <c r="CP86" s="40" t="s">
        <v>144</v>
      </c>
      <c r="CQ86" s="40" t="s">
        <v>143</v>
      </c>
      <c r="CR86" s="40" t="s">
        <v>149</v>
      </c>
      <c r="CS86" s="40" t="s">
        <v>149</v>
      </c>
      <c r="CT86" s="40" t="s">
        <v>140</v>
      </c>
      <c r="CU86" s="40" t="s">
        <v>149</v>
      </c>
      <c r="CV86" s="40" t="s">
        <v>149</v>
      </c>
      <c r="CW86" s="40" t="s">
        <v>140</v>
      </c>
      <c r="CX86" s="40" t="s">
        <v>149</v>
      </c>
      <c r="CY86" s="40" t="s">
        <v>149</v>
      </c>
      <c r="CZ86" s="40" t="s">
        <v>140</v>
      </c>
      <c r="DA86" s="40" t="s">
        <v>144</v>
      </c>
      <c r="DB86" s="40" t="s">
        <v>144</v>
      </c>
      <c r="DC86" s="40" t="s">
        <v>143</v>
      </c>
      <c r="DD86" s="40" t="s">
        <v>144</v>
      </c>
      <c r="DE86" s="40" t="s">
        <v>144</v>
      </c>
      <c r="DF86" s="40" t="s">
        <v>143</v>
      </c>
      <c r="DG86" s="40" t="s">
        <v>144</v>
      </c>
      <c r="DH86" s="40" t="s">
        <v>144</v>
      </c>
      <c r="DI86" s="40" t="s">
        <v>143</v>
      </c>
      <c r="DJ86" s="40" t="s">
        <v>144</v>
      </c>
      <c r="DK86" s="40" t="s">
        <v>144</v>
      </c>
      <c r="DL86" s="40" t="s">
        <v>143</v>
      </c>
      <c r="DM86" s="40" t="s">
        <v>144</v>
      </c>
      <c r="DN86" s="40" t="s">
        <v>144</v>
      </c>
      <c r="DO86" s="40" t="s">
        <v>143</v>
      </c>
      <c r="DP86" s="40" t="s">
        <v>144</v>
      </c>
      <c r="DQ86" s="40" t="s">
        <v>144</v>
      </c>
      <c r="DR86" s="40" t="s">
        <v>143</v>
      </c>
      <c r="DS86" s="40" t="s">
        <v>144</v>
      </c>
      <c r="DT86" s="40" t="s">
        <v>144</v>
      </c>
      <c r="DU86" s="40" t="s">
        <v>143</v>
      </c>
      <c r="DV86" s="40" t="s">
        <v>144</v>
      </c>
      <c r="DW86" s="40" t="s">
        <v>144</v>
      </c>
      <c r="DX86" s="40" t="s">
        <v>143</v>
      </c>
      <c r="DY86" s="40" t="s">
        <v>144</v>
      </c>
      <c r="DZ86" s="40" t="s">
        <v>144</v>
      </c>
      <c r="EA86" s="40" t="s">
        <v>143</v>
      </c>
      <c r="EB86" s="40" t="s">
        <v>144</v>
      </c>
      <c r="EC86" s="40" t="s">
        <v>144</v>
      </c>
      <c r="ED86" s="40" t="s">
        <v>143</v>
      </c>
      <c r="EE86" s="40" t="s">
        <v>144</v>
      </c>
      <c r="EF86" s="40" t="s">
        <v>144</v>
      </c>
      <c r="EG86" s="40" t="s">
        <v>143</v>
      </c>
      <c r="EH86" s="40" t="s">
        <v>144</v>
      </c>
      <c r="EI86" s="40" t="s">
        <v>144</v>
      </c>
      <c r="EJ86" s="40" t="s">
        <v>143</v>
      </c>
      <c r="EK86" s="40" t="s">
        <v>144</v>
      </c>
      <c r="EL86" s="40" t="s">
        <v>144</v>
      </c>
      <c r="EM86" s="40" t="s">
        <v>143</v>
      </c>
      <c r="EN86" s="40" t="s">
        <v>144</v>
      </c>
      <c r="EO86" s="40" t="s">
        <v>144</v>
      </c>
      <c r="EP86" s="40" t="s">
        <v>143</v>
      </c>
      <c r="EQ86" s="40" t="s">
        <v>144</v>
      </c>
      <c r="ER86" s="40" t="s">
        <v>144</v>
      </c>
      <c r="ES86" s="40" t="s">
        <v>143</v>
      </c>
      <c r="ET86" s="40" t="s">
        <v>144</v>
      </c>
      <c r="EU86" s="40" t="s">
        <v>144</v>
      </c>
      <c r="EV86" s="40" t="s">
        <v>143</v>
      </c>
      <c r="EW86" s="40" t="s">
        <v>144</v>
      </c>
      <c r="EX86" s="40" t="s">
        <v>144</v>
      </c>
      <c r="EY86" s="40" t="s">
        <v>143</v>
      </c>
      <c r="EZ86" s="40" t="s">
        <v>144</v>
      </c>
      <c r="FA86" s="40" t="s">
        <v>144</v>
      </c>
      <c r="FB86" s="40" t="s">
        <v>143</v>
      </c>
      <c r="FC86" s="40" t="s">
        <v>142</v>
      </c>
      <c r="FD86" s="40" t="s">
        <v>142</v>
      </c>
      <c r="FE86" s="40" t="s">
        <v>143</v>
      </c>
      <c r="FF86" s="40" t="s">
        <v>142</v>
      </c>
      <c r="FG86" s="40" t="s">
        <v>142</v>
      </c>
      <c r="FH86" s="40" t="s">
        <v>143</v>
      </c>
      <c r="FI86" s="40" t="s">
        <v>142</v>
      </c>
      <c r="FJ86" s="40" t="s">
        <v>142</v>
      </c>
      <c r="FK86" s="40" t="s">
        <v>143</v>
      </c>
      <c r="FL86" s="40" t="s">
        <v>142</v>
      </c>
      <c r="FM86" s="40" t="s">
        <v>142</v>
      </c>
      <c r="FN86" s="40" t="s">
        <v>143</v>
      </c>
      <c r="FO86" s="40" t="s">
        <v>142</v>
      </c>
      <c r="FP86" s="40" t="s">
        <v>144</v>
      </c>
      <c r="FQ86" s="40" t="s">
        <v>156</v>
      </c>
      <c r="FR86" s="40" t="s">
        <v>142</v>
      </c>
      <c r="FS86" s="40" t="s">
        <v>148</v>
      </c>
      <c r="FT86" s="40" t="s">
        <v>156</v>
      </c>
      <c r="FU86" s="40" t="s">
        <v>149</v>
      </c>
      <c r="FV86" s="40" t="s">
        <v>149</v>
      </c>
      <c r="FW86" s="40" t="s">
        <v>149</v>
      </c>
      <c r="FX86" s="40" t="s">
        <v>149</v>
      </c>
      <c r="FY86" s="40" t="s">
        <v>149</v>
      </c>
      <c r="FZ86" s="40" t="s">
        <v>149</v>
      </c>
      <c r="GA86" s="40" t="s">
        <v>142</v>
      </c>
      <c r="GB86" s="40" t="s">
        <v>148</v>
      </c>
      <c r="GC86" s="39" t="s">
        <v>156</v>
      </c>
      <c r="GD86" s="38" t="s">
        <v>149</v>
      </c>
      <c r="GE86" s="38" t="s">
        <v>149</v>
      </c>
      <c r="GF86" s="38" t="s">
        <v>144</v>
      </c>
      <c r="GG86" s="38" t="s">
        <v>144</v>
      </c>
      <c r="GH86" s="38" t="s">
        <v>143</v>
      </c>
      <c r="GI86" s="38" t="s">
        <v>144</v>
      </c>
      <c r="GJ86" s="38" t="s">
        <v>144</v>
      </c>
      <c r="GK86" s="38" t="s">
        <v>143</v>
      </c>
      <c r="GL86" s="38" t="s">
        <v>144</v>
      </c>
      <c r="GM86" s="38" t="s">
        <v>144</v>
      </c>
      <c r="GN86" s="38" t="s">
        <v>143</v>
      </c>
      <c r="GO86" s="38" t="s">
        <v>142</v>
      </c>
      <c r="GP86" s="38" t="s">
        <v>142</v>
      </c>
      <c r="GQ86" s="38" t="s">
        <v>143</v>
      </c>
      <c r="GR86" s="38" t="s">
        <v>144</v>
      </c>
      <c r="GS86" s="38" t="s">
        <v>144</v>
      </c>
      <c r="GT86" s="38" t="s">
        <v>143</v>
      </c>
      <c r="GU86" s="38" t="s">
        <v>148</v>
      </c>
      <c r="GV86" s="38" t="s">
        <v>148</v>
      </c>
      <c r="GW86" s="38" t="s">
        <v>143</v>
      </c>
      <c r="GX86" s="38" t="s">
        <v>148</v>
      </c>
      <c r="GY86" s="38" t="s">
        <v>148</v>
      </c>
      <c r="GZ86" s="38" t="s">
        <v>143</v>
      </c>
      <c r="HA86" s="32"/>
      <c r="HB86" s="32"/>
      <c r="HC86" s="32"/>
      <c r="HD86" s="32"/>
      <c r="HE86" s="32"/>
      <c r="HF86" s="32"/>
      <c r="HG86" s="32"/>
      <c r="HH86" s="32"/>
      <c r="HI86" s="32"/>
      <c r="HJ86" s="32"/>
      <c r="HK86" s="32"/>
      <c r="HL86" s="31"/>
      <c r="HM86" s="31"/>
      <c r="HN86" s="31"/>
      <c r="HO86" s="31"/>
      <c r="HP86" s="31"/>
      <c r="HQ86" s="31"/>
      <c r="HR86" s="31"/>
      <c r="HS86" s="31"/>
      <c r="HT86" s="31"/>
      <c r="HU86" s="31"/>
      <c r="HV86" s="31"/>
      <c r="HW86" s="31"/>
      <c r="HX86" s="31"/>
      <c r="HY86" s="31"/>
      <c r="HZ86" s="31"/>
      <c r="IA86" s="31"/>
      <c r="IB86" s="31"/>
      <c r="IC86" s="31"/>
      <c r="ID86" s="31"/>
      <c r="IE86" s="31"/>
      <c r="IF86" s="31"/>
      <c r="IG86" s="31"/>
      <c r="IH86" s="31"/>
      <c r="II86" s="31"/>
      <c r="IJ86" s="31"/>
      <c r="IK86" s="31"/>
      <c r="IL86" s="31"/>
      <c r="IM86" s="31"/>
      <c r="IN86" s="31"/>
      <c r="IO86" s="31"/>
      <c r="IP86" s="31"/>
      <c r="IQ86" s="31"/>
      <c r="IR86" s="31"/>
      <c r="IS86" s="31"/>
      <c r="IT86" s="31"/>
      <c r="IU86" s="31"/>
      <c r="IV86" s="31"/>
      <c r="IW86" s="31"/>
      <c r="IX86" s="31"/>
      <c r="IY86" s="31"/>
      <c r="IZ86" s="31"/>
      <c r="JA86" s="31"/>
      <c r="JB86" s="31"/>
      <c r="JC86" s="31"/>
      <c r="JD86" s="31"/>
      <c r="JE86" s="31"/>
      <c r="JF86" s="31"/>
      <c r="JG86" s="31"/>
      <c r="JH86" s="31"/>
      <c r="JI86" s="31"/>
      <c r="JJ86" s="31"/>
      <c r="JK86" s="31"/>
      <c r="JL86" s="31"/>
      <c r="JM86" s="31"/>
      <c r="JN86" s="31"/>
      <c r="JO86" s="31"/>
      <c r="JP86" s="31"/>
      <c r="JQ86" s="31"/>
      <c r="JR86" s="31"/>
      <c r="JS86" s="31"/>
      <c r="JT86" s="31"/>
      <c r="JU86" s="31"/>
      <c r="JV86" s="31"/>
      <c r="JW86" s="31"/>
      <c r="JX86" s="31"/>
      <c r="JY86" s="31"/>
      <c r="JZ86" s="31"/>
      <c r="KA86" s="31"/>
      <c r="KB86" s="31"/>
      <c r="KC86" s="31"/>
      <c r="KD86" s="31"/>
      <c r="KE86" s="31"/>
      <c r="KF86" s="31"/>
      <c r="KG86" s="31"/>
      <c r="KH86" s="31"/>
      <c r="KI86" s="31"/>
      <c r="KJ86" s="31"/>
      <c r="KK86" s="31"/>
      <c r="KL86" s="31"/>
      <c r="KM86" s="31"/>
      <c r="KN86" s="31"/>
      <c r="KO86" s="31"/>
      <c r="KP86" s="31"/>
      <c r="KQ86" s="31"/>
      <c r="KR86" s="31"/>
      <c r="KS86" s="31"/>
      <c r="KT86" s="31"/>
      <c r="KU86" s="31"/>
      <c r="KV86" s="31"/>
      <c r="KW86" s="31"/>
      <c r="KX86" s="31"/>
      <c r="KY86" s="31"/>
      <c r="KZ86" s="31"/>
      <c r="LA86" s="31"/>
      <c r="LB86" s="31"/>
      <c r="LC86" s="31"/>
      <c r="LD86" s="31"/>
      <c r="LE86" s="31"/>
      <c r="LF86" s="31"/>
      <c r="LG86" s="31"/>
      <c r="LH86" s="31"/>
      <c r="LI86" s="31"/>
      <c r="LJ86" s="31"/>
      <c r="LK86" s="31"/>
      <c r="LL86" s="31"/>
      <c r="LM86" s="31"/>
      <c r="LN86" s="31"/>
      <c r="LO86" s="31"/>
      <c r="LP86" s="31"/>
      <c r="LQ86" s="31"/>
      <c r="LR86" s="31"/>
      <c r="LS86" s="31"/>
      <c r="LT86" s="31"/>
      <c r="LU86" s="31"/>
      <c r="LV86" s="31"/>
      <c r="LW86" s="31"/>
      <c r="LX86" s="31"/>
      <c r="LY86" s="31"/>
      <c r="LZ86" s="31"/>
      <c r="MA86" s="31"/>
      <c r="MB86" s="31"/>
      <c r="MC86" s="31"/>
      <c r="MD86" s="31"/>
      <c r="ME86" s="31"/>
      <c r="MF86" s="31"/>
      <c r="MG86" s="31"/>
      <c r="MH86" s="31"/>
      <c r="MI86" s="31"/>
      <c r="MJ86" s="31"/>
      <c r="MK86" s="31"/>
      <c r="ML86" s="31"/>
      <c r="MM86" s="31"/>
      <c r="MN86" s="31"/>
      <c r="MO86" s="31"/>
      <c r="MP86" s="31"/>
      <c r="MQ86" s="31"/>
      <c r="MR86" s="31"/>
      <c r="MS86" s="31"/>
      <c r="MT86" s="31"/>
      <c r="MU86" s="31"/>
      <c r="MV86" s="31"/>
      <c r="MW86" s="31"/>
      <c r="MX86" s="31"/>
      <c r="MY86" s="31"/>
      <c r="MZ86" s="31"/>
      <c r="NA86" s="31"/>
      <c r="NB86" s="31"/>
      <c r="NC86" s="31"/>
      <c r="ND86" s="31"/>
      <c r="NE86" s="31"/>
      <c r="NF86" s="31"/>
      <c r="NG86" s="31"/>
      <c r="NH86" s="31"/>
      <c r="NI86" s="31"/>
    </row>
    <row r="87" spans="1:373" s="30" customFormat="1" ht="15" customHeight="1">
      <c r="A87" s="37" t="s">
        <v>350</v>
      </c>
      <c r="B87" s="36" t="s">
        <v>351</v>
      </c>
      <c r="C87" s="36" t="s">
        <v>352</v>
      </c>
      <c r="D87" s="36" t="s">
        <v>137</v>
      </c>
      <c r="E87" s="36" t="s">
        <v>161</v>
      </c>
      <c r="F87" s="36" t="s">
        <v>162</v>
      </c>
      <c r="G87" s="36" t="s">
        <v>140</v>
      </c>
      <c r="H87" s="36" t="s">
        <v>165</v>
      </c>
      <c r="I87" s="40" t="s">
        <v>142</v>
      </c>
      <c r="J87" s="40" t="s">
        <v>142</v>
      </c>
      <c r="K87" s="40" t="s">
        <v>143</v>
      </c>
      <c r="L87" s="40" t="s">
        <v>144</v>
      </c>
      <c r="M87" s="40" t="s">
        <v>142</v>
      </c>
      <c r="N87" s="40" t="s">
        <v>145</v>
      </c>
      <c r="O87" s="40" t="s">
        <v>148</v>
      </c>
      <c r="P87" s="40" t="s">
        <v>142</v>
      </c>
      <c r="Q87" s="40" t="s">
        <v>145</v>
      </c>
      <c r="R87" s="40" t="s">
        <v>142</v>
      </c>
      <c r="S87" s="40" t="s">
        <v>142</v>
      </c>
      <c r="T87" s="40" t="s">
        <v>143</v>
      </c>
      <c r="U87" s="40" t="s">
        <v>144</v>
      </c>
      <c r="V87" s="40" t="s">
        <v>142</v>
      </c>
      <c r="W87" s="40" t="s">
        <v>145</v>
      </c>
      <c r="X87" s="40" t="s">
        <v>144</v>
      </c>
      <c r="Y87" s="40" t="s">
        <v>142</v>
      </c>
      <c r="Z87" s="40" t="s">
        <v>145</v>
      </c>
      <c r="AA87" s="40" t="s">
        <v>144</v>
      </c>
      <c r="AB87" s="40" t="s">
        <v>142</v>
      </c>
      <c r="AC87" s="40" t="s">
        <v>145</v>
      </c>
      <c r="AD87" s="40" t="s">
        <v>142</v>
      </c>
      <c r="AE87" s="35" t="s">
        <v>146</v>
      </c>
      <c r="AF87" s="40" t="s">
        <v>144</v>
      </c>
      <c r="AG87" s="35" t="s">
        <v>147</v>
      </c>
      <c r="AH87" s="35" t="s">
        <v>140</v>
      </c>
      <c r="AI87" s="40" t="s">
        <v>140</v>
      </c>
      <c r="AJ87" s="40" t="s">
        <v>140</v>
      </c>
      <c r="AK87" s="40" t="s">
        <v>140</v>
      </c>
      <c r="AL87" s="40" t="s">
        <v>148</v>
      </c>
      <c r="AM87" s="40" t="s">
        <v>148</v>
      </c>
      <c r="AN87" s="40" t="s">
        <v>140</v>
      </c>
      <c r="AO87" s="40" t="s">
        <v>142</v>
      </c>
      <c r="AP87" s="40" t="s">
        <v>142</v>
      </c>
      <c r="AQ87" s="40" t="s">
        <v>143</v>
      </c>
      <c r="AR87" s="40" t="s">
        <v>142</v>
      </c>
      <c r="AS87" s="40" t="s">
        <v>142</v>
      </c>
      <c r="AT87" s="40" t="s">
        <v>143</v>
      </c>
      <c r="AU87" s="40" t="s">
        <v>142</v>
      </c>
      <c r="AV87" s="40" t="s">
        <v>142</v>
      </c>
      <c r="AW87" s="40" t="s">
        <v>143</v>
      </c>
      <c r="AX87" s="40" t="s">
        <v>142</v>
      </c>
      <c r="AY87" s="40" t="s">
        <v>142</v>
      </c>
      <c r="AZ87" s="40" t="s">
        <v>143</v>
      </c>
      <c r="BA87" s="40" t="s">
        <v>142</v>
      </c>
      <c r="BB87" s="40" t="s">
        <v>146</v>
      </c>
      <c r="BC87" s="40" t="s">
        <v>142</v>
      </c>
      <c r="BD87" s="40" t="s">
        <v>147</v>
      </c>
      <c r="BE87" s="40" t="s">
        <v>140</v>
      </c>
      <c r="BF87" s="40" t="s">
        <v>140</v>
      </c>
      <c r="BG87" s="40" t="s">
        <v>140</v>
      </c>
      <c r="BH87" s="40" t="s">
        <v>140</v>
      </c>
      <c r="BI87" s="40" t="s">
        <v>142</v>
      </c>
      <c r="BJ87" s="40" t="s">
        <v>142</v>
      </c>
      <c r="BK87" s="40" t="s">
        <v>140</v>
      </c>
      <c r="BL87" s="40" t="s">
        <v>142</v>
      </c>
      <c r="BM87" s="40" t="s">
        <v>142</v>
      </c>
      <c r="BN87" s="40" t="s">
        <v>143</v>
      </c>
      <c r="BO87" s="40" t="s">
        <v>142</v>
      </c>
      <c r="BP87" s="40" t="s">
        <v>142</v>
      </c>
      <c r="BQ87" s="40" t="s">
        <v>143</v>
      </c>
      <c r="BR87" s="40" t="s">
        <v>144</v>
      </c>
      <c r="BS87" s="40" t="s">
        <v>142</v>
      </c>
      <c r="BT87" s="40" t="s">
        <v>145</v>
      </c>
      <c r="BU87" s="40" t="s">
        <v>148</v>
      </c>
      <c r="BV87" s="40" t="s">
        <v>142</v>
      </c>
      <c r="BW87" s="40" t="s">
        <v>145</v>
      </c>
      <c r="BX87" s="40" t="s">
        <v>142</v>
      </c>
      <c r="BY87" s="40" t="s">
        <v>146</v>
      </c>
      <c r="BZ87" s="40" t="s">
        <v>142</v>
      </c>
      <c r="CA87" s="40" t="s">
        <v>147</v>
      </c>
      <c r="CB87" s="40" t="s">
        <v>140</v>
      </c>
      <c r="CC87" s="40" t="s">
        <v>140</v>
      </c>
      <c r="CD87" s="40" t="s">
        <v>140</v>
      </c>
      <c r="CE87" s="40" t="s">
        <v>140</v>
      </c>
      <c r="CF87" s="40" t="s">
        <v>148</v>
      </c>
      <c r="CG87" s="40" t="s">
        <v>142</v>
      </c>
      <c r="CH87" s="40" t="s">
        <v>140</v>
      </c>
      <c r="CI87" s="40" t="s">
        <v>142</v>
      </c>
      <c r="CJ87" s="40" t="s">
        <v>142</v>
      </c>
      <c r="CK87" s="40" t="s">
        <v>143</v>
      </c>
      <c r="CL87" s="40" t="s">
        <v>144</v>
      </c>
      <c r="CM87" s="40" t="s">
        <v>144</v>
      </c>
      <c r="CN87" s="40" t="s">
        <v>143</v>
      </c>
      <c r="CO87" s="40" t="s">
        <v>148</v>
      </c>
      <c r="CP87" s="40" t="s">
        <v>148</v>
      </c>
      <c r="CQ87" s="40" t="s">
        <v>143</v>
      </c>
      <c r="CR87" s="40" t="s">
        <v>142</v>
      </c>
      <c r="CS87" s="40" t="s">
        <v>142</v>
      </c>
      <c r="CT87" s="40" t="s">
        <v>143</v>
      </c>
      <c r="CU87" s="40" t="s">
        <v>142</v>
      </c>
      <c r="CV87" s="40" t="s">
        <v>144</v>
      </c>
      <c r="CW87" s="40" t="s">
        <v>156</v>
      </c>
      <c r="CX87" s="40" t="s">
        <v>142</v>
      </c>
      <c r="CY87" s="40" t="s">
        <v>148</v>
      </c>
      <c r="CZ87" s="40" t="s">
        <v>156</v>
      </c>
      <c r="DA87" s="40" t="s">
        <v>148</v>
      </c>
      <c r="DB87" s="40" t="s">
        <v>148</v>
      </c>
      <c r="DC87" s="40" t="s">
        <v>143</v>
      </c>
      <c r="DD87" s="40" t="s">
        <v>144</v>
      </c>
      <c r="DE87" s="40" t="s">
        <v>144</v>
      </c>
      <c r="DF87" s="40" t="s">
        <v>143</v>
      </c>
      <c r="DG87" s="40" t="s">
        <v>144</v>
      </c>
      <c r="DH87" s="40" t="s">
        <v>144</v>
      </c>
      <c r="DI87" s="40" t="s">
        <v>143</v>
      </c>
      <c r="DJ87" s="40" t="s">
        <v>144</v>
      </c>
      <c r="DK87" s="40" t="s">
        <v>144</v>
      </c>
      <c r="DL87" s="40" t="s">
        <v>143</v>
      </c>
      <c r="DM87" s="40" t="s">
        <v>144</v>
      </c>
      <c r="DN87" s="40" t="s">
        <v>144</v>
      </c>
      <c r="DO87" s="40" t="s">
        <v>143</v>
      </c>
      <c r="DP87" s="40" t="s">
        <v>144</v>
      </c>
      <c r="DQ87" s="40" t="s">
        <v>144</v>
      </c>
      <c r="DR87" s="40" t="s">
        <v>143</v>
      </c>
      <c r="DS87" s="40" t="s">
        <v>144</v>
      </c>
      <c r="DT87" s="40" t="s">
        <v>144</v>
      </c>
      <c r="DU87" s="40" t="s">
        <v>143</v>
      </c>
      <c r="DV87" s="40" t="s">
        <v>144</v>
      </c>
      <c r="DW87" s="40" t="s">
        <v>144</v>
      </c>
      <c r="DX87" s="40" t="s">
        <v>143</v>
      </c>
      <c r="DY87" s="40" t="s">
        <v>144</v>
      </c>
      <c r="DZ87" s="40" t="s">
        <v>142</v>
      </c>
      <c r="EA87" s="40" t="s">
        <v>145</v>
      </c>
      <c r="EB87" s="40" t="s">
        <v>144</v>
      </c>
      <c r="EC87" s="40" t="s">
        <v>144</v>
      </c>
      <c r="ED87" s="40" t="s">
        <v>143</v>
      </c>
      <c r="EE87" s="40" t="s">
        <v>144</v>
      </c>
      <c r="EF87" s="40" t="s">
        <v>148</v>
      </c>
      <c r="EG87" s="40" t="s">
        <v>145</v>
      </c>
      <c r="EH87" s="40" t="s">
        <v>144</v>
      </c>
      <c r="EI87" s="40" t="s">
        <v>144</v>
      </c>
      <c r="EJ87" s="40" t="s">
        <v>143</v>
      </c>
      <c r="EK87" s="40" t="s">
        <v>142</v>
      </c>
      <c r="EL87" s="40" t="s">
        <v>142</v>
      </c>
      <c r="EM87" s="40" t="s">
        <v>143</v>
      </c>
      <c r="EN87" s="40" t="s">
        <v>148</v>
      </c>
      <c r="EO87" s="40" t="s">
        <v>148</v>
      </c>
      <c r="EP87" s="40" t="s">
        <v>143</v>
      </c>
      <c r="EQ87" s="40" t="s">
        <v>144</v>
      </c>
      <c r="ER87" s="40" t="s">
        <v>144</v>
      </c>
      <c r="ES87" s="40" t="s">
        <v>143</v>
      </c>
      <c r="ET87" s="40" t="s">
        <v>144</v>
      </c>
      <c r="EU87" s="40" t="s">
        <v>144</v>
      </c>
      <c r="EV87" s="40" t="s">
        <v>143</v>
      </c>
      <c r="EW87" s="40" t="s">
        <v>144</v>
      </c>
      <c r="EX87" s="40" t="s">
        <v>144</v>
      </c>
      <c r="EY87" s="40" t="s">
        <v>143</v>
      </c>
      <c r="EZ87" s="40" t="s">
        <v>148</v>
      </c>
      <c r="FA87" s="40" t="s">
        <v>148</v>
      </c>
      <c r="FB87" s="40" t="s">
        <v>143</v>
      </c>
      <c r="FC87" s="40" t="s">
        <v>142</v>
      </c>
      <c r="FD87" s="40" t="s">
        <v>142</v>
      </c>
      <c r="FE87" s="40" t="s">
        <v>143</v>
      </c>
      <c r="FF87" s="40" t="s">
        <v>142</v>
      </c>
      <c r="FG87" s="40" t="s">
        <v>142</v>
      </c>
      <c r="FH87" s="40" t="s">
        <v>143</v>
      </c>
      <c r="FI87" s="40" t="s">
        <v>142</v>
      </c>
      <c r="FJ87" s="40" t="s">
        <v>142</v>
      </c>
      <c r="FK87" s="40" t="s">
        <v>143</v>
      </c>
      <c r="FL87" s="40" t="s">
        <v>142</v>
      </c>
      <c r="FM87" s="40" t="s">
        <v>142</v>
      </c>
      <c r="FN87" s="40" t="s">
        <v>143</v>
      </c>
      <c r="FO87" s="40" t="s">
        <v>142</v>
      </c>
      <c r="FP87" s="40" t="s">
        <v>142</v>
      </c>
      <c r="FQ87" s="40" t="s">
        <v>143</v>
      </c>
      <c r="FR87" s="40" t="s">
        <v>142</v>
      </c>
      <c r="FS87" s="40" t="s">
        <v>142</v>
      </c>
      <c r="FT87" s="40" t="s">
        <v>143</v>
      </c>
      <c r="FU87" s="40" t="s">
        <v>149</v>
      </c>
      <c r="FV87" s="40" t="s">
        <v>149</v>
      </c>
      <c r="FW87" s="40" t="s">
        <v>149</v>
      </c>
      <c r="FX87" s="40" t="s">
        <v>149</v>
      </c>
      <c r="FY87" s="40" t="s">
        <v>149</v>
      </c>
      <c r="FZ87" s="40" t="s">
        <v>149</v>
      </c>
      <c r="GA87" s="40" t="s">
        <v>142</v>
      </c>
      <c r="GB87" s="40" t="s">
        <v>142</v>
      </c>
      <c r="GC87" s="39" t="s">
        <v>143</v>
      </c>
      <c r="GD87" s="38" t="s">
        <v>149</v>
      </c>
      <c r="GE87" s="38" t="s">
        <v>149</v>
      </c>
      <c r="GF87" s="38" t="s">
        <v>142</v>
      </c>
      <c r="GG87" s="38" t="s">
        <v>142</v>
      </c>
      <c r="GH87" s="38" t="s">
        <v>143</v>
      </c>
      <c r="GI87" s="38" t="s">
        <v>142</v>
      </c>
      <c r="GJ87" s="38" t="s">
        <v>142</v>
      </c>
      <c r="GK87" s="38" t="s">
        <v>143</v>
      </c>
      <c r="GL87" s="38" t="s">
        <v>142</v>
      </c>
      <c r="GM87" s="38" t="s">
        <v>142</v>
      </c>
      <c r="GN87" s="38" t="s">
        <v>143</v>
      </c>
      <c r="GO87" s="38" t="s">
        <v>142</v>
      </c>
      <c r="GP87" s="38" t="s">
        <v>142</v>
      </c>
      <c r="GQ87" s="38" t="s">
        <v>143</v>
      </c>
      <c r="GR87" s="38" t="s">
        <v>144</v>
      </c>
      <c r="GS87" s="38" t="s">
        <v>142</v>
      </c>
      <c r="GT87" s="38" t="s">
        <v>145</v>
      </c>
      <c r="GU87" s="38" t="s">
        <v>148</v>
      </c>
      <c r="GV87" s="38" t="s">
        <v>142</v>
      </c>
      <c r="GW87" s="38" t="s">
        <v>145</v>
      </c>
      <c r="GX87" s="38" t="s">
        <v>148</v>
      </c>
      <c r="GY87" s="38" t="s">
        <v>142</v>
      </c>
      <c r="GZ87" s="38" t="s">
        <v>145</v>
      </c>
      <c r="HA87" s="32"/>
      <c r="HB87" s="32"/>
      <c r="HC87" s="32"/>
      <c r="HD87" s="32"/>
      <c r="HE87" s="32"/>
      <c r="HF87" s="32"/>
      <c r="HG87" s="32"/>
      <c r="HH87" s="32"/>
      <c r="HI87" s="32"/>
      <c r="HJ87" s="32"/>
      <c r="HK87" s="32"/>
      <c r="HL87" s="31"/>
      <c r="HM87" s="31"/>
      <c r="HN87" s="31"/>
      <c r="HO87" s="31"/>
      <c r="HP87" s="31"/>
      <c r="HQ87" s="31"/>
      <c r="HR87" s="31"/>
      <c r="HS87" s="31"/>
      <c r="HT87" s="31"/>
      <c r="HU87" s="31"/>
      <c r="HV87" s="31"/>
      <c r="HW87" s="31"/>
      <c r="HX87" s="31"/>
      <c r="HY87" s="31"/>
      <c r="HZ87" s="31"/>
      <c r="IA87" s="31"/>
      <c r="IB87" s="31"/>
      <c r="IC87" s="31"/>
      <c r="ID87" s="31"/>
      <c r="IE87" s="31"/>
      <c r="IF87" s="31"/>
      <c r="IG87" s="31"/>
      <c r="IH87" s="31"/>
      <c r="II87" s="31"/>
      <c r="IJ87" s="31"/>
      <c r="IK87" s="31"/>
      <c r="IL87" s="31"/>
      <c r="IM87" s="31"/>
      <c r="IN87" s="31"/>
      <c r="IO87" s="31"/>
      <c r="IP87" s="31"/>
      <c r="IQ87" s="31"/>
      <c r="IR87" s="31"/>
      <c r="IS87" s="31"/>
      <c r="IT87" s="31"/>
      <c r="IU87" s="31"/>
      <c r="IV87" s="31"/>
      <c r="IW87" s="31"/>
      <c r="IX87" s="31"/>
      <c r="IY87" s="31"/>
      <c r="IZ87" s="31"/>
      <c r="JA87" s="31"/>
      <c r="JB87" s="31"/>
      <c r="JC87" s="31"/>
      <c r="JD87" s="31"/>
      <c r="JE87" s="31"/>
      <c r="JF87" s="31"/>
      <c r="JG87" s="31"/>
      <c r="JH87" s="31"/>
      <c r="JI87" s="31"/>
      <c r="JJ87" s="31"/>
      <c r="JK87" s="31"/>
      <c r="JL87" s="31"/>
      <c r="JM87" s="31"/>
      <c r="JN87" s="31"/>
      <c r="JO87" s="31"/>
      <c r="JP87" s="31"/>
      <c r="JQ87" s="31"/>
      <c r="JR87" s="31"/>
      <c r="JS87" s="31"/>
      <c r="JT87" s="31"/>
      <c r="JU87" s="31"/>
      <c r="JV87" s="31"/>
      <c r="JW87" s="31"/>
      <c r="JX87" s="31"/>
      <c r="JY87" s="31"/>
      <c r="JZ87" s="31"/>
      <c r="KA87" s="31"/>
      <c r="KB87" s="31"/>
      <c r="KC87" s="31"/>
      <c r="KD87" s="31"/>
      <c r="KE87" s="31"/>
      <c r="KF87" s="31"/>
      <c r="KG87" s="31"/>
      <c r="KH87" s="31"/>
      <c r="KI87" s="31"/>
      <c r="KJ87" s="31"/>
      <c r="KK87" s="31"/>
      <c r="KL87" s="31"/>
      <c r="KM87" s="31"/>
      <c r="KN87" s="31"/>
      <c r="KO87" s="31"/>
      <c r="KP87" s="31"/>
      <c r="KQ87" s="31"/>
      <c r="KR87" s="31"/>
      <c r="KS87" s="31"/>
      <c r="KT87" s="31"/>
      <c r="KU87" s="31"/>
      <c r="KV87" s="31"/>
      <c r="KW87" s="31"/>
      <c r="KX87" s="31"/>
      <c r="KY87" s="31"/>
      <c r="KZ87" s="31"/>
      <c r="LA87" s="31"/>
      <c r="LB87" s="31"/>
      <c r="LC87" s="31"/>
      <c r="LD87" s="31"/>
      <c r="LE87" s="31"/>
      <c r="LF87" s="31"/>
      <c r="LG87" s="31"/>
      <c r="LH87" s="31"/>
      <c r="LI87" s="31"/>
      <c r="LJ87" s="31"/>
      <c r="LK87" s="31"/>
      <c r="LL87" s="31"/>
      <c r="LM87" s="31"/>
      <c r="LN87" s="31"/>
      <c r="LO87" s="31"/>
      <c r="LP87" s="31"/>
      <c r="LQ87" s="31"/>
      <c r="LR87" s="31"/>
      <c r="LS87" s="31"/>
      <c r="LT87" s="31"/>
      <c r="LU87" s="31"/>
      <c r="LV87" s="31"/>
      <c r="LW87" s="31"/>
      <c r="LX87" s="31"/>
      <c r="LY87" s="31"/>
      <c r="LZ87" s="31"/>
      <c r="MA87" s="31"/>
      <c r="MB87" s="31"/>
      <c r="MC87" s="31"/>
      <c r="MD87" s="31"/>
      <c r="ME87" s="31"/>
      <c r="MF87" s="31"/>
      <c r="MG87" s="31"/>
      <c r="MH87" s="31"/>
      <c r="MI87" s="31"/>
      <c r="MJ87" s="31"/>
      <c r="MK87" s="31"/>
      <c r="ML87" s="31"/>
      <c r="MM87" s="31"/>
      <c r="MN87" s="31"/>
      <c r="MO87" s="31"/>
      <c r="MP87" s="31"/>
      <c r="MQ87" s="31"/>
      <c r="MR87" s="31"/>
      <c r="MS87" s="31"/>
      <c r="MT87" s="31"/>
      <c r="MU87" s="31"/>
      <c r="MV87" s="31"/>
      <c r="MW87" s="31"/>
      <c r="MX87" s="31"/>
      <c r="MY87" s="31"/>
      <c r="MZ87" s="31"/>
      <c r="NA87" s="31"/>
      <c r="NB87" s="31"/>
      <c r="NC87" s="31"/>
      <c r="ND87" s="31"/>
      <c r="NE87" s="31"/>
      <c r="NF87" s="31"/>
      <c r="NG87" s="31"/>
      <c r="NH87" s="31"/>
      <c r="NI87" s="31"/>
    </row>
    <row r="88" spans="1:373" s="30" customFormat="1" ht="15" customHeight="1">
      <c r="A88" s="37" t="s">
        <v>353</v>
      </c>
      <c r="B88" s="36" t="s">
        <v>354</v>
      </c>
      <c r="C88" s="36" t="s">
        <v>228</v>
      </c>
      <c r="D88" s="36" t="s">
        <v>160</v>
      </c>
      <c r="E88" s="36" t="s">
        <v>161</v>
      </c>
      <c r="F88" s="36" t="s">
        <v>218</v>
      </c>
      <c r="G88" s="36" t="s">
        <v>140</v>
      </c>
      <c r="H88" s="36" t="s">
        <v>174</v>
      </c>
      <c r="I88" s="35" t="s">
        <v>144</v>
      </c>
      <c r="J88" s="35" t="s">
        <v>144</v>
      </c>
      <c r="K88" s="35" t="s">
        <v>143</v>
      </c>
      <c r="L88" s="35" t="s">
        <v>144</v>
      </c>
      <c r="M88" s="35" t="s">
        <v>144</v>
      </c>
      <c r="N88" s="35" t="s">
        <v>143</v>
      </c>
      <c r="O88" s="35" t="s">
        <v>144</v>
      </c>
      <c r="P88" s="35" t="s">
        <v>144</v>
      </c>
      <c r="Q88" s="35" t="s">
        <v>143</v>
      </c>
      <c r="R88" s="35" t="s">
        <v>144</v>
      </c>
      <c r="S88" s="35" t="s">
        <v>144</v>
      </c>
      <c r="T88" s="35" t="s">
        <v>143</v>
      </c>
      <c r="U88" s="35" t="s">
        <v>144</v>
      </c>
      <c r="V88" s="35" t="s">
        <v>144</v>
      </c>
      <c r="W88" s="35" t="s">
        <v>143</v>
      </c>
      <c r="X88" s="35" t="s">
        <v>144</v>
      </c>
      <c r="Y88" s="35" t="s">
        <v>144</v>
      </c>
      <c r="Z88" s="35" t="s">
        <v>143</v>
      </c>
      <c r="AA88" s="35" t="s">
        <v>144</v>
      </c>
      <c r="AB88" s="35" t="s">
        <v>144</v>
      </c>
      <c r="AC88" s="35" t="s">
        <v>143</v>
      </c>
      <c r="AD88" s="35" t="s">
        <v>144</v>
      </c>
      <c r="AE88" s="35" t="s">
        <v>146</v>
      </c>
      <c r="AF88" s="35" t="s">
        <v>144</v>
      </c>
      <c r="AG88" s="35" t="s">
        <v>147</v>
      </c>
      <c r="AH88" s="35" t="s">
        <v>140</v>
      </c>
      <c r="AI88" s="35" t="s">
        <v>140</v>
      </c>
      <c r="AJ88" s="35" t="s">
        <v>140</v>
      </c>
      <c r="AK88" s="35" t="s">
        <v>140</v>
      </c>
      <c r="AL88" s="35" t="s">
        <v>144</v>
      </c>
      <c r="AM88" s="35" t="s">
        <v>144</v>
      </c>
      <c r="AN88" s="35" t="s">
        <v>140</v>
      </c>
      <c r="AO88" s="35" t="s">
        <v>144</v>
      </c>
      <c r="AP88" s="35" t="s">
        <v>144</v>
      </c>
      <c r="AQ88" s="35" t="s">
        <v>143</v>
      </c>
      <c r="AR88" s="35" t="s">
        <v>144</v>
      </c>
      <c r="AS88" s="35" t="s">
        <v>144</v>
      </c>
      <c r="AT88" s="35" t="s">
        <v>143</v>
      </c>
      <c r="AU88" s="35" t="s">
        <v>144</v>
      </c>
      <c r="AV88" s="35" t="s">
        <v>144</v>
      </c>
      <c r="AW88" s="35" t="s">
        <v>143</v>
      </c>
      <c r="AX88" s="35" t="s">
        <v>144</v>
      </c>
      <c r="AY88" s="35" t="s">
        <v>144</v>
      </c>
      <c r="AZ88" s="35" t="s">
        <v>143</v>
      </c>
      <c r="BA88" s="35" t="s">
        <v>144</v>
      </c>
      <c r="BB88" s="35" t="s">
        <v>146</v>
      </c>
      <c r="BC88" s="35" t="s">
        <v>144</v>
      </c>
      <c r="BD88" s="35" t="s">
        <v>147</v>
      </c>
      <c r="BE88" s="35" t="s">
        <v>140</v>
      </c>
      <c r="BF88" s="35" t="s">
        <v>140</v>
      </c>
      <c r="BG88" s="35" t="s">
        <v>140</v>
      </c>
      <c r="BH88" s="35" t="s">
        <v>140</v>
      </c>
      <c r="BI88" s="35" t="s">
        <v>144</v>
      </c>
      <c r="BJ88" s="35" t="s">
        <v>144</v>
      </c>
      <c r="BK88" s="35" t="s">
        <v>140</v>
      </c>
      <c r="BL88" s="35" t="s">
        <v>142</v>
      </c>
      <c r="BM88" s="35" t="s">
        <v>142</v>
      </c>
      <c r="BN88" s="35" t="s">
        <v>143</v>
      </c>
      <c r="BO88" s="35" t="s">
        <v>142</v>
      </c>
      <c r="BP88" s="35" t="s">
        <v>142</v>
      </c>
      <c r="BQ88" s="35" t="s">
        <v>143</v>
      </c>
      <c r="BR88" s="35" t="s">
        <v>144</v>
      </c>
      <c r="BS88" s="35" t="s">
        <v>144</v>
      </c>
      <c r="BT88" s="35" t="s">
        <v>143</v>
      </c>
      <c r="BU88" s="35" t="s">
        <v>148</v>
      </c>
      <c r="BV88" s="35" t="s">
        <v>148</v>
      </c>
      <c r="BW88" s="35" t="s">
        <v>143</v>
      </c>
      <c r="BX88" s="35" t="s">
        <v>144</v>
      </c>
      <c r="BY88" s="35" t="s">
        <v>146</v>
      </c>
      <c r="BZ88" s="35" t="s">
        <v>144</v>
      </c>
      <c r="CA88" s="35" t="s">
        <v>147</v>
      </c>
      <c r="CB88" s="35" t="s">
        <v>140</v>
      </c>
      <c r="CC88" s="35" t="s">
        <v>140</v>
      </c>
      <c r="CD88" s="35" t="s">
        <v>140</v>
      </c>
      <c r="CE88" s="35" t="s">
        <v>140</v>
      </c>
      <c r="CF88" s="35" t="s">
        <v>148</v>
      </c>
      <c r="CG88" s="35" t="s">
        <v>148</v>
      </c>
      <c r="CH88" s="35" t="s">
        <v>140</v>
      </c>
      <c r="CI88" s="35" t="s">
        <v>144</v>
      </c>
      <c r="CJ88" s="35" t="s">
        <v>144</v>
      </c>
      <c r="CK88" s="35" t="s">
        <v>143</v>
      </c>
      <c r="CL88" s="35" t="s">
        <v>144</v>
      </c>
      <c r="CM88" s="35" t="s">
        <v>144</v>
      </c>
      <c r="CN88" s="35" t="s">
        <v>143</v>
      </c>
      <c r="CO88" s="35" t="s">
        <v>144</v>
      </c>
      <c r="CP88" s="35" t="s">
        <v>144</v>
      </c>
      <c r="CQ88" s="35" t="s">
        <v>143</v>
      </c>
      <c r="CR88" s="35" t="s">
        <v>149</v>
      </c>
      <c r="CS88" s="35" t="s">
        <v>149</v>
      </c>
      <c r="CT88" s="35" t="s">
        <v>140</v>
      </c>
      <c r="CU88" s="35" t="s">
        <v>149</v>
      </c>
      <c r="CV88" s="35" t="s">
        <v>149</v>
      </c>
      <c r="CW88" s="35" t="s">
        <v>140</v>
      </c>
      <c r="CX88" s="35" t="s">
        <v>149</v>
      </c>
      <c r="CY88" s="35" t="s">
        <v>149</v>
      </c>
      <c r="CZ88" s="35" t="s">
        <v>140</v>
      </c>
      <c r="DA88" s="35" t="s">
        <v>144</v>
      </c>
      <c r="DB88" s="35" t="s">
        <v>144</v>
      </c>
      <c r="DC88" s="35" t="s">
        <v>143</v>
      </c>
      <c r="DD88" s="35" t="s">
        <v>144</v>
      </c>
      <c r="DE88" s="35" t="s">
        <v>144</v>
      </c>
      <c r="DF88" s="35" t="s">
        <v>143</v>
      </c>
      <c r="DG88" s="35" t="s">
        <v>144</v>
      </c>
      <c r="DH88" s="35" t="s">
        <v>144</v>
      </c>
      <c r="DI88" s="35" t="s">
        <v>143</v>
      </c>
      <c r="DJ88" s="35" t="s">
        <v>144</v>
      </c>
      <c r="DK88" s="35" t="s">
        <v>144</v>
      </c>
      <c r="DL88" s="35" t="s">
        <v>143</v>
      </c>
      <c r="DM88" s="35" t="s">
        <v>144</v>
      </c>
      <c r="DN88" s="35" t="s">
        <v>144</v>
      </c>
      <c r="DO88" s="35" t="s">
        <v>143</v>
      </c>
      <c r="DP88" s="35" t="s">
        <v>144</v>
      </c>
      <c r="DQ88" s="35" t="s">
        <v>144</v>
      </c>
      <c r="DR88" s="35" t="s">
        <v>143</v>
      </c>
      <c r="DS88" s="35" t="s">
        <v>144</v>
      </c>
      <c r="DT88" s="35" t="s">
        <v>144</v>
      </c>
      <c r="DU88" s="35" t="s">
        <v>143</v>
      </c>
      <c r="DV88" s="35" t="s">
        <v>144</v>
      </c>
      <c r="DW88" s="35" t="s">
        <v>144</v>
      </c>
      <c r="DX88" s="35" t="s">
        <v>143</v>
      </c>
      <c r="DY88" s="35" t="s">
        <v>144</v>
      </c>
      <c r="DZ88" s="35" t="s">
        <v>144</v>
      </c>
      <c r="EA88" s="35" t="s">
        <v>143</v>
      </c>
      <c r="EB88" s="35" t="s">
        <v>144</v>
      </c>
      <c r="EC88" s="35" t="s">
        <v>144</v>
      </c>
      <c r="ED88" s="35" t="s">
        <v>143</v>
      </c>
      <c r="EE88" s="35" t="s">
        <v>144</v>
      </c>
      <c r="EF88" s="35" t="s">
        <v>144</v>
      </c>
      <c r="EG88" s="35" t="s">
        <v>143</v>
      </c>
      <c r="EH88" s="35" t="s">
        <v>144</v>
      </c>
      <c r="EI88" s="35" t="s">
        <v>144</v>
      </c>
      <c r="EJ88" s="35" t="s">
        <v>143</v>
      </c>
      <c r="EK88" s="35" t="s">
        <v>142</v>
      </c>
      <c r="EL88" s="35" t="s">
        <v>142</v>
      </c>
      <c r="EM88" s="35" t="s">
        <v>143</v>
      </c>
      <c r="EN88" s="35" t="s">
        <v>148</v>
      </c>
      <c r="EO88" s="35" t="s">
        <v>148</v>
      </c>
      <c r="EP88" s="35" t="s">
        <v>143</v>
      </c>
      <c r="EQ88" s="35" t="s">
        <v>144</v>
      </c>
      <c r="ER88" s="35" t="s">
        <v>144</v>
      </c>
      <c r="ES88" s="35" t="s">
        <v>143</v>
      </c>
      <c r="ET88" s="35" t="s">
        <v>144</v>
      </c>
      <c r="EU88" s="35" t="s">
        <v>144</v>
      </c>
      <c r="EV88" s="35" t="s">
        <v>143</v>
      </c>
      <c r="EW88" s="35" t="s">
        <v>144</v>
      </c>
      <c r="EX88" s="35" t="s">
        <v>144</v>
      </c>
      <c r="EY88" s="35" t="s">
        <v>143</v>
      </c>
      <c r="EZ88" s="35" t="s">
        <v>148</v>
      </c>
      <c r="FA88" s="35" t="s">
        <v>148</v>
      </c>
      <c r="FB88" s="35" t="s">
        <v>143</v>
      </c>
      <c r="FC88" s="35" t="s">
        <v>142</v>
      </c>
      <c r="FD88" s="35" t="s">
        <v>142</v>
      </c>
      <c r="FE88" s="35" t="s">
        <v>143</v>
      </c>
      <c r="FF88" s="35" t="s">
        <v>144</v>
      </c>
      <c r="FG88" s="35" t="s">
        <v>144</v>
      </c>
      <c r="FH88" s="35" t="s">
        <v>143</v>
      </c>
      <c r="FI88" s="35" t="s">
        <v>148</v>
      </c>
      <c r="FJ88" s="35" t="s">
        <v>148</v>
      </c>
      <c r="FK88" s="35" t="s">
        <v>143</v>
      </c>
      <c r="FL88" s="35" t="s">
        <v>142</v>
      </c>
      <c r="FM88" s="35" t="s">
        <v>142</v>
      </c>
      <c r="FN88" s="35" t="s">
        <v>143</v>
      </c>
      <c r="FO88" s="35" t="s">
        <v>144</v>
      </c>
      <c r="FP88" s="35" t="s">
        <v>144</v>
      </c>
      <c r="FQ88" s="35" t="s">
        <v>143</v>
      </c>
      <c r="FR88" s="35" t="s">
        <v>148</v>
      </c>
      <c r="FS88" s="35" t="s">
        <v>148</v>
      </c>
      <c r="FT88" s="35" t="s">
        <v>143</v>
      </c>
      <c r="FU88" s="35" t="s">
        <v>149</v>
      </c>
      <c r="FV88" s="35" t="s">
        <v>149</v>
      </c>
      <c r="FW88" s="35" t="s">
        <v>149</v>
      </c>
      <c r="FX88" s="35" t="s">
        <v>149</v>
      </c>
      <c r="FY88" s="35" t="s">
        <v>149</v>
      </c>
      <c r="FZ88" s="35" t="s">
        <v>149</v>
      </c>
      <c r="GA88" s="35" t="s">
        <v>148</v>
      </c>
      <c r="GB88" s="35" t="s">
        <v>148</v>
      </c>
      <c r="GC88" s="34" t="s">
        <v>143</v>
      </c>
      <c r="GD88" s="33" t="s">
        <v>149</v>
      </c>
      <c r="GE88" s="33" t="s">
        <v>149</v>
      </c>
      <c r="GF88" s="33" t="s">
        <v>144</v>
      </c>
      <c r="GG88" s="33" t="s">
        <v>142</v>
      </c>
      <c r="GH88" s="33" t="s">
        <v>145</v>
      </c>
      <c r="GI88" s="33" t="s">
        <v>144</v>
      </c>
      <c r="GJ88" s="33" t="s">
        <v>142</v>
      </c>
      <c r="GK88" s="33" t="s">
        <v>145</v>
      </c>
      <c r="GL88" s="33" t="s">
        <v>144</v>
      </c>
      <c r="GM88" s="33" t="s">
        <v>142</v>
      </c>
      <c r="GN88" s="33" t="s">
        <v>145</v>
      </c>
      <c r="GO88" s="33" t="s">
        <v>144</v>
      </c>
      <c r="GP88" s="33" t="s">
        <v>144</v>
      </c>
      <c r="GQ88" s="33" t="s">
        <v>143</v>
      </c>
      <c r="GR88" s="33" t="s">
        <v>144</v>
      </c>
      <c r="GS88" s="33" t="s">
        <v>144</v>
      </c>
      <c r="GT88" s="33" t="s">
        <v>143</v>
      </c>
      <c r="GU88" s="33" t="s">
        <v>144</v>
      </c>
      <c r="GV88" s="33" t="s">
        <v>144</v>
      </c>
      <c r="GW88" s="33" t="s">
        <v>143</v>
      </c>
      <c r="GX88" s="33" t="s">
        <v>144</v>
      </c>
      <c r="GY88" s="33" t="s">
        <v>148</v>
      </c>
      <c r="GZ88" s="33" t="s">
        <v>145</v>
      </c>
      <c r="HA88" s="32"/>
      <c r="HB88" s="32"/>
      <c r="HC88" s="32"/>
      <c r="HD88" s="32"/>
      <c r="HE88" s="32"/>
      <c r="HF88" s="32"/>
      <c r="HG88" s="32"/>
      <c r="HH88" s="32"/>
      <c r="HI88" s="32"/>
      <c r="HJ88" s="32"/>
      <c r="HK88" s="32"/>
      <c r="HL88" s="31"/>
      <c r="HM88" s="31"/>
      <c r="HN88" s="31"/>
      <c r="HO88" s="31"/>
      <c r="HP88" s="31"/>
      <c r="HQ88" s="31"/>
      <c r="HR88" s="31"/>
      <c r="HS88" s="31"/>
      <c r="HT88" s="31"/>
      <c r="HU88" s="31"/>
      <c r="HV88" s="31"/>
      <c r="HW88" s="31"/>
      <c r="HX88" s="31"/>
      <c r="HY88" s="31"/>
      <c r="HZ88" s="31"/>
      <c r="IA88" s="31"/>
      <c r="IB88" s="31"/>
      <c r="IC88" s="31"/>
      <c r="ID88" s="31"/>
      <c r="IE88" s="31"/>
      <c r="IF88" s="31"/>
      <c r="IG88" s="31"/>
      <c r="IH88" s="31"/>
      <c r="II88" s="31"/>
      <c r="IJ88" s="31"/>
      <c r="IK88" s="31"/>
      <c r="IL88" s="31"/>
      <c r="IM88" s="31"/>
      <c r="IN88" s="31"/>
      <c r="IO88" s="31"/>
      <c r="IP88" s="31"/>
      <c r="IQ88" s="31"/>
      <c r="IR88" s="31"/>
      <c r="IS88" s="31"/>
      <c r="IT88" s="31"/>
      <c r="IU88" s="31"/>
      <c r="IV88" s="31"/>
      <c r="IW88" s="31"/>
      <c r="IX88" s="31"/>
      <c r="IY88" s="31"/>
      <c r="IZ88" s="31"/>
      <c r="JA88" s="31"/>
      <c r="JB88" s="31"/>
      <c r="JC88" s="31"/>
      <c r="JD88" s="31"/>
      <c r="JE88" s="31"/>
      <c r="JF88" s="31"/>
      <c r="JG88" s="31"/>
      <c r="JH88" s="31"/>
      <c r="JI88" s="31"/>
      <c r="JJ88" s="31"/>
      <c r="JK88" s="31"/>
      <c r="JL88" s="31"/>
      <c r="JM88" s="31"/>
      <c r="JN88" s="31"/>
      <c r="JO88" s="31"/>
      <c r="JP88" s="31"/>
      <c r="JQ88" s="31"/>
      <c r="JR88" s="31"/>
      <c r="JS88" s="31"/>
      <c r="JT88" s="31"/>
      <c r="JU88" s="31"/>
      <c r="JV88" s="31"/>
      <c r="JW88" s="31"/>
      <c r="JX88" s="31"/>
      <c r="JY88" s="31"/>
      <c r="JZ88" s="31"/>
      <c r="KA88" s="31"/>
      <c r="KB88" s="31"/>
      <c r="KC88" s="31"/>
      <c r="KD88" s="31"/>
      <c r="KE88" s="31"/>
      <c r="KF88" s="31"/>
      <c r="KG88" s="31"/>
      <c r="KH88" s="31"/>
      <c r="KI88" s="31"/>
      <c r="KJ88" s="31"/>
      <c r="KK88" s="31"/>
      <c r="KL88" s="31"/>
      <c r="KM88" s="31"/>
      <c r="KN88" s="31"/>
      <c r="KO88" s="31"/>
      <c r="KP88" s="31"/>
      <c r="KQ88" s="31"/>
      <c r="KR88" s="31"/>
      <c r="KS88" s="31"/>
      <c r="KT88" s="31"/>
      <c r="KU88" s="31"/>
      <c r="KV88" s="31"/>
      <c r="KW88" s="31"/>
      <c r="KX88" s="31"/>
      <c r="KY88" s="31"/>
      <c r="KZ88" s="31"/>
      <c r="LA88" s="31"/>
      <c r="LB88" s="31"/>
      <c r="LC88" s="31"/>
      <c r="LD88" s="31"/>
      <c r="LE88" s="31"/>
      <c r="LF88" s="31"/>
      <c r="LG88" s="31"/>
      <c r="LH88" s="31"/>
      <c r="LI88" s="31"/>
      <c r="LJ88" s="31"/>
      <c r="LK88" s="31"/>
      <c r="LL88" s="31"/>
      <c r="LM88" s="31"/>
      <c r="LN88" s="31"/>
      <c r="LO88" s="31"/>
      <c r="LP88" s="31"/>
      <c r="LQ88" s="31"/>
      <c r="LR88" s="31"/>
      <c r="LS88" s="31"/>
      <c r="LT88" s="31"/>
      <c r="LU88" s="31"/>
      <c r="LV88" s="31"/>
      <c r="LW88" s="31"/>
      <c r="LX88" s="31"/>
      <c r="LY88" s="31"/>
      <c r="LZ88" s="31"/>
      <c r="MA88" s="31"/>
      <c r="MB88" s="31"/>
      <c r="MC88" s="31"/>
      <c r="MD88" s="31"/>
      <c r="ME88" s="31"/>
      <c r="MF88" s="31"/>
      <c r="MG88" s="31"/>
      <c r="MH88" s="31"/>
      <c r="MI88" s="31"/>
      <c r="MJ88" s="31"/>
      <c r="MK88" s="31"/>
      <c r="ML88" s="31"/>
      <c r="MM88" s="31"/>
      <c r="MN88" s="31"/>
      <c r="MO88" s="31"/>
      <c r="MP88" s="31"/>
      <c r="MQ88" s="31"/>
      <c r="MR88" s="31"/>
      <c r="MS88" s="31"/>
      <c r="MT88" s="31"/>
      <c r="MU88" s="31"/>
      <c r="MV88" s="31"/>
      <c r="MW88" s="31"/>
      <c r="MX88" s="31"/>
      <c r="MY88" s="31"/>
      <c r="MZ88" s="31"/>
      <c r="NA88" s="31"/>
      <c r="NB88" s="31"/>
      <c r="NC88" s="31"/>
      <c r="ND88" s="31"/>
      <c r="NE88" s="31"/>
      <c r="NF88" s="31"/>
      <c r="NG88" s="31"/>
      <c r="NH88" s="31"/>
      <c r="NI88" s="31"/>
    </row>
    <row r="89" spans="1:373" s="30" customFormat="1" ht="15" customHeight="1">
      <c r="A89" s="37" t="s">
        <v>355</v>
      </c>
      <c r="B89" s="36" t="s">
        <v>356</v>
      </c>
      <c r="C89" s="36" t="s">
        <v>152</v>
      </c>
      <c r="D89" s="36" t="s">
        <v>153</v>
      </c>
      <c r="E89" s="36" t="s">
        <v>154</v>
      </c>
      <c r="F89" s="36" t="s">
        <v>198</v>
      </c>
      <c r="G89" s="36" t="s">
        <v>140</v>
      </c>
      <c r="H89" s="36" t="s">
        <v>199</v>
      </c>
      <c r="I89" s="40" t="s">
        <v>149</v>
      </c>
      <c r="J89" s="40" t="s">
        <v>142</v>
      </c>
      <c r="K89" s="40" t="s">
        <v>140</v>
      </c>
      <c r="L89" s="40" t="s">
        <v>149</v>
      </c>
      <c r="M89" s="40" t="s">
        <v>144</v>
      </c>
      <c r="N89" s="40" t="s">
        <v>140</v>
      </c>
      <c r="O89" s="40" t="s">
        <v>149</v>
      </c>
      <c r="P89" s="40" t="s">
        <v>148</v>
      </c>
      <c r="Q89" s="40" t="s">
        <v>140</v>
      </c>
      <c r="R89" s="40" t="s">
        <v>149</v>
      </c>
      <c r="S89" s="40" t="s">
        <v>142</v>
      </c>
      <c r="T89" s="40" t="s">
        <v>140</v>
      </c>
      <c r="U89" s="40" t="s">
        <v>149</v>
      </c>
      <c r="V89" s="40" t="s">
        <v>142</v>
      </c>
      <c r="W89" s="40" t="s">
        <v>140</v>
      </c>
      <c r="X89" s="40" t="s">
        <v>149</v>
      </c>
      <c r="Y89" s="40" t="s">
        <v>144</v>
      </c>
      <c r="Z89" s="40" t="s">
        <v>140</v>
      </c>
      <c r="AA89" s="40" t="s">
        <v>149</v>
      </c>
      <c r="AB89" s="40" t="s">
        <v>148</v>
      </c>
      <c r="AC89" s="40" t="s">
        <v>140</v>
      </c>
      <c r="AD89" s="40" t="s">
        <v>149</v>
      </c>
      <c r="AE89" s="35" t="s">
        <v>149</v>
      </c>
      <c r="AF89" s="40" t="s">
        <v>149</v>
      </c>
      <c r="AG89" s="35" t="s">
        <v>149</v>
      </c>
      <c r="AH89" s="35" t="s">
        <v>140</v>
      </c>
      <c r="AI89" s="40" t="s">
        <v>149</v>
      </c>
      <c r="AJ89" s="40" t="s">
        <v>149</v>
      </c>
      <c r="AK89" s="40" t="s">
        <v>140</v>
      </c>
      <c r="AL89" s="40" t="s">
        <v>149</v>
      </c>
      <c r="AM89" s="40" t="s">
        <v>148</v>
      </c>
      <c r="AN89" s="40" t="s">
        <v>140</v>
      </c>
      <c r="AO89" s="40" t="s">
        <v>149</v>
      </c>
      <c r="AP89" s="40" t="s">
        <v>142</v>
      </c>
      <c r="AQ89" s="40" t="s">
        <v>140</v>
      </c>
      <c r="AR89" s="40" t="s">
        <v>149</v>
      </c>
      <c r="AS89" s="40" t="s">
        <v>142</v>
      </c>
      <c r="AT89" s="40" t="s">
        <v>140</v>
      </c>
      <c r="AU89" s="40" t="s">
        <v>149</v>
      </c>
      <c r="AV89" s="40" t="s">
        <v>144</v>
      </c>
      <c r="AW89" s="40" t="s">
        <v>140</v>
      </c>
      <c r="AX89" s="40" t="s">
        <v>149</v>
      </c>
      <c r="AY89" s="40" t="s">
        <v>148</v>
      </c>
      <c r="AZ89" s="40" t="s">
        <v>140</v>
      </c>
      <c r="BA89" s="40" t="s">
        <v>149</v>
      </c>
      <c r="BB89" s="40" t="s">
        <v>149</v>
      </c>
      <c r="BC89" s="40" t="s">
        <v>149</v>
      </c>
      <c r="BD89" s="40" t="s">
        <v>149</v>
      </c>
      <c r="BE89" s="40" t="s">
        <v>140</v>
      </c>
      <c r="BF89" s="40" t="s">
        <v>149</v>
      </c>
      <c r="BG89" s="40" t="s">
        <v>149</v>
      </c>
      <c r="BH89" s="40" t="s">
        <v>140</v>
      </c>
      <c r="BI89" s="40" t="s">
        <v>149</v>
      </c>
      <c r="BJ89" s="40" t="s">
        <v>148</v>
      </c>
      <c r="BK89" s="40" t="s">
        <v>140</v>
      </c>
      <c r="BL89" s="40" t="s">
        <v>149</v>
      </c>
      <c r="BM89" s="40" t="s">
        <v>142</v>
      </c>
      <c r="BN89" s="40" t="s">
        <v>140</v>
      </c>
      <c r="BO89" s="40" t="s">
        <v>149</v>
      </c>
      <c r="BP89" s="40" t="s">
        <v>142</v>
      </c>
      <c r="BQ89" s="40" t="s">
        <v>140</v>
      </c>
      <c r="BR89" s="40" t="s">
        <v>149</v>
      </c>
      <c r="BS89" s="40" t="s">
        <v>144</v>
      </c>
      <c r="BT89" s="40" t="s">
        <v>140</v>
      </c>
      <c r="BU89" s="40" t="s">
        <v>149</v>
      </c>
      <c r="BV89" s="40" t="s">
        <v>148</v>
      </c>
      <c r="BW89" s="40" t="s">
        <v>140</v>
      </c>
      <c r="BX89" s="40" t="s">
        <v>149</v>
      </c>
      <c r="BY89" s="40" t="s">
        <v>149</v>
      </c>
      <c r="BZ89" s="40" t="s">
        <v>149</v>
      </c>
      <c r="CA89" s="40" t="s">
        <v>149</v>
      </c>
      <c r="CB89" s="40" t="s">
        <v>140</v>
      </c>
      <c r="CC89" s="40" t="s">
        <v>149</v>
      </c>
      <c r="CD89" s="40" t="s">
        <v>149</v>
      </c>
      <c r="CE89" s="40" t="s">
        <v>140</v>
      </c>
      <c r="CF89" s="40" t="s">
        <v>149</v>
      </c>
      <c r="CG89" s="40" t="s">
        <v>148</v>
      </c>
      <c r="CH89" s="40" t="s">
        <v>140</v>
      </c>
      <c r="CI89" s="40" t="s">
        <v>149</v>
      </c>
      <c r="CJ89" s="40" t="s">
        <v>142</v>
      </c>
      <c r="CK89" s="40" t="s">
        <v>140</v>
      </c>
      <c r="CL89" s="40" t="s">
        <v>149</v>
      </c>
      <c r="CM89" s="40" t="s">
        <v>142</v>
      </c>
      <c r="CN89" s="40" t="s">
        <v>140</v>
      </c>
      <c r="CO89" s="40" t="s">
        <v>149</v>
      </c>
      <c r="CP89" s="40" t="s">
        <v>142</v>
      </c>
      <c r="CQ89" s="40" t="s">
        <v>140</v>
      </c>
      <c r="CR89" s="40" t="s">
        <v>149</v>
      </c>
      <c r="CS89" s="40" t="s">
        <v>149</v>
      </c>
      <c r="CT89" s="40" t="s">
        <v>140</v>
      </c>
      <c r="CU89" s="40" t="s">
        <v>149</v>
      </c>
      <c r="CV89" s="40" t="s">
        <v>149</v>
      </c>
      <c r="CW89" s="40" t="s">
        <v>140</v>
      </c>
      <c r="CX89" s="40" t="s">
        <v>149</v>
      </c>
      <c r="CY89" s="40" t="s">
        <v>149</v>
      </c>
      <c r="CZ89" s="40" t="s">
        <v>140</v>
      </c>
      <c r="DA89" s="40" t="s">
        <v>149</v>
      </c>
      <c r="DB89" s="40" t="s">
        <v>142</v>
      </c>
      <c r="DC89" s="40" t="s">
        <v>140</v>
      </c>
      <c r="DD89" s="40" t="s">
        <v>149</v>
      </c>
      <c r="DE89" s="40" t="s">
        <v>144</v>
      </c>
      <c r="DF89" s="40" t="s">
        <v>140</v>
      </c>
      <c r="DG89" s="40" t="s">
        <v>149</v>
      </c>
      <c r="DH89" s="40" t="s">
        <v>144</v>
      </c>
      <c r="DI89" s="40" t="s">
        <v>140</v>
      </c>
      <c r="DJ89" s="40" t="s">
        <v>149</v>
      </c>
      <c r="DK89" s="40" t="s">
        <v>144</v>
      </c>
      <c r="DL89" s="40" t="s">
        <v>140</v>
      </c>
      <c r="DM89" s="40" t="s">
        <v>149</v>
      </c>
      <c r="DN89" s="40" t="s">
        <v>144</v>
      </c>
      <c r="DO89" s="40" t="s">
        <v>140</v>
      </c>
      <c r="DP89" s="40" t="s">
        <v>149</v>
      </c>
      <c r="DQ89" s="40" t="s">
        <v>144</v>
      </c>
      <c r="DR89" s="40" t="s">
        <v>140</v>
      </c>
      <c r="DS89" s="40" t="s">
        <v>149</v>
      </c>
      <c r="DT89" s="40" t="s">
        <v>144</v>
      </c>
      <c r="DU89" s="40" t="s">
        <v>140</v>
      </c>
      <c r="DV89" s="40" t="s">
        <v>149</v>
      </c>
      <c r="DW89" s="40" t="s">
        <v>144</v>
      </c>
      <c r="DX89" s="40" t="s">
        <v>140</v>
      </c>
      <c r="DY89" s="40" t="s">
        <v>149</v>
      </c>
      <c r="DZ89" s="40" t="s">
        <v>144</v>
      </c>
      <c r="EA89" s="40" t="s">
        <v>140</v>
      </c>
      <c r="EB89" s="40" t="s">
        <v>149</v>
      </c>
      <c r="EC89" s="40" t="s">
        <v>144</v>
      </c>
      <c r="ED89" s="40" t="s">
        <v>140</v>
      </c>
      <c r="EE89" s="40" t="s">
        <v>149</v>
      </c>
      <c r="EF89" s="40" t="s">
        <v>144</v>
      </c>
      <c r="EG89" s="40" t="s">
        <v>140</v>
      </c>
      <c r="EH89" s="40" t="s">
        <v>149</v>
      </c>
      <c r="EI89" s="40" t="s">
        <v>144</v>
      </c>
      <c r="EJ89" s="40" t="s">
        <v>140</v>
      </c>
      <c r="EK89" s="40" t="s">
        <v>149</v>
      </c>
      <c r="EL89" s="40" t="s">
        <v>142</v>
      </c>
      <c r="EM89" s="40" t="s">
        <v>140</v>
      </c>
      <c r="EN89" s="40" t="s">
        <v>149</v>
      </c>
      <c r="EO89" s="40" t="s">
        <v>148</v>
      </c>
      <c r="EP89" s="40" t="s">
        <v>140</v>
      </c>
      <c r="EQ89" s="40" t="s">
        <v>149</v>
      </c>
      <c r="ER89" s="40" t="s">
        <v>144</v>
      </c>
      <c r="ES89" s="40" t="s">
        <v>140</v>
      </c>
      <c r="ET89" s="40" t="s">
        <v>149</v>
      </c>
      <c r="EU89" s="40" t="s">
        <v>144</v>
      </c>
      <c r="EV89" s="40" t="s">
        <v>140</v>
      </c>
      <c r="EW89" s="40" t="s">
        <v>149</v>
      </c>
      <c r="EX89" s="40" t="s">
        <v>144</v>
      </c>
      <c r="EY89" s="40" t="s">
        <v>140</v>
      </c>
      <c r="EZ89" s="40" t="s">
        <v>149</v>
      </c>
      <c r="FA89" s="40" t="s">
        <v>148</v>
      </c>
      <c r="FB89" s="40" t="s">
        <v>140</v>
      </c>
      <c r="FC89" s="40" t="s">
        <v>149</v>
      </c>
      <c r="FD89" s="40" t="s">
        <v>142</v>
      </c>
      <c r="FE89" s="40" t="s">
        <v>140</v>
      </c>
      <c r="FF89" s="40" t="s">
        <v>149</v>
      </c>
      <c r="FG89" s="40" t="s">
        <v>142</v>
      </c>
      <c r="FH89" s="40" t="s">
        <v>140</v>
      </c>
      <c r="FI89" s="40" t="s">
        <v>149</v>
      </c>
      <c r="FJ89" s="40" t="s">
        <v>142</v>
      </c>
      <c r="FK89" s="40" t="s">
        <v>140</v>
      </c>
      <c r="FL89" s="40" t="s">
        <v>149</v>
      </c>
      <c r="FM89" s="40" t="s">
        <v>142</v>
      </c>
      <c r="FN89" s="40" t="s">
        <v>140</v>
      </c>
      <c r="FO89" s="40" t="s">
        <v>149</v>
      </c>
      <c r="FP89" s="40" t="s">
        <v>142</v>
      </c>
      <c r="FQ89" s="40" t="s">
        <v>140</v>
      </c>
      <c r="FR89" s="40" t="s">
        <v>149</v>
      </c>
      <c r="FS89" s="40" t="s">
        <v>142</v>
      </c>
      <c r="FT89" s="40" t="s">
        <v>140</v>
      </c>
      <c r="FU89" s="40" t="s">
        <v>149</v>
      </c>
      <c r="FV89" s="40" t="s">
        <v>149</v>
      </c>
      <c r="FW89" s="40" t="s">
        <v>149</v>
      </c>
      <c r="FX89" s="40" t="s">
        <v>149</v>
      </c>
      <c r="FY89" s="40" t="s">
        <v>149</v>
      </c>
      <c r="FZ89" s="40" t="s">
        <v>149</v>
      </c>
      <c r="GA89" s="40" t="s">
        <v>149</v>
      </c>
      <c r="GB89" s="40" t="s">
        <v>142</v>
      </c>
      <c r="GC89" s="39" t="s">
        <v>140</v>
      </c>
      <c r="GD89" s="38" t="s">
        <v>149</v>
      </c>
      <c r="GE89" s="38" t="s">
        <v>149</v>
      </c>
      <c r="GF89" s="38" t="s">
        <v>149</v>
      </c>
      <c r="GG89" s="38" t="s">
        <v>142</v>
      </c>
      <c r="GH89" s="38" t="s">
        <v>140</v>
      </c>
      <c r="GI89" s="38" t="s">
        <v>149</v>
      </c>
      <c r="GJ89" s="38" t="s">
        <v>142</v>
      </c>
      <c r="GK89" s="38" t="s">
        <v>140</v>
      </c>
      <c r="GL89" s="38" t="s">
        <v>149</v>
      </c>
      <c r="GM89" s="38" t="s">
        <v>142</v>
      </c>
      <c r="GN89" s="38" t="s">
        <v>140</v>
      </c>
      <c r="GO89" s="38" t="s">
        <v>149</v>
      </c>
      <c r="GP89" s="38" t="s">
        <v>142</v>
      </c>
      <c r="GQ89" s="38" t="s">
        <v>140</v>
      </c>
      <c r="GR89" s="38" t="s">
        <v>149</v>
      </c>
      <c r="GS89" s="38" t="s">
        <v>142</v>
      </c>
      <c r="GT89" s="38" t="s">
        <v>140</v>
      </c>
      <c r="GU89" s="38" t="s">
        <v>149</v>
      </c>
      <c r="GV89" s="38" t="s">
        <v>142</v>
      </c>
      <c r="GW89" s="38" t="s">
        <v>140</v>
      </c>
      <c r="GX89" s="38" t="s">
        <v>149</v>
      </c>
      <c r="GY89" s="38" t="s">
        <v>142</v>
      </c>
      <c r="GZ89" s="38" t="s">
        <v>140</v>
      </c>
      <c r="HA89" s="32"/>
      <c r="HB89" s="32"/>
      <c r="HC89" s="32"/>
      <c r="HD89" s="32"/>
      <c r="HE89" s="32"/>
      <c r="HF89" s="32"/>
      <c r="HG89" s="32"/>
      <c r="HH89" s="32"/>
      <c r="HI89" s="32"/>
      <c r="HJ89" s="32"/>
      <c r="HK89" s="32"/>
      <c r="HL89" s="31"/>
      <c r="HM89" s="31"/>
      <c r="HN89" s="31"/>
      <c r="HO89" s="31"/>
      <c r="HP89" s="31"/>
      <c r="HQ89" s="31"/>
      <c r="HR89" s="31"/>
      <c r="HS89" s="31"/>
      <c r="HT89" s="31"/>
      <c r="HU89" s="31"/>
      <c r="HV89" s="31"/>
      <c r="HW89" s="31"/>
      <c r="HX89" s="31"/>
      <c r="HY89" s="31"/>
      <c r="HZ89" s="31"/>
      <c r="IA89" s="31"/>
      <c r="IB89" s="31"/>
      <c r="IC89" s="31"/>
      <c r="ID89" s="31"/>
      <c r="IE89" s="31"/>
      <c r="IF89" s="31"/>
      <c r="IG89" s="31"/>
      <c r="IH89" s="31"/>
      <c r="II89" s="31"/>
      <c r="IJ89" s="31"/>
      <c r="IK89" s="31"/>
      <c r="IL89" s="31"/>
      <c r="IM89" s="31"/>
      <c r="IN89" s="31"/>
      <c r="IO89" s="31"/>
      <c r="IP89" s="31"/>
      <c r="IQ89" s="31"/>
      <c r="IR89" s="31"/>
      <c r="IS89" s="31"/>
      <c r="IT89" s="31"/>
      <c r="IU89" s="31"/>
      <c r="IV89" s="31"/>
      <c r="IW89" s="31"/>
      <c r="IX89" s="31"/>
      <c r="IY89" s="31"/>
      <c r="IZ89" s="31"/>
      <c r="JA89" s="31"/>
      <c r="JB89" s="31"/>
      <c r="JC89" s="31"/>
      <c r="JD89" s="31"/>
      <c r="JE89" s="31"/>
      <c r="JF89" s="31"/>
      <c r="JG89" s="31"/>
      <c r="JH89" s="31"/>
      <c r="JI89" s="31"/>
      <c r="JJ89" s="31"/>
      <c r="JK89" s="31"/>
      <c r="JL89" s="31"/>
      <c r="JM89" s="31"/>
      <c r="JN89" s="31"/>
      <c r="JO89" s="31"/>
      <c r="JP89" s="31"/>
      <c r="JQ89" s="31"/>
      <c r="JR89" s="31"/>
      <c r="JS89" s="31"/>
      <c r="JT89" s="31"/>
      <c r="JU89" s="31"/>
      <c r="JV89" s="31"/>
      <c r="JW89" s="31"/>
      <c r="JX89" s="31"/>
      <c r="JY89" s="31"/>
      <c r="JZ89" s="31"/>
      <c r="KA89" s="31"/>
      <c r="KB89" s="31"/>
      <c r="KC89" s="31"/>
      <c r="KD89" s="31"/>
      <c r="KE89" s="31"/>
      <c r="KF89" s="31"/>
      <c r="KG89" s="31"/>
      <c r="KH89" s="31"/>
      <c r="KI89" s="31"/>
      <c r="KJ89" s="31"/>
      <c r="KK89" s="31"/>
      <c r="KL89" s="31"/>
      <c r="KM89" s="31"/>
      <c r="KN89" s="31"/>
      <c r="KO89" s="31"/>
      <c r="KP89" s="31"/>
      <c r="KQ89" s="31"/>
      <c r="KR89" s="31"/>
      <c r="KS89" s="31"/>
      <c r="KT89" s="31"/>
      <c r="KU89" s="31"/>
      <c r="KV89" s="31"/>
      <c r="KW89" s="31"/>
      <c r="KX89" s="31"/>
      <c r="KY89" s="31"/>
      <c r="KZ89" s="31"/>
      <c r="LA89" s="31"/>
      <c r="LB89" s="31"/>
      <c r="LC89" s="31"/>
      <c r="LD89" s="31"/>
      <c r="LE89" s="31"/>
      <c r="LF89" s="31"/>
      <c r="LG89" s="31"/>
      <c r="LH89" s="31"/>
      <c r="LI89" s="31"/>
      <c r="LJ89" s="31"/>
      <c r="LK89" s="31"/>
      <c r="LL89" s="31"/>
      <c r="LM89" s="31"/>
      <c r="LN89" s="31"/>
      <c r="LO89" s="31"/>
      <c r="LP89" s="31"/>
      <c r="LQ89" s="31"/>
      <c r="LR89" s="31"/>
      <c r="LS89" s="31"/>
      <c r="LT89" s="31"/>
      <c r="LU89" s="31"/>
      <c r="LV89" s="31"/>
      <c r="LW89" s="31"/>
      <c r="LX89" s="31"/>
      <c r="LY89" s="31"/>
      <c r="LZ89" s="31"/>
      <c r="MA89" s="31"/>
      <c r="MB89" s="31"/>
      <c r="MC89" s="31"/>
      <c r="MD89" s="31"/>
      <c r="ME89" s="31"/>
      <c r="MF89" s="31"/>
      <c r="MG89" s="31"/>
      <c r="MH89" s="31"/>
      <c r="MI89" s="31"/>
      <c r="MJ89" s="31"/>
      <c r="MK89" s="31"/>
      <c r="ML89" s="31"/>
      <c r="MM89" s="31"/>
      <c r="MN89" s="31"/>
      <c r="MO89" s="31"/>
      <c r="MP89" s="31"/>
      <c r="MQ89" s="31"/>
      <c r="MR89" s="31"/>
      <c r="MS89" s="31"/>
      <c r="MT89" s="31"/>
      <c r="MU89" s="31"/>
      <c r="MV89" s="31"/>
      <c r="MW89" s="31"/>
      <c r="MX89" s="31"/>
      <c r="MY89" s="31"/>
      <c r="MZ89" s="31"/>
      <c r="NA89" s="31"/>
      <c r="NB89" s="31"/>
      <c r="NC89" s="31"/>
      <c r="ND89" s="31"/>
      <c r="NE89" s="31"/>
      <c r="NF89" s="31"/>
      <c r="NG89" s="31"/>
      <c r="NH89" s="31"/>
      <c r="NI89" s="31"/>
    </row>
    <row r="90" spans="1:373" s="30" customFormat="1" ht="15" customHeight="1">
      <c r="A90" s="37" t="s">
        <v>357</v>
      </c>
      <c r="B90" s="36" t="s">
        <v>358</v>
      </c>
      <c r="C90" s="36" t="s">
        <v>159</v>
      </c>
      <c r="D90" s="36" t="s">
        <v>160</v>
      </c>
      <c r="E90" s="36" t="s">
        <v>154</v>
      </c>
      <c r="F90" s="36" t="s">
        <v>359</v>
      </c>
      <c r="G90" s="36" t="s">
        <v>140</v>
      </c>
      <c r="H90" s="36" t="s">
        <v>141</v>
      </c>
      <c r="I90" s="40" t="s">
        <v>144</v>
      </c>
      <c r="J90" s="40" t="s">
        <v>144</v>
      </c>
      <c r="K90" s="40" t="s">
        <v>143</v>
      </c>
      <c r="L90" s="40" t="s">
        <v>140</v>
      </c>
      <c r="M90" s="40" t="s">
        <v>140</v>
      </c>
      <c r="N90" s="40" t="s">
        <v>140</v>
      </c>
      <c r="O90" s="40" t="s">
        <v>144</v>
      </c>
      <c r="P90" s="40" t="s">
        <v>144</v>
      </c>
      <c r="Q90" s="40" t="s">
        <v>143</v>
      </c>
      <c r="R90" s="40" t="s">
        <v>144</v>
      </c>
      <c r="S90" s="40" t="s">
        <v>144</v>
      </c>
      <c r="T90" s="40" t="s">
        <v>143</v>
      </c>
      <c r="U90" s="40" t="s">
        <v>144</v>
      </c>
      <c r="V90" s="40" t="s">
        <v>144</v>
      </c>
      <c r="W90" s="40" t="s">
        <v>143</v>
      </c>
      <c r="X90" s="40" t="s">
        <v>140</v>
      </c>
      <c r="Y90" s="40" t="s">
        <v>140</v>
      </c>
      <c r="Z90" s="40" t="s">
        <v>140</v>
      </c>
      <c r="AA90" s="40" t="s">
        <v>144</v>
      </c>
      <c r="AB90" s="40" t="s">
        <v>144</v>
      </c>
      <c r="AC90" s="40" t="s">
        <v>143</v>
      </c>
      <c r="AD90" s="40" t="s">
        <v>144</v>
      </c>
      <c r="AE90" s="35" t="s">
        <v>146</v>
      </c>
      <c r="AF90" s="40" t="s">
        <v>144</v>
      </c>
      <c r="AG90" s="35" t="s">
        <v>146</v>
      </c>
      <c r="AH90" s="35" t="s">
        <v>140</v>
      </c>
      <c r="AI90" s="40" t="s">
        <v>140</v>
      </c>
      <c r="AJ90" s="40" t="s">
        <v>140</v>
      </c>
      <c r="AK90" s="40" t="s">
        <v>140</v>
      </c>
      <c r="AL90" s="40" t="s">
        <v>144</v>
      </c>
      <c r="AM90" s="40" t="s">
        <v>144</v>
      </c>
      <c r="AN90" s="40" t="s">
        <v>140</v>
      </c>
      <c r="AO90" s="40" t="s">
        <v>142</v>
      </c>
      <c r="AP90" s="40" t="s">
        <v>142</v>
      </c>
      <c r="AQ90" s="40" t="s">
        <v>143</v>
      </c>
      <c r="AR90" s="40" t="s">
        <v>142</v>
      </c>
      <c r="AS90" s="40" t="s">
        <v>142</v>
      </c>
      <c r="AT90" s="40" t="s">
        <v>143</v>
      </c>
      <c r="AU90" s="40" t="s">
        <v>140</v>
      </c>
      <c r="AV90" s="40" t="s">
        <v>140</v>
      </c>
      <c r="AW90" s="40" t="s">
        <v>140</v>
      </c>
      <c r="AX90" s="40" t="s">
        <v>142</v>
      </c>
      <c r="AY90" s="40" t="s">
        <v>142</v>
      </c>
      <c r="AZ90" s="40" t="s">
        <v>143</v>
      </c>
      <c r="BA90" s="40" t="s">
        <v>144</v>
      </c>
      <c r="BB90" s="40" t="s">
        <v>146</v>
      </c>
      <c r="BC90" s="40" t="s">
        <v>144</v>
      </c>
      <c r="BD90" s="40" t="s">
        <v>146</v>
      </c>
      <c r="BE90" s="40" t="s">
        <v>140</v>
      </c>
      <c r="BF90" s="40" t="s">
        <v>140</v>
      </c>
      <c r="BG90" s="40" t="s">
        <v>140</v>
      </c>
      <c r="BH90" s="40" t="s">
        <v>140</v>
      </c>
      <c r="BI90" s="40" t="s">
        <v>148</v>
      </c>
      <c r="BJ90" s="40" t="s">
        <v>148</v>
      </c>
      <c r="BK90" s="40" t="s">
        <v>140</v>
      </c>
      <c r="BL90" s="40" t="s">
        <v>144</v>
      </c>
      <c r="BM90" s="40" t="s">
        <v>144</v>
      </c>
      <c r="BN90" s="40" t="s">
        <v>143</v>
      </c>
      <c r="BO90" s="40" t="s">
        <v>144</v>
      </c>
      <c r="BP90" s="40" t="s">
        <v>144</v>
      </c>
      <c r="BQ90" s="40" t="s">
        <v>143</v>
      </c>
      <c r="BR90" s="40" t="s">
        <v>140</v>
      </c>
      <c r="BS90" s="40" t="s">
        <v>140</v>
      </c>
      <c r="BT90" s="40" t="s">
        <v>140</v>
      </c>
      <c r="BU90" s="40" t="s">
        <v>144</v>
      </c>
      <c r="BV90" s="40" t="s">
        <v>144</v>
      </c>
      <c r="BW90" s="40" t="s">
        <v>143</v>
      </c>
      <c r="BX90" s="40" t="s">
        <v>144</v>
      </c>
      <c r="BY90" s="40" t="s">
        <v>146</v>
      </c>
      <c r="BZ90" s="40" t="s">
        <v>144</v>
      </c>
      <c r="CA90" s="40" t="s">
        <v>146</v>
      </c>
      <c r="CB90" s="40" t="s">
        <v>140</v>
      </c>
      <c r="CC90" s="40" t="s">
        <v>140</v>
      </c>
      <c r="CD90" s="40" t="s">
        <v>140</v>
      </c>
      <c r="CE90" s="40" t="s">
        <v>140</v>
      </c>
      <c r="CF90" s="40" t="s">
        <v>144</v>
      </c>
      <c r="CG90" s="40" t="s">
        <v>144</v>
      </c>
      <c r="CH90" s="40" t="s">
        <v>140</v>
      </c>
      <c r="CI90" s="40" t="s">
        <v>144</v>
      </c>
      <c r="CJ90" s="40" t="s">
        <v>144</v>
      </c>
      <c r="CK90" s="40" t="s">
        <v>143</v>
      </c>
      <c r="CL90" s="40" t="s">
        <v>144</v>
      </c>
      <c r="CM90" s="40" t="s">
        <v>144</v>
      </c>
      <c r="CN90" s="40" t="s">
        <v>143</v>
      </c>
      <c r="CO90" s="40" t="s">
        <v>144</v>
      </c>
      <c r="CP90" s="40" t="s">
        <v>144</v>
      </c>
      <c r="CQ90" s="40" t="s">
        <v>143</v>
      </c>
      <c r="CR90" s="40" t="s">
        <v>149</v>
      </c>
      <c r="CS90" s="40" t="s">
        <v>149</v>
      </c>
      <c r="CT90" s="40" t="s">
        <v>140</v>
      </c>
      <c r="CU90" s="40" t="s">
        <v>149</v>
      </c>
      <c r="CV90" s="40" t="s">
        <v>149</v>
      </c>
      <c r="CW90" s="40" t="s">
        <v>140</v>
      </c>
      <c r="CX90" s="40" t="s">
        <v>149</v>
      </c>
      <c r="CY90" s="40" t="s">
        <v>149</v>
      </c>
      <c r="CZ90" s="40" t="s">
        <v>140</v>
      </c>
      <c r="DA90" s="40" t="s">
        <v>144</v>
      </c>
      <c r="DB90" s="40" t="s">
        <v>144</v>
      </c>
      <c r="DC90" s="40" t="s">
        <v>143</v>
      </c>
      <c r="DD90" s="40" t="s">
        <v>144</v>
      </c>
      <c r="DE90" s="40" t="s">
        <v>144</v>
      </c>
      <c r="DF90" s="40" t="s">
        <v>143</v>
      </c>
      <c r="DG90" s="40" t="s">
        <v>144</v>
      </c>
      <c r="DH90" s="40" t="s">
        <v>144</v>
      </c>
      <c r="DI90" s="40" t="s">
        <v>143</v>
      </c>
      <c r="DJ90" s="40" t="s">
        <v>144</v>
      </c>
      <c r="DK90" s="40" t="s">
        <v>144</v>
      </c>
      <c r="DL90" s="40" t="s">
        <v>143</v>
      </c>
      <c r="DM90" s="40" t="s">
        <v>144</v>
      </c>
      <c r="DN90" s="40" t="s">
        <v>144</v>
      </c>
      <c r="DO90" s="40" t="s">
        <v>143</v>
      </c>
      <c r="DP90" s="40" t="s">
        <v>144</v>
      </c>
      <c r="DQ90" s="40" t="s">
        <v>144</v>
      </c>
      <c r="DR90" s="40" t="s">
        <v>143</v>
      </c>
      <c r="DS90" s="40" t="s">
        <v>144</v>
      </c>
      <c r="DT90" s="40" t="s">
        <v>144</v>
      </c>
      <c r="DU90" s="40" t="s">
        <v>143</v>
      </c>
      <c r="DV90" s="40" t="s">
        <v>144</v>
      </c>
      <c r="DW90" s="40" t="s">
        <v>144</v>
      </c>
      <c r="DX90" s="40" t="s">
        <v>143</v>
      </c>
      <c r="DY90" s="40" t="s">
        <v>144</v>
      </c>
      <c r="DZ90" s="40" t="s">
        <v>144</v>
      </c>
      <c r="EA90" s="40" t="s">
        <v>143</v>
      </c>
      <c r="EB90" s="40" t="s">
        <v>144</v>
      </c>
      <c r="EC90" s="40" t="s">
        <v>144</v>
      </c>
      <c r="ED90" s="40" t="s">
        <v>143</v>
      </c>
      <c r="EE90" s="40" t="s">
        <v>144</v>
      </c>
      <c r="EF90" s="40" t="s">
        <v>144</v>
      </c>
      <c r="EG90" s="40" t="s">
        <v>143</v>
      </c>
      <c r="EH90" s="40" t="s">
        <v>144</v>
      </c>
      <c r="EI90" s="40" t="s">
        <v>144</v>
      </c>
      <c r="EJ90" s="40" t="s">
        <v>143</v>
      </c>
      <c r="EK90" s="40" t="s">
        <v>142</v>
      </c>
      <c r="EL90" s="40" t="s">
        <v>142</v>
      </c>
      <c r="EM90" s="40" t="s">
        <v>143</v>
      </c>
      <c r="EN90" s="40" t="s">
        <v>148</v>
      </c>
      <c r="EO90" s="40" t="s">
        <v>148</v>
      </c>
      <c r="EP90" s="40" t="s">
        <v>143</v>
      </c>
      <c r="EQ90" s="40" t="s">
        <v>144</v>
      </c>
      <c r="ER90" s="40" t="s">
        <v>144</v>
      </c>
      <c r="ES90" s="40" t="s">
        <v>143</v>
      </c>
      <c r="ET90" s="40" t="s">
        <v>144</v>
      </c>
      <c r="EU90" s="40" t="s">
        <v>144</v>
      </c>
      <c r="EV90" s="40" t="s">
        <v>143</v>
      </c>
      <c r="EW90" s="40" t="s">
        <v>144</v>
      </c>
      <c r="EX90" s="40" t="s">
        <v>144</v>
      </c>
      <c r="EY90" s="40" t="s">
        <v>143</v>
      </c>
      <c r="EZ90" s="40" t="s">
        <v>148</v>
      </c>
      <c r="FA90" s="40" t="s">
        <v>148</v>
      </c>
      <c r="FB90" s="40" t="s">
        <v>143</v>
      </c>
      <c r="FC90" s="40" t="s">
        <v>144</v>
      </c>
      <c r="FD90" s="40" t="s">
        <v>142</v>
      </c>
      <c r="FE90" s="40" t="s">
        <v>145</v>
      </c>
      <c r="FF90" s="40" t="s">
        <v>144</v>
      </c>
      <c r="FG90" s="40" t="s">
        <v>144</v>
      </c>
      <c r="FH90" s="40" t="s">
        <v>143</v>
      </c>
      <c r="FI90" s="40" t="s">
        <v>144</v>
      </c>
      <c r="FJ90" s="40" t="s">
        <v>148</v>
      </c>
      <c r="FK90" s="40" t="s">
        <v>145</v>
      </c>
      <c r="FL90" s="40" t="s">
        <v>144</v>
      </c>
      <c r="FM90" s="40" t="s">
        <v>144</v>
      </c>
      <c r="FN90" s="40" t="s">
        <v>143</v>
      </c>
      <c r="FO90" s="40" t="s">
        <v>144</v>
      </c>
      <c r="FP90" s="40" t="s">
        <v>144</v>
      </c>
      <c r="FQ90" s="40" t="s">
        <v>143</v>
      </c>
      <c r="FR90" s="40" t="s">
        <v>144</v>
      </c>
      <c r="FS90" s="40" t="s">
        <v>144</v>
      </c>
      <c r="FT90" s="40" t="s">
        <v>143</v>
      </c>
      <c r="FU90" s="40" t="s">
        <v>149</v>
      </c>
      <c r="FV90" s="40" t="s">
        <v>149</v>
      </c>
      <c r="FW90" s="40" t="s">
        <v>149</v>
      </c>
      <c r="FX90" s="40" t="s">
        <v>149</v>
      </c>
      <c r="FY90" s="40" t="s">
        <v>149</v>
      </c>
      <c r="FZ90" s="40" t="s">
        <v>149</v>
      </c>
      <c r="GA90" s="40" t="s">
        <v>144</v>
      </c>
      <c r="GB90" s="40" t="s">
        <v>148</v>
      </c>
      <c r="GC90" s="39" t="s">
        <v>145</v>
      </c>
      <c r="GD90" s="38" t="s">
        <v>149</v>
      </c>
      <c r="GE90" s="38" t="s">
        <v>149</v>
      </c>
      <c r="GF90" s="38" t="s">
        <v>144</v>
      </c>
      <c r="GG90" s="38" t="s">
        <v>144</v>
      </c>
      <c r="GH90" s="38" t="s">
        <v>143</v>
      </c>
      <c r="GI90" s="38" t="s">
        <v>144</v>
      </c>
      <c r="GJ90" s="38" t="s">
        <v>144</v>
      </c>
      <c r="GK90" s="38" t="s">
        <v>143</v>
      </c>
      <c r="GL90" s="38" t="s">
        <v>144</v>
      </c>
      <c r="GM90" s="38" t="s">
        <v>144</v>
      </c>
      <c r="GN90" s="38" t="s">
        <v>143</v>
      </c>
      <c r="GO90" s="38" t="s">
        <v>144</v>
      </c>
      <c r="GP90" s="38" t="s">
        <v>142</v>
      </c>
      <c r="GQ90" s="38" t="s">
        <v>145</v>
      </c>
      <c r="GR90" s="38" t="s">
        <v>144</v>
      </c>
      <c r="GS90" s="38" t="s">
        <v>144</v>
      </c>
      <c r="GT90" s="38" t="s">
        <v>143</v>
      </c>
      <c r="GU90" s="38" t="s">
        <v>144</v>
      </c>
      <c r="GV90" s="38" t="s">
        <v>148</v>
      </c>
      <c r="GW90" s="38" t="s">
        <v>145</v>
      </c>
      <c r="GX90" s="38" t="s">
        <v>144</v>
      </c>
      <c r="GY90" s="38" t="s">
        <v>148</v>
      </c>
      <c r="GZ90" s="38" t="s">
        <v>145</v>
      </c>
      <c r="HA90" s="32"/>
      <c r="HB90" s="32"/>
      <c r="HC90" s="32"/>
      <c r="HD90" s="32"/>
      <c r="HE90" s="32"/>
      <c r="HF90" s="32"/>
      <c r="HG90" s="32"/>
      <c r="HH90" s="32"/>
      <c r="HI90" s="32"/>
      <c r="HJ90" s="32"/>
      <c r="HK90" s="32"/>
      <c r="HL90" s="31"/>
      <c r="HM90" s="31"/>
      <c r="HN90" s="31"/>
      <c r="HO90" s="31"/>
      <c r="HP90" s="31"/>
      <c r="HQ90" s="31"/>
      <c r="HR90" s="31"/>
      <c r="HS90" s="31"/>
      <c r="HT90" s="31"/>
      <c r="HU90" s="31"/>
      <c r="HV90" s="31"/>
      <c r="HW90" s="31"/>
      <c r="HX90" s="31"/>
      <c r="HY90" s="31"/>
      <c r="HZ90" s="31"/>
      <c r="IA90" s="31"/>
      <c r="IB90" s="31"/>
      <c r="IC90" s="31"/>
      <c r="ID90" s="31"/>
      <c r="IE90" s="31"/>
      <c r="IF90" s="31"/>
      <c r="IG90" s="31"/>
      <c r="IH90" s="31"/>
      <c r="II90" s="31"/>
      <c r="IJ90" s="31"/>
      <c r="IK90" s="31"/>
      <c r="IL90" s="31"/>
      <c r="IM90" s="31"/>
      <c r="IN90" s="31"/>
      <c r="IO90" s="31"/>
      <c r="IP90" s="31"/>
      <c r="IQ90" s="31"/>
      <c r="IR90" s="31"/>
      <c r="IS90" s="31"/>
      <c r="IT90" s="31"/>
      <c r="IU90" s="31"/>
      <c r="IV90" s="31"/>
      <c r="IW90" s="31"/>
      <c r="IX90" s="31"/>
      <c r="IY90" s="31"/>
      <c r="IZ90" s="31"/>
      <c r="JA90" s="31"/>
      <c r="JB90" s="31"/>
      <c r="JC90" s="31"/>
      <c r="JD90" s="31"/>
      <c r="JE90" s="31"/>
      <c r="JF90" s="31"/>
      <c r="JG90" s="31"/>
      <c r="JH90" s="31"/>
      <c r="JI90" s="31"/>
      <c r="JJ90" s="31"/>
      <c r="JK90" s="31"/>
      <c r="JL90" s="31"/>
      <c r="JM90" s="31"/>
      <c r="JN90" s="31"/>
      <c r="JO90" s="31"/>
      <c r="JP90" s="31"/>
      <c r="JQ90" s="31"/>
      <c r="JR90" s="31"/>
      <c r="JS90" s="31"/>
      <c r="JT90" s="31"/>
      <c r="JU90" s="31"/>
      <c r="JV90" s="31"/>
      <c r="JW90" s="31"/>
      <c r="JX90" s="31"/>
      <c r="JY90" s="31"/>
      <c r="JZ90" s="31"/>
      <c r="KA90" s="31"/>
      <c r="KB90" s="31"/>
      <c r="KC90" s="31"/>
      <c r="KD90" s="31"/>
      <c r="KE90" s="31"/>
      <c r="KF90" s="31"/>
      <c r="KG90" s="31"/>
      <c r="KH90" s="31"/>
      <c r="KI90" s="31"/>
      <c r="KJ90" s="31"/>
      <c r="KK90" s="31"/>
      <c r="KL90" s="31"/>
      <c r="KM90" s="31"/>
      <c r="KN90" s="31"/>
      <c r="KO90" s="31"/>
      <c r="KP90" s="31"/>
      <c r="KQ90" s="31"/>
      <c r="KR90" s="31"/>
      <c r="KS90" s="31"/>
      <c r="KT90" s="31"/>
      <c r="KU90" s="31"/>
      <c r="KV90" s="31"/>
      <c r="KW90" s="31"/>
      <c r="KX90" s="31"/>
      <c r="KY90" s="31"/>
      <c r="KZ90" s="31"/>
      <c r="LA90" s="31"/>
      <c r="LB90" s="31"/>
      <c r="LC90" s="31"/>
      <c r="LD90" s="31"/>
      <c r="LE90" s="31"/>
      <c r="LF90" s="31"/>
      <c r="LG90" s="31"/>
      <c r="LH90" s="31"/>
      <c r="LI90" s="31"/>
      <c r="LJ90" s="31"/>
      <c r="LK90" s="31"/>
      <c r="LL90" s="31"/>
      <c r="LM90" s="31"/>
      <c r="LN90" s="31"/>
      <c r="LO90" s="31"/>
      <c r="LP90" s="31"/>
      <c r="LQ90" s="31"/>
      <c r="LR90" s="31"/>
      <c r="LS90" s="31"/>
      <c r="LT90" s="31"/>
      <c r="LU90" s="31"/>
      <c r="LV90" s="31"/>
      <c r="LW90" s="31"/>
      <c r="LX90" s="31"/>
      <c r="LY90" s="31"/>
      <c r="LZ90" s="31"/>
      <c r="MA90" s="31"/>
      <c r="MB90" s="31"/>
      <c r="MC90" s="31"/>
      <c r="MD90" s="31"/>
      <c r="ME90" s="31"/>
      <c r="MF90" s="31"/>
      <c r="MG90" s="31"/>
      <c r="MH90" s="31"/>
      <c r="MI90" s="31"/>
      <c r="MJ90" s="31"/>
      <c r="MK90" s="31"/>
      <c r="ML90" s="31"/>
      <c r="MM90" s="31"/>
      <c r="MN90" s="31"/>
      <c r="MO90" s="31"/>
      <c r="MP90" s="31"/>
      <c r="MQ90" s="31"/>
      <c r="MR90" s="31"/>
      <c r="MS90" s="31"/>
      <c r="MT90" s="31"/>
      <c r="MU90" s="31"/>
      <c r="MV90" s="31"/>
      <c r="MW90" s="31"/>
      <c r="MX90" s="31"/>
      <c r="MY90" s="31"/>
      <c r="MZ90" s="31"/>
      <c r="NA90" s="31"/>
      <c r="NB90" s="31"/>
      <c r="NC90" s="31"/>
      <c r="ND90" s="31"/>
      <c r="NE90" s="31"/>
      <c r="NF90" s="31"/>
      <c r="NG90" s="31"/>
      <c r="NH90" s="31"/>
      <c r="NI90" s="31"/>
    </row>
    <row r="91" spans="1:373" s="30" customFormat="1" ht="15" customHeight="1">
      <c r="A91" s="37" t="s">
        <v>360</v>
      </c>
      <c r="B91" s="36" t="s">
        <v>361</v>
      </c>
      <c r="C91" s="36" t="s">
        <v>159</v>
      </c>
      <c r="D91" s="36" t="s">
        <v>160</v>
      </c>
      <c r="E91" s="36" t="s">
        <v>161</v>
      </c>
      <c r="F91" s="36" t="s">
        <v>237</v>
      </c>
      <c r="G91" s="36" t="s">
        <v>140</v>
      </c>
      <c r="H91" s="36" t="s">
        <v>174</v>
      </c>
      <c r="I91" s="40" t="s">
        <v>144</v>
      </c>
      <c r="J91" s="40" t="s">
        <v>144</v>
      </c>
      <c r="K91" s="40" t="s">
        <v>143</v>
      </c>
      <c r="L91" s="40" t="s">
        <v>144</v>
      </c>
      <c r="M91" s="40" t="s">
        <v>144</v>
      </c>
      <c r="N91" s="40" t="s">
        <v>143</v>
      </c>
      <c r="O91" s="40" t="s">
        <v>144</v>
      </c>
      <c r="P91" s="40" t="s">
        <v>144</v>
      </c>
      <c r="Q91" s="40" t="s">
        <v>143</v>
      </c>
      <c r="R91" s="40" t="s">
        <v>144</v>
      </c>
      <c r="S91" s="40" t="s">
        <v>144</v>
      </c>
      <c r="T91" s="40" t="s">
        <v>143</v>
      </c>
      <c r="U91" s="40" t="s">
        <v>144</v>
      </c>
      <c r="V91" s="40" t="s">
        <v>144</v>
      </c>
      <c r="W91" s="40" t="s">
        <v>143</v>
      </c>
      <c r="X91" s="40" t="s">
        <v>144</v>
      </c>
      <c r="Y91" s="40" t="s">
        <v>144</v>
      </c>
      <c r="Z91" s="40" t="s">
        <v>143</v>
      </c>
      <c r="AA91" s="40" t="s">
        <v>144</v>
      </c>
      <c r="AB91" s="40" t="s">
        <v>144</v>
      </c>
      <c r="AC91" s="40" t="s">
        <v>143</v>
      </c>
      <c r="AD91" s="40" t="s">
        <v>149</v>
      </c>
      <c r="AE91" s="35" t="s">
        <v>149</v>
      </c>
      <c r="AF91" s="40" t="s">
        <v>149</v>
      </c>
      <c r="AG91" s="35" t="s">
        <v>149</v>
      </c>
      <c r="AH91" s="35" t="s">
        <v>140</v>
      </c>
      <c r="AI91" s="40" t="s">
        <v>149</v>
      </c>
      <c r="AJ91" s="40" t="s">
        <v>149</v>
      </c>
      <c r="AK91" s="40" t="s">
        <v>140</v>
      </c>
      <c r="AL91" s="40" t="s">
        <v>144</v>
      </c>
      <c r="AM91" s="40" t="s">
        <v>144</v>
      </c>
      <c r="AN91" s="40" t="s">
        <v>140</v>
      </c>
      <c r="AO91" s="40" t="s">
        <v>144</v>
      </c>
      <c r="AP91" s="40" t="s">
        <v>144</v>
      </c>
      <c r="AQ91" s="40" t="s">
        <v>143</v>
      </c>
      <c r="AR91" s="40" t="s">
        <v>144</v>
      </c>
      <c r="AS91" s="40" t="s">
        <v>144</v>
      </c>
      <c r="AT91" s="40" t="s">
        <v>143</v>
      </c>
      <c r="AU91" s="40" t="s">
        <v>144</v>
      </c>
      <c r="AV91" s="40" t="s">
        <v>144</v>
      </c>
      <c r="AW91" s="40" t="s">
        <v>143</v>
      </c>
      <c r="AX91" s="40" t="s">
        <v>144</v>
      </c>
      <c r="AY91" s="40" t="s">
        <v>144</v>
      </c>
      <c r="AZ91" s="40" t="s">
        <v>143</v>
      </c>
      <c r="BA91" s="40" t="s">
        <v>149</v>
      </c>
      <c r="BB91" s="40" t="s">
        <v>149</v>
      </c>
      <c r="BC91" s="40" t="s">
        <v>149</v>
      </c>
      <c r="BD91" s="40" t="s">
        <v>149</v>
      </c>
      <c r="BE91" s="40" t="s">
        <v>140</v>
      </c>
      <c r="BF91" s="40" t="s">
        <v>149</v>
      </c>
      <c r="BG91" s="40" t="s">
        <v>149</v>
      </c>
      <c r="BH91" s="40" t="s">
        <v>140</v>
      </c>
      <c r="BI91" s="40" t="s">
        <v>144</v>
      </c>
      <c r="BJ91" s="40" t="s">
        <v>144</v>
      </c>
      <c r="BK91" s="40" t="s">
        <v>140</v>
      </c>
      <c r="BL91" s="40" t="s">
        <v>144</v>
      </c>
      <c r="BM91" s="40" t="s">
        <v>144</v>
      </c>
      <c r="BN91" s="40" t="s">
        <v>143</v>
      </c>
      <c r="BO91" s="40" t="s">
        <v>144</v>
      </c>
      <c r="BP91" s="40" t="s">
        <v>144</v>
      </c>
      <c r="BQ91" s="40" t="s">
        <v>143</v>
      </c>
      <c r="BR91" s="40" t="s">
        <v>144</v>
      </c>
      <c r="BS91" s="40" t="s">
        <v>144</v>
      </c>
      <c r="BT91" s="40" t="s">
        <v>143</v>
      </c>
      <c r="BU91" s="40" t="s">
        <v>144</v>
      </c>
      <c r="BV91" s="40" t="s">
        <v>144</v>
      </c>
      <c r="BW91" s="40" t="s">
        <v>143</v>
      </c>
      <c r="BX91" s="40" t="s">
        <v>149</v>
      </c>
      <c r="BY91" s="40" t="s">
        <v>149</v>
      </c>
      <c r="BZ91" s="40" t="s">
        <v>149</v>
      </c>
      <c r="CA91" s="40" t="s">
        <v>149</v>
      </c>
      <c r="CB91" s="40" t="s">
        <v>140</v>
      </c>
      <c r="CC91" s="40" t="s">
        <v>149</v>
      </c>
      <c r="CD91" s="40" t="s">
        <v>149</v>
      </c>
      <c r="CE91" s="40" t="s">
        <v>140</v>
      </c>
      <c r="CF91" s="40" t="s">
        <v>144</v>
      </c>
      <c r="CG91" s="40" t="s">
        <v>144</v>
      </c>
      <c r="CH91" s="40" t="s">
        <v>140</v>
      </c>
      <c r="CI91" s="40" t="s">
        <v>144</v>
      </c>
      <c r="CJ91" s="40" t="s">
        <v>144</v>
      </c>
      <c r="CK91" s="40" t="s">
        <v>143</v>
      </c>
      <c r="CL91" s="40" t="s">
        <v>144</v>
      </c>
      <c r="CM91" s="40" t="s">
        <v>144</v>
      </c>
      <c r="CN91" s="40" t="s">
        <v>143</v>
      </c>
      <c r="CO91" s="40" t="s">
        <v>144</v>
      </c>
      <c r="CP91" s="40" t="s">
        <v>144</v>
      </c>
      <c r="CQ91" s="40" t="s">
        <v>143</v>
      </c>
      <c r="CR91" s="40" t="s">
        <v>149</v>
      </c>
      <c r="CS91" s="40" t="s">
        <v>149</v>
      </c>
      <c r="CT91" s="40" t="s">
        <v>140</v>
      </c>
      <c r="CU91" s="40" t="s">
        <v>149</v>
      </c>
      <c r="CV91" s="40" t="s">
        <v>149</v>
      </c>
      <c r="CW91" s="40" t="s">
        <v>140</v>
      </c>
      <c r="CX91" s="40" t="s">
        <v>149</v>
      </c>
      <c r="CY91" s="40" t="s">
        <v>149</v>
      </c>
      <c r="CZ91" s="40" t="s">
        <v>140</v>
      </c>
      <c r="DA91" s="40" t="s">
        <v>144</v>
      </c>
      <c r="DB91" s="40" t="s">
        <v>144</v>
      </c>
      <c r="DC91" s="40" t="s">
        <v>143</v>
      </c>
      <c r="DD91" s="40" t="s">
        <v>144</v>
      </c>
      <c r="DE91" s="40" t="s">
        <v>144</v>
      </c>
      <c r="DF91" s="40" t="s">
        <v>143</v>
      </c>
      <c r="DG91" s="40" t="s">
        <v>144</v>
      </c>
      <c r="DH91" s="40" t="s">
        <v>144</v>
      </c>
      <c r="DI91" s="40" t="s">
        <v>143</v>
      </c>
      <c r="DJ91" s="40" t="s">
        <v>144</v>
      </c>
      <c r="DK91" s="40" t="s">
        <v>144</v>
      </c>
      <c r="DL91" s="40" t="s">
        <v>143</v>
      </c>
      <c r="DM91" s="40" t="s">
        <v>144</v>
      </c>
      <c r="DN91" s="40" t="s">
        <v>144</v>
      </c>
      <c r="DO91" s="40" t="s">
        <v>143</v>
      </c>
      <c r="DP91" s="40" t="s">
        <v>144</v>
      </c>
      <c r="DQ91" s="40" t="s">
        <v>144</v>
      </c>
      <c r="DR91" s="40" t="s">
        <v>143</v>
      </c>
      <c r="DS91" s="40" t="s">
        <v>144</v>
      </c>
      <c r="DT91" s="40" t="s">
        <v>144</v>
      </c>
      <c r="DU91" s="40" t="s">
        <v>143</v>
      </c>
      <c r="DV91" s="40" t="s">
        <v>144</v>
      </c>
      <c r="DW91" s="40" t="s">
        <v>144</v>
      </c>
      <c r="DX91" s="40" t="s">
        <v>143</v>
      </c>
      <c r="DY91" s="40" t="s">
        <v>144</v>
      </c>
      <c r="DZ91" s="40" t="s">
        <v>144</v>
      </c>
      <c r="EA91" s="40" t="s">
        <v>143</v>
      </c>
      <c r="EB91" s="40" t="s">
        <v>144</v>
      </c>
      <c r="EC91" s="40" t="s">
        <v>144</v>
      </c>
      <c r="ED91" s="40" t="s">
        <v>143</v>
      </c>
      <c r="EE91" s="40" t="s">
        <v>144</v>
      </c>
      <c r="EF91" s="40" t="s">
        <v>144</v>
      </c>
      <c r="EG91" s="40" t="s">
        <v>143</v>
      </c>
      <c r="EH91" s="40" t="s">
        <v>144</v>
      </c>
      <c r="EI91" s="40" t="s">
        <v>144</v>
      </c>
      <c r="EJ91" s="40" t="s">
        <v>143</v>
      </c>
      <c r="EK91" s="40" t="s">
        <v>142</v>
      </c>
      <c r="EL91" s="40" t="s">
        <v>142</v>
      </c>
      <c r="EM91" s="40" t="s">
        <v>143</v>
      </c>
      <c r="EN91" s="40" t="s">
        <v>148</v>
      </c>
      <c r="EO91" s="40" t="s">
        <v>148</v>
      </c>
      <c r="EP91" s="40" t="s">
        <v>143</v>
      </c>
      <c r="EQ91" s="40" t="s">
        <v>144</v>
      </c>
      <c r="ER91" s="40" t="s">
        <v>144</v>
      </c>
      <c r="ES91" s="40" t="s">
        <v>143</v>
      </c>
      <c r="ET91" s="40" t="s">
        <v>144</v>
      </c>
      <c r="EU91" s="40" t="s">
        <v>144</v>
      </c>
      <c r="EV91" s="40" t="s">
        <v>143</v>
      </c>
      <c r="EW91" s="40" t="s">
        <v>144</v>
      </c>
      <c r="EX91" s="40" t="s">
        <v>144</v>
      </c>
      <c r="EY91" s="40" t="s">
        <v>143</v>
      </c>
      <c r="EZ91" s="40" t="s">
        <v>148</v>
      </c>
      <c r="FA91" s="40" t="s">
        <v>148</v>
      </c>
      <c r="FB91" s="40" t="s">
        <v>143</v>
      </c>
      <c r="FC91" s="40" t="s">
        <v>142</v>
      </c>
      <c r="FD91" s="40" t="s">
        <v>142</v>
      </c>
      <c r="FE91" s="40" t="s">
        <v>143</v>
      </c>
      <c r="FF91" s="40" t="s">
        <v>144</v>
      </c>
      <c r="FG91" s="40" t="s">
        <v>144</v>
      </c>
      <c r="FH91" s="40" t="s">
        <v>143</v>
      </c>
      <c r="FI91" s="40" t="s">
        <v>148</v>
      </c>
      <c r="FJ91" s="40" t="s">
        <v>148</v>
      </c>
      <c r="FK91" s="40" t="s">
        <v>143</v>
      </c>
      <c r="FL91" s="40" t="s">
        <v>144</v>
      </c>
      <c r="FM91" s="40" t="s">
        <v>144</v>
      </c>
      <c r="FN91" s="40" t="s">
        <v>143</v>
      </c>
      <c r="FO91" s="40" t="s">
        <v>144</v>
      </c>
      <c r="FP91" s="40" t="s">
        <v>144</v>
      </c>
      <c r="FQ91" s="40" t="s">
        <v>143</v>
      </c>
      <c r="FR91" s="40" t="s">
        <v>144</v>
      </c>
      <c r="FS91" s="40" t="s">
        <v>144</v>
      </c>
      <c r="FT91" s="40" t="s">
        <v>143</v>
      </c>
      <c r="FU91" s="40" t="s">
        <v>149</v>
      </c>
      <c r="FV91" s="40" t="s">
        <v>149</v>
      </c>
      <c r="FW91" s="40" t="s">
        <v>149</v>
      </c>
      <c r="FX91" s="40" t="s">
        <v>149</v>
      </c>
      <c r="FY91" s="40" t="s">
        <v>149</v>
      </c>
      <c r="FZ91" s="40" t="s">
        <v>149</v>
      </c>
      <c r="GA91" s="40" t="s">
        <v>148</v>
      </c>
      <c r="GB91" s="40" t="s">
        <v>148</v>
      </c>
      <c r="GC91" s="39" t="s">
        <v>143</v>
      </c>
      <c r="GD91" s="38" t="s">
        <v>149</v>
      </c>
      <c r="GE91" s="38" t="s">
        <v>149</v>
      </c>
      <c r="GF91" s="38" t="s">
        <v>142</v>
      </c>
      <c r="GG91" s="38" t="s">
        <v>142</v>
      </c>
      <c r="GH91" s="38" t="s">
        <v>143</v>
      </c>
      <c r="GI91" s="38" t="s">
        <v>142</v>
      </c>
      <c r="GJ91" s="38" t="s">
        <v>142</v>
      </c>
      <c r="GK91" s="38" t="s">
        <v>143</v>
      </c>
      <c r="GL91" s="38" t="s">
        <v>142</v>
      </c>
      <c r="GM91" s="38" t="s">
        <v>142</v>
      </c>
      <c r="GN91" s="38" t="s">
        <v>143</v>
      </c>
      <c r="GO91" s="38" t="s">
        <v>142</v>
      </c>
      <c r="GP91" s="38" t="s">
        <v>142</v>
      </c>
      <c r="GQ91" s="38" t="s">
        <v>143</v>
      </c>
      <c r="GR91" s="38" t="s">
        <v>142</v>
      </c>
      <c r="GS91" s="38" t="s">
        <v>142</v>
      </c>
      <c r="GT91" s="38" t="s">
        <v>143</v>
      </c>
      <c r="GU91" s="38" t="s">
        <v>142</v>
      </c>
      <c r="GV91" s="38" t="s">
        <v>142</v>
      </c>
      <c r="GW91" s="38" t="s">
        <v>143</v>
      </c>
      <c r="GX91" s="38" t="s">
        <v>142</v>
      </c>
      <c r="GY91" s="38" t="s">
        <v>142</v>
      </c>
      <c r="GZ91" s="38" t="s">
        <v>143</v>
      </c>
      <c r="HA91" s="32"/>
      <c r="HB91" s="32"/>
      <c r="HC91" s="32"/>
      <c r="HD91" s="32"/>
      <c r="HE91" s="32"/>
      <c r="HF91" s="32"/>
      <c r="HG91" s="32"/>
      <c r="HH91" s="32"/>
      <c r="HI91" s="32"/>
      <c r="HJ91" s="32"/>
      <c r="HK91" s="32"/>
      <c r="HL91" s="31"/>
      <c r="HM91" s="31"/>
      <c r="HN91" s="31"/>
      <c r="HO91" s="31"/>
      <c r="HP91" s="31"/>
      <c r="HQ91" s="31"/>
      <c r="HR91" s="31"/>
      <c r="HS91" s="31"/>
      <c r="HT91" s="31"/>
      <c r="HU91" s="31"/>
      <c r="HV91" s="31"/>
      <c r="HW91" s="31"/>
      <c r="HX91" s="31"/>
      <c r="HY91" s="31"/>
      <c r="HZ91" s="31"/>
      <c r="IA91" s="31"/>
      <c r="IB91" s="31"/>
      <c r="IC91" s="31"/>
      <c r="ID91" s="31"/>
      <c r="IE91" s="31"/>
      <c r="IF91" s="31"/>
      <c r="IG91" s="31"/>
      <c r="IH91" s="31"/>
      <c r="II91" s="31"/>
      <c r="IJ91" s="31"/>
      <c r="IK91" s="31"/>
      <c r="IL91" s="31"/>
      <c r="IM91" s="31"/>
      <c r="IN91" s="31"/>
      <c r="IO91" s="31"/>
      <c r="IP91" s="31"/>
      <c r="IQ91" s="31"/>
      <c r="IR91" s="31"/>
      <c r="IS91" s="31"/>
      <c r="IT91" s="31"/>
      <c r="IU91" s="31"/>
      <c r="IV91" s="31"/>
      <c r="IW91" s="31"/>
      <c r="IX91" s="31"/>
      <c r="IY91" s="31"/>
      <c r="IZ91" s="31"/>
      <c r="JA91" s="31"/>
      <c r="JB91" s="31"/>
      <c r="JC91" s="31"/>
      <c r="JD91" s="31"/>
      <c r="JE91" s="31"/>
      <c r="JF91" s="31"/>
      <c r="JG91" s="31"/>
      <c r="JH91" s="31"/>
      <c r="JI91" s="31"/>
      <c r="JJ91" s="31"/>
      <c r="JK91" s="31"/>
      <c r="JL91" s="31"/>
      <c r="JM91" s="31"/>
      <c r="JN91" s="31"/>
      <c r="JO91" s="31"/>
      <c r="JP91" s="31"/>
      <c r="JQ91" s="31"/>
      <c r="JR91" s="31"/>
      <c r="JS91" s="31"/>
      <c r="JT91" s="31"/>
      <c r="JU91" s="31"/>
      <c r="JV91" s="31"/>
      <c r="JW91" s="31"/>
      <c r="JX91" s="31"/>
      <c r="JY91" s="31"/>
      <c r="JZ91" s="31"/>
      <c r="KA91" s="31"/>
      <c r="KB91" s="31"/>
      <c r="KC91" s="31"/>
      <c r="KD91" s="31"/>
      <c r="KE91" s="31"/>
      <c r="KF91" s="31"/>
      <c r="KG91" s="31"/>
      <c r="KH91" s="31"/>
      <c r="KI91" s="31"/>
      <c r="KJ91" s="31"/>
      <c r="KK91" s="31"/>
      <c r="KL91" s="31"/>
      <c r="KM91" s="31"/>
      <c r="KN91" s="31"/>
      <c r="KO91" s="31"/>
      <c r="KP91" s="31"/>
      <c r="KQ91" s="31"/>
      <c r="KR91" s="31"/>
      <c r="KS91" s="31"/>
      <c r="KT91" s="31"/>
      <c r="KU91" s="31"/>
      <c r="KV91" s="31"/>
      <c r="KW91" s="31"/>
      <c r="KX91" s="31"/>
      <c r="KY91" s="31"/>
      <c r="KZ91" s="31"/>
      <c r="LA91" s="31"/>
      <c r="LB91" s="31"/>
      <c r="LC91" s="31"/>
      <c r="LD91" s="31"/>
      <c r="LE91" s="31"/>
      <c r="LF91" s="31"/>
      <c r="LG91" s="31"/>
      <c r="LH91" s="31"/>
      <c r="LI91" s="31"/>
      <c r="LJ91" s="31"/>
      <c r="LK91" s="31"/>
      <c r="LL91" s="31"/>
      <c r="LM91" s="31"/>
      <c r="LN91" s="31"/>
      <c r="LO91" s="31"/>
      <c r="LP91" s="31"/>
      <c r="LQ91" s="31"/>
      <c r="LR91" s="31"/>
      <c r="LS91" s="31"/>
      <c r="LT91" s="31"/>
      <c r="LU91" s="31"/>
      <c r="LV91" s="31"/>
      <c r="LW91" s="31"/>
      <c r="LX91" s="31"/>
      <c r="LY91" s="31"/>
      <c r="LZ91" s="31"/>
      <c r="MA91" s="31"/>
      <c r="MB91" s="31"/>
      <c r="MC91" s="31"/>
      <c r="MD91" s="31"/>
      <c r="ME91" s="31"/>
      <c r="MF91" s="31"/>
      <c r="MG91" s="31"/>
      <c r="MH91" s="31"/>
      <c r="MI91" s="31"/>
      <c r="MJ91" s="31"/>
      <c r="MK91" s="31"/>
      <c r="ML91" s="31"/>
      <c r="MM91" s="31"/>
      <c r="MN91" s="31"/>
      <c r="MO91" s="31"/>
      <c r="MP91" s="31"/>
      <c r="MQ91" s="31"/>
      <c r="MR91" s="31"/>
      <c r="MS91" s="31"/>
      <c r="MT91" s="31"/>
      <c r="MU91" s="31"/>
      <c r="MV91" s="31"/>
      <c r="MW91" s="31"/>
      <c r="MX91" s="31"/>
      <c r="MY91" s="31"/>
      <c r="MZ91" s="31"/>
      <c r="NA91" s="31"/>
      <c r="NB91" s="31"/>
      <c r="NC91" s="31"/>
      <c r="ND91" s="31"/>
      <c r="NE91" s="31"/>
      <c r="NF91" s="31"/>
      <c r="NG91" s="31"/>
      <c r="NH91" s="31"/>
      <c r="NI91" s="31"/>
    </row>
    <row r="92" spans="1:373" s="30" customFormat="1" ht="15" customHeight="1">
      <c r="A92" s="37" t="s">
        <v>362</v>
      </c>
      <c r="B92" s="36" t="s">
        <v>363</v>
      </c>
      <c r="C92" s="36" t="s">
        <v>172</v>
      </c>
      <c r="D92" s="36" t="s">
        <v>137</v>
      </c>
      <c r="E92" s="36" t="s">
        <v>154</v>
      </c>
      <c r="F92" s="36" t="s">
        <v>207</v>
      </c>
      <c r="G92" s="36" t="s">
        <v>140</v>
      </c>
      <c r="H92" s="36" t="s">
        <v>141</v>
      </c>
      <c r="I92" s="35" t="s">
        <v>142</v>
      </c>
      <c r="J92" s="35" t="s">
        <v>142</v>
      </c>
      <c r="K92" s="35" t="s">
        <v>143</v>
      </c>
      <c r="L92" s="35" t="s">
        <v>140</v>
      </c>
      <c r="M92" s="35" t="s">
        <v>140</v>
      </c>
      <c r="N92" s="35" t="s">
        <v>140</v>
      </c>
      <c r="O92" s="35" t="s">
        <v>142</v>
      </c>
      <c r="P92" s="35" t="s">
        <v>142</v>
      </c>
      <c r="Q92" s="35" t="s">
        <v>143</v>
      </c>
      <c r="R92" s="35" t="s">
        <v>142</v>
      </c>
      <c r="S92" s="35" t="s">
        <v>142</v>
      </c>
      <c r="T92" s="35" t="s">
        <v>143</v>
      </c>
      <c r="U92" s="35" t="s">
        <v>142</v>
      </c>
      <c r="V92" s="35" t="s">
        <v>142</v>
      </c>
      <c r="W92" s="35" t="s">
        <v>143</v>
      </c>
      <c r="X92" s="35" t="s">
        <v>140</v>
      </c>
      <c r="Y92" s="35" t="s">
        <v>140</v>
      </c>
      <c r="Z92" s="35" t="s">
        <v>140</v>
      </c>
      <c r="AA92" s="35" t="s">
        <v>142</v>
      </c>
      <c r="AB92" s="35" t="s">
        <v>142</v>
      </c>
      <c r="AC92" s="35" t="s">
        <v>143</v>
      </c>
      <c r="AD92" s="35" t="s">
        <v>149</v>
      </c>
      <c r="AE92" s="35" t="s">
        <v>149</v>
      </c>
      <c r="AF92" s="35" t="s">
        <v>149</v>
      </c>
      <c r="AG92" s="35" t="s">
        <v>149</v>
      </c>
      <c r="AH92" s="35" t="s">
        <v>140</v>
      </c>
      <c r="AI92" s="35" t="s">
        <v>149</v>
      </c>
      <c r="AJ92" s="35" t="s">
        <v>149</v>
      </c>
      <c r="AK92" s="35" t="s">
        <v>140</v>
      </c>
      <c r="AL92" s="35" t="s">
        <v>142</v>
      </c>
      <c r="AM92" s="35" t="s">
        <v>142</v>
      </c>
      <c r="AN92" s="35" t="s">
        <v>140</v>
      </c>
      <c r="AO92" s="35" t="s">
        <v>142</v>
      </c>
      <c r="AP92" s="35" t="s">
        <v>142</v>
      </c>
      <c r="AQ92" s="35" t="s">
        <v>143</v>
      </c>
      <c r="AR92" s="35" t="s">
        <v>142</v>
      </c>
      <c r="AS92" s="35" t="s">
        <v>142</v>
      </c>
      <c r="AT92" s="35" t="s">
        <v>143</v>
      </c>
      <c r="AU92" s="35" t="s">
        <v>140</v>
      </c>
      <c r="AV92" s="35" t="s">
        <v>140</v>
      </c>
      <c r="AW92" s="35" t="s">
        <v>140</v>
      </c>
      <c r="AX92" s="35" t="s">
        <v>142</v>
      </c>
      <c r="AY92" s="35" t="s">
        <v>142</v>
      </c>
      <c r="AZ92" s="35" t="s">
        <v>143</v>
      </c>
      <c r="BA92" s="35" t="s">
        <v>149</v>
      </c>
      <c r="BB92" s="35" t="s">
        <v>149</v>
      </c>
      <c r="BC92" s="35" t="s">
        <v>149</v>
      </c>
      <c r="BD92" s="35" t="s">
        <v>149</v>
      </c>
      <c r="BE92" s="35" t="s">
        <v>140</v>
      </c>
      <c r="BF92" s="35" t="s">
        <v>149</v>
      </c>
      <c r="BG92" s="35" t="s">
        <v>149</v>
      </c>
      <c r="BH92" s="35" t="s">
        <v>140</v>
      </c>
      <c r="BI92" s="35" t="s">
        <v>142</v>
      </c>
      <c r="BJ92" s="35" t="s">
        <v>142</v>
      </c>
      <c r="BK92" s="35" t="s">
        <v>140</v>
      </c>
      <c r="BL92" s="35" t="s">
        <v>142</v>
      </c>
      <c r="BM92" s="35" t="s">
        <v>142</v>
      </c>
      <c r="BN92" s="35" t="s">
        <v>143</v>
      </c>
      <c r="BO92" s="35" t="s">
        <v>142</v>
      </c>
      <c r="BP92" s="35" t="s">
        <v>142</v>
      </c>
      <c r="BQ92" s="35" t="s">
        <v>143</v>
      </c>
      <c r="BR92" s="35" t="s">
        <v>140</v>
      </c>
      <c r="BS92" s="35" t="s">
        <v>140</v>
      </c>
      <c r="BT92" s="35" t="s">
        <v>140</v>
      </c>
      <c r="BU92" s="35" t="s">
        <v>142</v>
      </c>
      <c r="BV92" s="35" t="s">
        <v>142</v>
      </c>
      <c r="BW92" s="35" t="s">
        <v>143</v>
      </c>
      <c r="BX92" s="35" t="s">
        <v>149</v>
      </c>
      <c r="BY92" s="35" t="s">
        <v>149</v>
      </c>
      <c r="BZ92" s="35" t="s">
        <v>149</v>
      </c>
      <c r="CA92" s="35" t="s">
        <v>149</v>
      </c>
      <c r="CB92" s="35" t="s">
        <v>140</v>
      </c>
      <c r="CC92" s="35" t="s">
        <v>149</v>
      </c>
      <c r="CD92" s="35" t="s">
        <v>149</v>
      </c>
      <c r="CE92" s="35" t="s">
        <v>140</v>
      </c>
      <c r="CF92" s="35" t="s">
        <v>142</v>
      </c>
      <c r="CG92" s="35" t="s">
        <v>142</v>
      </c>
      <c r="CH92" s="35" t="s">
        <v>140</v>
      </c>
      <c r="CI92" s="35" t="s">
        <v>144</v>
      </c>
      <c r="CJ92" s="35" t="s">
        <v>142</v>
      </c>
      <c r="CK92" s="35" t="s">
        <v>145</v>
      </c>
      <c r="CL92" s="35" t="s">
        <v>144</v>
      </c>
      <c r="CM92" s="35" t="s">
        <v>142</v>
      </c>
      <c r="CN92" s="35" t="s">
        <v>145</v>
      </c>
      <c r="CO92" s="35" t="s">
        <v>144</v>
      </c>
      <c r="CP92" s="35" t="s">
        <v>142</v>
      </c>
      <c r="CQ92" s="35" t="s">
        <v>145</v>
      </c>
      <c r="CR92" s="35" t="s">
        <v>144</v>
      </c>
      <c r="CS92" s="35" t="s">
        <v>144</v>
      </c>
      <c r="CT92" s="35" t="s">
        <v>143</v>
      </c>
      <c r="CU92" s="35" t="s">
        <v>142</v>
      </c>
      <c r="CV92" s="35" t="s">
        <v>142</v>
      </c>
      <c r="CW92" s="35" t="s">
        <v>143</v>
      </c>
      <c r="CX92" s="35" t="s">
        <v>148</v>
      </c>
      <c r="CY92" s="35" t="s">
        <v>148</v>
      </c>
      <c r="CZ92" s="35" t="s">
        <v>143</v>
      </c>
      <c r="DA92" s="35" t="s">
        <v>148</v>
      </c>
      <c r="DB92" s="35" t="s">
        <v>148</v>
      </c>
      <c r="DC92" s="35" t="s">
        <v>143</v>
      </c>
      <c r="DD92" s="35" t="s">
        <v>144</v>
      </c>
      <c r="DE92" s="35" t="s">
        <v>144</v>
      </c>
      <c r="DF92" s="35" t="s">
        <v>143</v>
      </c>
      <c r="DG92" s="35" t="s">
        <v>144</v>
      </c>
      <c r="DH92" s="35" t="s">
        <v>144</v>
      </c>
      <c r="DI92" s="35" t="s">
        <v>143</v>
      </c>
      <c r="DJ92" s="35" t="s">
        <v>144</v>
      </c>
      <c r="DK92" s="35" t="s">
        <v>144</v>
      </c>
      <c r="DL92" s="35" t="s">
        <v>143</v>
      </c>
      <c r="DM92" s="35" t="s">
        <v>144</v>
      </c>
      <c r="DN92" s="35" t="s">
        <v>144</v>
      </c>
      <c r="DO92" s="35" t="s">
        <v>143</v>
      </c>
      <c r="DP92" s="35" t="s">
        <v>144</v>
      </c>
      <c r="DQ92" s="35" t="s">
        <v>144</v>
      </c>
      <c r="DR92" s="35" t="s">
        <v>143</v>
      </c>
      <c r="DS92" s="35" t="s">
        <v>144</v>
      </c>
      <c r="DT92" s="35" t="s">
        <v>144</v>
      </c>
      <c r="DU92" s="35" t="s">
        <v>143</v>
      </c>
      <c r="DV92" s="35" t="s">
        <v>144</v>
      </c>
      <c r="DW92" s="35" t="s">
        <v>144</v>
      </c>
      <c r="DX92" s="35" t="s">
        <v>143</v>
      </c>
      <c r="DY92" s="35" t="s">
        <v>144</v>
      </c>
      <c r="DZ92" s="35" t="s">
        <v>144</v>
      </c>
      <c r="EA92" s="35" t="s">
        <v>143</v>
      </c>
      <c r="EB92" s="35" t="s">
        <v>142</v>
      </c>
      <c r="EC92" s="35" t="s">
        <v>142</v>
      </c>
      <c r="ED92" s="35" t="s">
        <v>143</v>
      </c>
      <c r="EE92" s="35" t="s">
        <v>148</v>
      </c>
      <c r="EF92" s="35" t="s">
        <v>148</v>
      </c>
      <c r="EG92" s="35" t="s">
        <v>143</v>
      </c>
      <c r="EH92" s="35" t="s">
        <v>144</v>
      </c>
      <c r="EI92" s="35" t="s">
        <v>144</v>
      </c>
      <c r="EJ92" s="35" t="s">
        <v>143</v>
      </c>
      <c r="EK92" s="35" t="s">
        <v>144</v>
      </c>
      <c r="EL92" s="35" t="s">
        <v>144</v>
      </c>
      <c r="EM92" s="35" t="s">
        <v>143</v>
      </c>
      <c r="EN92" s="35" t="s">
        <v>144</v>
      </c>
      <c r="EO92" s="35" t="s">
        <v>144</v>
      </c>
      <c r="EP92" s="35" t="s">
        <v>143</v>
      </c>
      <c r="EQ92" s="35" t="s">
        <v>144</v>
      </c>
      <c r="ER92" s="35" t="s">
        <v>144</v>
      </c>
      <c r="ES92" s="35" t="s">
        <v>143</v>
      </c>
      <c r="ET92" s="35" t="s">
        <v>144</v>
      </c>
      <c r="EU92" s="35" t="s">
        <v>144</v>
      </c>
      <c r="EV92" s="35" t="s">
        <v>143</v>
      </c>
      <c r="EW92" s="35" t="s">
        <v>144</v>
      </c>
      <c r="EX92" s="35" t="s">
        <v>144</v>
      </c>
      <c r="EY92" s="35" t="s">
        <v>143</v>
      </c>
      <c r="EZ92" s="35" t="s">
        <v>148</v>
      </c>
      <c r="FA92" s="35" t="s">
        <v>148</v>
      </c>
      <c r="FB92" s="35" t="s">
        <v>143</v>
      </c>
      <c r="FC92" s="35" t="s">
        <v>142</v>
      </c>
      <c r="FD92" s="35" t="s">
        <v>142</v>
      </c>
      <c r="FE92" s="35" t="s">
        <v>143</v>
      </c>
      <c r="FF92" s="35" t="s">
        <v>144</v>
      </c>
      <c r="FG92" s="35" t="s">
        <v>144</v>
      </c>
      <c r="FH92" s="35" t="s">
        <v>143</v>
      </c>
      <c r="FI92" s="35" t="s">
        <v>148</v>
      </c>
      <c r="FJ92" s="35" t="s">
        <v>148</v>
      </c>
      <c r="FK92" s="35" t="s">
        <v>143</v>
      </c>
      <c r="FL92" s="35" t="s">
        <v>142</v>
      </c>
      <c r="FM92" s="35" t="s">
        <v>142</v>
      </c>
      <c r="FN92" s="35" t="s">
        <v>143</v>
      </c>
      <c r="FO92" s="35" t="s">
        <v>142</v>
      </c>
      <c r="FP92" s="35" t="s">
        <v>142</v>
      </c>
      <c r="FQ92" s="35" t="s">
        <v>143</v>
      </c>
      <c r="FR92" s="35" t="s">
        <v>142</v>
      </c>
      <c r="FS92" s="35" t="s">
        <v>142</v>
      </c>
      <c r="FT92" s="35" t="s">
        <v>143</v>
      </c>
      <c r="FU92" s="35" t="s">
        <v>149</v>
      </c>
      <c r="FV92" s="35" t="s">
        <v>149</v>
      </c>
      <c r="FW92" s="35" t="s">
        <v>149</v>
      </c>
      <c r="FX92" s="35" t="s">
        <v>149</v>
      </c>
      <c r="FY92" s="35" t="s">
        <v>149</v>
      </c>
      <c r="FZ92" s="35" t="s">
        <v>149</v>
      </c>
      <c r="GA92" s="35" t="s">
        <v>148</v>
      </c>
      <c r="GB92" s="35" t="s">
        <v>148</v>
      </c>
      <c r="GC92" s="34" t="s">
        <v>143</v>
      </c>
      <c r="GD92" s="33" t="s">
        <v>149</v>
      </c>
      <c r="GE92" s="33" t="s">
        <v>149</v>
      </c>
      <c r="GF92" s="33" t="s">
        <v>142</v>
      </c>
      <c r="GG92" s="33" t="s">
        <v>142</v>
      </c>
      <c r="GH92" s="33" t="s">
        <v>143</v>
      </c>
      <c r="GI92" s="33" t="s">
        <v>142</v>
      </c>
      <c r="GJ92" s="33" t="s">
        <v>142</v>
      </c>
      <c r="GK92" s="33" t="s">
        <v>143</v>
      </c>
      <c r="GL92" s="33" t="s">
        <v>142</v>
      </c>
      <c r="GM92" s="33" t="s">
        <v>142</v>
      </c>
      <c r="GN92" s="33" t="s">
        <v>143</v>
      </c>
      <c r="GO92" s="33" t="s">
        <v>142</v>
      </c>
      <c r="GP92" s="33" t="s">
        <v>142</v>
      </c>
      <c r="GQ92" s="33" t="s">
        <v>143</v>
      </c>
      <c r="GR92" s="33" t="s">
        <v>144</v>
      </c>
      <c r="GS92" s="33" t="s">
        <v>144</v>
      </c>
      <c r="GT92" s="33" t="s">
        <v>143</v>
      </c>
      <c r="GU92" s="33" t="s">
        <v>148</v>
      </c>
      <c r="GV92" s="33" t="s">
        <v>148</v>
      </c>
      <c r="GW92" s="33" t="s">
        <v>143</v>
      </c>
      <c r="GX92" s="33" t="s">
        <v>148</v>
      </c>
      <c r="GY92" s="33" t="s">
        <v>148</v>
      </c>
      <c r="GZ92" s="33" t="s">
        <v>143</v>
      </c>
      <c r="HA92" s="32"/>
      <c r="HB92" s="32"/>
      <c r="HC92" s="32"/>
      <c r="HD92" s="32"/>
      <c r="HE92" s="32"/>
      <c r="HF92" s="32"/>
      <c r="HG92" s="32"/>
      <c r="HH92" s="32"/>
      <c r="HI92" s="32"/>
      <c r="HJ92" s="32"/>
      <c r="HK92" s="32"/>
      <c r="HL92" s="31"/>
      <c r="HM92" s="31"/>
      <c r="HN92" s="31"/>
      <c r="HO92" s="31"/>
      <c r="HP92" s="31"/>
      <c r="HQ92" s="31"/>
      <c r="HR92" s="31"/>
      <c r="HS92" s="31"/>
      <c r="HT92" s="31"/>
      <c r="HU92" s="31"/>
      <c r="HV92" s="31"/>
      <c r="HW92" s="31"/>
      <c r="HX92" s="31"/>
      <c r="HY92" s="31"/>
      <c r="HZ92" s="31"/>
      <c r="IA92" s="31"/>
      <c r="IB92" s="31"/>
      <c r="IC92" s="31"/>
      <c r="ID92" s="31"/>
      <c r="IE92" s="31"/>
      <c r="IF92" s="31"/>
      <c r="IG92" s="31"/>
      <c r="IH92" s="31"/>
      <c r="II92" s="31"/>
      <c r="IJ92" s="31"/>
      <c r="IK92" s="31"/>
      <c r="IL92" s="31"/>
      <c r="IM92" s="31"/>
      <c r="IN92" s="31"/>
      <c r="IO92" s="31"/>
      <c r="IP92" s="31"/>
      <c r="IQ92" s="31"/>
      <c r="IR92" s="31"/>
      <c r="IS92" s="31"/>
      <c r="IT92" s="31"/>
      <c r="IU92" s="31"/>
      <c r="IV92" s="31"/>
      <c r="IW92" s="31"/>
      <c r="IX92" s="31"/>
      <c r="IY92" s="31"/>
      <c r="IZ92" s="31"/>
      <c r="JA92" s="31"/>
      <c r="JB92" s="31"/>
      <c r="JC92" s="31"/>
      <c r="JD92" s="31"/>
      <c r="JE92" s="31"/>
      <c r="JF92" s="31"/>
      <c r="JG92" s="31"/>
      <c r="JH92" s="31"/>
      <c r="JI92" s="31"/>
      <c r="JJ92" s="31"/>
      <c r="JK92" s="31"/>
      <c r="JL92" s="31"/>
      <c r="JM92" s="31"/>
      <c r="JN92" s="31"/>
      <c r="JO92" s="31"/>
      <c r="JP92" s="31"/>
      <c r="JQ92" s="31"/>
      <c r="JR92" s="31"/>
      <c r="JS92" s="31"/>
      <c r="JT92" s="31"/>
      <c r="JU92" s="31"/>
      <c r="JV92" s="31"/>
      <c r="JW92" s="31"/>
      <c r="JX92" s="31"/>
      <c r="JY92" s="31"/>
      <c r="JZ92" s="31"/>
      <c r="KA92" s="31"/>
      <c r="KB92" s="31"/>
      <c r="KC92" s="31"/>
      <c r="KD92" s="31"/>
      <c r="KE92" s="31"/>
      <c r="KF92" s="31"/>
      <c r="KG92" s="31"/>
      <c r="KH92" s="31"/>
      <c r="KI92" s="31"/>
      <c r="KJ92" s="31"/>
      <c r="KK92" s="31"/>
      <c r="KL92" s="31"/>
      <c r="KM92" s="31"/>
      <c r="KN92" s="31"/>
      <c r="KO92" s="31"/>
      <c r="KP92" s="31"/>
      <c r="KQ92" s="31"/>
      <c r="KR92" s="31"/>
      <c r="KS92" s="31"/>
      <c r="KT92" s="31"/>
      <c r="KU92" s="31"/>
      <c r="KV92" s="31"/>
      <c r="KW92" s="31"/>
      <c r="KX92" s="31"/>
      <c r="KY92" s="31"/>
      <c r="KZ92" s="31"/>
      <c r="LA92" s="31"/>
      <c r="LB92" s="31"/>
      <c r="LC92" s="31"/>
      <c r="LD92" s="31"/>
      <c r="LE92" s="31"/>
      <c r="LF92" s="31"/>
      <c r="LG92" s="31"/>
      <c r="LH92" s="31"/>
      <c r="LI92" s="31"/>
      <c r="LJ92" s="31"/>
      <c r="LK92" s="31"/>
      <c r="LL92" s="31"/>
      <c r="LM92" s="31"/>
      <c r="LN92" s="31"/>
      <c r="LO92" s="31"/>
      <c r="LP92" s="31"/>
      <c r="LQ92" s="31"/>
      <c r="LR92" s="31"/>
      <c r="LS92" s="31"/>
      <c r="LT92" s="31"/>
      <c r="LU92" s="31"/>
      <c r="LV92" s="31"/>
      <c r="LW92" s="31"/>
      <c r="LX92" s="31"/>
      <c r="LY92" s="31"/>
      <c r="LZ92" s="31"/>
      <c r="MA92" s="31"/>
      <c r="MB92" s="31"/>
      <c r="MC92" s="31"/>
      <c r="MD92" s="31"/>
      <c r="ME92" s="31"/>
      <c r="MF92" s="31"/>
      <c r="MG92" s="31"/>
      <c r="MH92" s="31"/>
      <c r="MI92" s="31"/>
      <c r="MJ92" s="31"/>
      <c r="MK92" s="31"/>
      <c r="ML92" s="31"/>
      <c r="MM92" s="31"/>
      <c r="MN92" s="31"/>
      <c r="MO92" s="31"/>
      <c r="MP92" s="31"/>
      <c r="MQ92" s="31"/>
      <c r="MR92" s="31"/>
      <c r="MS92" s="31"/>
      <c r="MT92" s="31"/>
      <c r="MU92" s="31"/>
      <c r="MV92" s="31"/>
      <c r="MW92" s="31"/>
      <c r="MX92" s="31"/>
      <c r="MY92" s="31"/>
      <c r="MZ92" s="31"/>
      <c r="NA92" s="31"/>
      <c r="NB92" s="31"/>
      <c r="NC92" s="31"/>
      <c r="ND92" s="31"/>
      <c r="NE92" s="31"/>
      <c r="NF92" s="31"/>
      <c r="NG92" s="31"/>
      <c r="NH92" s="31"/>
      <c r="NI92" s="31"/>
    </row>
    <row r="93" spans="1:373" s="30" customFormat="1" ht="15" customHeight="1">
      <c r="A93" s="37" t="s">
        <v>364</v>
      </c>
      <c r="B93" s="36" t="s">
        <v>365</v>
      </c>
      <c r="C93" s="36" t="s">
        <v>366</v>
      </c>
      <c r="D93" s="36" t="s">
        <v>182</v>
      </c>
      <c r="E93" s="36" t="s">
        <v>161</v>
      </c>
      <c r="F93" s="36" t="s">
        <v>162</v>
      </c>
      <c r="G93" s="36" t="s">
        <v>140</v>
      </c>
      <c r="H93" s="36" t="s">
        <v>141</v>
      </c>
      <c r="I93" s="40" t="s">
        <v>144</v>
      </c>
      <c r="J93" s="40" t="s">
        <v>142</v>
      </c>
      <c r="K93" s="40" t="s">
        <v>145</v>
      </c>
      <c r="L93" s="40" t="s">
        <v>140</v>
      </c>
      <c r="M93" s="40" t="s">
        <v>140</v>
      </c>
      <c r="N93" s="40" t="s">
        <v>140</v>
      </c>
      <c r="O93" s="40" t="s">
        <v>144</v>
      </c>
      <c r="P93" s="40" t="s">
        <v>142</v>
      </c>
      <c r="Q93" s="40" t="s">
        <v>145</v>
      </c>
      <c r="R93" s="40" t="s">
        <v>144</v>
      </c>
      <c r="S93" s="40" t="s">
        <v>142</v>
      </c>
      <c r="T93" s="40" t="s">
        <v>145</v>
      </c>
      <c r="U93" s="40" t="s">
        <v>144</v>
      </c>
      <c r="V93" s="40" t="s">
        <v>142</v>
      </c>
      <c r="W93" s="40" t="s">
        <v>145</v>
      </c>
      <c r="X93" s="40" t="s">
        <v>140</v>
      </c>
      <c r="Y93" s="40" t="s">
        <v>140</v>
      </c>
      <c r="Z93" s="40" t="s">
        <v>140</v>
      </c>
      <c r="AA93" s="40" t="s">
        <v>144</v>
      </c>
      <c r="AB93" s="40" t="s">
        <v>142</v>
      </c>
      <c r="AC93" s="40" t="s">
        <v>145</v>
      </c>
      <c r="AD93" s="40" t="s">
        <v>144</v>
      </c>
      <c r="AE93" s="35" t="s">
        <v>146</v>
      </c>
      <c r="AF93" s="40" t="s">
        <v>144</v>
      </c>
      <c r="AG93" s="35" t="s">
        <v>147</v>
      </c>
      <c r="AH93" s="35" t="s">
        <v>140</v>
      </c>
      <c r="AI93" s="40" t="s">
        <v>140</v>
      </c>
      <c r="AJ93" s="40" t="s">
        <v>140</v>
      </c>
      <c r="AK93" s="40" t="s">
        <v>140</v>
      </c>
      <c r="AL93" s="40" t="s">
        <v>144</v>
      </c>
      <c r="AM93" s="40" t="s">
        <v>148</v>
      </c>
      <c r="AN93" s="40" t="s">
        <v>140</v>
      </c>
      <c r="AO93" s="40" t="s">
        <v>142</v>
      </c>
      <c r="AP93" s="40" t="s">
        <v>142</v>
      </c>
      <c r="AQ93" s="40" t="s">
        <v>143</v>
      </c>
      <c r="AR93" s="40" t="s">
        <v>142</v>
      </c>
      <c r="AS93" s="40" t="s">
        <v>142</v>
      </c>
      <c r="AT93" s="40" t="s">
        <v>143</v>
      </c>
      <c r="AU93" s="40" t="s">
        <v>140</v>
      </c>
      <c r="AV93" s="40" t="s">
        <v>140</v>
      </c>
      <c r="AW93" s="40" t="s">
        <v>140</v>
      </c>
      <c r="AX93" s="40" t="s">
        <v>142</v>
      </c>
      <c r="AY93" s="40" t="s">
        <v>142</v>
      </c>
      <c r="AZ93" s="40" t="s">
        <v>143</v>
      </c>
      <c r="BA93" s="40" t="s">
        <v>144</v>
      </c>
      <c r="BB93" s="40" t="s">
        <v>146</v>
      </c>
      <c r="BC93" s="40" t="s">
        <v>144</v>
      </c>
      <c r="BD93" s="40" t="s">
        <v>147</v>
      </c>
      <c r="BE93" s="40" t="s">
        <v>140</v>
      </c>
      <c r="BF93" s="40" t="s">
        <v>140</v>
      </c>
      <c r="BG93" s="40" t="s">
        <v>140</v>
      </c>
      <c r="BH93" s="40" t="s">
        <v>140</v>
      </c>
      <c r="BI93" s="40" t="s">
        <v>148</v>
      </c>
      <c r="BJ93" s="40" t="s">
        <v>148</v>
      </c>
      <c r="BK93" s="40" t="s">
        <v>140</v>
      </c>
      <c r="BL93" s="40" t="s">
        <v>144</v>
      </c>
      <c r="BM93" s="40" t="s">
        <v>144</v>
      </c>
      <c r="BN93" s="40" t="s">
        <v>143</v>
      </c>
      <c r="BO93" s="40" t="s">
        <v>144</v>
      </c>
      <c r="BP93" s="40" t="s">
        <v>144</v>
      </c>
      <c r="BQ93" s="40" t="s">
        <v>143</v>
      </c>
      <c r="BR93" s="40" t="s">
        <v>140</v>
      </c>
      <c r="BS93" s="40" t="s">
        <v>140</v>
      </c>
      <c r="BT93" s="40" t="s">
        <v>140</v>
      </c>
      <c r="BU93" s="40" t="s">
        <v>144</v>
      </c>
      <c r="BV93" s="40" t="s">
        <v>144</v>
      </c>
      <c r="BW93" s="40" t="s">
        <v>143</v>
      </c>
      <c r="BX93" s="40" t="s">
        <v>144</v>
      </c>
      <c r="BY93" s="40" t="s">
        <v>146</v>
      </c>
      <c r="BZ93" s="40" t="s">
        <v>144</v>
      </c>
      <c r="CA93" s="40" t="s">
        <v>147</v>
      </c>
      <c r="CB93" s="40" t="s">
        <v>140</v>
      </c>
      <c r="CC93" s="40" t="s">
        <v>140</v>
      </c>
      <c r="CD93" s="40" t="s">
        <v>140</v>
      </c>
      <c r="CE93" s="40" t="s">
        <v>140</v>
      </c>
      <c r="CF93" s="40" t="s">
        <v>144</v>
      </c>
      <c r="CG93" s="40" t="s">
        <v>144</v>
      </c>
      <c r="CH93" s="40" t="s">
        <v>140</v>
      </c>
      <c r="CI93" s="40" t="s">
        <v>144</v>
      </c>
      <c r="CJ93" s="40" t="s">
        <v>144</v>
      </c>
      <c r="CK93" s="40" t="s">
        <v>143</v>
      </c>
      <c r="CL93" s="40" t="s">
        <v>144</v>
      </c>
      <c r="CM93" s="40" t="s">
        <v>144</v>
      </c>
      <c r="CN93" s="40" t="s">
        <v>143</v>
      </c>
      <c r="CO93" s="40" t="s">
        <v>144</v>
      </c>
      <c r="CP93" s="40" t="s">
        <v>144</v>
      </c>
      <c r="CQ93" s="40" t="s">
        <v>143</v>
      </c>
      <c r="CR93" s="40" t="s">
        <v>149</v>
      </c>
      <c r="CS93" s="40" t="s">
        <v>149</v>
      </c>
      <c r="CT93" s="40" t="s">
        <v>140</v>
      </c>
      <c r="CU93" s="40" t="s">
        <v>149</v>
      </c>
      <c r="CV93" s="40" t="s">
        <v>149</v>
      </c>
      <c r="CW93" s="40" t="s">
        <v>140</v>
      </c>
      <c r="CX93" s="40" t="s">
        <v>149</v>
      </c>
      <c r="CY93" s="40" t="s">
        <v>149</v>
      </c>
      <c r="CZ93" s="40" t="s">
        <v>140</v>
      </c>
      <c r="DA93" s="40" t="s">
        <v>144</v>
      </c>
      <c r="DB93" s="40" t="s">
        <v>144</v>
      </c>
      <c r="DC93" s="40" t="s">
        <v>143</v>
      </c>
      <c r="DD93" s="40" t="s">
        <v>144</v>
      </c>
      <c r="DE93" s="40" t="s">
        <v>144</v>
      </c>
      <c r="DF93" s="40" t="s">
        <v>143</v>
      </c>
      <c r="DG93" s="40" t="s">
        <v>144</v>
      </c>
      <c r="DH93" s="40" t="s">
        <v>144</v>
      </c>
      <c r="DI93" s="40" t="s">
        <v>143</v>
      </c>
      <c r="DJ93" s="40" t="s">
        <v>144</v>
      </c>
      <c r="DK93" s="40" t="s">
        <v>144</v>
      </c>
      <c r="DL93" s="40" t="s">
        <v>143</v>
      </c>
      <c r="DM93" s="40" t="s">
        <v>144</v>
      </c>
      <c r="DN93" s="40" t="s">
        <v>144</v>
      </c>
      <c r="DO93" s="40" t="s">
        <v>143</v>
      </c>
      <c r="DP93" s="40" t="s">
        <v>144</v>
      </c>
      <c r="DQ93" s="40" t="s">
        <v>144</v>
      </c>
      <c r="DR93" s="40" t="s">
        <v>143</v>
      </c>
      <c r="DS93" s="40" t="s">
        <v>144</v>
      </c>
      <c r="DT93" s="40" t="s">
        <v>144</v>
      </c>
      <c r="DU93" s="40" t="s">
        <v>143</v>
      </c>
      <c r="DV93" s="40" t="s">
        <v>144</v>
      </c>
      <c r="DW93" s="40" t="s">
        <v>144</v>
      </c>
      <c r="DX93" s="40" t="s">
        <v>143</v>
      </c>
      <c r="DY93" s="40" t="s">
        <v>144</v>
      </c>
      <c r="DZ93" s="40" t="s">
        <v>144</v>
      </c>
      <c r="EA93" s="40" t="s">
        <v>143</v>
      </c>
      <c r="EB93" s="40" t="s">
        <v>144</v>
      </c>
      <c r="EC93" s="40" t="s">
        <v>144</v>
      </c>
      <c r="ED93" s="40" t="s">
        <v>143</v>
      </c>
      <c r="EE93" s="40" t="s">
        <v>144</v>
      </c>
      <c r="EF93" s="40" t="s">
        <v>144</v>
      </c>
      <c r="EG93" s="40" t="s">
        <v>143</v>
      </c>
      <c r="EH93" s="40" t="s">
        <v>144</v>
      </c>
      <c r="EI93" s="40" t="s">
        <v>144</v>
      </c>
      <c r="EJ93" s="40" t="s">
        <v>143</v>
      </c>
      <c r="EK93" s="40" t="s">
        <v>142</v>
      </c>
      <c r="EL93" s="40" t="s">
        <v>142</v>
      </c>
      <c r="EM93" s="40" t="s">
        <v>143</v>
      </c>
      <c r="EN93" s="40" t="s">
        <v>148</v>
      </c>
      <c r="EO93" s="40" t="s">
        <v>148</v>
      </c>
      <c r="EP93" s="40" t="s">
        <v>143</v>
      </c>
      <c r="EQ93" s="40" t="s">
        <v>144</v>
      </c>
      <c r="ER93" s="40" t="s">
        <v>144</v>
      </c>
      <c r="ES93" s="40" t="s">
        <v>143</v>
      </c>
      <c r="ET93" s="40" t="s">
        <v>144</v>
      </c>
      <c r="EU93" s="40" t="s">
        <v>144</v>
      </c>
      <c r="EV93" s="40" t="s">
        <v>143</v>
      </c>
      <c r="EW93" s="40" t="s">
        <v>144</v>
      </c>
      <c r="EX93" s="40" t="s">
        <v>144</v>
      </c>
      <c r="EY93" s="40" t="s">
        <v>143</v>
      </c>
      <c r="EZ93" s="40" t="s">
        <v>148</v>
      </c>
      <c r="FA93" s="40" t="s">
        <v>148</v>
      </c>
      <c r="FB93" s="40" t="s">
        <v>143</v>
      </c>
      <c r="FC93" s="40" t="s">
        <v>142</v>
      </c>
      <c r="FD93" s="40" t="s">
        <v>142</v>
      </c>
      <c r="FE93" s="40" t="s">
        <v>143</v>
      </c>
      <c r="FF93" s="40" t="s">
        <v>142</v>
      </c>
      <c r="FG93" s="40" t="s">
        <v>142</v>
      </c>
      <c r="FH93" s="40" t="s">
        <v>143</v>
      </c>
      <c r="FI93" s="40" t="s">
        <v>142</v>
      </c>
      <c r="FJ93" s="40" t="s">
        <v>142</v>
      </c>
      <c r="FK93" s="40" t="s">
        <v>143</v>
      </c>
      <c r="FL93" s="40" t="s">
        <v>144</v>
      </c>
      <c r="FM93" s="40" t="s">
        <v>144</v>
      </c>
      <c r="FN93" s="40" t="s">
        <v>143</v>
      </c>
      <c r="FO93" s="40" t="s">
        <v>144</v>
      </c>
      <c r="FP93" s="40" t="s">
        <v>144</v>
      </c>
      <c r="FQ93" s="40" t="s">
        <v>143</v>
      </c>
      <c r="FR93" s="40" t="s">
        <v>144</v>
      </c>
      <c r="FS93" s="40" t="s">
        <v>144</v>
      </c>
      <c r="FT93" s="40" t="s">
        <v>143</v>
      </c>
      <c r="FU93" s="40" t="s">
        <v>149</v>
      </c>
      <c r="FV93" s="40" t="s">
        <v>149</v>
      </c>
      <c r="FW93" s="40" t="s">
        <v>149</v>
      </c>
      <c r="FX93" s="40" t="s">
        <v>149</v>
      </c>
      <c r="FY93" s="40" t="s">
        <v>149</v>
      </c>
      <c r="FZ93" s="40" t="s">
        <v>149</v>
      </c>
      <c r="GA93" s="40" t="s">
        <v>148</v>
      </c>
      <c r="GB93" s="40" t="s">
        <v>148</v>
      </c>
      <c r="GC93" s="39" t="s">
        <v>143</v>
      </c>
      <c r="GD93" s="38" t="s">
        <v>149</v>
      </c>
      <c r="GE93" s="38" t="s">
        <v>149</v>
      </c>
      <c r="GF93" s="38" t="s">
        <v>142</v>
      </c>
      <c r="GG93" s="38" t="s">
        <v>142</v>
      </c>
      <c r="GH93" s="38" t="s">
        <v>143</v>
      </c>
      <c r="GI93" s="38" t="s">
        <v>142</v>
      </c>
      <c r="GJ93" s="38" t="s">
        <v>142</v>
      </c>
      <c r="GK93" s="38" t="s">
        <v>143</v>
      </c>
      <c r="GL93" s="38" t="s">
        <v>142</v>
      </c>
      <c r="GM93" s="38" t="s">
        <v>142</v>
      </c>
      <c r="GN93" s="38" t="s">
        <v>143</v>
      </c>
      <c r="GO93" s="38" t="s">
        <v>142</v>
      </c>
      <c r="GP93" s="38" t="s">
        <v>142</v>
      </c>
      <c r="GQ93" s="38" t="s">
        <v>143</v>
      </c>
      <c r="GR93" s="38" t="s">
        <v>144</v>
      </c>
      <c r="GS93" s="38" t="s">
        <v>144</v>
      </c>
      <c r="GT93" s="38" t="s">
        <v>143</v>
      </c>
      <c r="GU93" s="38" t="s">
        <v>148</v>
      </c>
      <c r="GV93" s="38" t="s">
        <v>148</v>
      </c>
      <c r="GW93" s="38" t="s">
        <v>143</v>
      </c>
      <c r="GX93" s="38" t="s">
        <v>148</v>
      </c>
      <c r="GY93" s="38" t="s">
        <v>148</v>
      </c>
      <c r="GZ93" s="38" t="s">
        <v>143</v>
      </c>
      <c r="HA93" s="32"/>
      <c r="HB93" s="32"/>
      <c r="HC93" s="32"/>
      <c r="HD93" s="32"/>
      <c r="HE93" s="32"/>
      <c r="HF93" s="32"/>
      <c r="HG93" s="32"/>
      <c r="HH93" s="32"/>
      <c r="HI93" s="32"/>
      <c r="HJ93" s="32"/>
      <c r="HK93" s="32"/>
      <c r="HL93" s="31"/>
      <c r="HM93" s="31"/>
      <c r="HN93" s="31"/>
      <c r="HO93" s="31"/>
      <c r="HP93" s="31"/>
      <c r="HQ93" s="31"/>
      <c r="HR93" s="31"/>
      <c r="HS93" s="31"/>
      <c r="HT93" s="31"/>
      <c r="HU93" s="31"/>
      <c r="HV93" s="31"/>
      <c r="HW93" s="31"/>
      <c r="HX93" s="31"/>
      <c r="HY93" s="31"/>
      <c r="HZ93" s="31"/>
      <c r="IA93" s="31"/>
      <c r="IB93" s="31"/>
      <c r="IC93" s="31"/>
      <c r="ID93" s="31"/>
      <c r="IE93" s="31"/>
      <c r="IF93" s="31"/>
      <c r="IG93" s="31"/>
      <c r="IH93" s="31"/>
      <c r="II93" s="31"/>
      <c r="IJ93" s="31"/>
      <c r="IK93" s="31"/>
      <c r="IL93" s="31"/>
      <c r="IM93" s="31"/>
      <c r="IN93" s="31"/>
      <c r="IO93" s="31"/>
      <c r="IP93" s="31"/>
      <c r="IQ93" s="31"/>
      <c r="IR93" s="31"/>
      <c r="IS93" s="31"/>
      <c r="IT93" s="31"/>
      <c r="IU93" s="31"/>
      <c r="IV93" s="31"/>
      <c r="IW93" s="31"/>
      <c r="IX93" s="31"/>
      <c r="IY93" s="31"/>
      <c r="IZ93" s="31"/>
      <c r="JA93" s="31"/>
      <c r="JB93" s="31"/>
      <c r="JC93" s="31"/>
      <c r="JD93" s="31"/>
      <c r="JE93" s="31"/>
      <c r="JF93" s="31"/>
      <c r="JG93" s="31"/>
      <c r="JH93" s="31"/>
      <c r="JI93" s="31"/>
      <c r="JJ93" s="31"/>
      <c r="JK93" s="31"/>
      <c r="JL93" s="31"/>
      <c r="JM93" s="31"/>
      <c r="JN93" s="31"/>
      <c r="JO93" s="31"/>
      <c r="JP93" s="31"/>
      <c r="JQ93" s="31"/>
      <c r="JR93" s="31"/>
      <c r="JS93" s="31"/>
      <c r="JT93" s="31"/>
      <c r="JU93" s="31"/>
      <c r="JV93" s="31"/>
      <c r="JW93" s="31"/>
      <c r="JX93" s="31"/>
      <c r="JY93" s="31"/>
      <c r="JZ93" s="31"/>
      <c r="KA93" s="31"/>
      <c r="KB93" s="31"/>
      <c r="KC93" s="31"/>
      <c r="KD93" s="31"/>
      <c r="KE93" s="31"/>
      <c r="KF93" s="31"/>
      <c r="KG93" s="31"/>
      <c r="KH93" s="31"/>
      <c r="KI93" s="31"/>
      <c r="KJ93" s="31"/>
      <c r="KK93" s="31"/>
      <c r="KL93" s="31"/>
      <c r="KM93" s="31"/>
      <c r="KN93" s="31"/>
      <c r="KO93" s="31"/>
      <c r="KP93" s="31"/>
      <c r="KQ93" s="31"/>
      <c r="KR93" s="31"/>
      <c r="KS93" s="31"/>
      <c r="KT93" s="31"/>
      <c r="KU93" s="31"/>
      <c r="KV93" s="31"/>
      <c r="KW93" s="31"/>
      <c r="KX93" s="31"/>
      <c r="KY93" s="31"/>
      <c r="KZ93" s="31"/>
      <c r="LA93" s="31"/>
      <c r="LB93" s="31"/>
      <c r="LC93" s="31"/>
      <c r="LD93" s="31"/>
      <c r="LE93" s="31"/>
      <c r="LF93" s="31"/>
      <c r="LG93" s="31"/>
      <c r="LH93" s="31"/>
      <c r="LI93" s="31"/>
      <c r="LJ93" s="31"/>
      <c r="LK93" s="31"/>
      <c r="LL93" s="31"/>
      <c r="LM93" s="31"/>
      <c r="LN93" s="31"/>
      <c r="LO93" s="31"/>
      <c r="LP93" s="31"/>
      <c r="LQ93" s="31"/>
      <c r="LR93" s="31"/>
      <c r="LS93" s="31"/>
      <c r="LT93" s="31"/>
      <c r="LU93" s="31"/>
      <c r="LV93" s="31"/>
      <c r="LW93" s="31"/>
      <c r="LX93" s="31"/>
      <c r="LY93" s="31"/>
      <c r="LZ93" s="31"/>
      <c r="MA93" s="31"/>
      <c r="MB93" s="31"/>
      <c r="MC93" s="31"/>
      <c r="MD93" s="31"/>
      <c r="ME93" s="31"/>
      <c r="MF93" s="31"/>
      <c r="MG93" s="31"/>
      <c r="MH93" s="31"/>
      <c r="MI93" s="31"/>
      <c r="MJ93" s="31"/>
      <c r="MK93" s="31"/>
      <c r="ML93" s="31"/>
      <c r="MM93" s="31"/>
      <c r="MN93" s="31"/>
      <c r="MO93" s="31"/>
      <c r="MP93" s="31"/>
      <c r="MQ93" s="31"/>
      <c r="MR93" s="31"/>
      <c r="MS93" s="31"/>
      <c r="MT93" s="31"/>
      <c r="MU93" s="31"/>
      <c r="MV93" s="31"/>
      <c r="MW93" s="31"/>
      <c r="MX93" s="31"/>
      <c r="MY93" s="31"/>
      <c r="MZ93" s="31"/>
      <c r="NA93" s="31"/>
      <c r="NB93" s="31"/>
      <c r="NC93" s="31"/>
      <c r="ND93" s="31"/>
      <c r="NE93" s="31"/>
      <c r="NF93" s="31"/>
      <c r="NG93" s="31"/>
      <c r="NH93" s="31"/>
      <c r="NI93" s="31"/>
    </row>
    <row r="94" spans="1:373" s="30" customFormat="1" ht="15" customHeight="1">
      <c r="A94" s="37" t="s">
        <v>367</v>
      </c>
      <c r="B94" s="36" t="s">
        <v>368</v>
      </c>
      <c r="C94" s="36" t="s">
        <v>168</v>
      </c>
      <c r="D94" s="36" t="s">
        <v>137</v>
      </c>
      <c r="E94" s="36" t="s">
        <v>154</v>
      </c>
      <c r="F94" s="36" t="s">
        <v>198</v>
      </c>
      <c r="G94" s="36" t="s">
        <v>140</v>
      </c>
      <c r="H94" s="36" t="s">
        <v>199</v>
      </c>
      <c r="I94" s="40" t="s">
        <v>144</v>
      </c>
      <c r="J94" s="40" t="s">
        <v>142</v>
      </c>
      <c r="K94" s="40" t="s">
        <v>145</v>
      </c>
      <c r="L94" s="40" t="s">
        <v>144</v>
      </c>
      <c r="M94" s="40" t="s">
        <v>144</v>
      </c>
      <c r="N94" s="40" t="s">
        <v>143</v>
      </c>
      <c r="O94" s="40" t="s">
        <v>144</v>
      </c>
      <c r="P94" s="40" t="s">
        <v>148</v>
      </c>
      <c r="Q94" s="40" t="s">
        <v>145</v>
      </c>
      <c r="R94" s="40" t="s">
        <v>144</v>
      </c>
      <c r="S94" s="40" t="s">
        <v>142</v>
      </c>
      <c r="T94" s="40" t="s">
        <v>145</v>
      </c>
      <c r="U94" s="40" t="s">
        <v>144</v>
      </c>
      <c r="V94" s="40" t="s">
        <v>142</v>
      </c>
      <c r="W94" s="40" t="s">
        <v>145</v>
      </c>
      <c r="X94" s="40" t="s">
        <v>144</v>
      </c>
      <c r="Y94" s="40" t="s">
        <v>144</v>
      </c>
      <c r="Z94" s="40" t="s">
        <v>143</v>
      </c>
      <c r="AA94" s="40" t="s">
        <v>144</v>
      </c>
      <c r="AB94" s="40" t="s">
        <v>148</v>
      </c>
      <c r="AC94" s="40" t="s">
        <v>145</v>
      </c>
      <c r="AD94" s="40" t="s">
        <v>149</v>
      </c>
      <c r="AE94" s="35" t="s">
        <v>149</v>
      </c>
      <c r="AF94" s="40" t="s">
        <v>149</v>
      </c>
      <c r="AG94" s="35" t="s">
        <v>149</v>
      </c>
      <c r="AH94" s="35" t="s">
        <v>140</v>
      </c>
      <c r="AI94" s="40" t="s">
        <v>149</v>
      </c>
      <c r="AJ94" s="40" t="s">
        <v>149</v>
      </c>
      <c r="AK94" s="40" t="s">
        <v>140</v>
      </c>
      <c r="AL94" s="40" t="s">
        <v>144</v>
      </c>
      <c r="AM94" s="40" t="s">
        <v>148</v>
      </c>
      <c r="AN94" s="40" t="s">
        <v>140</v>
      </c>
      <c r="AO94" s="40" t="s">
        <v>144</v>
      </c>
      <c r="AP94" s="40" t="s">
        <v>142</v>
      </c>
      <c r="AQ94" s="40" t="s">
        <v>145</v>
      </c>
      <c r="AR94" s="40" t="s">
        <v>144</v>
      </c>
      <c r="AS94" s="40" t="s">
        <v>142</v>
      </c>
      <c r="AT94" s="40" t="s">
        <v>145</v>
      </c>
      <c r="AU94" s="40" t="s">
        <v>144</v>
      </c>
      <c r="AV94" s="40" t="s">
        <v>144</v>
      </c>
      <c r="AW94" s="40" t="s">
        <v>143</v>
      </c>
      <c r="AX94" s="40" t="s">
        <v>144</v>
      </c>
      <c r="AY94" s="40" t="s">
        <v>148</v>
      </c>
      <c r="AZ94" s="40" t="s">
        <v>145</v>
      </c>
      <c r="BA94" s="40" t="s">
        <v>149</v>
      </c>
      <c r="BB94" s="40" t="s">
        <v>149</v>
      </c>
      <c r="BC94" s="40" t="s">
        <v>149</v>
      </c>
      <c r="BD94" s="40" t="s">
        <v>149</v>
      </c>
      <c r="BE94" s="40" t="s">
        <v>140</v>
      </c>
      <c r="BF94" s="40" t="s">
        <v>149</v>
      </c>
      <c r="BG94" s="40" t="s">
        <v>149</v>
      </c>
      <c r="BH94" s="40" t="s">
        <v>140</v>
      </c>
      <c r="BI94" s="40" t="s">
        <v>144</v>
      </c>
      <c r="BJ94" s="40" t="s">
        <v>148</v>
      </c>
      <c r="BK94" s="40" t="s">
        <v>140</v>
      </c>
      <c r="BL94" s="40" t="s">
        <v>142</v>
      </c>
      <c r="BM94" s="40" t="s">
        <v>142</v>
      </c>
      <c r="BN94" s="40" t="s">
        <v>143</v>
      </c>
      <c r="BO94" s="40" t="s">
        <v>142</v>
      </c>
      <c r="BP94" s="40" t="s">
        <v>142</v>
      </c>
      <c r="BQ94" s="40" t="s">
        <v>143</v>
      </c>
      <c r="BR94" s="40" t="s">
        <v>144</v>
      </c>
      <c r="BS94" s="40" t="s">
        <v>144</v>
      </c>
      <c r="BT94" s="40" t="s">
        <v>143</v>
      </c>
      <c r="BU94" s="40" t="s">
        <v>148</v>
      </c>
      <c r="BV94" s="40" t="s">
        <v>148</v>
      </c>
      <c r="BW94" s="40" t="s">
        <v>143</v>
      </c>
      <c r="BX94" s="40" t="s">
        <v>149</v>
      </c>
      <c r="BY94" s="40" t="s">
        <v>149</v>
      </c>
      <c r="BZ94" s="40" t="s">
        <v>149</v>
      </c>
      <c r="CA94" s="40" t="s">
        <v>149</v>
      </c>
      <c r="CB94" s="40" t="s">
        <v>140</v>
      </c>
      <c r="CC94" s="40" t="s">
        <v>149</v>
      </c>
      <c r="CD94" s="40" t="s">
        <v>149</v>
      </c>
      <c r="CE94" s="40" t="s">
        <v>140</v>
      </c>
      <c r="CF94" s="40" t="s">
        <v>148</v>
      </c>
      <c r="CG94" s="40" t="s">
        <v>148</v>
      </c>
      <c r="CH94" s="40" t="s">
        <v>140</v>
      </c>
      <c r="CI94" s="40" t="s">
        <v>144</v>
      </c>
      <c r="CJ94" s="40" t="s">
        <v>144</v>
      </c>
      <c r="CK94" s="40" t="s">
        <v>143</v>
      </c>
      <c r="CL94" s="40" t="s">
        <v>144</v>
      </c>
      <c r="CM94" s="40" t="s">
        <v>144</v>
      </c>
      <c r="CN94" s="40" t="s">
        <v>143</v>
      </c>
      <c r="CO94" s="40" t="s">
        <v>144</v>
      </c>
      <c r="CP94" s="40" t="s">
        <v>144</v>
      </c>
      <c r="CQ94" s="40" t="s">
        <v>143</v>
      </c>
      <c r="CR94" s="40" t="s">
        <v>144</v>
      </c>
      <c r="CS94" s="40" t="s">
        <v>144</v>
      </c>
      <c r="CT94" s="40" t="s">
        <v>143</v>
      </c>
      <c r="CU94" s="40" t="s">
        <v>144</v>
      </c>
      <c r="CV94" s="40" t="s">
        <v>144</v>
      </c>
      <c r="CW94" s="40" t="s">
        <v>143</v>
      </c>
      <c r="CX94" s="40" t="s">
        <v>144</v>
      </c>
      <c r="CY94" s="40" t="s">
        <v>144</v>
      </c>
      <c r="CZ94" s="40" t="s">
        <v>143</v>
      </c>
      <c r="DA94" s="40" t="s">
        <v>144</v>
      </c>
      <c r="DB94" s="40" t="s">
        <v>144</v>
      </c>
      <c r="DC94" s="40" t="s">
        <v>143</v>
      </c>
      <c r="DD94" s="40" t="s">
        <v>144</v>
      </c>
      <c r="DE94" s="40" t="s">
        <v>144</v>
      </c>
      <c r="DF94" s="40" t="s">
        <v>143</v>
      </c>
      <c r="DG94" s="40" t="s">
        <v>144</v>
      </c>
      <c r="DH94" s="40" t="s">
        <v>144</v>
      </c>
      <c r="DI94" s="40" t="s">
        <v>143</v>
      </c>
      <c r="DJ94" s="40" t="s">
        <v>144</v>
      </c>
      <c r="DK94" s="40" t="s">
        <v>144</v>
      </c>
      <c r="DL94" s="40" t="s">
        <v>143</v>
      </c>
      <c r="DM94" s="40" t="s">
        <v>144</v>
      </c>
      <c r="DN94" s="40" t="s">
        <v>144</v>
      </c>
      <c r="DO94" s="40" t="s">
        <v>143</v>
      </c>
      <c r="DP94" s="40" t="s">
        <v>144</v>
      </c>
      <c r="DQ94" s="40" t="s">
        <v>144</v>
      </c>
      <c r="DR94" s="40" t="s">
        <v>143</v>
      </c>
      <c r="DS94" s="40" t="s">
        <v>144</v>
      </c>
      <c r="DT94" s="40" t="s">
        <v>144</v>
      </c>
      <c r="DU94" s="40" t="s">
        <v>143</v>
      </c>
      <c r="DV94" s="40" t="s">
        <v>144</v>
      </c>
      <c r="DW94" s="40" t="s">
        <v>144</v>
      </c>
      <c r="DX94" s="40" t="s">
        <v>143</v>
      </c>
      <c r="DY94" s="40" t="s">
        <v>144</v>
      </c>
      <c r="DZ94" s="40" t="s">
        <v>144</v>
      </c>
      <c r="EA94" s="40" t="s">
        <v>143</v>
      </c>
      <c r="EB94" s="40" t="s">
        <v>144</v>
      </c>
      <c r="EC94" s="40" t="s">
        <v>144</v>
      </c>
      <c r="ED94" s="40" t="s">
        <v>143</v>
      </c>
      <c r="EE94" s="40" t="s">
        <v>144</v>
      </c>
      <c r="EF94" s="40" t="s">
        <v>144</v>
      </c>
      <c r="EG94" s="40" t="s">
        <v>143</v>
      </c>
      <c r="EH94" s="40" t="s">
        <v>144</v>
      </c>
      <c r="EI94" s="40" t="s">
        <v>144</v>
      </c>
      <c r="EJ94" s="40" t="s">
        <v>143</v>
      </c>
      <c r="EK94" s="40" t="s">
        <v>144</v>
      </c>
      <c r="EL94" s="40" t="s">
        <v>144</v>
      </c>
      <c r="EM94" s="40" t="s">
        <v>143</v>
      </c>
      <c r="EN94" s="40" t="s">
        <v>144</v>
      </c>
      <c r="EO94" s="40" t="s">
        <v>144</v>
      </c>
      <c r="EP94" s="40" t="s">
        <v>143</v>
      </c>
      <c r="EQ94" s="40" t="s">
        <v>144</v>
      </c>
      <c r="ER94" s="40" t="s">
        <v>144</v>
      </c>
      <c r="ES94" s="40" t="s">
        <v>143</v>
      </c>
      <c r="ET94" s="40" t="s">
        <v>144</v>
      </c>
      <c r="EU94" s="40" t="s">
        <v>144</v>
      </c>
      <c r="EV94" s="40" t="s">
        <v>143</v>
      </c>
      <c r="EW94" s="40" t="s">
        <v>144</v>
      </c>
      <c r="EX94" s="40" t="s">
        <v>144</v>
      </c>
      <c r="EY94" s="40" t="s">
        <v>143</v>
      </c>
      <c r="EZ94" s="40" t="s">
        <v>144</v>
      </c>
      <c r="FA94" s="40" t="s">
        <v>144</v>
      </c>
      <c r="FB94" s="40" t="s">
        <v>143</v>
      </c>
      <c r="FC94" s="40" t="s">
        <v>142</v>
      </c>
      <c r="FD94" s="40" t="s">
        <v>142</v>
      </c>
      <c r="FE94" s="40" t="s">
        <v>143</v>
      </c>
      <c r="FF94" s="40" t="s">
        <v>144</v>
      </c>
      <c r="FG94" s="40" t="s">
        <v>142</v>
      </c>
      <c r="FH94" s="40" t="s">
        <v>145</v>
      </c>
      <c r="FI94" s="40" t="s">
        <v>148</v>
      </c>
      <c r="FJ94" s="40" t="s">
        <v>142</v>
      </c>
      <c r="FK94" s="40" t="s">
        <v>145</v>
      </c>
      <c r="FL94" s="40" t="s">
        <v>142</v>
      </c>
      <c r="FM94" s="40" t="s">
        <v>144</v>
      </c>
      <c r="FN94" s="40" t="s">
        <v>156</v>
      </c>
      <c r="FO94" s="40" t="s">
        <v>144</v>
      </c>
      <c r="FP94" s="40" t="s">
        <v>144</v>
      </c>
      <c r="FQ94" s="40" t="s">
        <v>143</v>
      </c>
      <c r="FR94" s="40" t="s">
        <v>148</v>
      </c>
      <c r="FS94" s="40" t="s">
        <v>144</v>
      </c>
      <c r="FT94" s="40" t="s">
        <v>156</v>
      </c>
      <c r="FU94" s="40" t="s">
        <v>149</v>
      </c>
      <c r="FV94" s="40" t="s">
        <v>149</v>
      </c>
      <c r="FW94" s="40" t="s">
        <v>149</v>
      </c>
      <c r="FX94" s="40" t="s">
        <v>149</v>
      </c>
      <c r="FY94" s="40" t="s">
        <v>149</v>
      </c>
      <c r="FZ94" s="40" t="s">
        <v>149</v>
      </c>
      <c r="GA94" s="40" t="s">
        <v>148</v>
      </c>
      <c r="GB94" s="40" t="s">
        <v>148</v>
      </c>
      <c r="GC94" s="39" t="s">
        <v>143</v>
      </c>
      <c r="GD94" s="38" t="s">
        <v>149</v>
      </c>
      <c r="GE94" s="38" t="s">
        <v>149</v>
      </c>
      <c r="GF94" s="38" t="s">
        <v>142</v>
      </c>
      <c r="GG94" s="38" t="s">
        <v>142</v>
      </c>
      <c r="GH94" s="38" t="s">
        <v>143</v>
      </c>
      <c r="GI94" s="38" t="s">
        <v>144</v>
      </c>
      <c r="GJ94" s="38" t="s">
        <v>142</v>
      </c>
      <c r="GK94" s="38" t="s">
        <v>145</v>
      </c>
      <c r="GL94" s="38" t="s">
        <v>148</v>
      </c>
      <c r="GM94" s="38" t="s">
        <v>142</v>
      </c>
      <c r="GN94" s="38" t="s">
        <v>145</v>
      </c>
      <c r="GO94" s="38" t="s">
        <v>142</v>
      </c>
      <c r="GP94" s="38" t="s">
        <v>142</v>
      </c>
      <c r="GQ94" s="38" t="s">
        <v>143</v>
      </c>
      <c r="GR94" s="38" t="s">
        <v>144</v>
      </c>
      <c r="GS94" s="38" t="s">
        <v>144</v>
      </c>
      <c r="GT94" s="38" t="s">
        <v>143</v>
      </c>
      <c r="GU94" s="38" t="s">
        <v>148</v>
      </c>
      <c r="GV94" s="38" t="s">
        <v>148</v>
      </c>
      <c r="GW94" s="38" t="s">
        <v>143</v>
      </c>
      <c r="GX94" s="38" t="s">
        <v>148</v>
      </c>
      <c r="GY94" s="38" t="s">
        <v>148</v>
      </c>
      <c r="GZ94" s="38" t="s">
        <v>143</v>
      </c>
      <c r="HA94" s="32"/>
      <c r="HB94" s="32"/>
      <c r="HC94" s="32"/>
      <c r="HD94" s="32"/>
      <c r="HE94" s="32"/>
      <c r="HF94" s="32"/>
      <c r="HG94" s="32"/>
      <c r="HH94" s="32"/>
      <c r="HI94" s="32"/>
      <c r="HJ94" s="32"/>
      <c r="HK94" s="32"/>
      <c r="HL94" s="31"/>
      <c r="HM94" s="31"/>
      <c r="HN94" s="31"/>
      <c r="HO94" s="31"/>
      <c r="HP94" s="31"/>
      <c r="HQ94" s="31"/>
      <c r="HR94" s="31"/>
      <c r="HS94" s="31"/>
      <c r="HT94" s="31"/>
      <c r="HU94" s="31"/>
      <c r="HV94" s="31"/>
      <c r="HW94" s="31"/>
      <c r="HX94" s="31"/>
      <c r="HY94" s="31"/>
      <c r="HZ94" s="31"/>
      <c r="IA94" s="31"/>
      <c r="IB94" s="31"/>
      <c r="IC94" s="31"/>
      <c r="ID94" s="31"/>
      <c r="IE94" s="31"/>
      <c r="IF94" s="31"/>
      <c r="IG94" s="31"/>
      <c r="IH94" s="31"/>
      <c r="II94" s="31"/>
      <c r="IJ94" s="31"/>
      <c r="IK94" s="31"/>
      <c r="IL94" s="31"/>
      <c r="IM94" s="31"/>
      <c r="IN94" s="31"/>
      <c r="IO94" s="31"/>
      <c r="IP94" s="31"/>
      <c r="IQ94" s="31"/>
      <c r="IR94" s="31"/>
      <c r="IS94" s="31"/>
      <c r="IT94" s="31"/>
      <c r="IU94" s="31"/>
      <c r="IV94" s="31"/>
      <c r="IW94" s="31"/>
      <c r="IX94" s="31"/>
      <c r="IY94" s="31"/>
      <c r="IZ94" s="31"/>
      <c r="JA94" s="31"/>
      <c r="JB94" s="31"/>
      <c r="JC94" s="31"/>
      <c r="JD94" s="31"/>
      <c r="JE94" s="31"/>
      <c r="JF94" s="31"/>
      <c r="JG94" s="31"/>
      <c r="JH94" s="31"/>
      <c r="JI94" s="31"/>
      <c r="JJ94" s="31"/>
      <c r="JK94" s="31"/>
      <c r="JL94" s="31"/>
      <c r="JM94" s="31"/>
      <c r="JN94" s="31"/>
      <c r="JO94" s="31"/>
      <c r="JP94" s="31"/>
      <c r="JQ94" s="31"/>
      <c r="JR94" s="31"/>
      <c r="JS94" s="31"/>
      <c r="JT94" s="31"/>
      <c r="JU94" s="31"/>
      <c r="JV94" s="31"/>
      <c r="JW94" s="31"/>
      <c r="JX94" s="31"/>
      <c r="JY94" s="31"/>
      <c r="JZ94" s="31"/>
      <c r="KA94" s="31"/>
      <c r="KB94" s="31"/>
      <c r="KC94" s="31"/>
      <c r="KD94" s="31"/>
      <c r="KE94" s="31"/>
      <c r="KF94" s="31"/>
      <c r="KG94" s="31"/>
      <c r="KH94" s="31"/>
      <c r="KI94" s="31"/>
      <c r="KJ94" s="31"/>
      <c r="KK94" s="31"/>
      <c r="KL94" s="31"/>
      <c r="KM94" s="31"/>
      <c r="KN94" s="31"/>
      <c r="KO94" s="31"/>
      <c r="KP94" s="31"/>
      <c r="KQ94" s="31"/>
      <c r="KR94" s="31"/>
      <c r="KS94" s="31"/>
      <c r="KT94" s="31"/>
      <c r="KU94" s="31"/>
      <c r="KV94" s="31"/>
      <c r="KW94" s="31"/>
      <c r="KX94" s="31"/>
      <c r="KY94" s="31"/>
      <c r="KZ94" s="31"/>
      <c r="LA94" s="31"/>
      <c r="LB94" s="31"/>
      <c r="LC94" s="31"/>
      <c r="LD94" s="31"/>
      <c r="LE94" s="31"/>
      <c r="LF94" s="31"/>
      <c r="LG94" s="31"/>
      <c r="LH94" s="31"/>
      <c r="LI94" s="31"/>
      <c r="LJ94" s="31"/>
      <c r="LK94" s="31"/>
      <c r="LL94" s="31"/>
      <c r="LM94" s="31"/>
      <c r="LN94" s="31"/>
      <c r="LO94" s="31"/>
      <c r="LP94" s="31"/>
      <c r="LQ94" s="31"/>
      <c r="LR94" s="31"/>
      <c r="LS94" s="31"/>
      <c r="LT94" s="31"/>
      <c r="LU94" s="31"/>
      <c r="LV94" s="31"/>
      <c r="LW94" s="31"/>
      <c r="LX94" s="31"/>
      <c r="LY94" s="31"/>
      <c r="LZ94" s="31"/>
      <c r="MA94" s="31"/>
      <c r="MB94" s="31"/>
      <c r="MC94" s="31"/>
      <c r="MD94" s="31"/>
      <c r="ME94" s="31"/>
      <c r="MF94" s="31"/>
      <c r="MG94" s="31"/>
      <c r="MH94" s="31"/>
      <c r="MI94" s="31"/>
      <c r="MJ94" s="31"/>
      <c r="MK94" s="31"/>
      <c r="ML94" s="31"/>
      <c r="MM94" s="31"/>
      <c r="MN94" s="31"/>
      <c r="MO94" s="31"/>
      <c r="MP94" s="31"/>
      <c r="MQ94" s="31"/>
      <c r="MR94" s="31"/>
      <c r="MS94" s="31"/>
      <c r="MT94" s="31"/>
      <c r="MU94" s="31"/>
      <c r="MV94" s="31"/>
      <c r="MW94" s="31"/>
      <c r="MX94" s="31"/>
      <c r="MY94" s="31"/>
      <c r="MZ94" s="31"/>
      <c r="NA94" s="31"/>
      <c r="NB94" s="31"/>
      <c r="NC94" s="31"/>
      <c r="ND94" s="31"/>
      <c r="NE94" s="31"/>
      <c r="NF94" s="31"/>
      <c r="NG94" s="31"/>
      <c r="NH94" s="31"/>
      <c r="NI94" s="31"/>
    </row>
    <row r="95" spans="1:373" s="30" customFormat="1" ht="15" customHeight="1">
      <c r="A95" s="37" t="s">
        <v>369</v>
      </c>
      <c r="B95" s="36" t="s">
        <v>370</v>
      </c>
      <c r="C95" s="36" t="s">
        <v>159</v>
      </c>
      <c r="D95" s="36" t="s">
        <v>160</v>
      </c>
      <c r="E95" s="36" t="s">
        <v>138</v>
      </c>
      <c r="F95" s="36" t="s">
        <v>173</v>
      </c>
      <c r="G95" s="36" t="s">
        <v>140</v>
      </c>
      <c r="H95" s="36" t="s">
        <v>174</v>
      </c>
      <c r="I95" s="40" t="s">
        <v>144</v>
      </c>
      <c r="J95" s="40" t="s">
        <v>144</v>
      </c>
      <c r="K95" s="40" t="s">
        <v>143</v>
      </c>
      <c r="L95" s="40" t="s">
        <v>144</v>
      </c>
      <c r="M95" s="40" t="s">
        <v>144</v>
      </c>
      <c r="N95" s="40" t="s">
        <v>143</v>
      </c>
      <c r="O95" s="40" t="s">
        <v>144</v>
      </c>
      <c r="P95" s="40" t="s">
        <v>144</v>
      </c>
      <c r="Q95" s="40" t="s">
        <v>143</v>
      </c>
      <c r="R95" s="40" t="s">
        <v>144</v>
      </c>
      <c r="S95" s="40" t="s">
        <v>144</v>
      </c>
      <c r="T95" s="40" t="s">
        <v>143</v>
      </c>
      <c r="U95" s="40" t="s">
        <v>144</v>
      </c>
      <c r="V95" s="40" t="s">
        <v>144</v>
      </c>
      <c r="W95" s="40" t="s">
        <v>143</v>
      </c>
      <c r="X95" s="40" t="s">
        <v>144</v>
      </c>
      <c r="Y95" s="40" t="s">
        <v>144</v>
      </c>
      <c r="Z95" s="40" t="s">
        <v>143</v>
      </c>
      <c r="AA95" s="40" t="s">
        <v>144</v>
      </c>
      <c r="AB95" s="40" t="s">
        <v>144</v>
      </c>
      <c r="AC95" s="40" t="s">
        <v>143</v>
      </c>
      <c r="AD95" s="40" t="s">
        <v>149</v>
      </c>
      <c r="AE95" s="35" t="s">
        <v>149</v>
      </c>
      <c r="AF95" s="40" t="s">
        <v>149</v>
      </c>
      <c r="AG95" s="35" t="s">
        <v>149</v>
      </c>
      <c r="AH95" s="35" t="s">
        <v>140</v>
      </c>
      <c r="AI95" s="40" t="s">
        <v>149</v>
      </c>
      <c r="AJ95" s="40" t="s">
        <v>149</v>
      </c>
      <c r="AK95" s="40" t="s">
        <v>140</v>
      </c>
      <c r="AL95" s="40" t="s">
        <v>144</v>
      </c>
      <c r="AM95" s="40" t="s">
        <v>144</v>
      </c>
      <c r="AN95" s="40" t="s">
        <v>140</v>
      </c>
      <c r="AO95" s="40" t="s">
        <v>144</v>
      </c>
      <c r="AP95" s="40" t="s">
        <v>142</v>
      </c>
      <c r="AQ95" s="40" t="s">
        <v>145</v>
      </c>
      <c r="AR95" s="40" t="s">
        <v>144</v>
      </c>
      <c r="AS95" s="40" t="s">
        <v>142</v>
      </c>
      <c r="AT95" s="40" t="s">
        <v>145</v>
      </c>
      <c r="AU95" s="40" t="s">
        <v>144</v>
      </c>
      <c r="AV95" s="40" t="s">
        <v>142</v>
      </c>
      <c r="AW95" s="40" t="s">
        <v>145</v>
      </c>
      <c r="AX95" s="40" t="s">
        <v>144</v>
      </c>
      <c r="AY95" s="40" t="s">
        <v>142</v>
      </c>
      <c r="AZ95" s="40" t="s">
        <v>145</v>
      </c>
      <c r="BA95" s="40" t="s">
        <v>149</v>
      </c>
      <c r="BB95" s="40" t="s">
        <v>149</v>
      </c>
      <c r="BC95" s="40" t="s">
        <v>149</v>
      </c>
      <c r="BD95" s="40" t="s">
        <v>149</v>
      </c>
      <c r="BE95" s="40" t="s">
        <v>140</v>
      </c>
      <c r="BF95" s="40" t="s">
        <v>149</v>
      </c>
      <c r="BG95" s="40" t="s">
        <v>149</v>
      </c>
      <c r="BH95" s="40" t="s">
        <v>140</v>
      </c>
      <c r="BI95" s="40" t="s">
        <v>144</v>
      </c>
      <c r="BJ95" s="40" t="s">
        <v>142</v>
      </c>
      <c r="BK95" s="40" t="s">
        <v>140</v>
      </c>
      <c r="BL95" s="40" t="s">
        <v>144</v>
      </c>
      <c r="BM95" s="40" t="s">
        <v>144</v>
      </c>
      <c r="BN95" s="40" t="s">
        <v>143</v>
      </c>
      <c r="BO95" s="40" t="s">
        <v>144</v>
      </c>
      <c r="BP95" s="40" t="s">
        <v>144</v>
      </c>
      <c r="BQ95" s="40" t="s">
        <v>143</v>
      </c>
      <c r="BR95" s="40" t="s">
        <v>144</v>
      </c>
      <c r="BS95" s="40" t="s">
        <v>144</v>
      </c>
      <c r="BT95" s="40" t="s">
        <v>143</v>
      </c>
      <c r="BU95" s="40" t="s">
        <v>144</v>
      </c>
      <c r="BV95" s="40" t="s">
        <v>144</v>
      </c>
      <c r="BW95" s="40" t="s">
        <v>143</v>
      </c>
      <c r="BX95" s="40" t="s">
        <v>149</v>
      </c>
      <c r="BY95" s="40" t="s">
        <v>149</v>
      </c>
      <c r="BZ95" s="40" t="s">
        <v>149</v>
      </c>
      <c r="CA95" s="40" t="s">
        <v>149</v>
      </c>
      <c r="CB95" s="40" t="s">
        <v>140</v>
      </c>
      <c r="CC95" s="40" t="s">
        <v>149</v>
      </c>
      <c r="CD95" s="40" t="s">
        <v>149</v>
      </c>
      <c r="CE95" s="40" t="s">
        <v>140</v>
      </c>
      <c r="CF95" s="40" t="s">
        <v>144</v>
      </c>
      <c r="CG95" s="40" t="s">
        <v>144</v>
      </c>
      <c r="CH95" s="40" t="s">
        <v>140</v>
      </c>
      <c r="CI95" s="40" t="s">
        <v>144</v>
      </c>
      <c r="CJ95" s="40" t="s">
        <v>144</v>
      </c>
      <c r="CK95" s="40" t="s">
        <v>143</v>
      </c>
      <c r="CL95" s="40" t="s">
        <v>144</v>
      </c>
      <c r="CM95" s="40" t="s">
        <v>144</v>
      </c>
      <c r="CN95" s="40" t="s">
        <v>143</v>
      </c>
      <c r="CO95" s="40" t="s">
        <v>144</v>
      </c>
      <c r="CP95" s="40" t="s">
        <v>144</v>
      </c>
      <c r="CQ95" s="40" t="s">
        <v>143</v>
      </c>
      <c r="CR95" s="40" t="s">
        <v>149</v>
      </c>
      <c r="CS95" s="40" t="s">
        <v>149</v>
      </c>
      <c r="CT95" s="40" t="s">
        <v>140</v>
      </c>
      <c r="CU95" s="40" t="s">
        <v>149</v>
      </c>
      <c r="CV95" s="40" t="s">
        <v>149</v>
      </c>
      <c r="CW95" s="40" t="s">
        <v>140</v>
      </c>
      <c r="CX95" s="40" t="s">
        <v>149</v>
      </c>
      <c r="CY95" s="40" t="s">
        <v>149</v>
      </c>
      <c r="CZ95" s="40" t="s">
        <v>140</v>
      </c>
      <c r="DA95" s="40" t="s">
        <v>144</v>
      </c>
      <c r="DB95" s="40" t="s">
        <v>144</v>
      </c>
      <c r="DC95" s="40" t="s">
        <v>143</v>
      </c>
      <c r="DD95" s="40" t="s">
        <v>144</v>
      </c>
      <c r="DE95" s="40" t="s">
        <v>144</v>
      </c>
      <c r="DF95" s="40" t="s">
        <v>143</v>
      </c>
      <c r="DG95" s="40" t="s">
        <v>144</v>
      </c>
      <c r="DH95" s="40" t="s">
        <v>144</v>
      </c>
      <c r="DI95" s="40" t="s">
        <v>143</v>
      </c>
      <c r="DJ95" s="40" t="s">
        <v>144</v>
      </c>
      <c r="DK95" s="40" t="s">
        <v>144</v>
      </c>
      <c r="DL95" s="40" t="s">
        <v>143</v>
      </c>
      <c r="DM95" s="40" t="s">
        <v>144</v>
      </c>
      <c r="DN95" s="40" t="s">
        <v>144</v>
      </c>
      <c r="DO95" s="40" t="s">
        <v>143</v>
      </c>
      <c r="DP95" s="40" t="s">
        <v>144</v>
      </c>
      <c r="DQ95" s="40" t="s">
        <v>144</v>
      </c>
      <c r="DR95" s="40" t="s">
        <v>143</v>
      </c>
      <c r="DS95" s="40" t="s">
        <v>144</v>
      </c>
      <c r="DT95" s="40" t="s">
        <v>144</v>
      </c>
      <c r="DU95" s="40" t="s">
        <v>143</v>
      </c>
      <c r="DV95" s="40" t="s">
        <v>144</v>
      </c>
      <c r="DW95" s="40" t="s">
        <v>144</v>
      </c>
      <c r="DX95" s="40" t="s">
        <v>143</v>
      </c>
      <c r="DY95" s="40" t="s">
        <v>144</v>
      </c>
      <c r="DZ95" s="40" t="s">
        <v>144</v>
      </c>
      <c r="EA95" s="40" t="s">
        <v>143</v>
      </c>
      <c r="EB95" s="40" t="s">
        <v>144</v>
      </c>
      <c r="EC95" s="40" t="s">
        <v>144</v>
      </c>
      <c r="ED95" s="40" t="s">
        <v>143</v>
      </c>
      <c r="EE95" s="40" t="s">
        <v>144</v>
      </c>
      <c r="EF95" s="40" t="s">
        <v>144</v>
      </c>
      <c r="EG95" s="40" t="s">
        <v>143</v>
      </c>
      <c r="EH95" s="40" t="s">
        <v>144</v>
      </c>
      <c r="EI95" s="40" t="s">
        <v>144</v>
      </c>
      <c r="EJ95" s="40" t="s">
        <v>143</v>
      </c>
      <c r="EK95" s="40" t="s">
        <v>144</v>
      </c>
      <c r="EL95" s="40" t="s">
        <v>144</v>
      </c>
      <c r="EM95" s="40" t="s">
        <v>143</v>
      </c>
      <c r="EN95" s="40" t="s">
        <v>144</v>
      </c>
      <c r="EO95" s="40" t="s">
        <v>144</v>
      </c>
      <c r="EP95" s="40" t="s">
        <v>143</v>
      </c>
      <c r="EQ95" s="40" t="s">
        <v>144</v>
      </c>
      <c r="ER95" s="40" t="s">
        <v>144</v>
      </c>
      <c r="ES95" s="40" t="s">
        <v>143</v>
      </c>
      <c r="ET95" s="40" t="s">
        <v>144</v>
      </c>
      <c r="EU95" s="40" t="s">
        <v>144</v>
      </c>
      <c r="EV95" s="40" t="s">
        <v>143</v>
      </c>
      <c r="EW95" s="40" t="s">
        <v>144</v>
      </c>
      <c r="EX95" s="40" t="s">
        <v>144</v>
      </c>
      <c r="EY95" s="40" t="s">
        <v>143</v>
      </c>
      <c r="EZ95" s="40" t="s">
        <v>144</v>
      </c>
      <c r="FA95" s="40" t="s">
        <v>144</v>
      </c>
      <c r="FB95" s="40" t="s">
        <v>143</v>
      </c>
      <c r="FC95" s="40" t="s">
        <v>142</v>
      </c>
      <c r="FD95" s="40" t="s">
        <v>142</v>
      </c>
      <c r="FE95" s="40" t="s">
        <v>143</v>
      </c>
      <c r="FF95" s="40" t="s">
        <v>142</v>
      </c>
      <c r="FG95" s="40" t="s">
        <v>142</v>
      </c>
      <c r="FH95" s="40" t="s">
        <v>143</v>
      </c>
      <c r="FI95" s="40" t="s">
        <v>142</v>
      </c>
      <c r="FJ95" s="40" t="s">
        <v>142</v>
      </c>
      <c r="FK95" s="40" t="s">
        <v>143</v>
      </c>
      <c r="FL95" s="40" t="s">
        <v>142</v>
      </c>
      <c r="FM95" s="40" t="s">
        <v>142</v>
      </c>
      <c r="FN95" s="40" t="s">
        <v>143</v>
      </c>
      <c r="FO95" s="40" t="s">
        <v>144</v>
      </c>
      <c r="FP95" s="40" t="s">
        <v>144</v>
      </c>
      <c r="FQ95" s="40" t="s">
        <v>143</v>
      </c>
      <c r="FR95" s="40" t="s">
        <v>148</v>
      </c>
      <c r="FS95" s="40" t="s">
        <v>148</v>
      </c>
      <c r="FT95" s="40" t="s">
        <v>143</v>
      </c>
      <c r="FU95" s="40" t="s">
        <v>149</v>
      </c>
      <c r="FV95" s="40" t="s">
        <v>149</v>
      </c>
      <c r="FW95" s="40" t="s">
        <v>149</v>
      </c>
      <c r="FX95" s="40" t="s">
        <v>149</v>
      </c>
      <c r="FY95" s="40" t="s">
        <v>149</v>
      </c>
      <c r="FZ95" s="40" t="s">
        <v>149</v>
      </c>
      <c r="GA95" s="40" t="s">
        <v>148</v>
      </c>
      <c r="GB95" s="40" t="s">
        <v>148</v>
      </c>
      <c r="GC95" s="39" t="s">
        <v>143</v>
      </c>
      <c r="GD95" s="38" t="s">
        <v>149</v>
      </c>
      <c r="GE95" s="38" t="s">
        <v>149</v>
      </c>
      <c r="GF95" s="38" t="s">
        <v>144</v>
      </c>
      <c r="GG95" s="38" t="s">
        <v>144</v>
      </c>
      <c r="GH95" s="38" t="s">
        <v>143</v>
      </c>
      <c r="GI95" s="38" t="s">
        <v>144</v>
      </c>
      <c r="GJ95" s="38" t="s">
        <v>142</v>
      </c>
      <c r="GK95" s="38" t="s">
        <v>145</v>
      </c>
      <c r="GL95" s="38" t="s">
        <v>144</v>
      </c>
      <c r="GM95" s="38" t="s">
        <v>148</v>
      </c>
      <c r="GN95" s="38" t="s">
        <v>145</v>
      </c>
      <c r="GO95" s="38" t="s">
        <v>144</v>
      </c>
      <c r="GP95" s="38" t="s">
        <v>142</v>
      </c>
      <c r="GQ95" s="38" t="s">
        <v>145</v>
      </c>
      <c r="GR95" s="38" t="s">
        <v>144</v>
      </c>
      <c r="GS95" s="38" t="s">
        <v>144</v>
      </c>
      <c r="GT95" s="38" t="s">
        <v>143</v>
      </c>
      <c r="GU95" s="38" t="s">
        <v>144</v>
      </c>
      <c r="GV95" s="38" t="s">
        <v>148</v>
      </c>
      <c r="GW95" s="38" t="s">
        <v>145</v>
      </c>
      <c r="GX95" s="38" t="s">
        <v>144</v>
      </c>
      <c r="GY95" s="38" t="s">
        <v>148</v>
      </c>
      <c r="GZ95" s="38" t="s">
        <v>145</v>
      </c>
      <c r="HA95" s="32"/>
      <c r="HB95" s="32"/>
      <c r="HC95" s="32"/>
      <c r="HD95" s="32"/>
      <c r="HE95" s="32"/>
      <c r="HF95" s="32"/>
      <c r="HG95" s="32"/>
      <c r="HH95" s="32"/>
      <c r="HI95" s="32"/>
      <c r="HJ95" s="32"/>
      <c r="HK95" s="32"/>
      <c r="HL95" s="31"/>
      <c r="HM95" s="31"/>
      <c r="HN95" s="31"/>
      <c r="HO95" s="31"/>
      <c r="HP95" s="31"/>
      <c r="HQ95" s="31"/>
      <c r="HR95" s="31"/>
      <c r="HS95" s="31"/>
      <c r="HT95" s="31"/>
      <c r="HU95" s="31"/>
      <c r="HV95" s="31"/>
      <c r="HW95" s="31"/>
      <c r="HX95" s="31"/>
      <c r="HY95" s="31"/>
      <c r="HZ95" s="31"/>
      <c r="IA95" s="31"/>
      <c r="IB95" s="31"/>
      <c r="IC95" s="31"/>
      <c r="ID95" s="31"/>
      <c r="IE95" s="31"/>
      <c r="IF95" s="31"/>
      <c r="IG95" s="31"/>
      <c r="IH95" s="31"/>
      <c r="II95" s="31"/>
      <c r="IJ95" s="31"/>
      <c r="IK95" s="31"/>
      <c r="IL95" s="31"/>
      <c r="IM95" s="31"/>
      <c r="IN95" s="31"/>
      <c r="IO95" s="31"/>
      <c r="IP95" s="31"/>
      <c r="IQ95" s="31"/>
      <c r="IR95" s="31"/>
      <c r="IS95" s="31"/>
      <c r="IT95" s="31"/>
      <c r="IU95" s="31"/>
      <c r="IV95" s="31"/>
      <c r="IW95" s="31"/>
      <c r="IX95" s="31"/>
      <c r="IY95" s="31"/>
      <c r="IZ95" s="31"/>
      <c r="JA95" s="31"/>
      <c r="JB95" s="31"/>
      <c r="JC95" s="31"/>
      <c r="JD95" s="31"/>
      <c r="JE95" s="31"/>
      <c r="JF95" s="31"/>
      <c r="JG95" s="31"/>
      <c r="JH95" s="31"/>
      <c r="JI95" s="31"/>
      <c r="JJ95" s="31"/>
      <c r="JK95" s="31"/>
      <c r="JL95" s="31"/>
      <c r="JM95" s="31"/>
      <c r="JN95" s="31"/>
      <c r="JO95" s="31"/>
      <c r="JP95" s="31"/>
      <c r="JQ95" s="31"/>
      <c r="JR95" s="31"/>
      <c r="JS95" s="31"/>
      <c r="JT95" s="31"/>
      <c r="JU95" s="31"/>
      <c r="JV95" s="31"/>
      <c r="JW95" s="31"/>
      <c r="JX95" s="31"/>
      <c r="JY95" s="31"/>
      <c r="JZ95" s="31"/>
      <c r="KA95" s="31"/>
      <c r="KB95" s="31"/>
      <c r="KC95" s="31"/>
      <c r="KD95" s="31"/>
      <c r="KE95" s="31"/>
      <c r="KF95" s="31"/>
      <c r="KG95" s="31"/>
      <c r="KH95" s="31"/>
      <c r="KI95" s="31"/>
      <c r="KJ95" s="31"/>
      <c r="KK95" s="31"/>
      <c r="KL95" s="31"/>
      <c r="KM95" s="31"/>
      <c r="KN95" s="31"/>
      <c r="KO95" s="31"/>
      <c r="KP95" s="31"/>
      <c r="KQ95" s="31"/>
      <c r="KR95" s="31"/>
      <c r="KS95" s="31"/>
      <c r="KT95" s="31"/>
      <c r="KU95" s="31"/>
      <c r="KV95" s="31"/>
      <c r="KW95" s="31"/>
      <c r="KX95" s="31"/>
      <c r="KY95" s="31"/>
      <c r="KZ95" s="31"/>
      <c r="LA95" s="31"/>
      <c r="LB95" s="31"/>
      <c r="LC95" s="31"/>
      <c r="LD95" s="31"/>
      <c r="LE95" s="31"/>
      <c r="LF95" s="31"/>
      <c r="LG95" s="31"/>
      <c r="LH95" s="31"/>
      <c r="LI95" s="31"/>
      <c r="LJ95" s="31"/>
      <c r="LK95" s="31"/>
      <c r="LL95" s="31"/>
      <c r="LM95" s="31"/>
      <c r="LN95" s="31"/>
      <c r="LO95" s="31"/>
      <c r="LP95" s="31"/>
      <c r="LQ95" s="31"/>
      <c r="LR95" s="31"/>
      <c r="LS95" s="31"/>
      <c r="LT95" s="31"/>
      <c r="LU95" s="31"/>
      <c r="LV95" s="31"/>
      <c r="LW95" s="31"/>
      <c r="LX95" s="31"/>
      <c r="LY95" s="31"/>
      <c r="LZ95" s="31"/>
      <c r="MA95" s="31"/>
      <c r="MB95" s="31"/>
      <c r="MC95" s="31"/>
      <c r="MD95" s="31"/>
      <c r="ME95" s="31"/>
      <c r="MF95" s="31"/>
      <c r="MG95" s="31"/>
      <c r="MH95" s="31"/>
      <c r="MI95" s="31"/>
      <c r="MJ95" s="31"/>
      <c r="MK95" s="31"/>
      <c r="ML95" s="31"/>
      <c r="MM95" s="31"/>
      <c r="MN95" s="31"/>
      <c r="MO95" s="31"/>
      <c r="MP95" s="31"/>
      <c r="MQ95" s="31"/>
      <c r="MR95" s="31"/>
      <c r="MS95" s="31"/>
      <c r="MT95" s="31"/>
      <c r="MU95" s="31"/>
      <c r="MV95" s="31"/>
      <c r="MW95" s="31"/>
      <c r="MX95" s="31"/>
      <c r="MY95" s="31"/>
      <c r="MZ95" s="31"/>
      <c r="NA95" s="31"/>
      <c r="NB95" s="31"/>
      <c r="NC95" s="31"/>
      <c r="ND95" s="31"/>
      <c r="NE95" s="31"/>
      <c r="NF95" s="31"/>
      <c r="NG95" s="31"/>
      <c r="NH95" s="31"/>
      <c r="NI95" s="31"/>
    </row>
    <row r="96" spans="1:373" s="30" customFormat="1" ht="15" customHeight="1">
      <c r="A96" s="37" t="s">
        <v>371</v>
      </c>
      <c r="B96" s="36" t="s">
        <v>372</v>
      </c>
      <c r="C96" s="36" t="s">
        <v>327</v>
      </c>
      <c r="D96" s="36" t="s">
        <v>137</v>
      </c>
      <c r="E96" s="36" t="s">
        <v>161</v>
      </c>
      <c r="F96" s="36" t="s">
        <v>218</v>
      </c>
      <c r="G96" s="36" t="s">
        <v>140</v>
      </c>
      <c r="H96" s="36" t="s">
        <v>174</v>
      </c>
      <c r="I96" s="40" t="s">
        <v>144</v>
      </c>
      <c r="J96" s="40" t="s">
        <v>144</v>
      </c>
      <c r="K96" s="40" t="s">
        <v>143</v>
      </c>
      <c r="L96" s="40" t="s">
        <v>144</v>
      </c>
      <c r="M96" s="40" t="s">
        <v>144</v>
      </c>
      <c r="N96" s="40" t="s">
        <v>143</v>
      </c>
      <c r="O96" s="40" t="s">
        <v>144</v>
      </c>
      <c r="P96" s="40" t="s">
        <v>144</v>
      </c>
      <c r="Q96" s="40" t="s">
        <v>143</v>
      </c>
      <c r="R96" s="40" t="s">
        <v>144</v>
      </c>
      <c r="S96" s="40" t="s">
        <v>144</v>
      </c>
      <c r="T96" s="40" t="s">
        <v>143</v>
      </c>
      <c r="U96" s="40" t="s">
        <v>144</v>
      </c>
      <c r="V96" s="40" t="s">
        <v>144</v>
      </c>
      <c r="W96" s="40" t="s">
        <v>143</v>
      </c>
      <c r="X96" s="40" t="s">
        <v>144</v>
      </c>
      <c r="Y96" s="40" t="s">
        <v>144</v>
      </c>
      <c r="Z96" s="40" t="s">
        <v>143</v>
      </c>
      <c r="AA96" s="40" t="s">
        <v>144</v>
      </c>
      <c r="AB96" s="40" t="s">
        <v>144</v>
      </c>
      <c r="AC96" s="40" t="s">
        <v>143</v>
      </c>
      <c r="AD96" s="40" t="s">
        <v>144</v>
      </c>
      <c r="AE96" s="35" t="s">
        <v>146</v>
      </c>
      <c r="AF96" s="40" t="s">
        <v>144</v>
      </c>
      <c r="AG96" s="35" t="s">
        <v>147</v>
      </c>
      <c r="AH96" s="35" t="s">
        <v>140</v>
      </c>
      <c r="AI96" s="40" t="s">
        <v>140</v>
      </c>
      <c r="AJ96" s="40" t="s">
        <v>140</v>
      </c>
      <c r="AK96" s="40" t="s">
        <v>140</v>
      </c>
      <c r="AL96" s="40" t="s">
        <v>144</v>
      </c>
      <c r="AM96" s="40" t="s">
        <v>144</v>
      </c>
      <c r="AN96" s="40" t="s">
        <v>140</v>
      </c>
      <c r="AO96" s="40" t="s">
        <v>144</v>
      </c>
      <c r="AP96" s="40" t="s">
        <v>142</v>
      </c>
      <c r="AQ96" s="40" t="s">
        <v>145</v>
      </c>
      <c r="AR96" s="40" t="s">
        <v>144</v>
      </c>
      <c r="AS96" s="40" t="s">
        <v>142</v>
      </c>
      <c r="AT96" s="40" t="s">
        <v>145</v>
      </c>
      <c r="AU96" s="40" t="s">
        <v>144</v>
      </c>
      <c r="AV96" s="40" t="s">
        <v>144</v>
      </c>
      <c r="AW96" s="40" t="s">
        <v>143</v>
      </c>
      <c r="AX96" s="40" t="s">
        <v>144</v>
      </c>
      <c r="AY96" s="40" t="s">
        <v>148</v>
      </c>
      <c r="AZ96" s="40" t="s">
        <v>145</v>
      </c>
      <c r="BA96" s="40" t="s">
        <v>144</v>
      </c>
      <c r="BB96" s="40" t="s">
        <v>146</v>
      </c>
      <c r="BC96" s="40" t="s">
        <v>144</v>
      </c>
      <c r="BD96" s="40" t="s">
        <v>147</v>
      </c>
      <c r="BE96" s="40" t="s">
        <v>140</v>
      </c>
      <c r="BF96" s="40" t="s">
        <v>140</v>
      </c>
      <c r="BG96" s="40" t="s">
        <v>140</v>
      </c>
      <c r="BH96" s="40" t="s">
        <v>140</v>
      </c>
      <c r="BI96" s="40" t="s">
        <v>144</v>
      </c>
      <c r="BJ96" s="40" t="s">
        <v>148</v>
      </c>
      <c r="BK96" s="40" t="s">
        <v>140</v>
      </c>
      <c r="BL96" s="40" t="s">
        <v>144</v>
      </c>
      <c r="BM96" s="40" t="s">
        <v>144</v>
      </c>
      <c r="BN96" s="40" t="s">
        <v>143</v>
      </c>
      <c r="BO96" s="40" t="s">
        <v>144</v>
      </c>
      <c r="BP96" s="40" t="s">
        <v>144</v>
      </c>
      <c r="BQ96" s="40" t="s">
        <v>143</v>
      </c>
      <c r="BR96" s="40" t="s">
        <v>144</v>
      </c>
      <c r="BS96" s="40" t="s">
        <v>144</v>
      </c>
      <c r="BT96" s="40" t="s">
        <v>143</v>
      </c>
      <c r="BU96" s="40" t="s">
        <v>144</v>
      </c>
      <c r="BV96" s="40" t="s">
        <v>144</v>
      </c>
      <c r="BW96" s="40" t="s">
        <v>143</v>
      </c>
      <c r="BX96" s="40" t="s">
        <v>144</v>
      </c>
      <c r="BY96" s="40" t="s">
        <v>146</v>
      </c>
      <c r="BZ96" s="40" t="s">
        <v>144</v>
      </c>
      <c r="CA96" s="40" t="s">
        <v>147</v>
      </c>
      <c r="CB96" s="40" t="s">
        <v>140</v>
      </c>
      <c r="CC96" s="40" t="s">
        <v>140</v>
      </c>
      <c r="CD96" s="40" t="s">
        <v>140</v>
      </c>
      <c r="CE96" s="40" t="s">
        <v>140</v>
      </c>
      <c r="CF96" s="40" t="s">
        <v>144</v>
      </c>
      <c r="CG96" s="40" t="s">
        <v>144</v>
      </c>
      <c r="CH96" s="40" t="s">
        <v>140</v>
      </c>
      <c r="CI96" s="40" t="s">
        <v>144</v>
      </c>
      <c r="CJ96" s="40" t="s">
        <v>144</v>
      </c>
      <c r="CK96" s="40" t="s">
        <v>143</v>
      </c>
      <c r="CL96" s="40" t="s">
        <v>144</v>
      </c>
      <c r="CM96" s="40" t="s">
        <v>144</v>
      </c>
      <c r="CN96" s="40" t="s">
        <v>143</v>
      </c>
      <c r="CO96" s="40" t="s">
        <v>144</v>
      </c>
      <c r="CP96" s="40" t="s">
        <v>144</v>
      </c>
      <c r="CQ96" s="40" t="s">
        <v>143</v>
      </c>
      <c r="CR96" s="40" t="s">
        <v>149</v>
      </c>
      <c r="CS96" s="40" t="s">
        <v>149</v>
      </c>
      <c r="CT96" s="40" t="s">
        <v>140</v>
      </c>
      <c r="CU96" s="40" t="s">
        <v>149</v>
      </c>
      <c r="CV96" s="40" t="s">
        <v>149</v>
      </c>
      <c r="CW96" s="40" t="s">
        <v>140</v>
      </c>
      <c r="CX96" s="40" t="s">
        <v>149</v>
      </c>
      <c r="CY96" s="40" t="s">
        <v>149</v>
      </c>
      <c r="CZ96" s="40" t="s">
        <v>140</v>
      </c>
      <c r="DA96" s="40" t="s">
        <v>144</v>
      </c>
      <c r="DB96" s="40" t="s">
        <v>144</v>
      </c>
      <c r="DC96" s="40" t="s">
        <v>143</v>
      </c>
      <c r="DD96" s="40" t="s">
        <v>144</v>
      </c>
      <c r="DE96" s="40" t="s">
        <v>144</v>
      </c>
      <c r="DF96" s="40" t="s">
        <v>143</v>
      </c>
      <c r="DG96" s="40" t="s">
        <v>144</v>
      </c>
      <c r="DH96" s="40" t="s">
        <v>144</v>
      </c>
      <c r="DI96" s="40" t="s">
        <v>143</v>
      </c>
      <c r="DJ96" s="40" t="s">
        <v>144</v>
      </c>
      <c r="DK96" s="40" t="s">
        <v>144</v>
      </c>
      <c r="DL96" s="40" t="s">
        <v>143</v>
      </c>
      <c r="DM96" s="40" t="s">
        <v>144</v>
      </c>
      <c r="DN96" s="40" t="s">
        <v>144</v>
      </c>
      <c r="DO96" s="40" t="s">
        <v>143</v>
      </c>
      <c r="DP96" s="40" t="s">
        <v>144</v>
      </c>
      <c r="DQ96" s="40" t="s">
        <v>144</v>
      </c>
      <c r="DR96" s="40" t="s">
        <v>143</v>
      </c>
      <c r="DS96" s="40" t="s">
        <v>144</v>
      </c>
      <c r="DT96" s="40" t="s">
        <v>144</v>
      </c>
      <c r="DU96" s="40" t="s">
        <v>143</v>
      </c>
      <c r="DV96" s="40" t="s">
        <v>144</v>
      </c>
      <c r="DW96" s="40" t="s">
        <v>144</v>
      </c>
      <c r="DX96" s="40" t="s">
        <v>143</v>
      </c>
      <c r="DY96" s="40" t="s">
        <v>144</v>
      </c>
      <c r="DZ96" s="40" t="s">
        <v>144</v>
      </c>
      <c r="EA96" s="40" t="s">
        <v>143</v>
      </c>
      <c r="EB96" s="40" t="s">
        <v>142</v>
      </c>
      <c r="EC96" s="40" t="s">
        <v>142</v>
      </c>
      <c r="ED96" s="40" t="s">
        <v>143</v>
      </c>
      <c r="EE96" s="40" t="s">
        <v>148</v>
      </c>
      <c r="EF96" s="40" t="s">
        <v>148</v>
      </c>
      <c r="EG96" s="40" t="s">
        <v>143</v>
      </c>
      <c r="EH96" s="40" t="s">
        <v>144</v>
      </c>
      <c r="EI96" s="40" t="s">
        <v>144</v>
      </c>
      <c r="EJ96" s="40" t="s">
        <v>143</v>
      </c>
      <c r="EK96" s="40" t="s">
        <v>144</v>
      </c>
      <c r="EL96" s="40" t="s">
        <v>144</v>
      </c>
      <c r="EM96" s="40" t="s">
        <v>143</v>
      </c>
      <c r="EN96" s="40" t="s">
        <v>144</v>
      </c>
      <c r="EO96" s="40" t="s">
        <v>144</v>
      </c>
      <c r="EP96" s="40" t="s">
        <v>143</v>
      </c>
      <c r="EQ96" s="40" t="s">
        <v>144</v>
      </c>
      <c r="ER96" s="40" t="s">
        <v>144</v>
      </c>
      <c r="ES96" s="40" t="s">
        <v>143</v>
      </c>
      <c r="ET96" s="40" t="s">
        <v>144</v>
      </c>
      <c r="EU96" s="40" t="s">
        <v>144</v>
      </c>
      <c r="EV96" s="40" t="s">
        <v>143</v>
      </c>
      <c r="EW96" s="40" t="s">
        <v>144</v>
      </c>
      <c r="EX96" s="40" t="s">
        <v>144</v>
      </c>
      <c r="EY96" s="40" t="s">
        <v>143</v>
      </c>
      <c r="EZ96" s="40" t="s">
        <v>148</v>
      </c>
      <c r="FA96" s="40" t="s">
        <v>148</v>
      </c>
      <c r="FB96" s="40" t="s">
        <v>143</v>
      </c>
      <c r="FC96" s="40" t="s">
        <v>142</v>
      </c>
      <c r="FD96" s="40" t="s">
        <v>142</v>
      </c>
      <c r="FE96" s="40" t="s">
        <v>143</v>
      </c>
      <c r="FF96" s="40" t="s">
        <v>142</v>
      </c>
      <c r="FG96" s="40" t="s">
        <v>142</v>
      </c>
      <c r="FH96" s="40" t="s">
        <v>143</v>
      </c>
      <c r="FI96" s="40" t="s">
        <v>142</v>
      </c>
      <c r="FJ96" s="40" t="s">
        <v>142</v>
      </c>
      <c r="FK96" s="40" t="s">
        <v>143</v>
      </c>
      <c r="FL96" s="40" t="s">
        <v>144</v>
      </c>
      <c r="FM96" s="40" t="s">
        <v>144</v>
      </c>
      <c r="FN96" s="40" t="s">
        <v>143</v>
      </c>
      <c r="FO96" s="40" t="s">
        <v>144</v>
      </c>
      <c r="FP96" s="40" t="s">
        <v>144</v>
      </c>
      <c r="FQ96" s="40" t="s">
        <v>143</v>
      </c>
      <c r="FR96" s="40" t="s">
        <v>144</v>
      </c>
      <c r="FS96" s="40" t="s">
        <v>144</v>
      </c>
      <c r="FT96" s="40" t="s">
        <v>143</v>
      </c>
      <c r="FU96" s="40" t="s">
        <v>149</v>
      </c>
      <c r="FV96" s="40" t="s">
        <v>149</v>
      </c>
      <c r="FW96" s="40" t="s">
        <v>149</v>
      </c>
      <c r="FX96" s="40" t="s">
        <v>149</v>
      </c>
      <c r="FY96" s="40" t="s">
        <v>149</v>
      </c>
      <c r="FZ96" s="40" t="s">
        <v>149</v>
      </c>
      <c r="GA96" s="40" t="s">
        <v>148</v>
      </c>
      <c r="GB96" s="40" t="s">
        <v>148</v>
      </c>
      <c r="GC96" s="39" t="s">
        <v>143</v>
      </c>
      <c r="GD96" s="38" t="s">
        <v>149</v>
      </c>
      <c r="GE96" s="38" t="s">
        <v>149</v>
      </c>
      <c r="GF96" s="38" t="s">
        <v>144</v>
      </c>
      <c r="GG96" s="38" t="s">
        <v>142</v>
      </c>
      <c r="GH96" s="38" t="s">
        <v>145</v>
      </c>
      <c r="GI96" s="38" t="s">
        <v>144</v>
      </c>
      <c r="GJ96" s="38" t="s">
        <v>144</v>
      </c>
      <c r="GK96" s="38" t="s">
        <v>143</v>
      </c>
      <c r="GL96" s="38" t="s">
        <v>144</v>
      </c>
      <c r="GM96" s="38" t="s">
        <v>148</v>
      </c>
      <c r="GN96" s="38" t="s">
        <v>145</v>
      </c>
      <c r="GO96" s="38" t="s">
        <v>142</v>
      </c>
      <c r="GP96" s="38" t="s">
        <v>142</v>
      </c>
      <c r="GQ96" s="38" t="s">
        <v>143</v>
      </c>
      <c r="GR96" s="38" t="s">
        <v>144</v>
      </c>
      <c r="GS96" s="38" t="s">
        <v>144</v>
      </c>
      <c r="GT96" s="38" t="s">
        <v>143</v>
      </c>
      <c r="GU96" s="38" t="s">
        <v>148</v>
      </c>
      <c r="GV96" s="38" t="s">
        <v>148</v>
      </c>
      <c r="GW96" s="38" t="s">
        <v>143</v>
      </c>
      <c r="GX96" s="38" t="s">
        <v>148</v>
      </c>
      <c r="GY96" s="38" t="s">
        <v>148</v>
      </c>
      <c r="GZ96" s="38" t="s">
        <v>143</v>
      </c>
      <c r="HA96" s="32"/>
      <c r="HB96" s="32"/>
      <c r="HC96" s="32"/>
      <c r="HD96" s="32"/>
      <c r="HE96" s="32"/>
      <c r="HF96" s="32"/>
      <c r="HG96" s="32"/>
      <c r="HH96" s="32"/>
      <c r="HI96" s="32"/>
      <c r="HJ96" s="32"/>
      <c r="HK96" s="32"/>
      <c r="HL96" s="31"/>
      <c r="HM96" s="31"/>
      <c r="HN96" s="31"/>
      <c r="HO96" s="31"/>
      <c r="HP96" s="31"/>
      <c r="HQ96" s="31"/>
      <c r="HR96" s="31"/>
      <c r="HS96" s="31"/>
      <c r="HT96" s="31"/>
      <c r="HU96" s="31"/>
      <c r="HV96" s="31"/>
      <c r="HW96" s="31"/>
      <c r="HX96" s="31"/>
      <c r="HY96" s="31"/>
      <c r="HZ96" s="31"/>
      <c r="IA96" s="31"/>
      <c r="IB96" s="31"/>
      <c r="IC96" s="31"/>
      <c r="ID96" s="31"/>
      <c r="IE96" s="31"/>
      <c r="IF96" s="31"/>
      <c r="IG96" s="31"/>
      <c r="IH96" s="31"/>
      <c r="II96" s="31"/>
      <c r="IJ96" s="31"/>
      <c r="IK96" s="31"/>
      <c r="IL96" s="31"/>
      <c r="IM96" s="31"/>
      <c r="IN96" s="31"/>
      <c r="IO96" s="31"/>
      <c r="IP96" s="31"/>
      <c r="IQ96" s="31"/>
      <c r="IR96" s="31"/>
      <c r="IS96" s="31"/>
      <c r="IT96" s="31"/>
      <c r="IU96" s="31"/>
      <c r="IV96" s="31"/>
      <c r="IW96" s="31"/>
      <c r="IX96" s="31"/>
      <c r="IY96" s="31"/>
      <c r="IZ96" s="31"/>
      <c r="JA96" s="31"/>
      <c r="JB96" s="31"/>
      <c r="JC96" s="31"/>
      <c r="JD96" s="31"/>
      <c r="JE96" s="31"/>
      <c r="JF96" s="31"/>
      <c r="JG96" s="31"/>
      <c r="JH96" s="31"/>
      <c r="JI96" s="31"/>
      <c r="JJ96" s="31"/>
      <c r="JK96" s="31"/>
      <c r="JL96" s="31"/>
      <c r="JM96" s="31"/>
      <c r="JN96" s="31"/>
      <c r="JO96" s="31"/>
      <c r="JP96" s="31"/>
      <c r="JQ96" s="31"/>
      <c r="JR96" s="31"/>
      <c r="JS96" s="31"/>
      <c r="JT96" s="31"/>
      <c r="JU96" s="31"/>
      <c r="JV96" s="31"/>
      <c r="JW96" s="31"/>
      <c r="JX96" s="31"/>
      <c r="JY96" s="31"/>
      <c r="JZ96" s="31"/>
      <c r="KA96" s="31"/>
      <c r="KB96" s="31"/>
      <c r="KC96" s="31"/>
      <c r="KD96" s="31"/>
      <c r="KE96" s="31"/>
      <c r="KF96" s="31"/>
      <c r="KG96" s="31"/>
      <c r="KH96" s="31"/>
      <c r="KI96" s="31"/>
      <c r="KJ96" s="31"/>
      <c r="KK96" s="31"/>
      <c r="KL96" s="31"/>
      <c r="KM96" s="31"/>
      <c r="KN96" s="31"/>
      <c r="KO96" s="31"/>
      <c r="KP96" s="31"/>
      <c r="KQ96" s="31"/>
      <c r="KR96" s="31"/>
      <c r="KS96" s="31"/>
      <c r="KT96" s="31"/>
      <c r="KU96" s="31"/>
      <c r="KV96" s="31"/>
      <c r="KW96" s="31"/>
      <c r="KX96" s="31"/>
      <c r="KY96" s="31"/>
      <c r="KZ96" s="31"/>
      <c r="LA96" s="31"/>
      <c r="LB96" s="31"/>
      <c r="LC96" s="31"/>
      <c r="LD96" s="31"/>
      <c r="LE96" s="31"/>
      <c r="LF96" s="31"/>
      <c r="LG96" s="31"/>
      <c r="LH96" s="31"/>
      <c r="LI96" s="31"/>
      <c r="LJ96" s="31"/>
      <c r="LK96" s="31"/>
      <c r="LL96" s="31"/>
      <c r="LM96" s="31"/>
      <c r="LN96" s="31"/>
      <c r="LO96" s="31"/>
      <c r="LP96" s="31"/>
      <c r="LQ96" s="31"/>
      <c r="LR96" s="31"/>
      <c r="LS96" s="31"/>
      <c r="LT96" s="31"/>
      <c r="LU96" s="31"/>
      <c r="LV96" s="31"/>
      <c r="LW96" s="31"/>
      <c r="LX96" s="31"/>
      <c r="LY96" s="31"/>
      <c r="LZ96" s="31"/>
      <c r="MA96" s="31"/>
      <c r="MB96" s="31"/>
      <c r="MC96" s="31"/>
      <c r="MD96" s="31"/>
      <c r="ME96" s="31"/>
      <c r="MF96" s="31"/>
      <c r="MG96" s="31"/>
      <c r="MH96" s="31"/>
      <c r="MI96" s="31"/>
      <c r="MJ96" s="31"/>
      <c r="MK96" s="31"/>
      <c r="ML96" s="31"/>
      <c r="MM96" s="31"/>
      <c r="MN96" s="31"/>
      <c r="MO96" s="31"/>
      <c r="MP96" s="31"/>
      <c r="MQ96" s="31"/>
      <c r="MR96" s="31"/>
      <c r="MS96" s="31"/>
      <c r="MT96" s="31"/>
      <c r="MU96" s="31"/>
      <c r="MV96" s="31"/>
      <c r="MW96" s="31"/>
      <c r="MX96" s="31"/>
      <c r="MY96" s="31"/>
      <c r="MZ96" s="31"/>
      <c r="NA96" s="31"/>
      <c r="NB96" s="31"/>
      <c r="NC96" s="31"/>
      <c r="ND96" s="31"/>
      <c r="NE96" s="31"/>
      <c r="NF96" s="31"/>
      <c r="NG96" s="31"/>
      <c r="NH96" s="31"/>
      <c r="NI96" s="31"/>
    </row>
    <row r="97" spans="1:373" s="30" customFormat="1" ht="15" customHeight="1">
      <c r="A97" s="37" t="s">
        <v>373</v>
      </c>
      <c r="B97" s="36" t="s">
        <v>374</v>
      </c>
      <c r="C97" s="36" t="s">
        <v>172</v>
      </c>
      <c r="D97" s="36" t="s">
        <v>137</v>
      </c>
      <c r="E97" s="36" t="s">
        <v>154</v>
      </c>
      <c r="F97" s="36" t="s">
        <v>198</v>
      </c>
      <c r="G97" s="36" t="s">
        <v>140</v>
      </c>
      <c r="H97" s="36" t="s">
        <v>199</v>
      </c>
      <c r="I97" s="40" t="s">
        <v>144</v>
      </c>
      <c r="J97" s="40" t="s">
        <v>142</v>
      </c>
      <c r="K97" s="40" t="s">
        <v>145</v>
      </c>
      <c r="L97" s="40" t="s">
        <v>144</v>
      </c>
      <c r="M97" s="40" t="s">
        <v>144</v>
      </c>
      <c r="N97" s="40" t="s">
        <v>143</v>
      </c>
      <c r="O97" s="40" t="s">
        <v>144</v>
      </c>
      <c r="P97" s="40" t="s">
        <v>148</v>
      </c>
      <c r="Q97" s="40" t="s">
        <v>145</v>
      </c>
      <c r="R97" s="40" t="s">
        <v>144</v>
      </c>
      <c r="S97" s="40" t="s">
        <v>142</v>
      </c>
      <c r="T97" s="40" t="s">
        <v>145</v>
      </c>
      <c r="U97" s="40" t="s">
        <v>144</v>
      </c>
      <c r="V97" s="40" t="s">
        <v>142</v>
      </c>
      <c r="W97" s="40" t="s">
        <v>145</v>
      </c>
      <c r="X97" s="40" t="s">
        <v>144</v>
      </c>
      <c r="Y97" s="40" t="s">
        <v>144</v>
      </c>
      <c r="Z97" s="40" t="s">
        <v>143</v>
      </c>
      <c r="AA97" s="40" t="s">
        <v>144</v>
      </c>
      <c r="AB97" s="40" t="s">
        <v>148</v>
      </c>
      <c r="AC97" s="40" t="s">
        <v>145</v>
      </c>
      <c r="AD97" s="40" t="s">
        <v>149</v>
      </c>
      <c r="AE97" s="35" t="s">
        <v>149</v>
      </c>
      <c r="AF97" s="40" t="s">
        <v>149</v>
      </c>
      <c r="AG97" s="35" t="s">
        <v>149</v>
      </c>
      <c r="AH97" s="35" t="s">
        <v>140</v>
      </c>
      <c r="AI97" s="40" t="s">
        <v>149</v>
      </c>
      <c r="AJ97" s="40" t="s">
        <v>149</v>
      </c>
      <c r="AK97" s="40" t="s">
        <v>140</v>
      </c>
      <c r="AL97" s="40" t="s">
        <v>144</v>
      </c>
      <c r="AM97" s="40" t="s">
        <v>148</v>
      </c>
      <c r="AN97" s="40" t="s">
        <v>140</v>
      </c>
      <c r="AO97" s="40" t="s">
        <v>142</v>
      </c>
      <c r="AP97" s="40" t="s">
        <v>142</v>
      </c>
      <c r="AQ97" s="40" t="s">
        <v>143</v>
      </c>
      <c r="AR97" s="40" t="s">
        <v>142</v>
      </c>
      <c r="AS97" s="40" t="s">
        <v>142</v>
      </c>
      <c r="AT97" s="40" t="s">
        <v>143</v>
      </c>
      <c r="AU97" s="40" t="s">
        <v>144</v>
      </c>
      <c r="AV97" s="40" t="s">
        <v>144</v>
      </c>
      <c r="AW97" s="40" t="s">
        <v>143</v>
      </c>
      <c r="AX97" s="40" t="s">
        <v>148</v>
      </c>
      <c r="AY97" s="40" t="s">
        <v>148</v>
      </c>
      <c r="AZ97" s="40" t="s">
        <v>143</v>
      </c>
      <c r="BA97" s="40" t="s">
        <v>149</v>
      </c>
      <c r="BB97" s="40" t="s">
        <v>149</v>
      </c>
      <c r="BC97" s="40" t="s">
        <v>149</v>
      </c>
      <c r="BD97" s="40" t="s">
        <v>149</v>
      </c>
      <c r="BE97" s="40" t="s">
        <v>140</v>
      </c>
      <c r="BF97" s="40" t="s">
        <v>149</v>
      </c>
      <c r="BG97" s="40" t="s">
        <v>149</v>
      </c>
      <c r="BH97" s="40" t="s">
        <v>140</v>
      </c>
      <c r="BI97" s="40" t="s">
        <v>148</v>
      </c>
      <c r="BJ97" s="40" t="s">
        <v>148</v>
      </c>
      <c r="BK97" s="40" t="s">
        <v>140</v>
      </c>
      <c r="BL97" s="40" t="s">
        <v>144</v>
      </c>
      <c r="BM97" s="40" t="s">
        <v>144</v>
      </c>
      <c r="BN97" s="40" t="s">
        <v>143</v>
      </c>
      <c r="BO97" s="40" t="s">
        <v>144</v>
      </c>
      <c r="BP97" s="40" t="s">
        <v>144</v>
      </c>
      <c r="BQ97" s="40" t="s">
        <v>143</v>
      </c>
      <c r="BR97" s="40" t="s">
        <v>144</v>
      </c>
      <c r="BS97" s="40" t="s">
        <v>144</v>
      </c>
      <c r="BT97" s="40" t="s">
        <v>143</v>
      </c>
      <c r="BU97" s="40" t="s">
        <v>144</v>
      </c>
      <c r="BV97" s="40" t="s">
        <v>144</v>
      </c>
      <c r="BW97" s="40" t="s">
        <v>143</v>
      </c>
      <c r="BX97" s="40" t="s">
        <v>149</v>
      </c>
      <c r="BY97" s="40" t="s">
        <v>149</v>
      </c>
      <c r="BZ97" s="40" t="s">
        <v>149</v>
      </c>
      <c r="CA97" s="40" t="s">
        <v>149</v>
      </c>
      <c r="CB97" s="40" t="s">
        <v>140</v>
      </c>
      <c r="CC97" s="40" t="s">
        <v>149</v>
      </c>
      <c r="CD97" s="40" t="s">
        <v>149</v>
      </c>
      <c r="CE97" s="40" t="s">
        <v>140</v>
      </c>
      <c r="CF97" s="40" t="s">
        <v>144</v>
      </c>
      <c r="CG97" s="40" t="s">
        <v>144</v>
      </c>
      <c r="CH97" s="40" t="s">
        <v>140</v>
      </c>
      <c r="CI97" s="40" t="s">
        <v>144</v>
      </c>
      <c r="CJ97" s="40" t="s">
        <v>142</v>
      </c>
      <c r="CK97" s="40" t="s">
        <v>145</v>
      </c>
      <c r="CL97" s="40" t="s">
        <v>144</v>
      </c>
      <c r="CM97" s="40" t="s">
        <v>144</v>
      </c>
      <c r="CN97" s="40" t="s">
        <v>143</v>
      </c>
      <c r="CO97" s="40" t="s">
        <v>144</v>
      </c>
      <c r="CP97" s="40" t="s">
        <v>148</v>
      </c>
      <c r="CQ97" s="40" t="s">
        <v>145</v>
      </c>
      <c r="CR97" s="40" t="s">
        <v>144</v>
      </c>
      <c r="CS97" s="40" t="s">
        <v>144</v>
      </c>
      <c r="CT97" s="40" t="s">
        <v>143</v>
      </c>
      <c r="CU97" s="40" t="s">
        <v>144</v>
      </c>
      <c r="CV97" s="40" t="s">
        <v>144</v>
      </c>
      <c r="CW97" s="40" t="s">
        <v>143</v>
      </c>
      <c r="CX97" s="40" t="s">
        <v>144</v>
      </c>
      <c r="CY97" s="40" t="s">
        <v>144</v>
      </c>
      <c r="CZ97" s="40" t="s">
        <v>143</v>
      </c>
      <c r="DA97" s="40" t="s">
        <v>144</v>
      </c>
      <c r="DB97" s="40" t="s">
        <v>148</v>
      </c>
      <c r="DC97" s="40" t="s">
        <v>145</v>
      </c>
      <c r="DD97" s="40" t="s">
        <v>144</v>
      </c>
      <c r="DE97" s="40" t="s">
        <v>144</v>
      </c>
      <c r="DF97" s="40" t="s">
        <v>143</v>
      </c>
      <c r="DG97" s="40" t="s">
        <v>144</v>
      </c>
      <c r="DH97" s="40" t="s">
        <v>144</v>
      </c>
      <c r="DI97" s="40" t="s">
        <v>143</v>
      </c>
      <c r="DJ97" s="40" t="s">
        <v>144</v>
      </c>
      <c r="DK97" s="40" t="s">
        <v>144</v>
      </c>
      <c r="DL97" s="40" t="s">
        <v>143</v>
      </c>
      <c r="DM97" s="40" t="s">
        <v>144</v>
      </c>
      <c r="DN97" s="40" t="s">
        <v>144</v>
      </c>
      <c r="DO97" s="40" t="s">
        <v>143</v>
      </c>
      <c r="DP97" s="40" t="s">
        <v>144</v>
      </c>
      <c r="DQ97" s="40" t="s">
        <v>144</v>
      </c>
      <c r="DR97" s="40" t="s">
        <v>143</v>
      </c>
      <c r="DS97" s="40" t="s">
        <v>144</v>
      </c>
      <c r="DT97" s="40" t="s">
        <v>144</v>
      </c>
      <c r="DU97" s="40" t="s">
        <v>143</v>
      </c>
      <c r="DV97" s="40" t="s">
        <v>144</v>
      </c>
      <c r="DW97" s="40" t="s">
        <v>144</v>
      </c>
      <c r="DX97" s="40" t="s">
        <v>143</v>
      </c>
      <c r="DY97" s="40" t="s">
        <v>144</v>
      </c>
      <c r="DZ97" s="40" t="s">
        <v>144</v>
      </c>
      <c r="EA97" s="40" t="s">
        <v>143</v>
      </c>
      <c r="EB97" s="40" t="s">
        <v>144</v>
      </c>
      <c r="EC97" s="40" t="s">
        <v>144</v>
      </c>
      <c r="ED97" s="40" t="s">
        <v>143</v>
      </c>
      <c r="EE97" s="40" t="s">
        <v>144</v>
      </c>
      <c r="EF97" s="40" t="s">
        <v>144</v>
      </c>
      <c r="EG97" s="40" t="s">
        <v>143</v>
      </c>
      <c r="EH97" s="40" t="s">
        <v>144</v>
      </c>
      <c r="EI97" s="40" t="s">
        <v>144</v>
      </c>
      <c r="EJ97" s="40" t="s">
        <v>143</v>
      </c>
      <c r="EK97" s="40" t="s">
        <v>142</v>
      </c>
      <c r="EL97" s="40" t="s">
        <v>142</v>
      </c>
      <c r="EM97" s="40" t="s">
        <v>143</v>
      </c>
      <c r="EN97" s="40" t="s">
        <v>148</v>
      </c>
      <c r="EO97" s="40" t="s">
        <v>148</v>
      </c>
      <c r="EP97" s="40" t="s">
        <v>143</v>
      </c>
      <c r="EQ97" s="40" t="s">
        <v>144</v>
      </c>
      <c r="ER97" s="40" t="s">
        <v>144</v>
      </c>
      <c r="ES97" s="40" t="s">
        <v>143</v>
      </c>
      <c r="ET97" s="40" t="s">
        <v>144</v>
      </c>
      <c r="EU97" s="40" t="s">
        <v>144</v>
      </c>
      <c r="EV97" s="40" t="s">
        <v>143</v>
      </c>
      <c r="EW97" s="40" t="s">
        <v>144</v>
      </c>
      <c r="EX97" s="40" t="s">
        <v>144</v>
      </c>
      <c r="EY97" s="40" t="s">
        <v>143</v>
      </c>
      <c r="EZ97" s="40" t="s">
        <v>148</v>
      </c>
      <c r="FA97" s="40" t="s">
        <v>148</v>
      </c>
      <c r="FB97" s="40" t="s">
        <v>143</v>
      </c>
      <c r="FC97" s="40" t="s">
        <v>142</v>
      </c>
      <c r="FD97" s="40" t="s">
        <v>142</v>
      </c>
      <c r="FE97" s="40" t="s">
        <v>143</v>
      </c>
      <c r="FF97" s="40" t="s">
        <v>144</v>
      </c>
      <c r="FG97" s="40" t="s">
        <v>142</v>
      </c>
      <c r="FH97" s="40" t="s">
        <v>145</v>
      </c>
      <c r="FI97" s="40" t="s">
        <v>148</v>
      </c>
      <c r="FJ97" s="40" t="s">
        <v>142</v>
      </c>
      <c r="FK97" s="40" t="s">
        <v>145</v>
      </c>
      <c r="FL97" s="40" t="s">
        <v>144</v>
      </c>
      <c r="FM97" s="40" t="s">
        <v>144</v>
      </c>
      <c r="FN97" s="40" t="s">
        <v>143</v>
      </c>
      <c r="FO97" s="40" t="s">
        <v>144</v>
      </c>
      <c r="FP97" s="40" t="s">
        <v>144</v>
      </c>
      <c r="FQ97" s="40" t="s">
        <v>143</v>
      </c>
      <c r="FR97" s="40" t="s">
        <v>144</v>
      </c>
      <c r="FS97" s="40" t="s">
        <v>144</v>
      </c>
      <c r="FT97" s="40" t="s">
        <v>143</v>
      </c>
      <c r="FU97" s="40" t="s">
        <v>149</v>
      </c>
      <c r="FV97" s="40" t="s">
        <v>149</v>
      </c>
      <c r="FW97" s="40" t="s">
        <v>149</v>
      </c>
      <c r="FX97" s="40" t="s">
        <v>149</v>
      </c>
      <c r="FY97" s="40" t="s">
        <v>149</v>
      </c>
      <c r="FZ97" s="40" t="s">
        <v>149</v>
      </c>
      <c r="GA97" s="40" t="s">
        <v>148</v>
      </c>
      <c r="GB97" s="40" t="s">
        <v>148</v>
      </c>
      <c r="GC97" s="39" t="s">
        <v>143</v>
      </c>
      <c r="GD97" s="38" t="s">
        <v>149</v>
      </c>
      <c r="GE97" s="38" t="s">
        <v>149</v>
      </c>
      <c r="GF97" s="38" t="s">
        <v>144</v>
      </c>
      <c r="GG97" s="38" t="s">
        <v>144</v>
      </c>
      <c r="GH97" s="38" t="s">
        <v>143</v>
      </c>
      <c r="GI97" s="38" t="s">
        <v>144</v>
      </c>
      <c r="GJ97" s="38" t="s">
        <v>142</v>
      </c>
      <c r="GK97" s="38" t="s">
        <v>145</v>
      </c>
      <c r="GL97" s="38" t="s">
        <v>144</v>
      </c>
      <c r="GM97" s="38" t="s">
        <v>148</v>
      </c>
      <c r="GN97" s="38" t="s">
        <v>145</v>
      </c>
      <c r="GO97" s="38" t="s">
        <v>144</v>
      </c>
      <c r="GP97" s="38" t="s">
        <v>144</v>
      </c>
      <c r="GQ97" s="38" t="s">
        <v>143</v>
      </c>
      <c r="GR97" s="38" t="s">
        <v>144</v>
      </c>
      <c r="GS97" s="38" t="s">
        <v>144</v>
      </c>
      <c r="GT97" s="38" t="s">
        <v>143</v>
      </c>
      <c r="GU97" s="38" t="s">
        <v>144</v>
      </c>
      <c r="GV97" s="38" t="s">
        <v>144</v>
      </c>
      <c r="GW97" s="38" t="s">
        <v>143</v>
      </c>
      <c r="GX97" s="38" t="s">
        <v>144</v>
      </c>
      <c r="GY97" s="38" t="s">
        <v>148</v>
      </c>
      <c r="GZ97" s="38" t="s">
        <v>145</v>
      </c>
      <c r="HA97" s="32"/>
      <c r="HB97" s="32"/>
      <c r="HC97" s="32"/>
      <c r="HD97" s="32"/>
      <c r="HE97" s="32"/>
      <c r="HF97" s="32"/>
      <c r="HG97" s="32"/>
      <c r="HH97" s="32"/>
      <c r="HI97" s="32"/>
      <c r="HJ97" s="32"/>
      <c r="HK97" s="32"/>
      <c r="HL97" s="31"/>
      <c r="HM97" s="31"/>
      <c r="HN97" s="31"/>
      <c r="HO97" s="31"/>
      <c r="HP97" s="31"/>
      <c r="HQ97" s="31"/>
      <c r="HR97" s="31"/>
      <c r="HS97" s="31"/>
      <c r="HT97" s="31"/>
      <c r="HU97" s="31"/>
      <c r="HV97" s="31"/>
      <c r="HW97" s="31"/>
      <c r="HX97" s="31"/>
      <c r="HY97" s="31"/>
      <c r="HZ97" s="31"/>
      <c r="IA97" s="31"/>
      <c r="IB97" s="31"/>
      <c r="IC97" s="31"/>
      <c r="ID97" s="31"/>
      <c r="IE97" s="31"/>
      <c r="IF97" s="31"/>
      <c r="IG97" s="31"/>
      <c r="IH97" s="31"/>
      <c r="II97" s="31"/>
      <c r="IJ97" s="31"/>
      <c r="IK97" s="31"/>
      <c r="IL97" s="31"/>
      <c r="IM97" s="31"/>
      <c r="IN97" s="31"/>
      <c r="IO97" s="31"/>
      <c r="IP97" s="31"/>
      <c r="IQ97" s="31"/>
      <c r="IR97" s="31"/>
      <c r="IS97" s="31"/>
      <c r="IT97" s="31"/>
      <c r="IU97" s="31"/>
      <c r="IV97" s="31"/>
      <c r="IW97" s="31"/>
      <c r="IX97" s="31"/>
      <c r="IY97" s="31"/>
      <c r="IZ97" s="31"/>
      <c r="JA97" s="31"/>
      <c r="JB97" s="31"/>
      <c r="JC97" s="31"/>
      <c r="JD97" s="31"/>
      <c r="JE97" s="31"/>
      <c r="JF97" s="31"/>
      <c r="JG97" s="31"/>
      <c r="JH97" s="31"/>
      <c r="JI97" s="31"/>
      <c r="JJ97" s="31"/>
      <c r="JK97" s="31"/>
      <c r="JL97" s="31"/>
      <c r="JM97" s="31"/>
      <c r="JN97" s="31"/>
      <c r="JO97" s="31"/>
      <c r="JP97" s="31"/>
      <c r="JQ97" s="31"/>
      <c r="JR97" s="31"/>
      <c r="JS97" s="31"/>
      <c r="JT97" s="31"/>
      <c r="JU97" s="31"/>
      <c r="JV97" s="31"/>
      <c r="JW97" s="31"/>
      <c r="JX97" s="31"/>
      <c r="JY97" s="31"/>
      <c r="JZ97" s="31"/>
      <c r="KA97" s="31"/>
      <c r="KB97" s="31"/>
      <c r="KC97" s="31"/>
      <c r="KD97" s="31"/>
      <c r="KE97" s="31"/>
      <c r="KF97" s="31"/>
      <c r="KG97" s="31"/>
      <c r="KH97" s="31"/>
      <c r="KI97" s="31"/>
      <c r="KJ97" s="31"/>
      <c r="KK97" s="31"/>
      <c r="KL97" s="31"/>
      <c r="KM97" s="31"/>
      <c r="KN97" s="31"/>
      <c r="KO97" s="31"/>
      <c r="KP97" s="31"/>
      <c r="KQ97" s="31"/>
      <c r="KR97" s="31"/>
      <c r="KS97" s="31"/>
      <c r="KT97" s="31"/>
      <c r="KU97" s="31"/>
      <c r="KV97" s="31"/>
      <c r="KW97" s="31"/>
      <c r="KX97" s="31"/>
      <c r="KY97" s="31"/>
      <c r="KZ97" s="31"/>
      <c r="LA97" s="31"/>
      <c r="LB97" s="31"/>
      <c r="LC97" s="31"/>
      <c r="LD97" s="31"/>
      <c r="LE97" s="31"/>
      <c r="LF97" s="31"/>
      <c r="LG97" s="31"/>
      <c r="LH97" s="31"/>
      <c r="LI97" s="31"/>
      <c r="LJ97" s="31"/>
      <c r="LK97" s="31"/>
      <c r="LL97" s="31"/>
      <c r="LM97" s="31"/>
      <c r="LN97" s="31"/>
      <c r="LO97" s="31"/>
      <c r="LP97" s="31"/>
      <c r="LQ97" s="31"/>
      <c r="LR97" s="31"/>
      <c r="LS97" s="31"/>
      <c r="LT97" s="31"/>
      <c r="LU97" s="31"/>
      <c r="LV97" s="31"/>
      <c r="LW97" s="31"/>
      <c r="LX97" s="31"/>
      <c r="LY97" s="31"/>
      <c r="LZ97" s="31"/>
      <c r="MA97" s="31"/>
      <c r="MB97" s="31"/>
      <c r="MC97" s="31"/>
      <c r="MD97" s="31"/>
      <c r="ME97" s="31"/>
      <c r="MF97" s="31"/>
      <c r="MG97" s="31"/>
      <c r="MH97" s="31"/>
      <c r="MI97" s="31"/>
      <c r="MJ97" s="31"/>
      <c r="MK97" s="31"/>
      <c r="ML97" s="31"/>
      <c r="MM97" s="31"/>
      <c r="MN97" s="31"/>
      <c r="MO97" s="31"/>
      <c r="MP97" s="31"/>
      <c r="MQ97" s="31"/>
      <c r="MR97" s="31"/>
      <c r="MS97" s="31"/>
      <c r="MT97" s="31"/>
      <c r="MU97" s="31"/>
      <c r="MV97" s="31"/>
      <c r="MW97" s="31"/>
      <c r="MX97" s="31"/>
      <c r="MY97" s="31"/>
      <c r="MZ97" s="31"/>
      <c r="NA97" s="31"/>
      <c r="NB97" s="31"/>
      <c r="NC97" s="31"/>
      <c r="ND97" s="31"/>
      <c r="NE97" s="31"/>
      <c r="NF97" s="31"/>
      <c r="NG97" s="31"/>
      <c r="NH97" s="31"/>
      <c r="NI97" s="31"/>
    </row>
    <row r="98" spans="1:373" s="30" customFormat="1" ht="15" customHeight="1">
      <c r="A98" s="37" t="s">
        <v>375</v>
      </c>
      <c r="B98" s="36" t="s">
        <v>376</v>
      </c>
      <c r="C98" s="36" t="s">
        <v>159</v>
      </c>
      <c r="D98" s="36" t="s">
        <v>160</v>
      </c>
      <c r="E98" s="36" t="s">
        <v>161</v>
      </c>
      <c r="F98" s="36" t="s">
        <v>218</v>
      </c>
      <c r="G98" s="36" t="s">
        <v>140</v>
      </c>
      <c r="H98" s="36" t="s">
        <v>174</v>
      </c>
      <c r="I98" s="40" t="s">
        <v>144</v>
      </c>
      <c r="J98" s="40" t="s">
        <v>144</v>
      </c>
      <c r="K98" s="40" t="s">
        <v>143</v>
      </c>
      <c r="L98" s="40" t="s">
        <v>144</v>
      </c>
      <c r="M98" s="40" t="s">
        <v>144</v>
      </c>
      <c r="N98" s="40" t="s">
        <v>143</v>
      </c>
      <c r="O98" s="40" t="s">
        <v>144</v>
      </c>
      <c r="P98" s="40" t="s">
        <v>144</v>
      </c>
      <c r="Q98" s="40" t="s">
        <v>143</v>
      </c>
      <c r="R98" s="40" t="s">
        <v>144</v>
      </c>
      <c r="S98" s="40" t="s">
        <v>144</v>
      </c>
      <c r="T98" s="40" t="s">
        <v>143</v>
      </c>
      <c r="U98" s="40" t="s">
        <v>144</v>
      </c>
      <c r="V98" s="40" t="s">
        <v>144</v>
      </c>
      <c r="W98" s="40" t="s">
        <v>143</v>
      </c>
      <c r="X98" s="40" t="s">
        <v>144</v>
      </c>
      <c r="Y98" s="40" t="s">
        <v>144</v>
      </c>
      <c r="Z98" s="40" t="s">
        <v>143</v>
      </c>
      <c r="AA98" s="40" t="s">
        <v>144</v>
      </c>
      <c r="AB98" s="40" t="s">
        <v>144</v>
      </c>
      <c r="AC98" s="40" t="s">
        <v>143</v>
      </c>
      <c r="AD98" s="40" t="s">
        <v>144</v>
      </c>
      <c r="AE98" s="35" t="s">
        <v>146</v>
      </c>
      <c r="AF98" s="40" t="s">
        <v>144</v>
      </c>
      <c r="AG98" s="35" t="s">
        <v>147</v>
      </c>
      <c r="AH98" s="35" t="s">
        <v>140</v>
      </c>
      <c r="AI98" s="40" t="s">
        <v>140</v>
      </c>
      <c r="AJ98" s="40" t="s">
        <v>140</v>
      </c>
      <c r="AK98" s="40" t="s">
        <v>140</v>
      </c>
      <c r="AL98" s="40" t="s">
        <v>144</v>
      </c>
      <c r="AM98" s="40" t="s">
        <v>144</v>
      </c>
      <c r="AN98" s="40" t="s">
        <v>140</v>
      </c>
      <c r="AO98" s="40" t="s">
        <v>142</v>
      </c>
      <c r="AP98" s="40" t="s">
        <v>142</v>
      </c>
      <c r="AQ98" s="40" t="s">
        <v>143</v>
      </c>
      <c r="AR98" s="40" t="s">
        <v>142</v>
      </c>
      <c r="AS98" s="40" t="s">
        <v>142</v>
      </c>
      <c r="AT98" s="40" t="s">
        <v>143</v>
      </c>
      <c r="AU98" s="40" t="s">
        <v>144</v>
      </c>
      <c r="AV98" s="40" t="s">
        <v>144</v>
      </c>
      <c r="AW98" s="40" t="s">
        <v>143</v>
      </c>
      <c r="AX98" s="40" t="s">
        <v>148</v>
      </c>
      <c r="AY98" s="40" t="s">
        <v>148</v>
      </c>
      <c r="AZ98" s="40" t="s">
        <v>143</v>
      </c>
      <c r="BA98" s="40" t="s">
        <v>144</v>
      </c>
      <c r="BB98" s="40" t="s">
        <v>146</v>
      </c>
      <c r="BC98" s="40" t="s">
        <v>144</v>
      </c>
      <c r="BD98" s="40" t="s">
        <v>147</v>
      </c>
      <c r="BE98" s="40" t="s">
        <v>140</v>
      </c>
      <c r="BF98" s="40" t="s">
        <v>140</v>
      </c>
      <c r="BG98" s="40" t="s">
        <v>140</v>
      </c>
      <c r="BH98" s="40" t="s">
        <v>140</v>
      </c>
      <c r="BI98" s="40" t="s">
        <v>148</v>
      </c>
      <c r="BJ98" s="40" t="s">
        <v>148</v>
      </c>
      <c r="BK98" s="40" t="s">
        <v>140</v>
      </c>
      <c r="BL98" s="40" t="s">
        <v>144</v>
      </c>
      <c r="BM98" s="40" t="s">
        <v>144</v>
      </c>
      <c r="BN98" s="40" t="s">
        <v>143</v>
      </c>
      <c r="BO98" s="40" t="s">
        <v>144</v>
      </c>
      <c r="BP98" s="40" t="s">
        <v>144</v>
      </c>
      <c r="BQ98" s="40" t="s">
        <v>143</v>
      </c>
      <c r="BR98" s="40" t="s">
        <v>144</v>
      </c>
      <c r="BS98" s="40" t="s">
        <v>144</v>
      </c>
      <c r="BT98" s="40" t="s">
        <v>143</v>
      </c>
      <c r="BU98" s="40" t="s">
        <v>144</v>
      </c>
      <c r="BV98" s="40" t="s">
        <v>144</v>
      </c>
      <c r="BW98" s="40" t="s">
        <v>143</v>
      </c>
      <c r="BX98" s="40" t="s">
        <v>144</v>
      </c>
      <c r="BY98" s="40" t="s">
        <v>146</v>
      </c>
      <c r="BZ98" s="40" t="s">
        <v>144</v>
      </c>
      <c r="CA98" s="40" t="s">
        <v>147</v>
      </c>
      <c r="CB98" s="40" t="s">
        <v>140</v>
      </c>
      <c r="CC98" s="40" t="s">
        <v>140</v>
      </c>
      <c r="CD98" s="40" t="s">
        <v>140</v>
      </c>
      <c r="CE98" s="40" t="s">
        <v>140</v>
      </c>
      <c r="CF98" s="40" t="s">
        <v>144</v>
      </c>
      <c r="CG98" s="40" t="s">
        <v>144</v>
      </c>
      <c r="CH98" s="40" t="s">
        <v>140</v>
      </c>
      <c r="CI98" s="40" t="s">
        <v>144</v>
      </c>
      <c r="CJ98" s="40" t="s">
        <v>144</v>
      </c>
      <c r="CK98" s="40" t="s">
        <v>143</v>
      </c>
      <c r="CL98" s="40" t="s">
        <v>144</v>
      </c>
      <c r="CM98" s="40" t="s">
        <v>144</v>
      </c>
      <c r="CN98" s="40" t="s">
        <v>143</v>
      </c>
      <c r="CO98" s="40" t="s">
        <v>144</v>
      </c>
      <c r="CP98" s="40" t="s">
        <v>144</v>
      </c>
      <c r="CQ98" s="40" t="s">
        <v>143</v>
      </c>
      <c r="CR98" s="40" t="s">
        <v>149</v>
      </c>
      <c r="CS98" s="40" t="s">
        <v>149</v>
      </c>
      <c r="CT98" s="40" t="s">
        <v>140</v>
      </c>
      <c r="CU98" s="40" t="s">
        <v>149</v>
      </c>
      <c r="CV98" s="40" t="s">
        <v>149</v>
      </c>
      <c r="CW98" s="40" t="s">
        <v>140</v>
      </c>
      <c r="CX98" s="40" t="s">
        <v>149</v>
      </c>
      <c r="CY98" s="40" t="s">
        <v>149</v>
      </c>
      <c r="CZ98" s="40" t="s">
        <v>140</v>
      </c>
      <c r="DA98" s="40" t="s">
        <v>144</v>
      </c>
      <c r="DB98" s="40" t="s">
        <v>144</v>
      </c>
      <c r="DC98" s="40" t="s">
        <v>143</v>
      </c>
      <c r="DD98" s="40" t="s">
        <v>144</v>
      </c>
      <c r="DE98" s="40" t="s">
        <v>144</v>
      </c>
      <c r="DF98" s="40" t="s">
        <v>143</v>
      </c>
      <c r="DG98" s="40" t="s">
        <v>144</v>
      </c>
      <c r="DH98" s="40" t="s">
        <v>144</v>
      </c>
      <c r="DI98" s="40" t="s">
        <v>143</v>
      </c>
      <c r="DJ98" s="40" t="s">
        <v>144</v>
      </c>
      <c r="DK98" s="40" t="s">
        <v>144</v>
      </c>
      <c r="DL98" s="40" t="s">
        <v>143</v>
      </c>
      <c r="DM98" s="40" t="s">
        <v>144</v>
      </c>
      <c r="DN98" s="40" t="s">
        <v>144</v>
      </c>
      <c r="DO98" s="40" t="s">
        <v>143</v>
      </c>
      <c r="DP98" s="40" t="s">
        <v>144</v>
      </c>
      <c r="DQ98" s="40" t="s">
        <v>144</v>
      </c>
      <c r="DR98" s="40" t="s">
        <v>143</v>
      </c>
      <c r="DS98" s="40" t="s">
        <v>144</v>
      </c>
      <c r="DT98" s="40" t="s">
        <v>144</v>
      </c>
      <c r="DU98" s="40" t="s">
        <v>143</v>
      </c>
      <c r="DV98" s="40" t="s">
        <v>144</v>
      </c>
      <c r="DW98" s="40" t="s">
        <v>144</v>
      </c>
      <c r="DX98" s="40" t="s">
        <v>143</v>
      </c>
      <c r="DY98" s="40" t="s">
        <v>144</v>
      </c>
      <c r="DZ98" s="40" t="s">
        <v>142</v>
      </c>
      <c r="EA98" s="40" t="s">
        <v>145</v>
      </c>
      <c r="EB98" s="40" t="s">
        <v>144</v>
      </c>
      <c r="EC98" s="40" t="s">
        <v>142</v>
      </c>
      <c r="ED98" s="40" t="s">
        <v>145</v>
      </c>
      <c r="EE98" s="40" t="s">
        <v>144</v>
      </c>
      <c r="EF98" s="40" t="s">
        <v>142</v>
      </c>
      <c r="EG98" s="40" t="s">
        <v>145</v>
      </c>
      <c r="EH98" s="40" t="s">
        <v>144</v>
      </c>
      <c r="EI98" s="40" t="s">
        <v>144</v>
      </c>
      <c r="EJ98" s="40" t="s">
        <v>143</v>
      </c>
      <c r="EK98" s="40" t="s">
        <v>142</v>
      </c>
      <c r="EL98" s="40" t="s">
        <v>142</v>
      </c>
      <c r="EM98" s="40" t="s">
        <v>143</v>
      </c>
      <c r="EN98" s="40" t="s">
        <v>148</v>
      </c>
      <c r="EO98" s="40" t="s">
        <v>148</v>
      </c>
      <c r="EP98" s="40" t="s">
        <v>143</v>
      </c>
      <c r="EQ98" s="40" t="s">
        <v>144</v>
      </c>
      <c r="ER98" s="40" t="s">
        <v>144</v>
      </c>
      <c r="ES98" s="40" t="s">
        <v>143</v>
      </c>
      <c r="ET98" s="40" t="s">
        <v>144</v>
      </c>
      <c r="EU98" s="40" t="s">
        <v>144</v>
      </c>
      <c r="EV98" s="40" t="s">
        <v>143</v>
      </c>
      <c r="EW98" s="40" t="s">
        <v>144</v>
      </c>
      <c r="EX98" s="40" t="s">
        <v>144</v>
      </c>
      <c r="EY98" s="40" t="s">
        <v>143</v>
      </c>
      <c r="EZ98" s="40" t="s">
        <v>148</v>
      </c>
      <c r="FA98" s="40" t="s">
        <v>148</v>
      </c>
      <c r="FB98" s="40" t="s">
        <v>143</v>
      </c>
      <c r="FC98" s="40" t="s">
        <v>142</v>
      </c>
      <c r="FD98" s="40" t="s">
        <v>142</v>
      </c>
      <c r="FE98" s="40" t="s">
        <v>143</v>
      </c>
      <c r="FF98" s="40" t="s">
        <v>144</v>
      </c>
      <c r="FG98" s="40" t="s">
        <v>144</v>
      </c>
      <c r="FH98" s="40" t="s">
        <v>143</v>
      </c>
      <c r="FI98" s="40" t="s">
        <v>148</v>
      </c>
      <c r="FJ98" s="40" t="s">
        <v>148</v>
      </c>
      <c r="FK98" s="40" t="s">
        <v>143</v>
      </c>
      <c r="FL98" s="40" t="s">
        <v>142</v>
      </c>
      <c r="FM98" s="40" t="s">
        <v>142</v>
      </c>
      <c r="FN98" s="40" t="s">
        <v>143</v>
      </c>
      <c r="FO98" s="40" t="s">
        <v>142</v>
      </c>
      <c r="FP98" s="40" t="s">
        <v>142</v>
      </c>
      <c r="FQ98" s="40" t="s">
        <v>143</v>
      </c>
      <c r="FR98" s="40" t="s">
        <v>142</v>
      </c>
      <c r="FS98" s="40" t="s">
        <v>142</v>
      </c>
      <c r="FT98" s="40" t="s">
        <v>143</v>
      </c>
      <c r="FU98" s="40" t="s">
        <v>149</v>
      </c>
      <c r="FV98" s="40" t="s">
        <v>149</v>
      </c>
      <c r="FW98" s="40" t="s">
        <v>149</v>
      </c>
      <c r="FX98" s="40" t="s">
        <v>149</v>
      </c>
      <c r="FY98" s="40" t="s">
        <v>149</v>
      </c>
      <c r="FZ98" s="40" t="s">
        <v>149</v>
      </c>
      <c r="GA98" s="40" t="s">
        <v>148</v>
      </c>
      <c r="GB98" s="40" t="s">
        <v>148</v>
      </c>
      <c r="GC98" s="39" t="s">
        <v>143</v>
      </c>
      <c r="GD98" s="38" t="s">
        <v>149</v>
      </c>
      <c r="GE98" s="38" t="s">
        <v>149</v>
      </c>
      <c r="GF98" s="38" t="s">
        <v>142</v>
      </c>
      <c r="GG98" s="38" t="s">
        <v>142</v>
      </c>
      <c r="GH98" s="38" t="s">
        <v>143</v>
      </c>
      <c r="GI98" s="38" t="s">
        <v>142</v>
      </c>
      <c r="GJ98" s="38" t="s">
        <v>142</v>
      </c>
      <c r="GK98" s="38" t="s">
        <v>143</v>
      </c>
      <c r="GL98" s="38" t="s">
        <v>142</v>
      </c>
      <c r="GM98" s="38" t="s">
        <v>142</v>
      </c>
      <c r="GN98" s="38" t="s">
        <v>143</v>
      </c>
      <c r="GO98" s="38" t="s">
        <v>142</v>
      </c>
      <c r="GP98" s="38" t="s">
        <v>142</v>
      </c>
      <c r="GQ98" s="38" t="s">
        <v>143</v>
      </c>
      <c r="GR98" s="38" t="s">
        <v>144</v>
      </c>
      <c r="GS98" s="38" t="s">
        <v>144</v>
      </c>
      <c r="GT98" s="38" t="s">
        <v>143</v>
      </c>
      <c r="GU98" s="38" t="s">
        <v>148</v>
      </c>
      <c r="GV98" s="38" t="s">
        <v>148</v>
      </c>
      <c r="GW98" s="38" t="s">
        <v>143</v>
      </c>
      <c r="GX98" s="38" t="s">
        <v>148</v>
      </c>
      <c r="GY98" s="38" t="s">
        <v>148</v>
      </c>
      <c r="GZ98" s="38" t="s">
        <v>143</v>
      </c>
      <c r="HA98" s="32"/>
      <c r="HB98" s="32"/>
      <c r="HC98" s="32"/>
      <c r="HD98" s="32"/>
      <c r="HE98" s="32"/>
      <c r="HF98" s="32"/>
      <c r="HG98" s="32"/>
      <c r="HH98" s="32"/>
      <c r="HI98" s="32"/>
      <c r="HJ98" s="32"/>
      <c r="HK98" s="32"/>
      <c r="HL98" s="31"/>
      <c r="HM98" s="31"/>
      <c r="HN98" s="31"/>
      <c r="HO98" s="31"/>
      <c r="HP98" s="31"/>
      <c r="HQ98" s="31"/>
      <c r="HR98" s="31"/>
      <c r="HS98" s="31"/>
      <c r="HT98" s="31"/>
      <c r="HU98" s="31"/>
      <c r="HV98" s="31"/>
      <c r="HW98" s="31"/>
      <c r="HX98" s="31"/>
      <c r="HY98" s="31"/>
      <c r="HZ98" s="31"/>
      <c r="IA98" s="31"/>
      <c r="IB98" s="31"/>
      <c r="IC98" s="31"/>
      <c r="ID98" s="31"/>
      <c r="IE98" s="31"/>
      <c r="IF98" s="31"/>
      <c r="IG98" s="31"/>
      <c r="IH98" s="31"/>
      <c r="II98" s="31"/>
      <c r="IJ98" s="31"/>
      <c r="IK98" s="31"/>
      <c r="IL98" s="31"/>
      <c r="IM98" s="31"/>
      <c r="IN98" s="31"/>
      <c r="IO98" s="31"/>
      <c r="IP98" s="31"/>
      <c r="IQ98" s="31"/>
      <c r="IR98" s="31"/>
      <c r="IS98" s="31"/>
      <c r="IT98" s="31"/>
      <c r="IU98" s="31"/>
      <c r="IV98" s="31"/>
      <c r="IW98" s="31"/>
      <c r="IX98" s="31"/>
      <c r="IY98" s="31"/>
      <c r="IZ98" s="31"/>
      <c r="JA98" s="31"/>
      <c r="JB98" s="31"/>
      <c r="JC98" s="31"/>
      <c r="JD98" s="31"/>
      <c r="JE98" s="31"/>
      <c r="JF98" s="31"/>
      <c r="JG98" s="31"/>
      <c r="JH98" s="31"/>
      <c r="JI98" s="31"/>
      <c r="JJ98" s="31"/>
      <c r="JK98" s="31"/>
      <c r="JL98" s="31"/>
      <c r="JM98" s="31"/>
      <c r="JN98" s="31"/>
      <c r="JO98" s="31"/>
      <c r="JP98" s="31"/>
      <c r="JQ98" s="31"/>
      <c r="JR98" s="31"/>
      <c r="JS98" s="31"/>
      <c r="JT98" s="31"/>
      <c r="JU98" s="31"/>
      <c r="JV98" s="31"/>
      <c r="JW98" s="31"/>
      <c r="JX98" s="31"/>
      <c r="JY98" s="31"/>
      <c r="JZ98" s="31"/>
      <c r="KA98" s="31"/>
      <c r="KB98" s="31"/>
      <c r="KC98" s="31"/>
      <c r="KD98" s="31"/>
      <c r="KE98" s="31"/>
      <c r="KF98" s="31"/>
      <c r="KG98" s="31"/>
      <c r="KH98" s="31"/>
      <c r="KI98" s="31"/>
      <c r="KJ98" s="31"/>
      <c r="KK98" s="31"/>
      <c r="KL98" s="31"/>
      <c r="KM98" s="31"/>
      <c r="KN98" s="31"/>
      <c r="KO98" s="31"/>
      <c r="KP98" s="31"/>
      <c r="KQ98" s="31"/>
      <c r="KR98" s="31"/>
      <c r="KS98" s="31"/>
      <c r="KT98" s="31"/>
      <c r="KU98" s="31"/>
      <c r="KV98" s="31"/>
      <c r="KW98" s="31"/>
      <c r="KX98" s="31"/>
      <c r="KY98" s="31"/>
      <c r="KZ98" s="31"/>
      <c r="LA98" s="31"/>
      <c r="LB98" s="31"/>
      <c r="LC98" s="31"/>
      <c r="LD98" s="31"/>
      <c r="LE98" s="31"/>
      <c r="LF98" s="31"/>
      <c r="LG98" s="31"/>
      <c r="LH98" s="31"/>
      <c r="LI98" s="31"/>
      <c r="LJ98" s="31"/>
      <c r="LK98" s="31"/>
      <c r="LL98" s="31"/>
      <c r="LM98" s="31"/>
      <c r="LN98" s="31"/>
      <c r="LO98" s="31"/>
      <c r="LP98" s="31"/>
      <c r="LQ98" s="31"/>
      <c r="LR98" s="31"/>
      <c r="LS98" s="31"/>
      <c r="LT98" s="31"/>
      <c r="LU98" s="31"/>
      <c r="LV98" s="31"/>
      <c r="LW98" s="31"/>
      <c r="LX98" s="31"/>
      <c r="LY98" s="31"/>
      <c r="LZ98" s="31"/>
      <c r="MA98" s="31"/>
      <c r="MB98" s="31"/>
      <c r="MC98" s="31"/>
      <c r="MD98" s="31"/>
      <c r="ME98" s="31"/>
      <c r="MF98" s="31"/>
      <c r="MG98" s="31"/>
      <c r="MH98" s="31"/>
      <c r="MI98" s="31"/>
      <c r="MJ98" s="31"/>
      <c r="MK98" s="31"/>
      <c r="ML98" s="31"/>
      <c r="MM98" s="31"/>
      <c r="MN98" s="31"/>
      <c r="MO98" s="31"/>
      <c r="MP98" s="31"/>
      <c r="MQ98" s="31"/>
      <c r="MR98" s="31"/>
      <c r="MS98" s="31"/>
      <c r="MT98" s="31"/>
      <c r="MU98" s="31"/>
      <c r="MV98" s="31"/>
      <c r="MW98" s="31"/>
      <c r="MX98" s="31"/>
      <c r="MY98" s="31"/>
      <c r="MZ98" s="31"/>
      <c r="NA98" s="31"/>
      <c r="NB98" s="31"/>
      <c r="NC98" s="31"/>
      <c r="ND98" s="31"/>
      <c r="NE98" s="31"/>
      <c r="NF98" s="31"/>
      <c r="NG98" s="31"/>
      <c r="NH98" s="31"/>
      <c r="NI98" s="31"/>
    </row>
    <row r="99" spans="1:373" s="30" customFormat="1" ht="15" customHeight="1">
      <c r="A99" s="37" t="s">
        <v>377</v>
      </c>
      <c r="B99" s="36" t="s">
        <v>378</v>
      </c>
      <c r="C99" s="36" t="s">
        <v>159</v>
      </c>
      <c r="D99" s="36" t="s">
        <v>160</v>
      </c>
      <c r="E99" s="36" t="s">
        <v>154</v>
      </c>
      <c r="F99" s="36" t="s">
        <v>155</v>
      </c>
      <c r="G99" s="36" t="s">
        <v>140</v>
      </c>
      <c r="H99" s="36" t="s">
        <v>141</v>
      </c>
      <c r="I99" s="40" t="s">
        <v>144</v>
      </c>
      <c r="J99" s="40" t="s">
        <v>144</v>
      </c>
      <c r="K99" s="40" t="s">
        <v>143</v>
      </c>
      <c r="L99" s="40" t="s">
        <v>140</v>
      </c>
      <c r="M99" s="40" t="s">
        <v>140</v>
      </c>
      <c r="N99" s="40" t="s">
        <v>140</v>
      </c>
      <c r="O99" s="40" t="s">
        <v>144</v>
      </c>
      <c r="P99" s="40" t="s">
        <v>144</v>
      </c>
      <c r="Q99" s="40" t="s">
        <v>143</v>
      </c>
      <c r="R99" s="40" t="s">
        <v>144</v>
      </c>
      <c r="S99" s="40" t="s">
        <v>144</v>
      </c>
      <c r="T99" s="40" t="s">
        <v>143</v>
      </c>
      <c r="U99" s="40" t="s">
        <v>144</v>
      </c>
      <c r="V99" s="40" t="s">
        <v>144</v>
      </c>
      <c r="W99" s="40" t="s">
        <v>143</v>
      </c>
      <c r="X99" s="40" t="s">
        <v>140</v>
      </c>
      <c r="Y99" s="40" t="s">
        <v>140</v>
      </c>
      <c r="Z99" s="40" t="s">
        <v>140</v>
      </c>
      <c r="AA99" s="40" t="s">
        <v>144</v>
      </c>
      <c r="AB99" s="40" t="s">
        <v>144</v>
      </c>
      <c r="AC99" s="40" t="s">
        <v>143</v>
      </c>
      <c r="AD99" s="40" t="s">
        <v>144</v>
      </c>
      <c r="AE99" s="35" t="s">
        <v>146</v>
      </c>
      <c r="AF99" s="40" t="s">
        <v>144</v>
      </c>
      <c r="AG99" s="35" t="s">
        <v>147</v>
      </c>
      <c r="AH99" s="35" t="s">
        <v>140</v>
      </c>
      <c r="AI99" s="40" t="s">
        <v>140</v>
      </c>
      <c r="AJ99" s="40" t="s">
        <v>140</v>
      </c>
      <c r="AK99" s="40" t="s">
        <v>140</v>
      </c>
      <c r="AL99" s="40" t="s">
        <v>144</v>
      </c>
      <c r="AM99" s="40" t="s">
        <v>144</v>
      </c>
      <c r="AN99" s="40" t="s">
        <v>140</v>
      </c>
      <c r="AO99" s="40" t="s">
        <v>142</v>
      </c>
      <c r="AP99" s="40" t="s">
        <v>142</v>
      </c>
      <c r="AQ99" s="40" t="s">
        <v>143</v>
      </c>
      <c r="AR99" s="40" t="s">
        <v>144</v>
      </c>
      <c r="AS99" s="40" t="s">
        <v>144</v>
      </c>
      <c r="AT99" s="40" t="s">
        <v>143</v>
      </c>
      <c r="AU99" s="40" t="s">
        <v>140</v>
      </c>
      <c r="AV99" s="40" t="s">
        <v>140</v>
      </c>
      <c r="AW99" s="40" t="s">
        <v>140</v>
      </c>
      <c r="AX99" s="40" t="s">
        <v>144</v>
      </c>
      <c r="AY99" s="40" t="s">
        <v>144</v>
      </c>
      <c r="AZ99" s="40" t="s">
        <v>143</v>
      </c>
      <c r="BA99" s="40" t="s">
        <v>144</v>
      </c>
      <c r="BB99" s="40" t="s">
        <v>146</v>
      </c>
      <c r="BC99" s="40" t="s">
        <v>144</v>
      </c>
      <c r="BD99" s="40" t="s">
        <v>147</v>
      </c>
      <c r="BE99" s="40" t="s">
        <v>140</v>
      </c>
      <c r="BF99" s="40" t="s">
        <v>140</v>
      </c>
      <c r="BG99" s="40" t="s">
        <v>140</v>
      </c>
      <c r="BH99" s="40" t="s">
        <v>140</v>
      </c>
      <c r="BI99" s="40" t="s">
        <v>148</v>
      </c>
      <c r="BJ99" s="40" t="s">
        <v>148</v>
      </c>
      <c r="BK99" s="40" t="s">
        <v>140</v>
      </c>
      <c r="BL99" s="40" t="s">
        <v>144</v>
      </c>
      <c r="BM99" s="40" t="s">
        <v>144</v>
      </c>
      <c r="BN99" s="40" t="s">
        <v>143</v>
      </c>
      <c r="BO99" s="40" t="s">
        <v>144</v>
      </c>
      <c r="BP99" s="40" t="s">
        <v>144</v>
      </c>
      <c r="BQ99" s="40" t="s">
        <v>143</v>
      </c>
      <c r="BR99" s="40" t="s">
        <v>140</v>
      </c>
      <c r="BS99" s="40" t="s">
        <v>140</v>
      </c>
      <c r="BT99" s="40" t="s">
        <v>140</v>
      </c>
      <c r="BU99" s="40" t="s">
        <v>144</v>
      </c>
      <c r="BV99" s="40" t="s">
        <v>144</v>
      </c>
      <c r="BW99" s="40" t="s">
        <v>143</v>
      </c>
      <c r="BX99" s="40" t="s">
        <v>144</v>
      </c>
      <c r="BY99" s="40" t="s">
        <v>146</v>
      </c>
      <c r="BZ99" s="40" t="s">
        <v>144</v>
      </c>
      <c r="CA99" s="40" t="s">
        <v>147</v>
      </c>
      <c r="CB99" s="40" t="s">
        <v>140</v>
      </c>
      <c r="CC99" s="40" t="s">
        <v>140</v>
      </c>
      <c r="CD99" s="40" t="s">
        <v>140</v>
      </c>
      <c r="CE99" s="40" t="s">
        <v>140</v>
      </c>
      <c r="CF99" s="40" t="s">
        <v>144</v>
      </c>
      <c r="CG99" s="40" t="s">
        <v>144</v>
      </c>
      <c r="CH99" s="40" t="s">
        <v>140</v>
      </c>
      <c r="CI99" s="40" t="s">
        <v>144</v>
      </c>
      <c r="CJ99" s="40" t="s">
        <v>144</v>
      </c>
      <c r="CK99" s="40" t="s">
        <v>143</v>
      </c>
      <c r="CL99" s="40" t="s">
        <v>144</v>
      </c>
      <c r="CM99" s="40" t="s">
        <v>144</v>
      </c>
      <c r="CN99" s="40" t="s">
        <v>143</v>
      </c>
      <c r="CO99" s="40" t="s">
        <v>144</v>
      </c>
      <c r="CP99" s="40" t="s">
        <v>144</v>
      </c>
      <c r="CQ99" s="40" t="s">
        <v>143</v>
      </c>
      <c r="CR99" s="40" t="s">
        <v>149</v>
      </c>
      <c r="CS99" s="40" t="s">
        <v>149</v>
      </c>
      <c r="CT99" s="40" t="s">
        <v>140</v>
      </c>
      <c r="CU99" s="40" t="s">
        <v>149</v>
      </c>
      <c r="CV99" s="40" t="s">
        <v>149</v>
      </c>
      <c r="CW99" s="40" t="s">
        <v>140</v>
      </c>
      <c r="CX99" s="40" t="s">
        <v>149</v>
      </c>
      <c r="CY99" s="40" t="s">
        <v>149</v>
      </c>
      <c r="CZ99" s="40" t="s">
        <v>140</v>
      </c>
      <c r="DA99" s="40" t="s">
        <v>144</v>
      </c>
      <c r="DB99" s="40" t="s">
        <v>144</v>
      </c>
      <c r="DC99" s="40" t="s">
        <v>143</v>
      </c>
      <c r="DD99" s="40" t="s">
        <v>144</v>
      </c>
      <c r="DE99" s="40" t="s">
        <v>144</v>
      </c>
      <c r="DF99" s="40" t="s">
        <v>143</v>
      </c>
      <c r="DG99" s="40" t="s">
        <v>144</v>
      </c>
      <c r="DH99" s="40" t="s">
        <v>144</v>
      </c>
      <c r="DI99" s="40" t="s">
        <v>143</v>
      </c>
      <c r="DJ99" s="40" t="s">
        <v>144</v>
      </c>
      <c r="DK99" s="40" t="s">
        <v>144</v>
      </c>
      <c r="DL99" s="40" t="s">
        <v>143</v>
      </c>
      <c r="DM99" s="40" t="s">
        <v>144</v>
      </c>
      <c r="DN99" s="40" t="s">
        <v>144</v>
      </c>
      <c r="DO99" s="40" t="s">
        <v>143</v>
      </c>
      <c r="DP99" s="40" t="s">
        <v>144</v>
      </c>
      <c r="DQ99" s="40" t="s">
        <v>144</v>
      </c>
      <c r="DR99" s="40" t="s">
        <v>143</v>
      </c>
      <c r="DS99" s="40" t="s">
        <v>144</v>
      </c>
      <c r="DT99" s="40" t="s">
        <v>144</v>
      </c>
      <c r="DU99" s="40" t="s">
        <v>143</v>
      </c>
      <c r="DV99" s="40" t="s">
        <v>144</v>
      </c>
      <c r="DW99" s="40" t="s">
        <v>144</v>
      </c>
      <c r="DX99" s="40" t="s">
        <v>143</v>
      </c>
      <c r="DY99" s="40" t="s">
        <v>144</v>
      </c>
      <c r="DZ99" s="40" t="s">
        <v>144</v>
      </c>
      <c r="EA99" s="40" t="s">
        <v>143</v>
      </c>
      <c r="EB99" s="40" t="s">
        <v>144</v>
      </c>
      <c r="EC99" s="40" t="s">
        <v>142</v>
      </c>
      <c r="ED99" s="40" t="s">
        <v>145</v>
      </c>
      <c r="EE99" s="40" t="s">
        <v>144</v>
      </c>
      <c r="EF99" s="40" t="s">
        <v>148</v>
      </c>
      <c r="EG99" s="40" t="s">
        <v>145</v>
      </c>
      <c r="EH99" s="40" t="s">
        <v>144</v>
      </c>
      <c r="EI99" s="40" t="s">
        <v>144</v>
      </c>
      <c r="EJ99" s="40" t="s">
        <v>143</v>
      </c>
      <c r="EK99" s="40" t="s">
        <v>144</v>
      </c>
      <c r="EL99" s="40" t="s">
        <v>144</v>
      </c>
      <c r="EM99" s="40" t="s">
        <v>143</v>
      </c>
      <c r="EN99" s="40" t="s">
        <v>144</v>
      </c>
      <c r="EO99" s="40" t="s">
        <v>144</v>
      </c>
      <c r="EP99" s="40" t="s">
        <v>143</v>
      </c>
      <c r="EQ99" s="40" t="s">
        <v>144</v>
      </c>
      <c r="ER99" s="40" t="s">
        <v>144</v>
      </c>
      <c r="ES99" s="40" t="s">
        <v>143</v>
      </c>
      <c r="ET99" s="40" t="s">
        <v>144</v>
      </c>
      <c r="EU99" s="40" t="s">
        <v>144</v>
      </c>
      <c r="EV99" s="40" t="s">
        <v>143</v>
      </c>
      <c r="EW99" s="40" t="s">
        <v>144</v>
      </c>
      <c r="EX99" s="40" t="s">
        <v>144</v>
      </c>
      <c r="EY99" s="40" t="s">
        <v>143</v>
      </c>
      <c r="EZ99" s="40" t="s">
        <v>144</v>
      </c>
      <c r="FA99" s="40" t="s">
        <v>148</v>
      </c>
      <c r="FB99" s="40" t="s">
        <v>145</v>
      </c>
      <c r="FC99" s="40" t="s">
        <v>142</v>
      </c>
      <c r="FD99" s="40" t="s">
        <v>142</v>
      </c>
      <c r="FE99" s="40" t="s">
        <v>143</v>
      </c>
      <c r="FF99" s="40" t="s">
        <v>144</v>
      </c>
      <c r="FG99" s="40" t="s">
        <v>144</v>
      </c>
      <c r="FH99" s="40" t="s">
        <v>143</v>
      </c>
      <c r="FI99" s="40" t="s">
        <v>148</v>
      </c>
      <c r="FJ99" s="40" t="s">
        <v>148</v>
      </c>
      <c r="FK99" s="40" t="s">
        <v>143</v>
      </c>
      <c r="FL99" s="40" t="s">
        <v>144</v>
      </c>
      <c r="FM99" s="40" t="s">
        <v>144</v>
      </c>
      <c r="FN99" s="40" t="s">
        <v>143</v>
      </c>
      <c r="FO99" s="40" t="s">
        <v>144</v>
      </c>
      <c r="FP99" s="40" t="s">
        <v>144</v>
      </c>
      <c r="FQ99" s="40" t="s">
        <v>143</v>
      </c>
      <c r="FR99" s="40" t="s">
        <v>144</v>
      </c>
      <c r="FS99" s="40" t="s">
        <v>144</v>
      </c>
      <c r="FT99" s="40" t="s">
        <v>143</v>
      </c>
      <c r="FU99" s="40" t="s">
        <v>149</v>
      </c>
      <c r="FV99" s="40" t="s">
        <v>149</v>
      </c>
      <c r="FW99" s="40" t="s">
        <v>149</v>
      </c>
      <c r="FX99" s="40" t="s">
        <v>149</v>
      </c>
      <c r="FY99" s="40" t="s">
        <v>149</v>
      </c>
      <c r="FZ99" s="40" t="s">
        <v>149</v>
      </c>
      <c r="GA99" s="40" t="s">
        <v>148</v>
      </c>
      <c r="GB99" s="40" t="s">
        <v>148</v>
      </c>
      <c r="GC99" s="39" t="s">
        <v>143</v>
      </c>
      <c r="GD99" s="38" t="s">
        <v>149</v>
      </c>
      <c r="GE99" s="38" t="s">
        <v>149</v>
      </c>
      <c r="GF99" s="38" t="s">
        <v>144</v>
      </c>
      <c r="GG99" s="38" t="s">
        <v>142</v>
      </c>
      <c r="GH99" s="38" t="s">
        <v>145</v>
      </c>
      <c r="GI99" s="38" t="s">
        <v>144</v>
      </c>
      <c r="GJ99" s="38" t="s">
        <v>144</v>
      </c>
      <c r="GK99" s="38" t="s">
        <v>143</v>
      </c>
      <c r="GL99" s="38" t="s">
        <v>144</v>
      </c>
      <c r="GM99" s="38" t="s">
        <v>148</v>
      </c>
      <c r="GN99" s="38" t="s">
        <v>145</v>
      </c>
      <c r="GO99" s="38" t="s">
        <v>144</v>
      </c>
      <c r="GP99" s="38" t="s">
        <v>144</v>
      </c>
      <c r="GQ99" s="38" t="s">
        <v>143</v>
      </c>
      <c r="GR99" s="38" t="s">
        <v>144</v>
      </c>
      <c r="GS99" s="38" t="s">
        <v>144</v>
      </c>
      <c r="GT99" s="38" t="s">
        <v>143</v>
      </c>
      <c r="GU99" s="38" t="s">
        <v>144</v>
      </c>
      <c r="GV99" s="38" t="s">
        <v>144</v>
      </c>
      <c r="GW99" s="38" t="s">
        <v>143</v>
      </c>
      <c r="GX99" s="38" t="s">
        <v>144</v>
      </c>
      <c r="GY99" s="38" t="s">
        <v>148</v>
      </c>
      <c r="GZ99" s="38" t="s">
        <v>145</v>
      </c>
      <c r="HA99" s="32"/>
      <c r="HB99" s="32"/>
      <c r="HC99" s="32"/>
      <c r="HD99" s="32"/>
      <c r="HE99" s="32"/>
      <c r="HF99" s="32"/>
      <c r="HG99" s="32"/>
      <c r="HH99" s="32"/>
      <c r="HI99" s="32"/>
      <c r="HJ99" s="32"/>
      <c r="HK99" s="32"/>
      <c r="HL99" s="31"/>
      <c r="HM99" s="31"/>
      <c r="HN99" s="31"/>
      <c r="HO99" s="31"/>
      <c r="HP99" s="31"/>
      <c r="HQ99" s="31"/>
      <c r="HR99" s="31"/>
      <c r="HS99" s="31"/>
      <c r="HT99" s="31"/>
      <c r="HU99" s="31"/>
      <c r="HV99" s="31"/>
      <c r="HW99" s="31"/>
      <c r="HX99" s="31"/>
      <c r="HY99" s="31"/>
      <c r="HZ99" s="31"/>
      <c r="IA99" s="31"/>
      <c r="IB99" s="31"/>
      <c r="IC99" s="31"/>
      <c r="ID99" s="31"/>
      <c r="IE99" s="31"/>
      <c r="IF99" s="31"/>
      <c r="IG99" s="31"/>
      <c r="IH99" s="31"/>
      <c r="II99" s="31"/>
      <c r="IJ99" s="31"/>
      <c r="IK99" s="31"/>
      <c r="IL99" s="31"/>
      <c r="IM99" s="31"/>
      <c r="IN99" s="31"/>
      <c r="IO99" s="31"/>
      <c r="IP99" s="31"/>
      <c r="IQ99" s="31"/>
      <c r="IR99" s="31"/>
      <c r="IS99" s="31"/>
      <c r="IT99" s="31"/>
      <c r="IU99" s="31"/>
      <c r="IV99" s="31"/>
      <c r="IW99" s="31"/>
      <c r="IX99" s="31"/>
      <c r="IY99" s="31"/>
      <c r="IZ99" s="31"/>
      <c r="JA99" s="31"/>
      <c r="JB99" s="31"/>
      <c r="JC99" s="31"/>
      <c r="JD99" s="31"/>
      <c r="JE99" s="31"/>
      <c r="JF99" s="31"/>
      <c r="JG99" s="31"/>
      <c r="JH99" s="31"/>
      <c r="JI99" s="31"/>
      <c r="JJ99" s="31"/>
      <c r="JK99" s="31"/>
      <c r="JL99" s="31"/>
      <c r="JM99" s="31"/>
      <c r="JN99" s="31"/>
      <c r="JO99" s="31"/>
      <c r="JP99" s="31"/>
      <c r="JQ99" s="31"/>
      <c r="JR99" s="31"/>
      <c r="JS99" s="31"/>
      <c r="JT99" s="31"/>
      <c r="JU99" s="31"/>
      <c r="JV99" s="31"/>
      <c r="JW99" s="31"/>
      <c r="JX99" s="31"/>
      <c r="JY99" s="31"/>
      <c r="JZ99" s="31"/>
      <c r="KA99" s="31"/>
      <c r="KB99" s="31"/>
      <c r="KC99" s="31"/>
      <c r="KD99" s="31"/>
      <c r="KE99" s="31"/>
      <c r="KF99" s="31"/>
      <c r="KG99" s="31"/>
      <c r="KH99" s="31"/>
      <c r="KI99" s="31"/>
      <c r="KJ99" s="31"/>
      <c r="KK99" s="31"/>
      <c r="KL99" s="31"/>
      <c r="KM99" s="31"/>
      <c r="KN99" s="31"/>
      <c r="KO99" s="31"/>
      <c r="KP99" s="31"/>
      <c r="KQ99" s="31"/>
      <c r="KR99" s="31"/>
      <c r="KS99" s="31"/>
      <c r="KT99" s="31"/>
      <c r="KU99" s="31"/>
      <c r="KV99" s="31"/>
      <c r="KW99" s="31"/>
      <c r="KX99" s="31"/>
      <c r="KY99" s="31"/>
      <c r="KZ99" s="31"/>
      <c r="LA99" s="31"/>
      <c r="LB99" s="31"/>
      <c r="LC99" s="31"/>
      <c r="LD99" s="31"/>
      <c r="LE99" s="31"/>
      <c r="LF99" s="31"/>
      <c r="LG99" s="31"/>
      <c r="LH99" s="31"/>
      <c r="LI99" s="31"/>
      <c r="LJ99" s="31"/>
      <c r="LK99" s="31"/>
      <c r="LL99" s="31"/>
      <c r="LM99" s="31"/>
      <c r="LN99" s="31"/>
      <c r="LO99" s="31"/>
      <c r="LP99" s="31"/>
      <c r="LQ99" s="31"/>
      <c r="LR99" s="31"/>
      <c r="LS99" s="31"/>
      <c r="LT99" s="31"/>
      <c r="LU99" s="31"/>
      <c r="LV99" s="31"/>
      <c r="LW99" s="31"/>
      <c r="LX99" s="31"/>
      <c r="LY99" s="31"/>
      <c r="LZ99" s="31"/>
      <c r="MA99" s="31"/>
      <c r="MB99" s="31"/>
      <c r="MC99" s="31"/>
      <c r="MD99" s="31"/>
      <c r="ME99" s="31"/>
      <c r="MF99" s="31"/>
      <c r="MG99" s="31"/>
      <c r="MH99" s="31"/>
      <c r="MI99" s="31"/>
      <c r="MJ99" s="31"/>
      <c r="MK99" s="31"/>
      <c r="ML99" s="31"/>
      <c r="MM99" s="31"/>
      <c r="MN99" s="31"/>
      <c r="MO99" s="31"/>
      <c r="MP99" s="31"/>
      <c r="MQ99" s="31"/>
      <c r="MR99" s="31"/>
      <c r="MS99" s="31"/>
      <c r="MT99" s="31"/>
      <c r="MU99" s="31"/>
      <c r="MV99" s="31"/>
      <c r="MW99" s="31"/>
      <c r="MX99" s="31"/>
      <c r="MY99" s="31"/>
      <c r="MZ99" s="31"/>
      <c r="NA99" s="31"/>
      <c r="NB99" s="31"/>
      <c r="NC99" s="31"/>
      <c r="ND99" s="31"/>
      <c r="NE99" s="31"/>
      <c r="NF99" s="31"/>
      <c r="NG99" s="31"/>
      <c r="NH99" s="31"/>
      <c r="NI99" s="31"/>
    </row>
    <row r="100" spans="1:373" s="30" customFormat="1" ht="15" customHeight="1">
      <c r="A100" s="37" t="s">
        <v>379</v>
      </c>
      <c r="B100" s="36" t="s">
        <v>380</v>
      </c>
      <c r="C100" s="36" t="s">
        <v>327</v>
      </c>
      <c r="D100" s="36" t="s">
        <v>137</v>
      </c>
      <c r="E100" s="36" t="s">
        <v>154</v>
      </c>
      <c r="F100" s="36" t="s">
        <v>187</v>
      </c>
      <c r="G100" s="36" t="s">
        <v>140</v>
      </c>
      <c r="H100" s="36" t="s">
        <v>339</v>
      </c>
      <c r="I100" s="40" t="s">
        <v>144</v>
      </c>
      <c r="J100" s="40" t="s">
        <v>144</v>
      </c>
      <c r="K100" s="40" t="s">
        <v>143</v>
      </c>
      <c r="L100" s="40" t="s">
        <v>144</v>
      </c>
      <c r="M100" s="40" t="s">
        <v>144</v>
      </c>
      <c r="N100" s="40" t="s">
        <v>143</v>
      </c>
      <c r="O100" s="40" t="s">
        <v>144</v>
      </c>
      <c r="P100" s="40" t="s">
        <v>144</v>
      </c>
      <c r="Q100" s="40" t="s">
        <v>143</v>
      </c>
      <c r="R100" s="40" t="s">
        <v>144</v>
      </c>
      <c r="S100" s="40" t="s">
        <v>144</v>
      </c>
      <c r="T100" s="40" t="s">
        <v>143</v>
      </c>
      <c r="U100" s="40" t="s">
        <v>144</v>
      </c>
      <c r="V100" s="40" t="s">
        <v>144</v>
      </c>
      <c r="W100" s="40" t="s">
        <v>143</v>
      </c>
      <c r="X100" s="40" t="s">
        <v>144</v>
      </c>
      <c r="Y100" s="40" t="s">
        <v>144</v>
      </c>
      <c r="Z100" s="40" t="s">
        <v>143</v>
      </c>
      <c r="AA100" s="40" t="s">
        <v>144</v>
      </c>
      <c r="AB100" s="40" t="s">
        <v>144</v>
      </c>
      <c r="AC100" s="40" t="s">
        <v>143</v>
      </c>
      <c r="AD100" s="40" t="s">
        <v>142</v>
      </c>
      <c r="AE100" s="35" t="s">
        <v>146</v>
      </c>
      <c r="AF100" s="40" t="s">
        <v>144</v>
      </c>
      <c r="AG100" s="35" t="s">
        <v>147</v>
      </c>
      <c r="AH100" s="35" t="s">
        <v>140</v>
      </c>
      <c r="AI100" s="40" t="s">
        <v>140</v>
      </c>
      <c r="AJ100" s="40" t="s">
        <v>140</v>
      </c>
      <c r="AK100" s="40" t="s">
        <v>140</v>
      </c>
      <c r="AL100" s="40" t="s">
        <v>148</v>
      </c>
      <c r="AM100" s="40" t="s">
        <v>144</v>
      </c>
      <c r="AN100" s="40" t="s">
        <v>140</v>
      </c>
      <c r="AO100" s="40" t="s">
        <v>142</v>
      </c>
      <c r="AP100" s="40" t="s">
        <v>142</v>
      </c>
      <c r="AQ100" s="40" t="s">
        <v>143</v>
      </c>
      <c r="AR100" s="40" t="s">
        <v>321</v>
      </c>
      <c r="AS100" s="40" t="s">
        <v>142</v>
      </c>
      <c r="AT100" s="40" t="s">
        <v>145</v>
      </c>
      <c r="AU100" s="40" t="s">
        <v>144</v>
      </c>
      <c r="AV100" s="40" t="s">
        <v>144</v>
      </c>
      <c r="AW100" s="40" t="s">
        <v>143</v>
      </c>
      <c r="AX100" s="40" t="s">
        <v>148</v>
      </c>
      <c r="AY100" s="40" t="s">
        <v>148</v>
      </c>
      <c r="AZ100" s="40" t="s">
        <v>143</v>
      </c>
      <c r="BA100" s="40" t="s">
        <v>142</v>
      </c>
      <c r="BB100" s="40" t="s">
        <v>146</v>
      </c>
      <c r="BC100" s="40" t="s">
        <v>142</v>
      </c>
      <c r="BD100" s="40" t="s">
        <v>147</v>
      </c>
      <c r="BE100" s="40" t="s">
        <v>140</v>
      </c>
      <c r="BF100" s="40" t="s">
        <v>140</v>
      </c>
      <c r="BG100" s="40" t="s">
        <v>140</v>
      </c>
      <c r="BH100" s="40" t="s">
        <v>140</v>
      </c>
      <c r="BI100" s="40" t="s">
        <v>148</v>
      </c>
      <c r="BJ100" s="40" t="s">
        <v>148</v>
      </c>
      <c r="BK100" s="40" t="s">
        <v>140</v>
      </c>
      <c r="BL100" s="40" t="s">
        <v>144</v>
      </c>
      <c r="BM100" s="40" t="s">
        <v>144</v>
      </c>
      <c r="BN100" s="40" t="s">
        <v>143</v>
      </c>
      <c r="BO100" s="40" t="s">
        <v>144</v>
      </c>
      <c r="BP100" s="40" t="s">
        <v>144</v>
      </c>
      <c r="BQ100" s="40" t="s">
        <v>143</v>
      </c>
      <c r="BR100" s="40" t="s">
        <v>144</v>
      </c>
      <c r="BS100" s="40" t="s">
        <v>144</v>
      </c>
      <c r="BT100" s="40" t="s">
        <v>143</v>
      </c>
      <c r="BU100" s="40" t="s">
        <v>144</v>
      </c>
      <c r="BV100" s="40" t="s">
        <v>144</v>
      </c>
      <c r="BW100" s="40" t="s">
        <v>143</v>
      </c>
      <c r="BX100" s="40" t="s">
        <v>142</v>
      </c>
      <c r="BY100" s="40" t="s">
        <v>146</v>
      </c>
      <c r="BZ100" s="40" t="s">
        <v>142</v>
      </c>
      <c r="CA100" s="40" t="s">
        <v>147</v>
      </c>
      <c r="CB100" s="40" t="s">
        <v>140</v>
      </c>
      <c r="CC100" s="40" t="s">
        <v>140</v>
      </c>
      <c r="CD100" s="40" t="s">
        <v>140</v>
      </c>
      <c r="CE100" s="40" t="s">
        <v>140</v>
      </c>
      <c r="CF100" s="40" t="s">
        <v>148</v>
      </c>
      <c r="CG100" s="40" t="s">
        <v>148</v>
      </c>
      <c r="CH100" s="40" t="s">
        <v>140</v>
      </c>
      <c r="CI100" s="40" t="s">
        <v>144</v>
      </c>
      <c r="CJ100" s="40" t="s">
        <v>144</v>
      </c>
      <c r="CK100" s="40" t="s">
        <v>143</v>
      </c>
      <c r="CL100" s="40" t="s">
        <v>144</v>
      </c>
      <c r="CM100" s="40" t="s">
        <v>144</v>
      </c>
      <c r="CN100" s="40" t="s">
        <v>143</v>
      </c>
      <c r="CO100" s="40" t="s">
        <v>144</v>
      </c>
      <c r="CP100" s="40" t="s">
        <v>144</v>
      </c>
      <c r="CQ100" s="40" t="s">
        <v>143</v>
      </c>
      <c r="CR100" s="40" t="s">
        <v>149</v>
      </c>
      <c r="CS100" s="40" t="s">
        <v>149</v>
      </c>
      <c r="CT100" s="40" t="s">
        <v>140</v>
      </c>
      <c r="CU100" s="40" t="s">
        <v>149</v>
      </c>
      <c r="CV100" s="40" t="s">
        <v>149</v>
      </c>
      <c r="CW100" s="40" t="s">
        <v>140</v>
      </c>
      <c r="CX100" s="40" t="s">
        <v>149</v>
      </c>
      <c r="CY100" s="40" t="s">
        <v>149</v>
      </c>
      <c r="CZ100" s="40" t="s">
        <v>140</v>
      </c>
      <c r="DA100" s="40" t="s">
        <v>144</v>
      </c>
      <c r="DB100" s="40" t="s">
        <v>144</v>
      </c>
      <c r="DC100" s="40" t="s">
        <v>143</v>
      </c>
      <c r="DD100" s="40" t="s">
        <v>144</v>
      </c>
      <c r="DE100" s="40" t="s">
        <v>144</v>
      </c>
      <c r="DF100" s="40" t="s">
        <v>143</v>
      </c>
      <c r="DG100" s="40" t="s">
        <v>144</v>
      </c>
      <c r="DH100" s="40" t="s">
        <v>144</v>
      </c>
      <c r="DI100" s="40" t="s">
        <v>143</v>
      </c>
      <c r="DJ100" s="40" t="s">
        <v>144</v>
      </c>
      <c r="DK100" s="40" t="s">
        <v>144</v>
      </c>
      <c r="DL100" s="40" t="s">
        <v>143</v>
      </c>
      <c r="DM100" s="40" t="s">
        <v>144</v>
      </c>
      <c r="DN100" s="40" t="s">
        <v>144</v>
      </c>
      <c r="DO100" s="40" t="s">
        <v>143</v>
      </c>
      <c r="DP100" s="40" t="s">
        <v>144</v>
      </c>
      <c r="DQ100" s="40" t="s">
        <v>144</v>
      </c>
      <c r="DR100" s="40" t="s">
        <v>143</v>
      </c>
      <c r="DS100" s="40" t="s">
        <v>144</v>
      </c>
      <c r="DT100" s="40" t="s">
        <v>144</v>
      </c>
      <c r="DU100" s="40" t="s">
        <v>143</v>
      </c>
      <c r="DV100" s="40" t="s">
        <v>144</v>
      </c>
      <c r="DW100" s="40" t="s">
        <v>144</v>
      </c>
      <c r="DX100" s="40" t="s">
        <v>143</v>
      </c>
      <c r="DY100" s="40" t="s">
        <v>144</v>
      </c>
      <c r="DZ100" s="40" t="s">
        <v>144</v>
      </c>
      <c r="EA100" s="40" t="s">
        <v>143</v>
      </c>
      <c r="EB100" s="40" t="s">
        <v>144</v>
      </c>
      <c r="EC100" s="40" t="s">
        <v>144</v>
      </c>
      <c r="ED100" s="40" t="s">
        <v>143</v>
      </c>
      <c r="EE100" s="40" t="s">
        <v>144</v>
      </c>
      <c r="EF100" s="40" t="s">
        <v>144</v>
      </c>
      <c r="EG100" s="40" t="s">
        <v>143</v>
      </c>
      <c r="EH100" s="40" t="s">
        <v>144</v>
      </c>
      <c r="EI100" s="40" t="s">
        <v>144</v>
      </c>
      <c r="EJ100" s="40" t="s">
        <v>143</v>
      </c>
      <c r="EK100" s="40" t="s">
        <v>144</v>
      </c>
      <c r="EL100" s="40" t="s">
        <v>144</v>
      </c>
      <c r="EM100" s="40" t="s">
        <v>143</v>
      </c>
      <c r="EN100" s="40" t="s">
        <v>144</v>
      </c>
      <c r="EO100" s="40" t="s">
        <v>144</v>
      </c>
      <c r="EP100" s="40" t="s">
        <v>143</v>
      </c>
      <c r="EQ100" s="40" t="s">
        <v>144</v>
      </c>
      <c r="ER100" s="40" t="s">
        <v>144</v>
      </c>
      <c r="ES100" s="40" t="s">
        <v>143</v>
      </c>
      <c r="ET100" s="40" t="s">
        <v>144</v>
      </c>
      <c r="EU100" s="40" t="s">
        <v>144</v>
      </c>
      <c r="EV100" s="40" t="s">
        <v>143</v>
      </c>
      <c r="EW100" s="40" t="s">
        <v>144</v>
      </c>
      <c r="EX100" s="40" t="s">
        <v>144</v>
      </c>
      <c r="EY100" s="40" t="s">
        <v>143</v>
      </c>
      <c r="EZ100" s="40" t="s">
        <v>144</v>
      </c>
      <c r="FA100" s="40" t="s">
        <v>144</v>
      </c>
      <c r="FB100" s="40" t="s">
        <v>143</v>
      </c>
      <c r="FC100" s="40" t="s">
        <v>142</v>
      </c>
      <c r="FD100" s="40" t="s">
        <v>142</v>
      </c>
      <c r="FE100" s="40" t="s">
        <v>143</v>
      </c>
      <c r="FF100" s="40" t="s">
        <v>142</v>
      </c>
      <c r="FG100" s="40" t="s">
        <v>142</v>
      </c>
      <c r="FH100" s="40" t="s">
        <v>143</v>
      </c>
      <c r="FI100" s="40" t="s">
        <v>142</v>
      </c>
      <c r="FJ100" s="40" t="s">
        <v>142</v>
      </c>
      <c r="FK100" s="40" t="s">
        <v>143</v>
      </c>
      <c r="FL100" s="40" t="s">
        <v>144</v>
      </c>
      <c r="FM100" s="40" t="s">
        <v>144</v>
      </c>
      <c r="FN100" s="40" t="s">
        <v>143</v>
      </c>
      <c r="FO100" s="40" t="s">
        <v>144</v>
      </c>
      <c r="FP100" s="40" t="s">
        <v>144</v>
      </c>
      <c r="FQ100" s="40" t="s">
        <v>143</v>
      </c>
      <c r="FR100" s="40" t="s">
        <v>144</v>
      </c>
      <c r="FS100" s="40" t="s">
        <v>144</v>
      </c>
      <c r="FT100" s="40" t="s">
        <v>143</v>
      </c>
      <c r="FU100" s="40" t="s">
        <v>149</v>
      </c>
      <c r="FV100" s="40" t="s">
        <v>149</v>
      </c>
      <c r="FW100" s="40" t="s">
        <v>149</v>
      </c>
      <c r="FX100" s="40" t="s">
        <v>149</v>
      </c>
      <c r="FY100" s="40" t="s">
        <v>149</v>
      </c>
      <c r="FZ100" s="40" t="s">
        <v>149</v>
      </c>
      <c r="GA100" s="40" t="s">
        <v>148</v>
      </c>
      <c r="GB100" s="40" t="s">
        <v>148</v>
      </c>
      <c r="GC100" s="39" t="s">
        <v>143</v>
      </c>
      <c r="GD100" s="38" t="s">
        <v>149</v>
      </c>
      <c r="GE100" s="38" t="s">
        <v>149</v>
      </c>
      <c r="GF100" s="38" t="s">
        <v>142</v>
      </c>
      <c r="GG100" s="38" t="s">
        <v>142</v>
      </c>
      <c r="GH100" s="38" t="s">
        <v>143</v>
      </c>
      <c r="GI100" s="38" t="s">
        <v>142</v>
      </c>
      <c r="GJ100" s="38" t="s">
        <v>142</v>
      </c>
      <c r="GK100" s="38" t="s">
        <v>143</v>
      </c>
      <c r="GL100" s="38" t="s">
        <v>142</v>
      </c>
      <c r="GM100" s="38" t="s">
        <v>142</v>
      </c>
      <c r="GN100" s="38" t="s">
        <v>143</v>
      </c>
      <c r="GO100" s="38" t="s">
        <v>144</v>
      </c>
      <c r="GP100" s="38" t="s">
        <v>142</v>
      </c>
      <c r="GQ100" s="38" t="s">
        <v>145</v>
      </c>
      <c r="GR100" s="38" t="s">
        <v>144</v>
      </c>
      <c r="GS100" s="38" t="s">
        <v>144</v>
      </c>
      <c r="GT100" s="38" t="s">
        <v>143</v>
      </c>
      <c r="GU100" s="38" t="s">
        <v>144</v>
      </c>
      <c r="GV100" s="38" t="s">
        <v>148</v>
      </c>
      <c r="GW100" s="38" t="s">
        <v>145</v>
      </c>
      <c r="GX100" s="38" t="s">
        <v>148</v>
      </c>
      <c r="GY100" s="38" t="s">
        <v>148</v>
      </c>
      <c r="GZ100" s="38" t="s">
        <v>143</v>
      </c>
      <c r="HA100" s="32"/>
      <c r="HB100" s="32"/>
      <c r="HC100" s="32"/>
      <c r="HD100" s="32"/>
      <c r="HE100" s="32"/>
      <c r="HF100" s="32"/>
      <c r="HG100" s="32"/>
      <c r="HH100" s="32"/>
      <c r="HI100" s="32"/>
      <c r="HJ100" s="32"/>
      <c r="HK100" s="32"/>
      <c r="HL100" s="31"/>
      <c r="HM100" s="31"/>
      <c r="HN100" s="31"/>
      <c r="HO100" s="31"/>
      <c r="HP100" s="31"/>
      <c r="HQ100" s="31"/>
      <c r="HR100" s="31"/>
      <c r="HS100" s="31"/>
      <c r="HT100" s="31"/>
      <c r="HU100" s="31"/>
      <c r="HV100" s="31"/>
      <c r="HW100" s="31"/>
      <c r="HX100" s="31"/>
      <c r="HY100" s="31"/>
      <c r="HZ100" s="31"/>
      <c r="IA100" s="31"/>
      <c r="IB100" s="31"/>
      <c r="IC100" s="31"/>
      <c r="ID100" s="31"/>
      <c r="IE100" s="31"/>
      <c r="IF100" s="31"/>
      <c r="IG100" s="31"/>
      <c r="IH100" s="31"/>
      <c r="II100" s="31"/>
      <c r="IJ100" s="31"/>
      <c r="IK100" s="31"/>
      <c r="IL100" s="31"/>
      <c r="IM100" s="31"/>
      <c r="IN100" s="31"/>
      <c r="IO100" s="31"/>
      <c r="IP100" s="31"/>
      <c r="IQ100" s="31"/>
      <c r="IR100" s="31"/>
      <c r="IS100" s="31"/>
      <c r="IT100" s="31"/>
      <c r="IU100" s="31"/>
      <c r="IV100" s="31"/>
      <c r="IW100" s="31"/>
      <c r="IX100" s="31"/>
      <c r="IY100" s="31"/>
      <c r="IZ100" s="31"/>
      <c r="JA100" s="31"/>
      <c r="JB100" s="31"/>
      <c r="JC100" s="31"/>
      <c r="JD100" s="31"/>
      <c r="JE100" s="31"/>
      <c r="JF100" s="31"/>
      <c r="JG100" s="31"/>
      <c r="JH100" s="31"/>
      <c r="JI100" s="31"/>
      <c r="JJ100" s="31"/>
      <c r="JK100" s="31"/>
      <c r="JL100" s="31"/>
      <c r="JM100" s="31"/>
      <c r="JN100" s="31"/>
      <c r="JO100" s="31"/>
      <c r="JP100" s="31"/>
      <c r="JQ100" s="31"/>
      <c r="JR100" s="31"/>
      <c r="JS100" s="31"/>
      <c r="JT100" s="31"/>
      <c r="JU100" s="31"/>
      <c r="JV100" s="31"/>
      <c r="JW100" s="31"/>
      <c r="JX100" s="31"/>
      <c r="JY100" s="31"/>
      <c r="JZ100" s="31"/>
      <c r="KA100" s="31"/>
      <c r="KB100" s="31"/>
      <c r="KC100" s="31"/>
      <c r="KD100" s="31"/>
      <c r="KE100" s="31"/>
      <c r="KF100" s="31"/>
      <c r="KG100" s="31"/>
      <c r="KH100" s="31"/>
      <c r="KI100" s="31"/>
      <c r="KJ100" s="31"/>
      <c r="KK100" s="31"/>
      <c r="KL100" s="31"/>
      <c r="KM100" s="31"/>
      <c r="KN100" s="31"/>
      <c r="KO100" s="31"/>
      <c r="KP100" s="31"/>
      <c r="KQ100" s="31"/>
      <c r="KR100" s="31"/>
      <c r="KS100" s="31"/>
      <c r="KT100" s="31"/>
      <c r="KU100" s="31"/>
      <c r="KV100" s="31"/>
      <c r="KW100" s="31"/>
      <c r="KX100" s="31"/>
      <c r="KY100" s="31"/>
      <c r="KZ100" s="31"/>
      <c r="LA100" s="31"/>
      <c r="LB100" s="31"/>
      <c r="LC100" s="31"/>
      <c r="LD100" s="31"/>
      <c r="LE100" s="31"/>
      <c r="LF100" s="31"/>
      <c r="LG100" s="31"/>
      <c r="LH100" s="31"/>
      <c r="LI100" s="31"/>
      <c r="LJ100" s="31"/>
      <c r="LK100" s="31"/>
      <c r="LL100" s="31"/>
      <c r="LM100" s="31"/>
      <c r="LN100" s="31"/>
      <c r="LO100" s="31"/>
      <c r="LP100" s="31"/>
      <c r="LQ100" s="31"/>
      <c r="LR100" s="31"/>
      <c r="LS100" s="31"/>
      <c r="LT100" s="31"/>
      <c r="LU100" s="31"/>
      <c r="LV100" s="31"/>
      <c r="LW100" s="31"/>
      <c r="LX100" s="31"/>
      <c r="LY100" s="31"/>
      <c r="LZ100" s="31"/>
      <c r="MA100" s="31"/>
      <c r="MB100" s="31"/>
      <c r="MC100" s="31"/>
      <c r="MD100" s="31"/>
      <c r="ME100" s="31"/>
      <c r="MF100" s="31"/>
      <c r="MG100" s="31"/>
      <c r="MH100" s="31"/>
      <c r="MI100" s="31"/>
      <c r="MJ100" s="31"/>
      <c r="MK100" s="31"/>
      <c r="ML100" s="31"/>
      <c r="MM100" s="31"/>
      <c r="MN100" s="31"/>
      <c r="MO100" s="31"/>
      <c r="MP100" s="31"/>
      <c r="MQ100" s="31"/>
      <c r="MR100" s="31"/>
      <c r="MS100" s="31"/>
      <c r="MT100" s="31"/>
      <c r="MU100" s="31"/>
      <c r="MV100" s="31"/>
      <c r="MW100" s="31"/>
      <c r="MX100" s="31"/>
      <c r="MY100" s="31"/>
      <c r="MZ100" s="31"/>
      <c r="NA100" s="31"/>
      <c r="NB100" s="31"/>
      <c r="NC100" s="31"/>
      <c r="ND100" s="31"/>
      <c r="NE100" s="31"/>
      <c r="NF100" s="31"/>
      <c r="NG100" s="31"/>
      <c r="NH100" s="31"/>
      <c r="NI100" s="31"/>
    </row>
    <row r="101" spans="1:373" s="30" customFormat="1" ht="15" customHeight="1">
      <c r="A101" s="37" t="s">
        <v>381</v>
      </c>
      <c r="B101" s="36" t="s">
        <v>382</v>
      </c>
      <c r="C101" s="36" t="s">
        <v>186</v>
      </c>
      <c r="D101" s="36" t="s">
        <v>137</v>
      </c>
      <c r="E101" s="36" t="s">
        <v>161</v>
      </c>
      <c r="F101" s="36" t="s">
        <v>162</v>
      </c>
      <c r="G101" s="36" t="s">
        <v>140</v>
      </c>
      <c r="H101" s="36" t="s">
        <v>165</v>
      </c>
      <c r="I101" s="43" t="s">
        <v>142</v>
      </c>
      <c r="J101" s="43" t="s">
        <v>142</v>
      </c>
      <c r="K101" s="43" t="s">
        <v>143</v>
      </c>
      <c r="L101" s="43" t="s">
        <v>144</v>
      </c>
      <c r="M101" s="43" t="s">
        <v>144</v>
      </c>
      <c r="N101" s="43" t="s">
        <v>143</v>
      </c>
      <c r="O101" s="43" t="s">
        <v>148</v>
      </c>
      <c r="P101" s="43" t="s">
        <v>148</v>
      </c>
      <c r="Q101" s="43" t="s">
        <v>143</v>
      </c>
      <c r="R101" s="43" t="s">
        <v>142</v>
      </c>
      <c r="S101" s="43" t="s">
        <v>142</v>
      </c>
      <c r="T101" s="43" t="s">
        <v>143</v>
      </c>
      <c r="U101" s="43" t="s">
        <v>142</v>
      </c>
      <c r="V101" s="43" t="s">
        <v>142</v>
      </c>
      <c r="W101" s="43" t="s">
        <v>143</v>
      </c>
      <c r="X101" s="43" t="s">
        <v>144</v>
      </c>
      <c r="Y101" s="43" t="s">
        <v>144</v>
      </c>
      <c r="Z101" s="43" t="s">
        <v>143</v>
      </c>
      <c r="AA101" s="43" t="s">
        <v>148</v>
      </c>
      <c r="AB101" s="43" t="s">
        <v>148</v>
      </c>
      <c r="AC101" s="43" t="s">
        <v>143</v>
      </c>
      <c r="AD101" s="43" t="s">
        <v>142</v>
      </c>
      <c r="AE101" s="35" t="s">
        <v>146</v>
      </c>
      <c r="AF101" s="43" t="s">
        <v>144</v>
      </c>
      <c r="AG101" s="35" t="s">
        <v>147</v>
      </c>
      <c r="AH101" s="35" t="s">
        <v>140</v>
      </c>
      <c r="AI101" s="43" t="s">
        <v>140</v>
      </c>
      <c r="AJ101" s="43" t="s">
        <v>140</v>
      </c>
      <c r="AK101" s="43" t="s">
        <v>140</v>
      </c>
      <c r="AL101" s="43" t="s">
        <v>148</v>
      </c>
      <c r="AM101" s="43" t="s">
        <v>148</v>
      </c>
      <c r="AN101" s="43" t="s">
        <v>140</v>
      </c>
      <c r="AO101" s="43" t="s">
        <v>142</v>
      </c>
      <c r="AP101" s="43" t="s">
        <v>142</v>
      </c>
      <c r="AQ101" s="43" t="s">
        <v>143</v>
      </c>
      <c r="AR101" s="43" t="s">
        <v>142</v>
      </c>
      <c r="AS101" s="43" t="s">
        <v>142</v>
      </c>
      <c r="AT101" s="43" t="s">
        <v>143</v>
      </c>
      <c r="AU101" s="43" t="s">
        <v>142</v>
      </c>
      <c r="AV101" s="43" t="s">
        <v>142</v>
      </c>
      <c r="AW101" s="43" t="s">
        <v>143</v>
      </c>
      <c r="AX101" s="43" t="s">
        <v>142</v>
      </c>
      <c r="AY101" s="43" t="s">
        <v>142</v>
      </c>
      <c r="AZ101" s="43" t="s">
        <v>143</v>
      </c>
      <c r="BA101" s="43" t="s">
        <v>144</v>
      </c>
      <c r="BB101" s="43" t="s">
        <v>146</v>
      </c>
      <c r="BC101" s="43" t="s">
        <v>144</v>
      </c>
      <c r="BD101" s="43" t="s">
        <v>147</v>
      </c>
      <c r="BE101" s="43" t="s">
        <v>140</v>
      </c>
      <c r="BF101" s="43" t="s">
        <v>140</v>
      </c>
      <c r="BG101" s="43" t="s">
        <v>140</v>
      </c>
      <c r="BH101" s="43" t="s">
        <v>140</v>
      </c>
      <c r="BI101" s="43" t="s">
        <v>148</v>
      </c>
      <c r="BJ101" s="43" t="s">
        <v>148</v>
      </c>
      <c r="BK101" s="43" t="s">
        <v>140</v>
      </c>
      <c r="BL101" s="43" t="s">
        <v>144</v>
      </c>
      <c r="BM101" s="43" t="s">
        <v>144</v>
      </c>
      <c r="BN101" s="43" t="s">
        <v>143</v>
      </c>
      <c r="BO101" s="43" t="s">
        <v>144</v>
      </c>
      <c r="BP101" s="43" t="s">
        <v>144</v>
      </c>
      <c r="BQ101" s="43" t="s">
        <v>143</v>
      </c>
      <c r="BR101" s="43" t="s">
        <v>144</v>
      </c>
      <c r="BS101" s="43" t="s">
        <v>144</v>
      </c>
      <c r="BT101" s="43" t="s">
        <v>143</v>
      </c>
      <c r="BU101" s="43" t="s">
        <v>144</v>
      </c>
      <c r="BV101" s="43" t="s">
        <v>144</v>
      </c>
      <c r="BW101" s="43" t="s">
        <v>143</v>
      </c>
      <c r="BX101" s="43" t="s">
        <v>144</v>
      </c>
      <c r="BY101" s="43" t="s">
        <v>146</v>
      </c>
      <c r="BZ101" s="43" t="s">
        <v>144</v>
      </c>
      <c r="CA101" s="43" t="s">
        <v>147</v>
      </c>
      <c r="CB101" s="43" t="s">
        <v>140</v>
      </c>
      <c r="CC101" s="43" t="s">
        <v>140</v>
      </c>
      <c r="CD101" s="43" t="s">
        <v>140</v>
      </c>
      <c r="CE101" s="43" t="s">
        <v>140</v>
      </c>
      <c r="CF101" s="43" t="s">
        <v>144</v>
      </c>
      <c r="CG101" s="43" t="s">
        <v>144</v>
      </c>
      <c r="CH101" s="43" t="s">
        <v>140</v>
      </c>
      <c r="CI101" s="43" t="s">
        <v>142</v>
      </c>
      <c r="CJ101" s="43" t="s">
        <v>142</v>
      </c>
      <c r="CK101" s="43" t="s">
        <v>143</v>
      </c>
      <c r="CL101" s="43" t="s">
        <v>142</v>
      </c>
      <c r="CM101" s="43" t="s">
        <v>144</v>
      </c>
      <c r="CN101" s="43" t="s">
        <v>156</v>
      </c>
      <c r="CO101" s="43" t="s">
        <v>142</v>
      </c>
      <c r="CP101" s="43" t="s">
        <v>148</v>
      </c>
      <c r="CQ101" s="43" t="s">
        <v>156</v>
      </c>
      <c r="CR101" s="43" t="s">
        <v>144</v>
      </c>
      <c r="CS101" s="43" t="s">
        <v>144</v>
      </c>
      <c r="CT101" s="43" t="s">
        <v>143</v>
      </c>
      <c r="CU101" s="43" t="s">
        <v>144</v>
      </c>
      <c r="CV101" s="43" t="s">
        <v>144</v>
      </c>
      <c r="CW101" s="43" t="s">
        <v>143</v>
      </c>
      <c r="CX101" s="43" t="s">
        <v>144</v>
      </c>
      <c r="CY101" s="43" t="s">
        <v>144</v>
      </c>
      <c r="CZ101" s="43" t="s">
        <v>143</v>
      </c>
      <c r="DA101" s="43" t="s">
        <v>148</v>
      </c>
      <c r="DB101" s="43" t="s">
        <v>148</v>
      </c>
      <c r="DC101" s="43" t="s">
        <v>143</v>
      </c>
      <c r="DD101" s="43" t="s">
        <v>144</v>
      </c>
      <c r="DE101" s="43" t="s">
        <v>144</v>
      </c>
      <c r="DF101" s="43" t="s">
        <v>143</v>
      </c>
      <c r="DG101" s="43" t="s">
        <v>144</v>
      </c>
      <c r="DH101" s="43" t="s">
        <v>144</v>
      </c>
      <c r="DI101" s="43" t="s">
        <v>143</v>
      </c>
      <c r="DJ101" s="43" t="s">
        <v>144</v>
      </c>
      <c r="DK101" s="43" t="s">
        <v>144</v>
      </c>
      <c r="DL101" s="43" t="s">
        <v>143</v>
      </c>
      <c r="DM101" s="43" t="s">
        <v>144</v>
      </c>
      <c r="DN101" s="43" t="s">
        <v>144</v>
      </c>
      <c r="DO101" s="43" t="s">
        <v>143</v>
      </c>
      <c r="DP101" s="43" t="s">
        <v>144</v>
      </c>
      <c r="DQ101" s="43" t="s">
        <v>144</v>
      </c>
      <c r="DR101" s="43" t="s">
        <v>143</v>
      </c>
      <c r="DS101" s="43" t="s">
        <v>144</v>
      </c>
      <c r="DT101" s="43" t="s">
        <v>144</v>
      </c>
      <c r="DU101" s="43" t="s">
        <v>143</v>
      </c>
      <c r="DV101" s="43" t="s">
        <v>144</v>
      </c>
      <c r="DW101" s="43" t="s">
        <v>144</v>
      </c>
      <c r="DX101" s="43" t="s">
        <v>143</v>
      </c>
      <c r="DY101" s="43" t="s">
        <v>144</v>
      </c>
      <c r="DZ101" s="43" t="s">
        <v>144</v>
      </c>
      <c r="EA101" s="43" t="s">
        <v>143</v>
      </c>
      <c r="EB101" s="43" t="s">
        <v>144</v>
      </c>
      <c r="EC101" s="43" t="s">
        <v>144</v>
      </c>
      <c r="ED101" s="43" t="s">
        <v>143</v>
      </c>
      <c r="EE101" s="43" t="s">
        <v>144</v>
      </c>
      <c r="EF101" s="43" t="s">
        <v>144</v>
      </c>
      <c r="EG101" s="43" t="s">
        <v>143</v>
      </c>
      <c r="EH101" s="43" t="s">
        <v>144</v>
      </c>
      <c r="EI101" s="43" t="s">
        <v>144</v>
      </c>
      <c r="EJ101" s="43" t="s">
        <v>143</v>
      </c>
      <c r="EK101" s="43" t="s">
        <v>144</v>
      </c>
      <c r="EL101" s="43" t="s">
        <v>144</v>
      </c>
      <c r="EM101" s="43" t="s">
        <v>143</v>
      </c>
      <c r="EN101" s="43" t="s">
        <v>144</v>
      </c>
      <c r="EO101" s="43" t="s">
        <v>144</v>
      </c>
      <c r="EP101" s="43" t="s">
        <v>143</v>
      </c>
      <c r="EQ101" s="43" t="s">
        <v>144</v>
      </c>
      <c r="ER101" s="43" t="s">
        <v>144</v>
      </c>
      <c r="ES101" s="43" t="s">
        <v>143</v>
      </c>
      <c r="ET101" s="43" t="s">
        <v>144</v>
      </c>
      <c r="EU101" s="43" t="s">
        <v>144</v>
      </c>
      <c r="EV101" s="43" t="s">
        <v>143</v>
      </c>
      <c r="EW101" s="43" t="s">
        <v>144</v>
      </c>
      <c r="EX101" s="43" t="s">
        <v>144</v>
      </c>
      <c r="EY101" s="43" t="s">
        <v>143</v>
      </c>
      <c r="EZ101" s="43" t="s">
        <v>144</v>
      </c>
      <c r="FA101" s="43" t="s">
        <v>144</v>
      </c>
      <c r="FB101" s="43" t="s">
        <v>143</v>
      </c>
      <c r="FC101" s="43" t="s">
        <v>142</v>
      </c>
      <c r="FD101" s="43" t="s">
        <v>142</v>
      </c>
      <c r="FE101" s="43" t="s">
        <v>143</v>
      </c>
      <c r="FF101" s="43" t="s">
        <v>142</v>
      </c>
      <c r="FG101" s="43" t="s">
        <v>142</v>
      </c>
      <c r="FH101" s="43" t="s">
        <v>143</v>
      </c>
      <c r="FI101" s="43" t="s">
        <v>142</v>
      </c>
      <c r="FJ101" s="43" t="s">
        <v>142</v>
      </c>
      <c r="FK101" s="43" t="s">
        <v>143</v>
      </c>
      <c r="FL101" s="43" t="s">
        <v>144</v>
      </c>
      <c r="FM101" s="43" t="s">
        <v>144</v>
      </c>
      <c r="FN101" s="43" t="s">
        <v>143</v>
      </c>
      <c r="FO101" s="43" t="s">
        <v>144</v>
      </c>
      <c r="FP101" s="43" t="s">
        <v>144</v>
      </c>
      <c r="FQ101" s="43" t="s">
        <v>143</v>
      </c>
      <c r="FR101" s="43" t="s">
        <v>144</v>
      </c>
      <c r="FS101" s="43" t="s">
        <v>144</v>
      </c>
      <c r="FT101" s="43" t="s">
        <v>143</v>
      </c>
      <c r="FU101" s="43" t="s">
        <v>149</v>
      </c>
      <c r="FV101" s="43" t="s">
        <v>149</v>
      </c>
      <c r="FW101" s="43" t="s">
        <v>149</v>
      </c>
      <c r="FX101" s="43" t="s">
        <v>149</v>
      </c>
      <c r="FY101" s="43" t="s">
        <v>149</v>
      </c>
      <c r="FZ101" s="43" t="s">
        <v>149</v>
      </c>
      <c r="GA101" s="43" t="s">
        <v>148</v>
      </c>
      <c r="GB101" s="43" t="s">
        <v>148</v>
      </c>
      <c r="GC101" s="42" t="s">
        <v>143</v>
      </c>
      <c r="GD101" s="41" t="s">
        <v>149</v>
      </c>
      <c r="GE101" s="41" t="s">
        <v>149</v>
      </c>
      <c r="GF101" s="41" t="s">
        <v>142</v>
      </c>
      <c r="GG101" s="41" t="s">
        <v>142</v>
      </c>
      <c r="GH101" s="41" t="s">
        <v>143</v>
      </c>
      <c r="GI101" s="41" t="s">
        <v>142</v>
      </c>
      <c r="GJ101" s="41" t="s">
        <v>142</v>
      </c>
      <c r="GK101" s="41" t="s">
        <v>143</v>
      </c>
      <c r="GL101" s="41" t="s">
        <v>142</v>
      </c>
      <c r="GM101" s="41" t="s">
        <v>142</v>
      </c>
      <c r="GN101" s="41" t="s">
        <v>143</v>
      </c>
      <c r="GO101" s="41" t="s">
        <v>142</v>
      </c>
      <c r="GP101" s="41" t="s">
        <v>142</v>
      </c>
      <c r="GQ101" s="41" t="s">
        <v>143</v>
      </c>
      <c r="GR101" s="41" t="s">
        <v>142</v>
      </c>
      <c r="GS101" s="41" t="s">
        <v>142</v>
      </c>
      <c r="GT101" s="41" t="s">
        <v>143</v>
      </c>
      <c r="GU101" s="41" t="s">
        <v>142</v>
      </c>
      <c r="GV101" s="41" t="s">
        <v>142</v>
      </c>
      <c r="GW101" s="41" t="s">
        <v>143</v>
      </c>
      <c r="GX101" s="41" t="s">
        <v>142</v>
      </c>
      <c r="GY101" s="41" t="s">
        <v>142</v>
      </c>
      <c r="GZ101" s="41" t="s">
        <v>143</v>
      </c>
      <c r="HA101" s="32"/>
      <c r="HB101" s="32"/>
      <c r="HC101" s="32"/>
      <c r="HD101" s="32"/>
      <c r="HE101" s="32"/>
      <c r="HF101" s="32"/>
      <c r="HG101" s="32"/>
      <c r="HH101" s="32"/>
      <c r="HI101" s="32"/>
      <c r="HJ101" s="32"/>
      <c r="HK101" s="32"/>
      <c r="HL101" s="31"/>
      <c r="HM101" s="31"/>
      <c r="HN101" s="31"/>
      <c r="HO101" s="31"/>
      <c r="HP101" s="31"/>
      <c r="HQ101" s="31"/>
      <c r="HR101" s="31"/>
      <c r="HS101" s="31"/>
      <c r="HT101" s="31"/>
      <c r="HU101" s="31"/>
      <c r="HV101" s="31"/>
      <c r="HW101" s="31"/>
      <c r="HX101" s="31"/>
      <c r="HY101" s="31"/>
      <c r="HZ101" s="31"/>
      <c r="IA101" s="31"/>
      <c r="IB101" s="31"/>
      <c r="IC101" s="31"/>
      <c r="ID101" s="31"/>
      <c r="IE101" s="31"/>
      <c r="IF101" s="31"/>
      <c r="IG101" s="31"/>
      <c r="IH101" s="31"/>
      <c r="II101" s="31"/>
      <c r="IJ101" s="31"/>
      <c r="IK101" s="31"/>
      <c r="IL101" s="31"/>
      <c r="IM101" s="31"/>
      <c r="IN101" s="31"/>
      <c r="IO101" s="31"/>
      <c r="IP101" s="31"/>
      <c r="IQ101" s="31"/>
      <c r="IR101" s="31"/>
      <c r="IS101" s="31"/>
      <c r="IT101" s="31"/>
      <c r="IU101" s="31"/>
      <c r="IV101" s="31"/>
      <c r="IW101" s="31"/>
      <c r="IX101" s="31"/>
      <c r="IY101" s="31"/>
      <c r="IZ101" s="31"/>
      <c r="JA101" s="31"/>
      <c r="JB101" s="31"/>
      <c r="JC101" s="31"/>
      <c r="JD101" s="31"/>
      <c r="JE101" s="31"/>
      <c r="JF101" s="31"/>
      <c r="JG101" s="31"/>
      <c r="JH101" s="31"/>
      <c r="JI101" s="31"/>
      <c r="JJ101" s="31"/>
      <c r="JK101" s="31"/>
      <c r="JL101" s="31"/>
      <c r="JM101" s="31"/>
      <c r="JN101" s="31"/>
      <c r="JO101" s="31"/>
      <c r="JP101" s="31"/>
      <c r="JQ101" s="31"/>
      <c r="JR101" s="31"/>
      <c r="JS101" s="31"/>
      <c r="JT101" s="31"/>
      <c r="JU101" s="31"/>
      <c r="JV101" s="31"/>
      <c r="JW101" s="31"/>
      <c r="JX101" s="31"/>
      <c r="JY101" s="31"/>
      <c r="JZ101" s="31"/>
      <c r="KA101" s="31"/>
      <c r="KB101" s="31"/>
      <c r="KC101" s="31"/>
      <c r="KD101" s="31"/>
      <c r="KE101" s="31"/>
      <c r="KF101" s="31"/>
      <c r="KG101" s="31"/>
      <c r="KH101" s="31"/>
      <c r="KI101" s="31"/>
      <c r="KJ101" s="31"/>
      <c r="KK101" s="31"/>
      <c r="KL101" s="31"/>
      <c r="KM101" s="31"/>
      <c r="KN101" s="31"/>
      <c r="KO101" s="31"/>
      <c r="KP101" s="31"/>
      <c r="KQ101" s="31"/>
      <c r="KR101" s="31"/>
      <c r="KS101" s="31"/>
      <c r="KT101" s="31"/>
      <c r="KU101" s="31"/>
      <c r="KV101" s="31"/>
      <c r="KW101" s="31"/>
      <c r="KX101" s="31"/>
      <c r="KY101" s="31"/>
      <c r="KZ101" s="31"/>
      <c r="LA101" s="31"/>
      <c r="LB101" s="31"/>
      <c r="LC101" s="31"/>
      <c r="LD101" s="31"/>
      <c r="LE101" s="31"/>
      <c r="LF101" s="31"/>
      <c r="LG101" s="31"/>
      <c r="LH101" s="31"/>
      <c r="LI101" s="31"/>
      <c r="LJ101" s="31"/>
      <c r="LK101" s="31"/>
      <c r="LL101" s="31"/>
      <c r="LM101" s="31"/>
      <c r="LN101" s="31"/>
      <c r="LO101" s="31"/>
      <c r="LP101" s="31"/>
      <c r="LQ101" s="31"/>
      <c r="LR101" s="31"/>
      <c r="LS101" s="31"/>
      <c r="LT101" s="31"/>
      <c r="LU101" s="31"/>
      <c r="LV101" s="31"/>
      <c r="LW101" s="31"/>
      <c r="LX101" s="31"/>
      <c r="LY101" s="31"/>
      <c r="LZ101" s="31"/>
      <c r="MA101" s="31"/>
      <c r="MB101" s="31"/>
      <c r="MC101" s="31"/>
      <c r="MD101" s="31"/>
      <c r="ME101" s="31"/>
      <c r="MF101" s="31"/>
      <c r="MG101" s="31"/>
      <c r="MH101" s="31"/>
      <c r="MI101" s="31"/>
      <c r="MJ101" s="31"/>
      <c r="MK101" s="31"/>
      <c r="ML101" s="31"/>
      <c r="MM101" s="31"/>
      <c r="MN101" s="31"/>
      <c r="MO101" s="31"/>
      <c r="MP101" s="31"/>
      <c r="MQ101" s="31"/>
      <c r="MR101" s="31"/>
      <c r="MS101" s="31"/>
      <c r="MT101" s="31"/>
      <c r="MU101" s="31"/>
      <c r="MV101" s="31"/>
      <c r="MW101" s="31"/>
      <c r="MX101" s="31"/>
      <c r="MY101" s="31"/>
      <c r="MZ101" s="31"/>
      <c r="NA101" s="31"/>
      <c r="NB101" s="31"/>
      <c r="NC101" s="31"/>
      <c r="ND101" s="31"/>
      <c r="NE101" s="31"/>
      <c r="NF101" s="31"/>
      <c r="NG101" s="31"/>
      <c r="NH101" s="31"/>
      <c r="NI101" s="31"/>
    </row>
    <row r="102" spans="1:373" s="30" customFormat="1" ht="15" customHeight="1">
      <c r="A102" s="37" t="s">
        <v>383</v>
      </c>
      <c r="B102" s="36" t="s">
        <v>384</v>
      </c>
      <c r="C102" s="36" t="s">
        <v>352</v>
      </c>
      <c r="D102" s="36" t="s">
        <v>137</v>
      </c>
      <c r="E102" s="36" t="s">
        <v>161</v>
      </c>
      <c r="F102" s="36" t="s">
        <v>237</v>
      </c>
      <c r="G102" s="36" t="s">
        <v>140</v>
      </c>
      <c r="H102" s="36" t="s">
        <v>174</v>
      </c>
      <c r="I102" s="40" t="s">
        <v>142</v>
      </c>
      <c r="J102" s="40" t="s">
        <v>144</v>
      </c>
      <c r="K102" s="40" t="s">
        <v>156</v>
      </c>
      <c r="L102" s="40" t="s">
        <v>142</v>
      </c>
      <c r="M102" s="40" t="s">
        <v>144</v>
      </c>
      <c r="N102" s="40" t="s">
        <v>156</v>
      </c>
      <c r="O102" s="40" t="s">
        <v>142</v>
      </c>
      <c r="P102" s="40" t="s">
        <v>144</v>
      </c>
      <c r="Q102" s="40" t="s">
        <v>156</v>
      </c>
      <c r="R102" s="40" t="s">
        <v>142</v>
      </c>
      <c r="S102" s="40" t="s">
        <v>144</v>
      </c>
      <c r="T102" s="40" t="s">
        <v>156</v>
      </c>
      <c r="U102" s="40" t="s">
        <v>142</v>
      </c>
      <c r="V102" s="40" t="s">
        <v>144</v>
      </c>
      <c r="W102" s="40" t="s">
        <v>156</v>
      </c>
      <c r="X102" s="40" t="s">
        <v>142</v>
      </c>
      <c r="Y102" s="40" t="s">
        <v>144</v>
      </c>
      <c r="Z102" s="40" t="s">
        <v>156</v>
      </c>
      <c r="AA102" s="40" t="s">
        <v>142</v>
      </c>
      <c r="AB102" s="40" t="s">
        <v>144</v>
      </c>
      <c r="AC102" s="40" t="s">
        <v>156</v>
      </c>
      <c r="AD102" s="40" t="s">
        <v>149</v>
      </c>
      <c r="AE102" s="35" t="s">
        <v>149</v>
      </c>
      <c r="AF102" s="40" t="s">
        <v>149</v>
      </c>
      <c r="AG102" s="35" t="s">
        <v>149</v>
      </c>
      <c r="AH102" s="35" t="s">
        <v>140</v>
      </c>
      <c r="AI102" s="40" t="s">
        <v>149</v>
      </c>
      <c r="AJ102" s="40" t="s">
        <v>149</v>
      </c>
      <c r="AK102" s="40" t="s">
        <v>140</v>
      </c>
      <c r="AL102" s="40" t="s">
        <v>142</v>
      </c>
      <c r="AM102" s="40" t="s">
        <v>144</v>
      </c>
      <c r="AN102" s="40" t="s">
        <v>140</v>
      </c>
      <c r="AO102" s="40" t="s">
        <v>142</v>
      </c>
      <c r="AP102" s="40" t="s">
        <v>142</v>
      </c>
      <c r="AQ102" s="40" t="s">
        <v>143</v>
      </c>
      <c r="AR102" s="40" t="s">
        <v>142</v>
      </c>
      <c r="AS102" s="40" t="s">
        <v>142</v>
      </c>
      <c r="AT102" s="40" t="s">
        <v>143</v>
      </c>
      <c r="AU102" s="40" t="s">
        <v>142</v>
      </c>
      <c r="AV102" s="40" t="s">
        <v>144</v>
      </c>
      <c r="AW102" s="40" t="s">
        <v>156</v>
      </c>
      <c r="AX102" s="40" t="s">
        <v>142</v>
      </c>
      <c r="AY102" s="40" t="s">
        <v>148</v>
      </c>
      <c r="AZ102" s="40" t="s">
        <v>156</v>
      </c>
      <c r="BA102" s="40" t="s">
        <v>149</v>
      </c>
      <c r="BB102" s="40" t="s">
        <v>149</v>
      </c>
      <c r="BC102" s="40" t="s">
        <v>149</v>
      </c>
      <c r="BD102" s="40" t="s">
        <v>149</v>
      </c>
      <c r="BE102" s="40" t="s">
        <v>140</v>
      </c>
      <c r="BF102" s="40" t="s">
        <v>149</v>
      </c>
      <c r="BG102" s="40" t="s">
        <v>149</v>
      </c>
      <c r="BH102" s="40" t="s">
        <v>140</v>
      </c>
      <c r="BI102" s="40" t="s">
        <v>142</v>
      </c>
      <c r="BJ102" s="40" t="s">
        <v>148</v>
      </c>
      <c r="BK102" s="40" t="s">
        <v>140</v>
      </c>
      <c r="BL102" s="40" t="s">
        <v>142</v>
      </c>
      <c r="BM102" s="40" t="s">
        <v>142</v>
      </c>
      <c r="BN102" s="40" t="s">
        <v>143</v>
      </c>
      <c r="BO102" s="40" t="s">
        <v>142</v>
      </c>
      <c r="BP102" s="40" t="s">
        <v>142</v>
      </c>
      <c r="BQ102" s="40" t="s">
        <v>143</v>
      </c>
      <c r="BR102" s="40" t="s">
        <v>144</v>
      </c>
      <c r="BS102" s="40" t="s">
        <v>144</v>
      </c>
      <c r="BT102" s="40" t="s">
        <v>143</v>
      </c>
      <c r="BU102" s="40" t="s">
        <v>148</v>
      </c>
      <c r="BV102" s="40" t="s">
        <v>148</v>
      </c>
      <c r="BW102" s="40" t="s">
        <v>143</v>
      </c>
      <c r="BX102" s="40" t="s">
        <v>149</v>
      </c>
      <c r="BY102" s="40" t="s">
        <v>149</v>
      </c>
      <c r="BZ102" s="40" t="s">
        <v>149</v>
      </c>
      <c r="CA102" s="40" t="s">
        <v>149</v>
      </c>
      <c r="CB102" s="40" t="s">
        <v>140</v>
      </c>
      <c r="CC102" s="40" t="s">
        <v>149</v>
      </c>
      <c r="CD102" s="40" t="s">
        <v>149</v>
      </c>
      <c r="CE102" s="40" t="s">
        <v>140</v>
      </c>
      <c r="CF102" s="40" t="s">
        <v>148</v>
      </c>
      <c r="CG102" s="40" t="s">
        <v>148</v>
      </c>
      <c r="CH102" s="40" t="s">
        <v>140</v>
      </c>
      <c r="CI102" s="40" t="s">
        <v>142</v>
      </c>
      <c r="CJ102" s="40" t="s">
        <v>144</v>
      </c>
      <c r="CK102" s="40" t="s">
        <v>156</v>
      </c>
      <c r="CL102" s="40" t="s">
        <v>144</v>
      </c>
      <c r="CM102" s="40" t="s">
        <v>144</v>
      </c>
      <c r="CN102" s="40" t="s">
        <v>143</v>
      </c>
      <c r="CO102" s="40" t="s">
        <v>148</v>
      </c>
      <c r="CP102" s="40" t="s">
        <v>144</v>
      </c>
      <c r="CQ102" s="40" t="s">
        <v>156</v>
      </c>
      <c r="CR102" s="40" t="s">
        <v>144</v>
      </c>
      <c r="CS102" s="40" t="s">
        <v>144</v>
      </c>
      <c r="CT102" s="40" t="s">
        <v>143</v>
      </c>
      <c r="CU102" s="40" t="s">
        <v>144</v>
      </c>
      <c r="CV102" s="40" t="s">
        <v>144</v>
      </c>
      <c r="CW102" s="40" t="s">
        <v>143</v>
      </c>
      <c r="CX102" s="40" t="s">
        <v>144</v>
      </c>
      <c r="CY102" s="40" t="s">
        <v>144</v>
      </c>
      <c r="CZ102" s="40" t="s">
        <v>143</v>
      </c>
      <c r="DA102" s="40" t="s">
        <v>148</v>
      </c>
      <c r="DB102" s="40" t="s">
        <v>144</v>
      </c>
      <c r="DC102" s="40" t="s">
        <v>156</v>
      </c>
      <c r="DD102" s="40" t="s">
        <v>144</v>
      </c>
      <c r="DE102" s="40" t="s">
        <v>144</v>
      </c>
      <c r="DF102" s="40" t="s">
        <v>143</v>
      </c>
      <c r="DG102" s="40" t="s">
        <v>144</v>
      </c>
      <c r="DH102" s="40" t="s">
        <v>144</v>
      </c>
      <c r="DI102" s="40" t="s">
        <v>143</v>
      </c>
      <c r="DJ102" s="40" t="s">
        <v>144</v>
      </c>
      <c r="DK102" s="40" t="s">
        <v>144</v>
      </c>
      <c r="DL102" s="40" t="s">
        <v>143</v>
      </c>
      <c r="DM102" s="40" t="s">
        <v>144</v>
      </c>
      <c r="DN102" s="40" t="s">
        <v>144</v>
      </c>
      <c r="DO102" s="40" t="s">
        <v>143</v>
      </c>
      <c r="DP102" s="40" t="s">
        <v>144</v>
      </c>
      <c r="DQ102" s="40" t="s">
        <v>144</v>
      </c>
      <c r="DR102" s="40" t="s">
        <v>143</v>
      </c>
      <c r="DS102" s="40" t="s">
        <v>144</v>
      </c>
      <c r="DT102" s="40" t="s">
        <v>144</v>
      </c>
      <c r="DU102" s="40" t="s">
        <v>143</v>
      </c>
      <c r="DV102" s="40" t="s">
        <v>144</v>
      </c>
      <c r="DW102" s="40" t="s">
        <v>144</v>
      </c>
      <c r="DX102" s="40" t="s">
        <v>143</v>
      </c>
      <c r="DY102" s="40" t="s">
        <v>144</v>
      </c>
      <c r="DZ102" s="40" t="s">
        <v>144</v>
      </c>
      <c r="EA102" s="40" t="s">
        <v>143</v>
      </c>
      <c r="EB102" s="40" t="s">
        <v>142</v>
      </c>
      <c r="EC102" s="40" t="s">
        <v>142</v>
      </c>
      <c r="ED102" s="40" t="s">
        <v>143</v>
      </c>
      <c r="EE102" s="40" t="s">
        <v>148</v>
      </c>
      <c r="EF102" s="40" t="s">
        <v>148</v>
      </c>
      <c r="EG102" s="40" t="s">
        <v>143</v>
      </c>
      <c r="EH102" s="40" t="s">
        <v>144</v>
      </c>
      <c r="EI102" s="40" t="s">
        <v>144</v>
      </c>
      <c r="EJ102" s="40" t="s">
        <v>143</v>
      </c>
      <c r="EK102" s="40" t="s">
        <v>144</v>
      </c>
      <c r="EL102" s="40" t="s">
        <v>142</v>
      </c>
      <c r="EM102" s="40" t="s">
        <v>145</v>
      </c>
      <c r="EN102" s="40" t="s">
        <v>144</v>
      </c>
      <c r="EO102" s="40" t="s">
        <v>148</v>
      </c>
      <c r="EP102" s="40" t="s">
        <v>145</v>
      </c>
      <c r="EQ102" s="40" t="s">
        <v>144</v>
      </c>
      <c r="ER102" s="40" t="s">
        <v>144</v>
      </c>
      <c r="ES102" s="40" t="s">
        <v>143</v>
      </c>
      <c r="ET102" s="40" t="s">
        <v>144</v>
      </c>
      <c r="EU102" s="40" t="s">
        <v>144</v>
      </c>
      <c r="EV102" s="40" t="s">
        <v>143</v>
      </c>
      <c r="EW102" s="40" t="s">
        <v>144</v>
      </c>
      <c r="EX102" s="40" t="s">
        <v>144</v>
      </c>
      <c r="EY102" s="40" t="s">
        <v>143</v>
      </c>
      <c r="EZ102" s="40" t="s">
        <v>148</v>
      </c>
      <c r="FA102" s="40" t="s">
        <v>148</v>
      </c>
      <c r="FB102" s="40" t="s">
        <v>143</v>
      </c>
      <c r="FC102" s="40" t="s">
        <v>142</v>
      </c>
      <c r="FD102" s="40" t="s">
        <v>142</v>
      </c>
      <c r="FE102" s="40" t="s">
        <v>143</v>
      </c>
      <c r="FF102" s="40" t="s">
        <v>144</v>
      </c>
      <c r="FG102" s="40" t="s">
        <v>144</v>
      </c>
      <c r="FH102" s="40" t="s">
        <v>143</v>
      </c>
      <c r="FI102" s="40" t="s">
        <v>148</v>
      </c>
      <c r="FJ102" s="40" t="s">
        <v>148</v>
      </c>
      <c r="FK102" s="40" t="s">
        <v>143</v>
      </c>
      <c r="FL102" s="40" t="s">
        <v>142</v>
      </c>
      <c r="FM102" s="40" t="s">
        <v>142</v>
      </c>
      <c r="FN102" s="40" t="s">
        <v>143</v>
      </c>
      <c r="FO102" s="40" t="s">
        <v>144</v>
      </c>
      <c r="FP102" s="40" t="s">
        <v>144</v>
      </c>
      <c r="FQ102" s="40" t="s">
        <v>143</v>
      </c>
      <c r="FR102" s="40" t="s">
        <v>148</v>
      </c>
      <c r="FS102" s="40" t="s">
        <v>148</v>
      </c>
      <c r="FT102" s="40" t="s">
        <v>143</v>
      </c>
      <c r="FU102" s="40" t="s">
        <v>149</v>
      </c>
      <c r="FV102" s="40" t="s">
        <v>149</v>
      </c>
      <c r="FW102" s="40" t="s">
        <v>149</v>
      </c>
      <c r="FX102" s="40" t="s">
        <v>149</v>
      </c>
      <c r="FY102" s="40" t="s">
        <v>149</v>
      </c>
      <c r="FZ102" s="40" t="s">
        <v>149</v>
      </c>
      <c r="GA102" s="40" t="s">
        <v>148</v>
      </c>
      <c r="GB102" s="40" t="s">
        <v>148</v>
      </c>
      <c r="GC102" s="39" t="s">
        <v>143</v>
      </c>
      <c r="GD102" s="38" t="s">
        <v>149</v>
      </c>
      <c r="GE102" s="38" t="s">
        <v>149</v>
      </c>
      <c r="GF102" s="38" t="s">
        <v>142</v>
      </c>
      <c r="GG102" s="38" t="s">
        <v>142</v>
      </c>
      <c r="GH102" s="38" t="s">
        <v>143</v>
      </c>
      <c r="GI102" s="38" t="s">
        <v>142</v>
      </c>
      <c r="GJ102" s="38" t="s">
        <v>144</v>
      </c>
      <c r="GK102" s="38" t="s">
        <v>156</v>
      </c>
      <c r="GL102" s="38" t="s">
        <v>142</v>
      </c>
      <c r="GM102" s="38" t="s">
        <v>148</v>
      </c>
      <c r="GN102" s="38" t="s">
        <v>156</v>
      </c>
      <c r="GO102" s="38" t="s">
        <v>142</v>
      </c>
      <c r="GP102" s="38" t="s">
        <v>142</v>
      </c>
      <c r="GQ102" s="38" t="s">
        <v>143</v>
      </c>
      <c r="GR102" s="38" t="s">
        <v>144</v>
      </c>
      <c r="GS102" s="38" t="s">
        <v>142</v>
      </c>
      <c r="GT102" s="38" t="s">
        <v>145</v>
      </c>
      <c r="GU102" s="38" t="s">
        <v>148</v>
      </c>
      <c r="GV102" s="38" t="s">
        <v>142</v>
      </c>
      <c r="GW102" s="38" t="s">
        <v>145</v>
      </c>
      <c r="GX102" s="38" t="s">
        <v>148</v>
      </c>
      <c r="GY102" s="38" t="s">
        <v>148</v>
      </c>
      <c r="GZ102" s="38" t="s">
        <v>143</v>
      </c>
      <c r="HA102" s="32"/>
      <c r="HB102" s="32"/>
      <c r="HC102" s="32"/>
      <c r="HD102" s="32"/>
      <c r="HE102" s="32"/>
      <c r="HF102" s="32"/>
      <c r="HG102" s="32"/>
      <c r="HH102" s="32"/>
      <c r="HI102" s="32"/>
      <c r="HJ102" s="32"/>
      <c r="HK102" s="32"/>
      <c r="HL102" s="31"/>
      <c r="HM102" s="31"/>
      <c r="HN102" s="31"/>
      <c r="HO102" s="31"/>
      <c r="HP102" s="31"/>
      <c r="HQ102" s="31"/>
      <c r="HR102" s="31"/>
      <c r="HS102" s="31"/>
      <c r="HT102" s="31"/>
      <c r="HU102" s="31"/>
      <c r="HV102" s="31"/>
      <c r="HW102" s="31"/>
      <c r="HX102" s="31"/>
      <c r="HY102" s="31"/>
      <c r="HZ102" s="31"/>
      <c r="IA102" s="31"/>
      <c r="IB102" s="31"/>
      <c r="IC102" s="31"/>
      <c r="ID102" s="31"/>
      <c r="IE102" s="31"/>
      <c r="IF102" s="31"/>
      <c r="IG102" s="31"/>
      <c r="IH102" s="31"/>
      <c r="II102" s="31"/>
      <c r="IJ102" s="31"/>
      <c r="IK102" s="31"/>
      <c r="IL102" s="31"/>
      <c r="IM102" s="31"/>
      <c r="IN102" s="31"/>
      <c r="IO102" s="31"/>
      <c r="IP102" s="31"/>
      <c r="IQ102" s="31"/>
      <c r="IR102" s="31"/>
      <c r="IS102" s="31"/>
      <c r="IT102" s="31"/>
      <c r="IU102" s="31"/>
      <c r="IV102" s="31"/>
      <c r="IW102" s="31"/>
      <c r="IX102" s="31"/>
      <c r="IY102" s="31"/>
      <c r="IZ102" s="31"/>
      <c r="JA102" s="31"/>
      <c r="JB102" s="31"/>
      <c r="JC102" s="31"/>
      <c r="JD102" s="31"/>
      <c r="JE102" s="31"/>
      <c r="JF102" s="31"/>
      <c r="JG102" s="31"/>
      <c r="JH102" s="31"/>
      <c r="JI102" s="31"/>
      <c r="JJ102" s="31"/>
      <c r="JK102" s="31"/>
      <c r="JL102" s="31"/>
      <c r="JM102" s="31"/>
      <c r="JN102" s="31"/>
      <c r="JO102" s="31"/>
      <c r="JP102" s="31"/>
      <c r="JQ102" s="31"/>
      <c r="JR102" s="31"/>
      <c r="JS102" s="31"/>
      <c r="JT102" s="31"/>
      <c r="JU102" s="31"/>
      <c r="JV102" s="31"/>
      <c r="JW102" s="31"/>
      <c r="JX102" s="31"/>
      <c r="JY102" s="31"/>
      <c r="JZ102" s="31"/>
      <c r="KA102" s="31"/>
      <c r="KB102" s="31"/>
      <c r="KC102" s="31"/>
      <c r="KD102" s="31"/>
      <c r="KE102" s="31"/>
      <c r="KF102" s="31"/>
      <c r="KG102" s="31"/>
      <c r="KH102" s="31"/>
      <c r="KI102" s="31"/>
      <c r="KJ102" s="31"/>
      <c r="KK102" s="31"/>
      <c r="KL102" s="31"/>
      <c r="KM102" s="31"/>
      <c r="KN102" s="31"/>
      <c r="KO102" s="31"/>
      <c r="KP102" s="31"/>
      <c r="KQ102" s="31"/>
      <c r="KR102" s="31"/>
      <c r="KS102" s="31"/>
      <c r="KT102" s="31"/>
      <c r="KU102" s="31"/>
      <c r="KV102" s="31"/>
      <c r="KW102" s="31"/>
      <c r="KX102" s="31"/>
      <c r="KY102" s="31"/>
      <c r="KZ102" s="31"/>
      <c r="LA102" s="31"/>
      <c r="LB102" s="31"/>
      <c r="LC102" s="31"/>
      <c r="LD102" s="31"/>
      <c r="LE102" s="31"/>
      <c r="LF102" s="31"/>
      <c r="LG102" s="31"/>
      <c r="LH102" s="31"/>
      <c r="LI102" s="31"/>
      <c r="LJ102" s="31"/>
      <c r="LK102" s="31"/>
      <c r="LL102" s="31"/>
      <c r="LM102" s="31"/>
      <c r="LN102" s="31"/>
      <c r="LO102" s="31"/>
      <c r="LP102" s="31"/>
      <c r="LQ102" s="31"/>
      <c r="LR102" s="31"/>
      <c r="LS102" s="31"/>
      <c r="LT102" s="31"/>
      <c r="LU102" s="31"/>
      <c r="LV102" s="31"/>
      <c r="LW102" s="31"/>
      <c r="LX102" s="31"/>
      <c r="LY102" s="31"/>
      <c r="LZ102" s="31"/>
      <c r="MA102" s="31"/>
      <c r="MB102" s="31"/>
      <c r="MC102" s="31"/>
      <c r="MD102" s="31"/>
      <c r="ME102" s="31"/>
      <c r="MF102" s="31"/>
      <c r="MG102" s="31"/>
      <c r="MH102" s="31"/>
      <c r="MI102" s="31"/>
      <c r="MJ102" s="31"/>
      <c r="MK102" s="31"/>
      <c r="ML102" s="31"/>
      <c r="MM102" s="31"/>
      <c r="MN102" s="31"/>
      <c r="MO102" s="31"/>
      <c r="MP102" s="31"/>
      <c r="MQ102" s="31"/>
      <c r="MR102" s="31"/>
      <c r="MS102" s="31"/>
      <c r="MT102" s="31"/>
      <c r="MU102" s="31"/>
      <c r="MV102" s="31"/>
      <c r="MW102" s="31"/>
      <c r="MX102" s="31"/>
      <c r="MY102" s="31"/>
      <c r="MZ102" s="31"/>
      <c r="NA102" s="31"/>
      <c r="NB102" s="31"/>
      <c r="NC102" s="31"/>
      <c r="ND102" s="31"/>
      <c r="NE102" s="31"/>
      <c r="NF102" s="31"/>
      <c r="NG102" s="31"/>
      <c r="NH102" s="31"/>
      <c r="NI102" s="31"/>
    </row>
    <row r="103" spans="1:373" s="30" customFormat="1" ht="15" customHeight="1">
      <c r="A103" s="37" t="s">
        <v>385</v>
      </c>
      <c r="B103" s="36" t="s">
        <v>386</v>
      </c>
      <c r="C103" s="36" t="s">
        <v>334</v>
      </c>
      <c r="D103" s="36" t="s">
        <v>137</v>
      </c>
      <c r="E103" s="36" t="s">
        <v>224</v>
      </c>
      <c r="F103" s="36" t="s">
        <v>224</v>
      </c>
      <c r="G103" s="36" t="s">
        <v>140</v>
      </c>
      <c r="H103" s="36" t="s">
        <v>225</v>
      </c>
      <c r="I103" s="40" t="s">
        <v>142</v>
      </c>
      <c r="J103" s="40" t="s">
        <v>142</v>
      </c>
      <c r="K103" s="40" t="s">
        <v>143</v>
      </c>
      <c r="L103" s="40" t="s">
        <v>142</v>
      </c>
      <c r="M103" s="40" t="s">
        <v>142</v>
      </c>
      <c r="N103" s="40" t="s">
        <v>143</v>
      </c>
      <c r="O103" s="40" t="s">
        <v>142</v>
      </c>
      <c r="P103" s="40" t="s">
        <v>142</v>
      </c>
      <c r="Q103" s="40" t="s">
        <v>143</v>
      </c>
      <c r="R103" s="40" t="s">
        <v>142</v>
      </c>
      <c r="S103" s="40" t="s">
        <v>142</v>
      </c>
      <c r="T103" s="40" t="s">
        <v>143</v>
      </c>
      <c r="U103" s="40" t="s">
        <v>142</v>
      </c>
      <c r="V103" s="40" t="s">
        <v>142</v>
      </c>
      <c r="W103" s="40" t="s">
        <v>143</v>
      </c>
      <c r="X103" s="40" t="s">
        <v>142</v>
      </c>
      <c r="Y103" s="40" t="s">
        <v>142</v>
      </c>
      <c r="Z103" s="40" t="s">
        <v>143</v>
      </c>
      <c r="AA103" s="40" t="s">
        <v>142</v>
      </c>
      <c r="AB103" s="40" t="s">
        <v>142</v>
      </c>
      <c r="AC103" s="40" t="s">
        <v>143</v>
      </c>
      <c r="AD103" s="40" t="s">
        <v>149</v>
      </c>
      <c r="AE103" s="35" t="s">
        <v>149</v>
      </c>
      <c r="AF103" s="40" t="s">
        <v>149</v>
      </c>
      <c r="AG103" s="35" t="s">
        <v>149</v>
      </c>
      <c r="AH103" s="35" t="s">
        <v>140</v>
      </c>
      <c r="AI103" s="40" t="s">
        <v>149</v>
      </c>
      <c r="AJ103" s="40" t="s">
        <v>149</v>
      </c>
      <c r="AK103" s="40" t="s">
        <v>140</v>
      </c>
      <c r="AL103" s="40" t="s">
        <v>142</v>
      </c>
      <c r="AM103" s="40" t="s">
        <v>142</v>
      </c>
      <c r="AN103" s="40" t="s">
        <v>140</v>
      </c>
      <c r="AO103" s="40" t="s">
        <v>142</v>
      </c>
      <c r="AP103" s="40" t="s">
        <v>142</v>
      </c>
      <c r="AQ103" s="40" t="s">
        <v>143</v>
      </c>
      <c r="AR103" s="40" t="s">
        <v>142</v>
      </c>
      <c r="AS103" s="40" t="s">
        <v>142</v>
      </c>
      <c r="AT103" s="40" t="s">
        <v>143</v>
      </c>
      <c r="AU103" s="40" t="s">
        <v>142</v>
      </c>
      <c r="AV103" s="40" t="s">
        <v>142</v>
      </c>
      <c r="AW103" s="40" t="s">
        <v>143</v>
      </c>
      <c r="AX103" s="40" t="s">
        <v>142</v>
      </c>
      <c r="AY103" s="40" t="s">
        <v>142</v>
      </c>
      <c r="AZ103" s="40" t="s">
        <v>143</v>
      </c>
      <c r="BA103" s="40" t="s">
        <v>149</v>
      </c>
      <c r="BB103" s="40" t="s">
        <v>149</v>
      </c>
      <c r="BC103" s="40" t="s">
        <v>149</v>
      </c>
      <c r="BD103" s="40" t="s">
        <v>149</v>
      </c>
      <c r="BE103" s="40" t="s">
        <v>140</v>
      </c>
      <c r="BF103" s="40" t="s">
        <v>149</v>
      </c>
      <c r="BG103" s="40" t="s">
        <v>149</v>
      </c>
      <c r="BH103" s="40" t="s">
        <v>140</v>
      </c>
      <c r="BI103" s="40" t="s">
        <v>142</v>
      </c>
      <c r="BJ103" s="40" t="s">
        <v>142</v>
      </c>
      <c r="BK103" s="40" t="s">
        <v>140</v>
      </c>
      <c r="BL103" s="40" t="s">
        <v>142</v>
      </c>
      <c r="BM103" s="40" t="s">
        <v>142</v>
      </c>
      <c r="BN103" s="40" t="s">
        <v>143</v>
      </c>
      <c r="BO103" s="40" t="s">
        <v>142</v>
      </c>
      <c r="BP103" s="40" t="s">
        <v>142</v>
      </c>
      <c r="BQ103" s="40" t="s">
        <v>143</v>
      </c>
      <c r="BR103" s="40" t="s">
        <v>144</v>
      </c>
      <c r="BS103" s="40" t="s">
        <v>142</v>
      </c>
      <c r="BT103" s="40" t="s">
        <v>145</v>
      </c>
      <c r="BU103" s="40" t="s">
        <v>148</v>
      </c>
      <c r="BV103" s="40" t="s">
        <v>142</v>
      </c>
      <c r="BW103" s="40" t="s">
        <v>145</v>
      </c>
      <c r="BX103" s="40" t="s">
        <v>149</v>
      </c>
      <c r="BY103" s="40" t="s">
        <v>149</v>
      </c>
      <c r="BZ103" s="40" t="s">
        <v>149</v>
      </c>
      <c r="CA103" s="40" t="s">
        <v>149</v>
      </c>
      <c r="CB103" s="40" t="s">
        <v>140</v>
      </c>
      <c r="CC103" s="40" t="s">
        <v>149</v>
      </c>
      <c r="CD103" s="40" t="s">
        <v>149</v>
      </c>
      <c r="CE103" s="40" t="s">
        <v>140</v>
      </c>
      <c r="CF103" s="40" t="s">
        <v>148</v>
      </c>
      <c r="CG103" s="40" t="s">
        <v>142</v>
      </c>
      <c r="CH103" s="40" t="s">
        <v>140</v>
      </c>
      <c r="CI103" s="40" t="s">
        <v>142</v>
      </c>
      <c r="CJ103" s="40" t="s">
        <v>142</v>
      </c>
      <c r="CK103" s="40" t="s">
        <v>143</v>
      </c>
      <c r="CL103" s="40" t="s">
        <v>142</v>
      </c>
      <c r="CM103" s="40" t="s">
        <v>144</v>
      </c>
      <c r="CN103" s="40" t="s">
        <v>156</v>
      </c>
      <c r="CO103" s="40" t="s">
        <v>142</v>
      </c>
      <c r="CP103" s="40" t="s">
        <v>148</v>
      </c>
      <c r="CQ103" s="40" t="s">
        <v>156</v>
      </c>
      <c r="CR103" s="40" t="s">
        <v>144</v>
      </c>
      <c r="CS103" s="40" t="s">
        <v>144</v>
      </c>
      <c r="CT103" s="40" t="s">
        <v>143</v>
      </c>
      <c r="CU103" s="40" t="s">
        <v>144</v>
      </c>
      <c r="CV103" s="40" t="s">
        <v>144</v>
      </c>
      <c r="CW103" s="40" t="s">
        <v>143</v>
      </c>
      <c r="CX103" s="40" t="s">
        <v>144</v>
      </c>
      <c r="CY103" s="40" t="s">
        <v>144</v>
      </c>
      <c r="CZ103" s="40" t="s">
        <v>143</v>
      </c>
      <c r="DA103" s="40" t="s">
        <v>148</v>
      </c>
      <c r="DB103" s="40" t="s">
        <v>148</v>
      </c>
      <c r="DC103" s="40" t="s">
        <v>143</v>
      </c>
      <c r="DD103" s="40" t="s">
        <v>144</v>
      </c>
      <c r="DE103" s="40" t="s">
        <v>144</v>
      </c>
      <c r="DF103" s="40" t="s">
        <v>143</v>
      </c>
      <c r="DG103" s="40" t="s">
        <v>144</v>
      </c>
      <c r="DH103" s="40" t="s">
        <v>144</v>
      </c>
      <c r="DI103" s="40" t="s">
        <v>143</v>
      </c>
      <c r="DJ103" s="40" t="s">
        <v>144</v>
      </c>
      <c r="DK103" s="40" t="s">
        <v>144</v>
      </c>
      <c r="DL103" s="40" t="s">
        <v>143</v>
      </c>
      <c r="DM103" s="40" t="s">
        <v>144</v>
      </c>
      <c r="DN103" s="40" t="s">
        <v>144</v>
      </c>
      <c r="DO103" s="40" t="s">
        <v>143</v>
      </c>
      <c r="DP103" s="40" t="s">
        <v>144</v>
      </c>
      <c r="DQ103" s="40" t="s">
        <v>144</v>
      </c>
      <c r="DR103" s="40" t="s">
        <v>143</v>
      </c>
      <c r="DS103" s="40" t="s">
        <v>144</v>
      </c>
      <c r="DT103" s="40" t="s">
        <v>144</v>
      </c>
      <c r="DU103" s="40" t="s">
        <v>143</v>
      </c>
      <c r="DV103" s="40" t="s">
        <v>144</v>
      </c>
      <c r="DW103" s="40" t="s">
        <v>144</v>
      </c>
      <c r="DX103" s="40" t="s">
        <v>143</v>
      </c>
      <c r="DY103" s="40" t="s">
        <v>144</v>
      </c>
      <c r="DZ103" s="40" t="s">
        <v>144</v>
      </c>
      <c r="EA103" s="40" t="s">
        <v>143</v>
      </c>
      <c r="EB103" s="40" t="s">
        <v>144</v>
      </c>
      <c r="EC103" s="40" t="s">
        <v>144</v>
      </c>
      <c r="ED103" s="40" t="s">
        <v>143</v>
      </c>
      <c r="EE103" s="40" t="s">
        <v>144</v>
      </c>
      <c r="EF103" s="40" t="s">
        <v>144</v>
      </c>
      <c r="EG103" s="40" t="s">
        <v>143</v>
      </c>
      <c r="EH103" s="40" t="s">
        <v>144</v>
      </c>
      <c r="EI103" s="40" t="s">
        <v>144</v>
      </c>
      <c r="EJ103" s="40" t="s">
        <v>143</v>
      </c>
      <c r="EK103" s="40" t="s">
        <v>144</v>
      </c>
      <c r="EL103" s="40" t="s">
        <v>144</v>
      </c>
      <c r="EM103" s="40" t="s">
        <v>143</v>
      </c>
      <c r="EN103" s="40" t="s">
        <v>144</v>
      </c>
      <c r="EO103" s="40" t="s">
        <v>144</v>
      </c>
      <c r="EP103" s="40" t="s">
        <v>143</v>
      </c>
      <c r="EQ103" s="40" t="s">
        <v>144</v>
      </c>
      <c r="ER103" s="40" t="s">
        <v>144</v>
      </c>
      <c r="ES103" s="40" t="s">
        <v>143</v>
      </c>
      <c r="ET103" s="40" t="s">
        <v>144</v>
      </c>
      <c r="EU103" s="40" t="s">
        <v>144</v>
      </c>
      <c r="EV103" s="40" t="s">
        <v>143</v>
      </c>
      <c r="EW103" s="40" t="s">
        <v>144</v>
      </c>
      <c r="EX103" s="40" t="s">
        <v>144</v>
      </c>
      <c r="EY103" s="40" t="s">
        <v>143</v>
      </c>
      <c r="EZ103" s="40" t="s">
        <v>144</v>
      </c>
      <c r="FA103" s="40" t="s">
        <v>144</v>
      </c>
      <c r="FB103" s="40" t="s">
        <v>143</v>
      </c>
      <c r="FC103" s="40" t="s">
        <v>142</v>
      </c>
      <c r="FD103" s="40" t="s">
        <v>142</v>
      </c>
      <c r="FE103" s="40" t="s">
        <v>143</v>
      </c>
      <c r="FF103" s="40" t="s">
        <v>144</v>
      </c>
      <c r="FG103" s="40" t="s">
        <v>144</v>
      </c>
      <c r="FH103" s="40" t="s">
        <v>143</v>
      </c>
      <c r="FI103" s="40" t="s">
        <v>148</v>
      </c>
      <c r="FJ103" s="40" t="s">
        <v>148</v>
      </c>
      <c r="FK103" s="40" t="s">
        <v>143</v>
      </c>
      <c r="FL103" s="40" t="s">
        <v>144</v>
      </c>
      <c r="FM103" s="40" t="s">
        <v>144</v>
      </c>
      <c r="FN103" s="40" t="s">
        <v>143</v>
      </c>
      <c r="FO103" s="40" t="s">
        <v>144</v>
      </c>
      <c r="FP103" s="40" t="s">
        <v>144</v>
      </c>
      <c r="FQ103" s="40" t="s">
        <v>143</v>
      </c>
      <c r="FR103" s="40" t="s">
        <v>144</v>
      </c>
      <c r="FS103" s="40" t="s">
        <v>144</v>
      </c>
      <c r="FT103" s="40" t="s">
        <v>143</v>
      </c>
      <c r="FU103" s="40" t="s">
        <v>149</v>
      </c>
      <c r="FV103" s="40" t="s">
        <v>149</v>
      </c>
      <c r="FW103" s="40" t="s">
        <v>149</v>
      </c>
      <c r="FX103" s="40" t="s">
        <v>149</v>
      </c>
      <c r="FY103" s="40" t="s">
        <v>149</v>
      </c>
      <c r="FZ103" s="40" t="s">
        <v>149</v>
      </c>
      <c r="GA103" s="40" t="s">
        <v>148</v>
      </c>
      <c r="GB103" s="40" t="s">
        <v>148</v>
      </c>
      <c r="GC103" s="39" t="s">
        <v>143</v>
      </c>
      <c r="GD103" s="38" t="s">
        <v>149</v>
      </c>
      <c r="GE103" s="38" t="s">
        <v>149</v>
      </c>
      <c r="GF103" s="38" t="s">
        <v>142</v>
      </c>
      <c r="GG103" s="38" t="s">
        <v>142</v>
      </c>
      <c r="GH103" s="38" t="s">
        <v>143</v>
      </c>
      <c r="GI103" s="38" t="s">
        <v>144</v>
      </c>
      <c r="GJ103" s="38" t="s">
        <v>142</v>
      </c>
      <c r="GK103" s="38" t="s">
        <v>145</v>
      </c>
      <c r="GL103" s="38" t="s">
        <v>148</v>
      </c>
      <c r="GM103" s="38" t="s">
        <v>142</v>
      </c>
      <c r="GN103" s="38" t="s">
        <v>145</v>
      </c>
      <c r="GO103" s="38" t="s">
        <v>142</v>
      </c>
      <c r="GP103" s="38" t="s">
        <v>142</v>
      </c>
      <c r="GQ103" s="38" t="s">
        <v>143</v>
      </c>
      <c r="GR103" s="38" t="s">
        <v>144</v>
      </c>
      <c r="GS103" s="38" t="s">
        <v>142</v>
      </c>
      <c r="GT103" s="38" t="s">
        <v>145</v>
      </c>
      <c r="GU103" s="38" t="s">
        <v>148</v>
      </c>
      <c r="GV103" s="38" t="s">
        <v>142</v>
      </c>
      <c r="GW103" s="38" t="s">
        <v>145</v>
      </c>
      <c r="GX103" s="38" t="s">
        <v>148</v>
      </c>
      <c r="GY103" s="38" t="s">
        <v>142</v>
      </c>
      <c r="GZ103" s="38" t="s">
        <v>145</v>
      </c>
      <c r="HA103" s="32"/>
      <c r="HB103" s="32"/>
      <c r="HC103" s="32"/>
      <c r="HD103" s="32"/>
      <c r="HE103" s="32"/>
      <c r="HF103" s="32"/>
      <c r="HG103" s="32"/>
      <c r="HH103" s="32"/>
      <c r="HI103" s="32"/>
      <c r="HJ103" s="32"/>
      <c r="HK103" s="32"/>
      <c r="HL103" s="31"/>
      <c r="HM103" s="31"/>
      <c r="HN103" s="31"/>
      <c r="HO103" s="31"/>
      <c r="HP103" s="31"/>
      <c r="HQ103" s="31"/>
      <c r="HR103" s="31"/>
      <c r="HS103" s="31"/>
      <c r="HT103" s="31"/>
      <c r="HU103" s="31"/>
      <c r="HV103" s="31"/>
      <c r="HW103" s="31"/>
      <c r="HX103" s="31"/>
      <c r="HY103" s="31"/>
      <c r="HZ103" s="31"/>
      <c r="IA103" s="31"/>
      <c r="IB103" s="31"/>
      <c r="IC103" s="31"/>
      <c r="ID103" s="31"/>
      <c r="IE103" s="31"/>
      <c r="IF103" s="31"/>
      <c r="IG103" s="31"/>
      <c r="IH103" s="31"/>
      <c r="II103" s="31"/>
      <c r="IJ103" s="31"/>
      <c r="IK103" s="31"/>
      <c r="IL103" s="31"/>
      <c r="IM103" s="31"/>
      <c r="IN103" s="31"/>
      <c r="IO103" s="31"/>
      <c r="IP103" s="31"/>
      <c r="IQ103" s="31"/>
      <c r="IR103" s="31"/>
      <c r="IS103" s="31"/>
      <c r="IT103" s="31"/>
      <c r="IU103" s="31"/>
      <c r="IV103" s="31"/>
      <c r="IW103" s="31"/>
      <c r="IX103" s="31"/>
      <c r="IY103" s="31"/>
      <c r="IZ103" s="31"/>
      <c r="JA103" s="31"/>
      <c r="JB103" s="31"/>
      <c r="JC103" s="31"/>
      <c r="JD103" s="31"/>
      <c r="JE103" s="31"/>
      <c r="JF103" s="31"/>
      <c r="JG103" s="31"/>
      <c r="JH103" s="31"/>
      <c r="JI103" s="31"/>
      <c r="JJ103" s="31"/>
      <c r="JK103" s="31"/>
      <c r="JL103" s="31"/>
      <c r="JM103" s="31"/>
      <c r="JN103" s="31"/>
      <c r="JO103" s="31"/>
      <c r="JP103" s="31"/>
      <c r="JQ103" s="31"/>
      <c r="JR103" s="31"/>
      <c r="JS103" s="31"/>
      <c r="JT103" s="31"/>
      <c r="JU103" s="31"/>
      <c r="JV103" s="31"/>
      <c r="JW103" s="31"/>
      <c r="JX103" s="31"/>
      <c r="JY103" s="31"/>
      <c r="JZ103" s="31"/>
      <c r="KA103" s="31"/>
      <c r="KB103" s="31"/>
      <c r="KC103" s="31"/>
      <c r="KD103" s="31"/>
      <c r="KE103" s="31"/>
      <c r="KF103" s="31"/>
      <c r="KG103" s="31"/>
      <c r="KH103" s="31"/>
      <c r="KI103" s="31"/>
      <c r="KJ103" s="31"/>
      <c r="KK103" s="31"/>
      <c r="KL103" s="31"/>
      <c r="KM103" s="31"/>
      <c r="KN103" s="31"/>
      <c r="KO103" s="31"/>
      <c r="KP103" s="31"/>
      <c r="KQ103" s="31"/>
      <c r="KR103" s="31"/>
      <c r="KS103" s="31"/>
      <c r="KT103" s="31"/>
      <c r="KU103" s="31"/>
      <c r="KV103" s="31"/>
      <c r="KW103" s="31"/>
      <c r="KX103" s="31"/>
      <c r="KY103" s="31"/>
      <c r="KZ103" s="31"/>
      <c r="LA103" s="31"/>
      <c r="LB103" s="31"/>
      <c r="LC103" s="31"/>
      <c r="LD103" s="31"/>
      <c r="LE103" s="31"/>
      <c r="LF103" s="31"/>
      <c r="LG103" s="31"/>
      <c r="LH103" s="31"/>
      <c r="LI103" s="31"/>
      <c r="LJ103" s="31"/>
      <c r="LK103" s="31"/>
      <c r="LL103" s="31"/>
      <c r="LM103" s="31"/>
      <c r="LN103" s="31"/>
      <c r="LO103" s="31"/>
      <c r="LP103" s="31"/>
      <c r="LQ103" s="31"/>
      <c r="LR103" s="31"/>
      <c r="LS103" s="31"/>
      <c r="LT103" s="31"/>
      <c r="LU103" s="31"/>
      <c r="LV103" s="31"/>
      <c r="LW103" s="31"/>
      <c r="LX103" s="31"/>
      <c r="LY103" s="31"/>
      <c r="LZ103" s="31"/>
      <c r="MA103" s="31"/>
      <c r="MB103" s="31"/>
      <c r="MC103" s="31"/>
      <c r="MD103" s="31"/>
      <c r="ME103" s="31"/>
      <c r="MF103" s="31"/>
      <c r="MG103" s="31"/>
      <c r="MH103" s="31"/>
      <c r="MI103" s="31"/>
      <c r="MJ103" s="31"/>
      <c r="MK103" s="31"/>
      <c r="ML103" s="31"/>
      <c r="MM103" s="31"/>
      <c r="MN103" s="31"/>
      <c r="MO103" s="31"/>
      <c r="MP103" s="31"/>
      <c r="MQ103" s="31"/>
      <c r="MR103" s="31"/>
      <c r="MS103" s="31"/>
      <c r="MT103" s="31"/>
      <c r="MU103" s="31"/>
      <c r="MV103" s="31"/>
      <c r="MW103" s="31"/>
      <c r="MX103" s="31"/>
      <c r="MY103" s="31"/>
      <c r="MZ103" s="31"/>
      <c r="NA103" s="31"/>
      <c r="NB103" s="31"/>
      <c r="NC103" s="31"/>
      <c r="ND103" s="31"/>
      <c r="NE103" s="31"/>
      <c r="NF103" s="31"/>
      <c r="NG103" s="31"/>
      <c r="NH103" s="31"/>
      <c r="NI103" s="31"/>
    </row>
    <row r="104" spans="1:373" s="30" customFormat="1" ht="15" customHeight="1">
      <c r="A104" s="37" t="s">
        <v>387</v>
      </c>
      <c r="B104" s="36" t="s">
        <v>388</v>
      </c>
      <c r="C104" s="36" t="s">
        <v>159</v>
      </c>
      <c r="D104" s="36" t="s">
        <v>160</v>
      </c>
      <c r="E104" s="36" t="s">
        <v>161</v>
      </c>
      <c r="F104" s="36" t="s">
        <v>162</v>
      </c>
      <c r="G104" s="36" t="s">
        <v>140</v>
      </c>
      <c r="H104" s="36" t="s">
        <v>141</v>
      </c>
      <c r="I104" s="35" t="s">
        <v>144</v>
      </c>
      <c r="J104" s="35" t="s">
        <v>144</v>
      </c>
      <c r="K104" s="35" t="s">
        <v>143</v>
      </c>
      <c r="L104" s="35" t="s">
        <v>140</v>
      </c>
      <c r="M104" s="35" t="s">
        <v>140</v>
      </c>
      <c r="N104" s="35" t="s">
        <v>140</v>
      </c>
      <c r="O104" s="35" t="s">
        <v>144</v>
      </c>
      <c r="P104" s="35" t="s">
        <v>144</v>
      </c>
      <c r="Q104" s="35" t="s">
        <v>143</v>
      </c>
      <c r="R104" s="35" t="s">
        <v>144</v>
      </c>
      <c r="S104" s="35" t="s">
        <v>144</v>
      </c>
      <c r="T104" s="35" t="s">
        <v>143</v>
      </c>
      <c r="U104" s="35" t="s">
        <v>144</v>
      </c>
      <c r="V104" s="35" t="s">
        <v>144</v>
      </c>
      <c r="W104" s="35" t="s">
        <v>143</v>
      </c>
      <c r="X104" s="35" t="s">
        <v>140</v>
      </c>
      <c r="Y104" s="35" t="s">
        <v>140</v>
      </c>
      <c r="Z104" s="35" t="s">
        <v>140</v>
      </c>
      <c r="AA104" s="35" t="s">
        <v>144</v>
      </c>
      <c r="AB104" s="35" t="s">
        <v>144</v>
      </c>
      <c r="AC104" s="35" t="s">
        <v>143</v>
      </c>
      <c r="AD104" s="35" t="s">
        <v>144</v>
      </c>
      <c r="AE104" s="35" t="s">
        <v>146</v>
      </c>
      <c r="AF104" s="35" t="s">
        <v>144</v>
      </c>
      <c r="AG104" s="35" t="s">
        <v>147</v>
      </c>
      <c r="AH104" s="35" t="s">
        <v>140</v>
      </c>
      <c r="AI104" s="35" t="s">
        <v>140</v>
      </c>
      <c r="AJ104" s="35" t="s">
        <v>140</v>
      </c>
      <c r="AK104" s="35" t="s">
        <v>140</v>
      </c>
      <c r="AL104" s="35" t="s">
        <v>144</v>
      </c>
      <c r="AM104" s="35" t="s">
        <v>144</v>
      </c>
      <c r="AN104" s="35" t="s">
        <v>140</v>
      </c>
      <c r="AO104" s="35" t="s">
        <v>144</v>
      </c>
      <c r="AP104" s="35" t="s">
        <v>144</v>
      </c>
      <c r="AQ104" s="35" t="s">
        <v>143</v>
      </c>
      <c r="AR104" s="35" t="s">
        <v>144</v>
      </c>
      <c r="AS104" s="35" t="s">
        <v>144</v>
      </c>
      <c r="AT104" s="35" t="s">
        <v>143</v>
      </c>
      <c r="AU104" s="35" t="s">
        <v>140</v>
      </c>
      <c r="AV104" s="35" t="s">
        <v>140</v>
      </c>
      <c r="AW104" s="35" t="s">
        <v>140</v>
      </c>
      <c r="AX104" s="35" t="s">
        <v>144</v>
      </c>
      <c r="AY104" s="35" t="s">
        <v>144</v>
      </c>
      <c r="AZ104" s="35" t="s">
        <v>143</v>
      </c>
      <c r="BA104" s="35" t="s">
        <v>142</v>
      </c>
      <c r="BB104" s="35" t="s">
        <v>146</v>
      </c>
      <c r="BC104" s="35" t="s">
        <v>144</v>
      </c>
      <c r="BD104" s="35" t="s">
        <v>147</v>
      </c>
      <c r="BE104" s="35" t="s">
        <v>140</v>
      </c>
      <c r="BF104" s="35" t="s">
        <v>140</v>
      </c>
      <c r="BG104" s="35" t="s">
        <v>140</v>
      </c>
      <c r="BH104" s="35" t="s">
        <v>140</v>
      </c>
      <c r="BI104" s="35" t="s">
        <v>148</v>
      </c>
      <c r="BJ104" s="35" t="s">
        <v>144</v>
      </c>
      <c r="BK104" s="35" t="s">
        <v>140</v>
      </c>
      <c r="BL104" s="35" t="s">
        <v>142</v>
      </c>
      <c r="BM104" s="35" t="s">
        <v>142</v>
      </c>
      <c r="BN104" s="35" t="s">
        <v>143</v>
      </c>
      <c r="BO104" s="35" t="s">
        <v>142</v>
      </c>
      <c r="BP104" s="35" t="s">
        <v>142</v>
      </c>
      <c r="BQ104" s="35" t="s">
        <v>143</v>
      </c>
      <c r="BR104" s="35" t="s">
        <v>140</v>
      </c>
      <c r="BS104" s="35" t="s">
        <v>140</v>
      </c>
      <c r="BT104" s="35" t="s">
        <v>140</v>
      </c>
      <c r="BU104" s="35" t="s">
        <v>142</v>
      </c>
      <c r="BV104" s="35" t="s">
        <v>142</v>
      </c>
      <c r="BW104" s="35" t="s">
        <v>143</v>
      </c>
      <c r="BX104" s="35" t="s">
        <v>142</v>
      </c>
      <c r="BY104" s="35" t="s">
        <v>146</v>
      </c>
      <c r="BZ104" s="35" t="s">
        <v>142</v>
      </c>
      <c r="CA104" s="35" t="s">
        <v>147</v>
      </c>
      <c r="CB104" s="35" t="s">
        <v>140</v>
      </c>
      <c r="CC104" s="35" t="s">
        <v>140</v>
      </c>
      <c r="CD104" s="35" t="s">
        <v>140</v>
      </c>
      <c r="CE104" s="35" t="s">
        <v>140</v>
      </c>
      <c r="CF104" s="35" t="s">
        <v>142</v>
      </c>
      <c r="CG104" s="35" t="s">
        <v>142</v>
      </c>
      <c r="CH104" s="35" t="s">
        <v>140</v>
      </c>
      <c r="CI104" s="35" t="s">
        <v>144</v>
      </c>
      <c r="CJ104" s="35" t="s">
        <v>144</v>
      </c>
      <c r="CK104" s="35" t="s">
        <v>143</v>
      </c>
      <c r="CL104" s="35" t="s">
        <v>144</v>
      </c>
      <c r="CM104" s="35" t="s">
        <v>144</v>
      </c>
      <c r="CN104" s="35" t="s">
        <v>143</v>
      </c>
      <c r="CO104" s="35" t="s">
        <v>144</v>
      </c>
      <c r="CP104" s="35" t="s">
        <v>144</v>
      </c>
      <c r="CQ104" s="35" t="s">
        <v>143</v>
      </c>
      <c r="CR104" s="35" t="s">
        <v>149</v>
      </c>
      <c r="CS104" s="35" t="s">
        <v>149</v>
      </c>
      <c r="CT104" s="35" t="s">
        <v>140</v>
      </c>
      <c r="CU104" s="35" t="s">
        <v>149</v>
      </c>
      <c r="CV104" s="35" t="s">
        <v>149</v>
      </c>
      <c r="CW104" s="35" t="s">
        <v>140</v>
      </c>
      <c r="CX104" s="35" t="s">
        <v>149</v>
      </c>
      <c r="CY104" s="35" t="s">
        <v>149</v>
      </c>
      <c r="CZ104" s="35" t="s">
        <v>140</v>
      </c>
      <c r="DA104" s="35" t="s">
        <v>144</v>
      </c>
      <c r="DB104" s="35" t="s">
        <v>144</v>
      </c>
      <c r="DC104" s="35" t="s">
        <v>143</v>
      </c>
      <c r="DD104" s="35" t="s">
        <v>144</v>
      </c>
      <c r="DE104" s="35" t="s">
        <v>144</v>
      </c>
      <c r="DF104" s="35" t="s">
        <v>143</v>
      </c>
      <c r="DG104" s="35" t="s">
        <v>144</v>
      </c>
      <c r="DH104" s="35" t="s">
        <v>144</v>
      </c>
      <c r="DI104" s="35" t="s">
        <v>143</v>
      </c>
      <c r="DJ104" s="35" t="s">
        <v>144</v>
      </c>
      <c r="DK104" s="35" t="s">
        <v>144</v>
      </c>
      <c r="DL104" s="35" t="s">
        <v>143</v>
      </c>
      <c r="DM104" s="35" t="s">
        <v>144</v>
      </c>
      <c r="DN104" s="35" t="s">
        <v>144</v>
      </c>
      <c r="DO104" s="35" t="s">
        <v>143</v>
      </c>
      <c r="DP104" s="35" t="s">
        <v>144</v>
      </c>
      <c r="DQ104" s="35" t="s">
        <v>144</v>
      </c>
      <c r="DR104" s="35" t="s">
        <v>143</v>
      </c>
      <c r="DS104" s="35" t="s">
        <v>144</v>
      </c>
      <c r="DT104" s="35" t="s">
        <v>144</v>
      </c>
      <c r="DU104" s="35" t="s">
        <v>143</v>
      </c>
      <c r="DV104" s="35" t="s">
        <v>144</v>
      </c>
      <c r="DW104" s="35" t="s">
        <v>144</v>
      </c>
      <c r="DX104" s="35" t="s">
        <v>143</v>
      </c>
      <c r="DY104" s="35" t="s">
        <v>144</v>
      </c>
      <c r="DZ104" s="35" t="s">
        <v>144</v>
      </c>
      <c r="EA104" s="35" t="s">
        <v>143</v>
      </c>
      <c r="EB104" s="35" t="s">
        <v>144</v>
      </c>
      <c r="EC104" s="35" t="s">
        <v>144</v>
      </c>
      <c r="ED104" s="35" t="s">
        <v>143</v>
      </c>
      <c r="EE104" s="35" t="s">
        <v>144</v>
      </c>
      <c r="EF104" s="35" t="s">
        <v>144</v>
      </c>
      <c r="EG104" s="35" t="s">
        <v>143</v>
      </c>
      <c r="EH104" s="35" t="s">
        <v>144</v>
      </c>
      <c r="EI104" s="35" t="s">
        <v>144</v>
      </c>
      <c r="EJ104" s="35" t="s">
        <v>143</v>
      </c>
      <c r="EK104" s="35" t="s">
        <v>142</v>
      </c>
      <c r="EL104" s="35" t="s">
        <v>142</v>
      </c>
      <c r="EM104" s="35" t="s">
        <v>143</v>
      </c>
      <c r="EN104" s="35" t="s">
        <v>148</v>
      </c>
      <c r="EO104" s="35" t="s">
        <v>148</v>
      </c>
      <c r="EP104" s="35" t="s">
        <v>143</v>
      </c>
      <c r="EQ104" s="35" t="s">
        <v>144</v>
      </c>
      <c r="ER104" s="35" t="s">
        <v>144</v>
      </c>
      <c r="ES104" s="35" t="s">
        <v>143</v>
      </c>
      <c r="ET104" s="35" t="s">
        <v>144</v>
      </c>
      <c r="EU104" s="35" t="s">
        <v>144</v>
      </c>
      <c r="EV104" s="35" t="s">
        <v>143</v>
      </c>
      <c r="EW104" s="35" t="s">
        <v>144</v>
      </c>
      <c r="EX104" s="35" t="s">
        <v>144</v>
      </c>
      <c r="EY104" s="35" t="s">
        <v>143</v>
      </c>
      <c r="EZ104" s="35" t="s">
        <v>148</v>
      </c>
      <c r="FA104" s="35" t="s">
        <v>148</v>
      </c>
      <c r="FB104" s="35" t="s">
        <v>143</v>
      </c>
      <c r="FC104" s="35" t="s">
        <v>144</v>
      </c>
      <c r="FD104" s="35" t="s">
        <v>142</v>
      </c>
      <c r="FE104" s="35" t="s">
        <v>145</v>
      </c>
      <c r="FF104" s="35" t="s">
        <v>144</v>
      </c>
      <c r="FG104" s="35" t="s">
        <v>142</v>
      </c>
      <c r="FH104" s="35" t="s">
        <v>145</v>
      </c>
      <c r="FI104" s="35" t="s">
        <v>144</v>
      </c>
      <c r="FJ104" s="35" t="s">
        <v>142</v>
      </c>
      <c r="FK104" s="35" t="s">
        <v>145</v>
      </c>
      <c r="FL104" s="35" t="s">
        <v>144</v>
      </c>
      <c r="FM104" s="35" t="s">
        <v>144</v>
      </c>
      <c r="FN104" s="35" t="s">
        <v>143</v>
      </c>
      <c r="FO104" s="35" t="s">
        <v>144</v>
      </c>
      <c r="FP104" s="35" t="s">
        <v>144</v>
      </c>
      <c r="FQ104" s="35" t="s">
        <v>143</v>
      </c>
      <c r="FR104" s="35" t="s">
        <v>144</v>
      </c>
      <c r="FS104" s="35" t="s">
        <v>144</v>
      </c>
      <c r="FT104" s="35" t="s">
        <v>143</v>
      </c>
      <c r="FU104" s="35" t="s">
        <v>149</v>
      </c>
      <c r="FV104" s="35" t="s">
        <v>149</v>
      </c>
      <c r="FW104" s="35" t="s">
        <v>149</v>
      </c>
      <c r="FX104" s="35" t="s">
        <v>149</v>
      </c>
      <c r="FY104" s="35" t="s">
        <v>149</v>
      </c>
      <c r="FZ104" s="35" t="s">
        <v>149</v>
      </c>
      <c r="GA104" s="35" t="s">
        <v>144</v>
      </c>
      <c r="GB104" s="35" t="s">
        <v>148</v>
      </c>
      <c r="GC104" s="34" t="s">
        <v>145</v>
      </c>
      <c r="GD104" s="33" t="s">
        <v>149</v>
      </c>
      <c r="GE104" s="33" t="s">
        <v>149</v>
      </c>
      <c r="GF104" s="33" t="s">
        <v>144</v>
      </c>
      <c r="GG104" s="33" t="s">
        <v>142</v>
      </c>
      <c r="GH104" s="33" t="s">
        <v>145</v>
      </c>
      <c r="GI104" s="33" t="s">
        <v>144</v>
      </c>
      <c r="GJ104" s="33" t="s">
        <v>142</v>
      </c>
      <c r="GK104" s="33" t="s">
        <v>145</v>
      </c>
      <c r="GL104" s="33" t="s">
        <v>144</v>
      </c>
      <c r="GM104" s="33" t="s">
        <v>142</v>
      </c>
      <c r="GN104" s="33" t="s">
        <v>145</v>
      </c>
      <c r="GO104" s="33" t="s">
        <v>144</v>
      </c>
      <c r="GP104" s="33" t="s">
        <v>142</v>
      </c>
      <c r="GQ104" s="33" t="s">
        <v>145</v>
      </c>
      <c r="GR104" s="33" t="s">
        <v>144</v>
      </c>
      <c r="GS104" s="33" t="s">
        <v>144</v>
      </c>
      <c r="GT104" s="33" t="s">
        <v>143</v>
      </c>
      <c r="GU104" s="33" t="s">
        <v>144</v>
      </c>
      <c r="GV104" s="33" t="s">
        <v>148</v>
      </c>
      <c r="GW104" s="33" t="s">
        <v>145</v>
      </c>
      <c r="GX104" s="33" t="s">
        <v>144</v>
      </c>
      <c r="GY104" s="33" t="s">
        <v>148</v>
      </c>
      <c r="GZ104" s="33" t="s">
        <v>145</v>
      </c>
      <c r="HA104" s="32"/>
      <c r="HB104" s="32"/>
      <c r="HC104" s="32"/>
      <c r="HD104" s="32"/>
      <c r="HE104" s="32"/>
      <c r="HF104" s="32"/>
      <c r="HG104" s="32"/>
      <c r="HH104" s="32"/>
      <c r="HI104" s="32"/>
      <c r="HJ104" s="32"/>
      <c r="HK104" s="32"/>
      <c r="HL104" s="31"/>
      <c r="HM104" s="31"/>
      <c r="HN104" s="31"/>
      <c r="HO104" s="31"/>
      <c r="HP104" s="31"/>
      <c r="HQ104" s="31"/>
      <c r="HR104" s="31"/>
      <c r="HS104" s="31"/>
      <c r="HT104" s="31"/>
      <c r="HU104" s="31"/>
      <c r="HV104" s="31"/>
      <c r="HW104" s="31"/>
      <c r="HX104" s="31"/>
      <c r="HY104" s="31"/>
      <c r="HZ104" s="31"/>
      <c r="IA104" s="31"/>
      <c r="IB104" s="31"/>
      <c r="IC104" s="31"/>
      <c r="ID104" s="31"/>
      <c r="IE104" s="31"/>
      <c r="IF104" s="31"/>
      <c r="IG104" s="31"/>
      <c r="IH104" s="31"/>
      <c r="II104" s="31"/>
      <c r="IJ104" s="31"/>
      <c r="IK104" s="31"/>
      <c r="IL104" s="31"/>
      <c r="IM104" s="31"/>
      <c r="IN104" s="31"/>
      <c r="IO104" s="31"/>
      <c r="IP104" s="31"/>
      <c r="IQ104" s="31"/>
      <c r="IR104" s="31"/>
      <c r="IS104" s="31"/>
      <c r="IT104" s="31"/>
      <c r="IU104" s="31"/>
      <c r="IV104" s="31"/>
      <c r="IW104" s="31"/>
      <c r="IX104" s="31"/>
      <c r="IY104" s="31"/>
      <c r="IZ104" s="31"/>
      <c r="JA104" s="31"/>
      <c r="JB104" s="31"/>
      <c r="JC104" s="31"/>
      <c r="JD104" s="31"/>
      <c r="JE104" s="31"/>
      <c r="JF104" s="31"/>
      <c r="JG104" s="31"/>
      <c r="JH104" s="31"/>
      <c r="JI104" s="31"/>
      <c r="JJ104" s="31"/>
      <c r="JK104" s="31"/>
      <c r="JL104" s="31"/>
      <c r="JM104" s="31"/>
      <c r="JN104" s="31"/>
      <c r="JO104" s="31"/>
      <c r="JP104" s="31"/>
      <c r="JQ104" s="31"/>
      <c r="JR104" s="31"/>
      <c r="JS104" s="31"/>
      <c r="JT104" s="31"/>
      <c r="JU104" s="31"/>
      <c r="JV104" s="31"/>
      <c r="JW104" s="31"/>
      <c r="JX104" s="31"/>
      <c r="JY104" s="31"/>
      <c r="JZ104" s="31"/>
      <c r="KA104" s="31"/>
      <c r="KB104" s="31"/>
      <c r="KC104" s="31"/>
      <c r="KD104" s="31"/>
      <c r="KE104" s="31"/>
      <c r="KF104" s="31"/>
      <c r="KG104" s="31"/>
      <c r="KH104" s="31"/>
      <c r="KI104" s="31"/>
      <c r="KJ104" s="31"/>
      <c r="KK104" s="31"/>
      <c r="KL104" s="31"/>
      <c r="KM104" s="31"/>
      <c r="KN104" s="31"/>
      <c r="KO104" s="31"/>
      <c r="KP104" s="31"/>
      <c r="KQ104" s="31"/>
      <c r="KR104" s="31"/>
      <c r="KS104" s="31"/>
      <c r="KT104" s="31"/>
      <c r="KU104" s="31"/>
      <c r="KV104" s="31"/>
      <c r="KW104" s="31"/>
      <c r="KX104" s="31"/>
      <c r="KY104" s="31"/>
      <c r="KZ104" s="31"/>
      <c r="LA104" s="31"/>
      <c r="LB104" s="31"/>
      <c r="LC104" s="31"/>
      <c r="LD104" s="31"/>
      <c r="LE104" s="31"/>
      <c r="LF104" s="31"/>
      <c r="LG104" s="31"/>
      <c r="LH104" s="31"/>
      <c r="LI104" s="31"/>
      <c r="LJ104" s="31"/>
      <c r="LK104" s="31"/>
      <c r="LL104" s="31"/>
      <c r="LM104" s="31"/>
      <c r="LN104" s="31"/>
      <c r="LO104" s="31"/>
      <c r="LP104" s="31"/>
      <c r="LQ104" s="31"/>
      <c r="LR104" s="31"/>
      <c r="LS104" s="31"/>
      <c r="LT104" s="31"/>
      <c r="LU104" s="31"/>
      <c r="LV104" s="31"/>
      <c r="LW104" s="31"/>
      <c r="LX104" s="31"/>
      <c r="LY104" s="31"/>
      <c r="LZ104" s="31"/>
      <c r="MA104" s="31"/>
      <c r="MB104" s="31"/>
      <c r="MC104" s="31"/>
      <c r="MD104" s="31"/>
      <c r="ME104" s="31"/>
      <c r="MF104" s="31"/>
      <c r="MG104" s="31"/>
      <c r="MH104" s="31"/>
      <c r="MI104" s="31"/>
      <c r="MJ104" s="31"/>
      <c r="MK104" s="31"/>
      <c r="ML104" s="31"/>
      <c r="MM104" s="31"/>
      <c r="MN104" s="31"/>
      <c r="MO104" s="31"/>
      <c r="MP104" s="31"/>
      <c r="MQ104" s="31"/>
      <c r="MR104" s="31"/>
      <c r="MS104" s="31"/>
      <c r="MT104" s="31"/>
      <c r="MU104" s="31"/>
      <c r="MV104" s="31"/>
      <c r="MW104" s="31"/>
      <c r="MX104" s="31"/>
      <c r="MY104" s="31"/>
      <c r="MZ104" s="31"/>
      <c r="NA104" s="31"/>
      <c r="NB104" s="31"/>
      <c r="NC104" s="31"/>
      <c r="ND104" s="31"/>
      <c r="NE104" s="31"/>
      <c r="NF104" s="31"/>
      <c r="NG104" s="31"/>
      <c r="NH104" s="31"/>
      <c r="NI104" s="31"/>
    </row>
    <row r="105" spans="1:373" s="30" customFormat="1" ht="15" customHeight="1">
      <c r="A105" s="37" t="s">
        <v>389</v>
      </c>
      <c r="B105" s="36" t="s">
        <v>390</v>
      </c>
      <c r="C105" s="36" t="s">
        <v>267</v>
      </c>
      <c r="D105" s="36" t="s">
        <v>182</v>
      </c>
      <c r="E105" s="36" t="s">
        <v>154</v>
      </c>
      <c r="F105" s="36" t="s">
        <v>194</v>
      </c>
      <c r="G105" s="36" t="s">
        <v>140</v>
      </c>
      <c r="H105" s="36" t="s">
        <v>141</v>
      </c>
      <c r="I105" s="40" t="s">
        <v>144</v>
      </c>
      <c r="J105" s="40" t="s">
        <v>142</v>
      </c>
      <c r="K105" s="40" t="s">
        <v>145</v>
      </c>
      <c r="L105" s="40" t="s">
        <v>140</v>
      </c>
      <c r="M105" s="40" t="s">
        <v>140</v>
      </c>
      <c r="N105" s="40" t="s">
        <v>140</v>
      </c>
      <c r="O105" s="40" t="s">
        <v>144</v>
      </c>
      <c r="P105" s="40" t="s">
        <v>142</v>
      </c>
      <c r="Q105" s="40" t="s">
        <v>145</v>
      </c>
      <c r="R105" s="40" t="s">
        <v>144</v>
      </c>
      <c r="S105" s="40" t="s">
        <v>142</v>
      </c>
      <c r="T105" s="40" t="s">
        <v>145</v>
      </c>
      <c r="U105" s="40" t="s">
        <v>144</v>
      </c>
      <c r="V105" s="40" t="s">
        <v>142</v>
      </c>
      <c r="W105" s="40" t="s">
        <v>145</v>
      </c>
      <c r="X105" s="40" t="s">
        <v>140</v>
      </c>
      <c r="Y105" s="40" t="s">
        <v>140</v>
      </c>
      <c r="Z105" s="40" t="s">
        <v>140</v>
      </c>
      <c r="AA105" s="40" t="s">
        <v>144</v>
      </c>
      <c r="AB105" s="40" t="s">
        <v>142</v>
      </c>
      <c r="AC105" s="40" t="s">
        <v>145</v>
      </c>
      <c r="AD105" s="40" t="s">
        <v>144</v>
      </c>
      <c r="AE105" s="35" t="s">
        <v>146</v>
      </c>
      <c r="AF105" s="40" t="s">
        <v>142</v>
      </c>
      <c r="AG105" s="35" t="s">
        <v>147</v>
      </c>
      <c r="AH105" s="35" t="s">
        <v>140</v>
      </c>
      <c r="AI105" s="40" t="s">
        <v>140</v>
      </c>
      <c r="AJ105" s="40" t="s">
        <v>140</v>
      </c>
      <c r="AK105" s="40" t="s">
        <v>140</v>
      </c>
      <c r="AL105" s="40" t="s">
        <v>144</v>
      </c>
      <c r="AM105" s="40" t="s">
        <v>142</v>
      </c>
      <c r="AN105" s="40" t="s">
        <v>140</v>
      </c>
      <c r="AO105" s="40" t="s">
        <v>144</v>
      </c>
      <c r="AP105" s="40" t="s">
        <v>142</v>
      </c>
      <c r="AQ105" s="40" t="s">
        <v>145</v>
      </c>
      <c r="AR105" s="40" t="s">
        <v>144</v>
      </c>
      <c r="AS105" s="40" t="s">
        <v>142</v>
      </c>
      <c r="AT105" s="40" t="s">
        <v>145</v>
      </c>
      <c r="AU105" s="40" t="s">
        <v>140</v>
      </c>
      <c r="AV105" s="40" t="s">
        <v>140</v>
      </c>
      <c r="AW105" s="40" t="s">
        <v>140</v>
      </c>
      <c r="AX105" s="40" t="s">
        <v>144</v>
      </c>
      <c r="AY105" s="40" t="s">
        <v>142</v>
      </c>
      <c r="AZ105" s="40" t="s">
        <v>145</v>
      </c>
      <c r="BA105" s="40" t="s">
        <v>144</v>
      </c>
      <c r="BB105" s="40" t="s">
        <v>146</v>
      </c>
      <c r="BC105" s="40" t="s">
        <v>144</v>
      </c>
      <c r="BD105" s="40" t="s">
        <v>147</v>
      </c>
      <c r="BE105" s="40" t="s">
        <v>140</v>
      </c>
      <c r="BF105" s="40" t="s">
        <v>140</v>
      </c>
      <c r="BG105" s="40" t="s">
        <v>140</v>
      </c>
      <c r="BH105" s="40" t="s">
        <v>140</v>
      </c>
      <c r="BI105" s="40" t="s">
        <v>144</v>
      </c>
      <c r="BJ105" s="40" t="s">
        <v>148</v>
      </c>
      <c r="BK105" s="40" t="s">
        <v>140</v>
      </c>
      <c r="BL105" s="40" t="s">
        <v>144</v>
      </c>
      <c r="BM105" s="40" t="s">
        <v>144</v>
      </c>
      <c r="BN105" s="40" t="s">
        <v>143</v>
      </c>
      <c r="BO105" s="40" t="s">
        <v>144</v>
      </c>
      <c r="BP105" s="40" t="s">
        <v>144</v>
      </c>
      <c r="BQ105" s="40" t="s">
        <v>143</v>
      </c>
      <c r="BR105" s="40" t="s">
        <v>140</v>
      </c>
      <c r="BS105" s="40" t="s">
        <v>140</v>
      </c>
      <c r="BT105" s="40" t="s">
        <v>140</v>
      </c>
      <c r="BU105" s="40" t="s">
        <v>144</v>
      </c>
      <c r="BV105" s="40" t="s">
        <v>144</v>
      </c>
      <c r="BW105" s="40" t="s">
        <v>143</v>
      </c>
      <c r="BX105" s="40" t="s">
        <v>144</v>
      </c>
      <c r="BY105" s="40" t="s">
        <v>146</v>
      </c>
      <c r="BZ105" s="40" t="s">
        <v>144</v>
      </c>
      <c r="CA105" s="40" t="s">
        <v>147</v>
      </c>
      <c r="CB105" s="40" t="s">
        <v>140</v>
      </c>
      <c r="CC105" s="40" t="s">
        <v>140</v>
      </c>
      <c r="CD105" s="40" t="s">
        <v>140</v>
      </c>
      <c r="CE105" s="40" t="s">
        <v>140</v>
      </c>
      <c r="CF105" s="40" t="s">
        <v>144</v>
      </c>
      <c r="CG105" s="40" t="s">
        <v>144</v>
      </c>
      <c r="CH105" s="40" t="s">
        <v>140</v>
      </c>
      <c r="CI105" s="40" t="s">
        <v>144</v>
      </c>
      <c r="CJ105" s="40" t="s">
        <v>142</v>
      </c>
      <c r="CK105" s="40" t="s">
        <v>145</v>
      </c>
      <c r="CL105" s="40" t="s">
        <v>144</v>
      </c>
      <c r="CM105" s="40" t="s">
        <v>144</v>
      </c>
      <c r="CN105" s="40" t="s">
        <v>143</v>
      </c>
      <c r="CO105" s="40" t="s">
        <v>144</v>
      </c>
      <c r="CP105" s="40" t="s">
        <v>148</v>
      </c>
      <c r="CQ105" s="40" t="s">
        <v>145</v>
      </c>
      <c r="CR105" s="40" t="s">
        <v>149</v>
      </c>
      <c r="CS105" s="40" t="s">
        <v>149</v>
      </c>
      <c r="CT105" s="40" t="s">
        <v>140</v>
      </c>
      <c r="CU105" s="40" t="s">
        <v>149</v>
      </c>
      <c r="CV105" s="40" t="s">
        <v>149</v>
      </c>
      <c r="CW105" s="40" t="s">
        <v>140</v>
      </c>
      <c r="CX105" s="40" t="s">
        <v>149</v>
      </c>
      <c r="CY105" s="40" t="s">
        <v>149</v>
      </c>
      <c r="CZ105" s="40" t="s">
        <v>140</v>
      </c>
      <c r="DA105" s="40" t="s">
        <v>144</v>
      </c>
      <c r="DB105" s="40" t="s">
        <v>148</v>
      </c>
      <c r="DC105" s="40" t="s">
        <v>145</v>
      </c>
      <c r="DD105" s="40" t="s">
        <v>144</v>
      </c>
      <c r="DE105" s="40" t="s">
        <v>144</v>
      </c>
      <c r="DF105" s="40" t="s">
        <v>143</v>
      </c>
      <c r="DG105" s="40" t="s">
        <v>144</v>
      </c>
      <c r="DH105" s="40" t="s">
        <v>144</v>
      </c>
      <c r="DI105" s="40" t="s">
        <v>143</v>
      </c>
      <c r="DJ105" s="40" t="s">
        <v>144</v>
      </c>
      <c r="DK105" s="40" t="s">
        <v>144</v>
      </c>
      <c r="DL105" s="40" t="s">
        <v>143</v>
      </c>
      <c r="DM105" s="40" t="s">
        <v>144</v>
      </c>
      <c r="DN105" s="40" t="s">
        <v>144</v>
      </c>
      <c r="DO105" s="40" t="s">
        <v>143</v>
      </c>
      <c r="DP105" s="40" t="s">
        <v>144</v>
      </c>
      <c r="DQ105" s="40" t="s">
        <v>144</v>
      </c>
      <c r="DR105" s="40" t="s">
        <v>143</v>
      </c>
      <c r="DS105" s="40" t="s">
        <v>144</v>
      </c>
      <c r="DT105" s="40" t="s">
        <v>144</v>
      </c>
      <c r="DU105" s="40" t="s">
        <v>143</v>
      </c>
      <c r="DV105" s="40" t="s">
        <v>144</v>
      </c>
      <c r="DW105" s="40" t="s">
        <v>144</v>
      </c>
      <c r="DX105" s="40" t="s">
        <v>143</v>
      </c>
      <c r="DY105" s="40" t="s">
        <v>144</v>
      </c>
      <c r="DZ105" s="40" t="s">
        <v>144</v>
      </c>
      <c r="EA105" s="40" t="s">
        <v>143</v>
      </c>
      <c r="EB105" s="40" t="s">
        <v>144</v>
      </c>
      <c r="EC105" s="40" t="s">
        <v>144</v>
      </c>
      <c r="ED105" s="40" t="s">
        <v>143</v>
      </c>
      <c r="EE105" s="40" t="s">
        <v>144</v>
      </c>
      <c r="EF105" s="40" t="s">
        <v>144</v>
      </c>
      <c r="EG105" s="40" t="s">
        <v>143</v>
      </c>
      <c r="EH105" s="40" t="s">
        <v>144</v>
      </c>
      <c r="EI105" s="40" t="s">
        <v>144</v>
      </c>
      <c r="EJ105" s="40" t="s">
        <v>143</v>
      </c>
      <c r="EK105" s="40" t="s">
        <v>144</v>
      </c>
      <c r="EL105" s="40" t="s">
        <v>144</v>
      </c>
      <c r="EM105" s="40" t="s">
        <v>143</v>
      </c>
      <c r="EN105" s="40" t="s">
        <v>144</v>
      </c>
      <c r="EO105" s="40" t="s">
        <v>144</v>
      </c>
      <c r="EP105" s="40" t="s">
        <v>143</v>
      </c>
      <c r="EQ105" s="40" t="s">
        <v>144</v>
      </c>
      <c r="ER105" s="40" t="s">
        <v>144</v>
      </c>
      <c r="ES105" s="40" t="s">
        <v>143</v>
      </c>
      <c r="ET105" s="40" t="s">
        <v>144</v>
      </c>
      <c r="EU105" s="40" t="s">
        <v>144</v>
      </c>
      <c r="EV105" s="40" t="s">
        <v>143</v>
      </c>
      <c r="EW105" s="40" t="s">
        <v>144</v>
      </c>
      <c r="EX105" s="40" t="s">
        <v>144</v>
      </c>
      <c r="EY105" s="40" t="s">
        <v>143</v>
      </c>
      <c r="EZ105" s="40" t="s">
        <v>144</v>
      </c>
      <c r="FA105" s="40" t="s">
        <v>144</v>
      </c>
      <c r="FB105" s="40" t="s">
        <v>143</v>
      </c>
      <c r="FC105" s="40" t="s">
        <v>142</v>
      </c>
      <c r="FD105" s="40" t="s">
        <v>142</v>
      </c>
      <c r="FE105" s="40" t="s">
        <v>143</v>
      </c>
      <c r="FF105" s="40" t="s">
        <v>142</v>
      </c>
      <c r="FG105" s="40" t="s">
        <v>144</v>
      </c>
      <c r="FH105" s="40" t="s">
        <v>156</v>
      </c>
      <c r="FI105" s="40" t="s">
        <v>142</v>
      </c>
      <c r="FJ105" s="40" t="s">
        <v>148</v>
      </c>
      <c r="FK105" s="40" t="s">
        <v>156</v>
      </c>
      <c r="FL105" s="40" t="s">
        <v>144</v>
      </c>
      <c r="FM105" s="40" t="s">
        <v>144</v>
      </c>
      <c r="FN105" s="40" t="s">
        <v>143</v>
      </c>
      <c r="FO105" s="40" t="s">
        <v>144</v>
      </c>
      <c r="FP105" s="40" t="s">
        <v>144</v>
      </c>
      <c r="FQ105" s="40" t="s">
        <v>143</v>
      </c>
      <c r="FR105" s="40" t="s">
        <v>144</v>
      </c>
      <c r="FS105" s="40" t="s">
        <v>144</v>
      </c>
      <c r="FT105" s="40" t="s">
        <v>143</v>
      </c>
      <c r="FU105" s="40" t="s">
        <v>149</v>
      </c>
      <c r="FV105" s="40" t="s">
        <v>149</v>
      </c>
      <c r="FW105" s="40" t="s">
        <v>149</v>
      </c>
      <c r="FX105" s="40" t="s">
        <v>149</v>
      </c>
      <c r="FY105" s="40" t="s">
        <v>149</v>
      </c>
      <c r="FZ105" s="40" t="s">
        <v>149</v>
      </c>
      <c r="GA105" s="40" t="s">
        <v>148</v>
      </c>
      <c r="GB105" s="40" t="s">
        <v>148</v>
      </c>
      <c r="GC105" s="39" t="s">
        <v>143</v>
      </c>
      <c r="GD105" s="38" t="s">
        <v>149</v>
      </c>
      <c r="GE105" s="38" t="s">
        <v>149</v>
      </c>
      <c r="GF105" s="38" t="s">
        <v>142</v>
      </c>
      <c r="GG105" s="38" t="s">
        <v>142</v>
      </c>
      <c r="GH105" s="38" t="s">
        <v>143</v>
      </c>
      <c r="GI105" s="38" t="s">
        <v>142</v>
      </c>
      <c r="GJ105" s="38" t="s">
        <v>142</v>
      </c>
      <c r="GK105" s="38" t="s">
        <v>143</v>
      </c>
      <c r="GL105" s="38" t="s">
        <v>142</v>
      </c>
      <c r="GM105" s="38" t="s">
        <v>142</v>
      </c>
      <c r="GN105" s="38" t="s">
        <v>143</v>
      </c>
      <c r="GO105" s="38" t="s">
        <v>142</v>
      </c>
      <c r="GP105" s="38" t="s">
        <v>142</v>
      </c>
      <c r="GQ105" s="38" t="s">
        <v>143</v>
      </c>
      <c r="GR105" s="38" t="s">
        <v>144</v>
      </c>
      <c r="GS105" s="38" t="s">
        <v>144</v>
      </c>
      <c r="GT105" s="38" t="s">
        <v>143</v>
      </c>
      <c r="GU105" s="38" t="s">
        <v>148</v>
      </c>
      <c r="GV105" s="38" t="s">
        <v>148</v>
      </c>
      <c r="GW105" s="38" t="s">
        <v>143</v>
      </c>
      <c r="GX105" s="38" t="s">
        <v>148</v>
      </c>
      <c r="GY105" s="38" t="s">
        <v>148</v>
      </c>
      <c r="GZ105" s="38" t="s">
        <v>143</v>
      </c>
      <c r="HA105" s="32"/>
      <c r="HB105" s="32"/>
      <c r="HC105" s="32"/>
      <c r="HD105" s="32"/>
      <c r="HE105" s="32"/>
      <c r="HF105" s="32"/>
      <c r="HG105" s="32"/>
      <c r="HH105" s="32"/>
      <c r="HI105" s="32"/>
      <c r="HJ105" s="32"/>
      <c r="HK105" s="32"/>
      <c r="HL105" s="31"/>
      <c r="HM105" s="31"/>
      <c r="HN105" s="31"/>
      <c r="HO105" s="31"/>
      <c r="HP105" s="31"/>
      <c r="HQ105" s="31"/>
      <c r="HR105" s="31"/>
      <c r="HS105" s="31"/>
      <c r="HT105" s="31"/>
      <c r="HU105" s="31"/>
      <c r="HV105" s="31"/>
      <c r="HW105" s="31"/>
      <c r="HX105" s="31"/>
      <c r="HY105" s="31"/>
      <c r="HZ105" s="31"/>
      <c r="IA105" s="31"/>
      <c r="IB105" s="31"/>
      <c r="IC105" s="31"/>
      <c r="ID105" s="31"/>
      <c r="IE105" s="31"/>
      <c r="IF105" s="31"/>
      <c r="IG105" s="31"/>
      <c r="IH105" s="31"/>
      <c r="II105" s="31"/>
      <c r="IJ105" s="31"/>
      <c r="IK105" s="31"/>
      <c r="IL105" s="31"/>
      <c r="IM105" s="31"/>
      <c r="IN105" s="31"/>
      <c r="IO105" s="31"/>
      <c r="IP105" s="31"/>
      <c r="IQ105" s="31"/>
      <c r="IR105" s="31"/>
      <c r="IS105" s="31"/>
      <c r="IT105" s="31"/>
      <c r="IU105" s="31"/>
      <c r="IV105" s="31"/>
      <c r="IW105" s="31"/>
      <c r="IX105" s="31"/>
      <c r="IY105" s="31"/>
      <c r="IZ105" s="31"/>
      <c r="JA105" s="31"/>
      <c r="JB105" s="31"/>
      <c r="JC105" s="31"/>
      <c r="JD105" s="31"/>
      <c r="JE105" s="31"/>
      <c r="JF105" s="31"/>
      <c r="JG105" s="31"/>
      <c r="JH105" s="31"/>
      <c r="JI105" s="31"/>
      <c r="JJ105" s="31"/>
      <c r="JK105" s="31"/>
      <c r="JL105" s="31"/>
      <c r="JM105" s="31"/>
      <c r="JN105" s="31"/>
      <c r="JO105" s="31"/>
      <c r="JP105" s="31"/>
      <c r="JQ105" s="31"/>
      <c r="JR105" s="31"/>
      <c r="JS105" s="31"/>
      <c r="JT105" s="31"/>
      <c r="JU105" s="31"/>
      <c r="JV105" s="31"/>
      <c r="JW105" s="31"/>
      <c r="JX105" s="31"/>
      <c r="JY105" s="31"/>
      <c r="JZ105" s="31"/>
      <c r="KA105" s="31"/>
      <c r="KB105" s="31"/>
      <c r="KC105" s="31"/>
      <c r="KD105" s="31"/>
      <c r="KE105" s="31"/>
      <c r="KF105" s="31"/>
      <c r="KG105" s="31"/>
      <c r="KH105" s="31"/>
      <c r="KI105" s="31"/>
      <c r="KJ105" s="31"/>
      <c r="KK105" s="31"/>
      <c r="KL105" s="31"/>
      <c r="KM105" s="31"/>
      <c r="KN105" s="31"/>
      <c r="KO105" s="31"/>
      <c r="KP105" s="31"/>
      <c r="KQ105" s="31"/>
      <c r="KR105" s="31"/>
      <c r="KS105" s="31"/>
      <c r="KT105" s="31"/>
      <c r="KU105" s="31"/>
      <c r="KV105" s="31"/>
      <c r="KW105" s="31"/>
      <c r="KX105" s="31"/>
      <c r="KY105" s="31"/>
      <c r="KZ105" s="31"/>
      <c r="LA105" s="31"/>
      <c r="LB105" s="31"/>
      <c r="LC105" s="31"/>
      <c r="LD105" s="31"/>
      <c r="LE105" s="31"/>
      <c r="LF105" s="31"/>
      <c r="LG105" s="31"/>
      <c r="LH105" s="31"/>
      <c r="LI105" s="31"/>
      <c r="LJ105" s="31"/>
      <c r="LK105" s="31"/>
      <c r="LL105" s="31"/>
      <c r="LM105" s="31"/>
      <c r="LN105" s="31"/>
      <c r="LO105" s="31"/>
      <c r="LP105" s="31"/>
      <c r="LQ105" s="31"/>
      <c r="LR105" s="31"/>
      <c r="LS105" s="31"/>
      <c r="LT105" s="31"/>
      <c r="LU105" s="31"/>
      <c r="LV105" s="31"/>
      <c r="LW105" s="31"/>
      <c r="LX105" s="31"/>
      <c r="LY105" s="31"/>
      <c r="LZ105" s="31"/>
      <c r="MA105" s="31"/>
      <c r="MB105" s="31"/>
      <c r="MC105" s="31"/>
      <c r="MD105" s="31"/>
      <c r="ME105" s="31"/>
      <c r="MF105" s="31"/>
      <c r="MG105" s="31"/>
      <c r="MH105" s="31"/>
      <c r="MI105" s="31"/>
      <c r="MJ105" s="31"/>
      <c r="MK105" s="31"/>
      <c r="ML105" s="31"/>
      <c r="MM105" s="31"/>
      <c r="MN105" s="31"/>
      <c r="MO105" s="31"/>
      <c r="MP105" s="31"/>
      <c r="MQ105" s="31"/>
      <c r="MR105" s="31"/>
      <c r="MS105" s="31"/>
      <c r="MT105" s="31"/>
      <c r="MU105" s="31"/>
      <c r="MV105" s="31"/>
      <c r="MW105" s="31"/>
      <c r="MX105" s="31"/>
      <c r="MY105" s="31"/>
      <c r="MZ105" s="31"/>
      <c r="NA105" s="31"/>
      <c r="NB105" s="31"/>
      <c r="NC105" s="31"/>
      <c r="ND105" s="31"/>
      <c r="NE105" s="31"/>
      <c r="NF105" s="31"/>
      <c r="NG105" s="31"/>
      <c r="NH105" s="31"/>
      <c r="NI105" s="31"/>
    </row>
    <row r="106" spans="1:373" s="30" customFormat="1" ht="15" customHeight="1">
      <c r="A106" s="37" t="s">
        <v>391</v>
      </c>
      <c r="B106" s="36" t="s">
        <v>392</v>
      </c>
      <c r="C106" s="36" t="s">
        <v>267</v>
      </c>
      <c r="D106" s="36" t="s">
        <v>182</v>
      </c>
      <c r="E106" s="36" t="s">
        <v>138</v>
      </c>
      <c r="F106" s="36" t="s">
        <v>204</v>
      </c>
      <c r="G106" s="36" t="s">
        <v>140</v>
      </c>
      <c r="H106" s="36" t="s">
        <v>174</v>
      </c>
      <c r="I106" s="40" t="s">
        <v>144</v>
      </c>
      <c r="J106" s="40" t="s">
        <v>142</v>
      </c>
      <c r="K106" s="40" t="s">
        <v>145</v>
      </c>
      <c r="L106" s="40" t="s">
        <v>144</v>
      </c>
      <c r="M106" s="40" t="s">
        <v>142</v>
      </c>
      <c r="N106" s="40" t="s">
        <v>145</v>
      </c>
      <c r="O106" s="40" t="s">
        <v>144</v>
      </c>
      <c r="P106" s="40" t="s">
        <v>142</v>
      </c>
      <c r="Q106" s="40" t="s">
        <v>145</v>
      </c>
      <c r="R106" s="40" t="s">
        <v>142</v>
      </c>
      <c r="S106" s="40" t="s">
        <v>142</v>
      </c>
      <c r="T106" s="40" t="s">
        <v>143</v>
      </c>
      <c r="U106" s="40" t="s">
        <v>142</v>
      </c>
      <c r="V106" s="40" t="s">
        <v>142</v>
      </c>
      <c r="W106" s="40" t="s">
        <v>143</v>
      </c>
      <c r="X106" s="40" t="s">
        <v>142</v>
      </c>
      <c r="Y106" s="40" t="s">
        <v>142</v>
      </c>
      <c r="Z106" s="40" t="s">
        <v>143</v>
      </c>
      <c r="AA106" s="40" t="s">
        <v>142</v>
      </c>
      <c r="AB106" s="40" t="s">
        <v>142</v>
      </c>
      <c r="AC106" s="40" t="s">
        <v>143</v>
      </c>
      <c r="AD106" s="40" t="s">
        <v>144</v>
      </c>
      <c r="AE106" s="35" t="s">
        <v>146</v>
      </c>
      <c r="AF106" s="40" t="s">
        <v>142</v>
      </c>
      <c r="AG106" s="35" t="s">
        <v>147</v>
      </c>
      <c r="AH106" s="35" t="s">
        <v>140</v>
      </c>
      <c r="AI106" s="40" t="s">
        <v>140</v>
      </c>
      <c r="AJ106" s="40" t="s">
        <v>140</v>
      </c>
      <c r="AK106" s="40" t="s">
        <v>140</v>
      </c>
      <c r="AL106" s="40" t="s">
        <v>148</v>
      </c>
      <c r="AM106" s="40" t="s">
        <v>142</v>
      </c>
      <c r="AN106" s="40" t="s">
        <v>140</v>
      </c>
      <c r="AO106" s="40" t="s">
        <v>142</v>
      </c>
      <c r="AP106" s="40" t="s">
        <v>142</v>
      </c>
      <c r="AQ106" s="40" t="s">
        <v>143</v>
      </c>
      <c r="AR106" s="40" t="s">
        <v>142</v>
      </c>
      <c r="AS106" s="40" t="s">
        <v>142</v>
      </c>
      <c r="AT106" s="40" t="s">
        <v>143</v>
      </c>
      <c r="AU106" s="40" t="s">
        <v>142</v>
      </c>
      <c r="AV106" s="40" t="s">
        <v>142</v>
      </c>
      <c r="AW106" s="40" t="s">
        <v>143</v>
      </c>
      <c r="AX106" s="40" t="s">
        <v>142</v>
      </c>
      <c r="AY106" s="40" t="s">
        <v>142</v>
      </c>
      <c r="AZ106" s="40" t="s">
        <v>143</v>
      </c>
      <c r="BA106" s="40" t="s">
        <v>144</v>
      </c>
      <c r="BB106" s="40" t="s">
        <v>146</v>
      </c>
      <c r="BC106" s="40" t="s">
        <v>144</v>
      </c>
      <c r="BD106" s="40" t="s">
        <v>147</v>
      </c>
      <c r="BE106" s="40" t="s">
        <v>140</v>
      </c>
      <c r="BF106" s="40" t="s">
        <v>140</v>
      </c>
      <c r="BG106" s="40" t="s">
        <v>140</v>
      </c>
      <c r="BH106" s="40" t="s">
        <v>140</v>
      </c>
      <c r="BI106" s="40" t="s">
        <v>148</v>
      </c>
      <c r="BJ106" s="40" t="s">
        <v>148</v>
      </c>
      <c r="BK106" s="40" t="s">
        <v>140</v>
      </c>
      <c r="BL106" s="40" t="s">
        <v>142</v>
      </c>
      <c r="BM106" s="40" t="s">
        <v>142</v>
      </c>
      <c r="BN106" s="40" t="s">
        <v>143</v>
      </c>
      <c r="BO106" s="40" t="s">
        <v>142</v>
      </c>
      <c r="BP106" s="40" t="s">
        <v>142</v>
      </c>
      <c r="BQ106" s="40" t="s">
        <v>143</v>
      </c>
      <c r="BR106" s="40" t="s">
        <v>142</v>
      </c>
      <c r="BS106" s="40" t="s">
        <v>144</v>
      </c>
      <c r="BT106" s="40" t="s">
        <v>156</v>
      </c>
      <c r="BU106" s="40" t="s">
        <v>142</v>
      </c>
      <c r="BV106" s="40" t="s">
        <v>148</v>
      </c>
      <c r="BW106" s="40" t="s">
        <v>156</v>
      </c>
      <c r="BX106" s="40" t="s">
        <v>144</v>
      </c>
      <c r="BY106" s="40" t="s">
        <v>146</v>
      </c>
      <c r="BZ106" s="40" t="s">
        <v>144</v>
      </c>
      <c r="CA106" s="40" t="s">
        <v>147</v>
      </c>
      <c r="CB106" s="40" t="s">
        <v>140</v>
      </c>
      <c r="CC106" s="40" t="s">
        <v>140</v>
      </c>
      <c r="CD106" s="40" t="s">
        <v>140</v>
      </c>
      <c r="CE106" s="40" t="s">
        <v>140</v>
      </c>
      <c r="CF106" s="40" t="s">
        <v>148</v>
      </c>
      <c r="CG106" s="40" t="s">
        <v>148</v>
      </c>
      <c r="CH106" s="40" t="s">
        <v>140</v>
      </c>
      <c r="CI106" s="40" t="s">
        <v>142</v>
      </c>
      <c r="CJ106" s="40" t="s">
        <v>142</v>
      </c>
      <c r="CK106" s="40" t="s">
        <v>143</v>
      </c>
      <c r="CL106" s="40" t="s">
        <v>144</v>
      </c>
      <c r="CM106" s="40" t="s">
        <v>144</v>
      </c>
      <c r="CN106" s="40" t="s">
        <v>143</v>
      </c>
      <c r="CO106" s="40" t="s">
        <v>148</v>
      </c>
      <c r="CP106" s="40" t="s">
        <v>148</v>
      </c>
      <c r="CQ106" s="40" t="s">
        <v>143</v>
      </c>
      <c r="CR106" s="40" t="s">
        <v>149</v>
      </c>
      <c r="CS106" s="40" t="s">
        <v>149</v>
      </c>
      <c r="CT106" s="40" t="s">
        <v>140</v>
      </c>
      <c r="CU106" s="40" t="s">
        <v>149</v>
      </c>
      <c r="CV106" s="40" t="s">
        <v>149</v>
      </c>
      <c r="CW106" s="40" t="s">
        <v>140</v>
      </c>
      <c r="CX106" s="40" t="s">
        <v>149</v>
      </c>
      <c r="CY106" s="40" t="s">
        <v>149</v>
      </c>
      <c r="CZ106" s="40" t="s">
        <v>140</v>
      </c>
      <c r="DA106" s="40" t="s">
        <v>148</v>
      </c>
      <c r="DB106" s="40" t="s">
        <v>148</v>
      </c>
      <c r="DC106" s="40" t="s">
        <v>143</v>
      </c>
      <c r="DD106" s="40" t="s">
        <v>144</v>
      </c>
      <c r="DE106" s="40" t="s">
        <v>144</v>
      </c>
      <c r="DF106" s="40" t="s">
        <v>143</v>
      </c>
      <c r="DG106" s="40" t="s">
        <v>144</v>
      </c>
      <c r="DH106" s="40" t="s">
        <v>144</v>
      </c>
      <c r="DI106" s="40" t="s">
        <v>143</v>
      </c>
      <c r="DJ106" s="40" t="s">
        <v>144</v>
      </c>
      <c r="DK106" s="40" t="s">
        <v>144</v>
      </c>
      <c r="DL106" s="40" t="s">
        <v>143</v>
      </c>
      <c r="DM106" s="40" t="s">
        <v>144</v>
      </c>
      <c r="DN106" s="40" t="s">
        <v>144</v>
      </c>
      <c r="DO106" s="40" t="s">
        <v>143</v>
      </c>
      <c r="DP106" s="40" t="s">
        <v>144</v>
      </c>
      <c r="DQ106" s="40" t="s">
        <v>144</v>
      </c>
      <c r="DR106" s="40" t="s">
        <v>143</v>
      </c>
      <c r="DS106" s="40" t="s">
        <v>144</v>
      </c>
      <c r="DT106" s="40" t="s">
        <v>144</v>
      </c>
      <c r="DU106" s="40" t="s">
        <v>143</v>
      </c>
      <c r="DV106" s="40" t="s">
        <v>144</v>
      </c>
      <c r="DW106" s="40" t="s">
        <v>144</v>
      </c>
      <c r="DX106" s="40" t="s">
        <v>143</v>
      </c>
      <c r="DY106" s="40" t="s">
        <v>144</v>
      </c>
      <c r="DZ106" s="40" t="s">
        <v>144</v>
      </c>
      <c r="EA106" s="40" t="s">
        <v>143</v>
      </c>
      <c r="EB106" s="40" t="s">
        <v>144</v>
      </c>
      <c r="EC106" s="40" t="s">
        <v>144</v>
      </c>
      <c r="ED106" s="40" t="s">
        <v>143</v>
      </c>
      <c r="EE106" s="40" t="s">
        <v>144</v>
      </c>
      <c r="EF106" s="40" t="s">
        <v>144</v>
      </c>
      <c r="EG106" s="40" t="s">
        <v>143</v>
      </c>
      <c r="EH106" s="40" t="s">
        <v>144</v>
      </c>
      <c r="EI106" s="40" t="s">
        <v>144</v>
      </c>
      <c r="EJ106" s="40" t="s">
        <v>143</v>
      </c>
      <c r="EK106" s="40" t="s">
        <v>144</v>
      </c>
      <c r="EL106" s="40" t="s">
        <v>144</v>
      </c>
      <c r="EM106" s="40" t="s">
        <v>143</v>
      </c>
      <c r="EN106" s="40" t="s">
        <v>144</v>
      </c>
      <c r="EO106" s="40" t="s">
        <v>144</v>
      </c>
      <c r="EP106" s="40" t="s">
        <v>143</v>
      </c>
      <c r="EQ106" s="40" t="s">
        <v>144</v>
      </c>
      <c r="ER106" s="40" t="s">
        <v>144</v>
      </c>
      <c r="ES106" s="40" t="s">
        <v>143</v>
      </c>
      <c r="ET106" s="40" t="s">
        <v>144</v>
      </c>
      <c r="EU106" s="40" t="s">
        <v>144</v>
      </c>
      <c r="EV106" s="40" t="s">
        <v>143</v>
      </c>
      <c r="EW106" s="40" t="s">
        <v>144</v>
      </c>
      <c r="EX106" s="40" t="s">
        <v>144</v>
      </c>
      <c r="EY106" s="40" t="s">
        <v>143</v>
      </c>
      <c r="EZ106" s="40" t="s">
        <v>144</v>
      </c>
      <c r="FA106" s="40" t="s">
        <v>144</v>
      </c>
      <c r="FB106" s="40" t="s">
        <v>143</v>
      </c>
      <c r="FC106" s="40" t="s">
        <v>142</v>
      </c>
      <c r="FD106" s="40" t="s">
        <v>142</v>
      </c>
      <c r="FE106" s="40" t="s">
        <v>143</v>
      </c>
      <c r="FF106" s="40" t="s">
        <v>142</v>
      </c>
      <c r="FG106" s="40" t="s">
        <v>142</v>
      </c>
      <c r="FH106" s="40" t="s">
        <v>143</v>
      </c>
      <c r="FI106" s="40" t="s">
        <v>142</v>
      </c>
      <c r="FJ106" s="40" t="s">
        <v>142</v>
      </c>
      <c r="FK106" s="40" t="s">
        <v>143</v>
      </c>
      <c r="FL106" s="40" t="s">
        <v>144</v>
      </c>
      <c r="FM106" s="40" t="s">
        <v>144</v>
      </c>
      <c r="FN106" s="40" t="s">
        <v>143</v>
      </c>
      <c r="FO106" s="40" t="s">
        <v>144</v>
      </c>
      <c r="FP106" s="40" t="s">
        <v>144</v>
      </c>
      <c r="FQ106" s="40" t="s">
        <v>143</v>
      </c>
      <c r="FR106" s="40" t="s">
        <v>144</v>
      </c>
      <c r="FS106" s="40" t="s">
        <v>144</v>
      </c>
      <c r="FT106" s="40" t="s">
        <v>143</v>
      </c>
      <c r="FU106" s="40" t="s">
        <v>149</v>
      </c>
      <c r="FV106" s="40" t="s">
        <v>149</v>
      </c>
      <c r="FW106" s="40" t="s">
        <v>149</v>
      </c>
      <c r="FX106" s="40" t="s">
        <v>149</v>
      </c>
      <c r="FY106" s="40" t="s">
        <v>149</v>
      </c>
      <c r="FZ106" s="40" t="s">
        <v>149</v>
      </c>
      <c r="GA106" s="40" t="s">
        <v>148</v>
      </c>
      <c r="GB106" s="40" t="s">
        <v>148</v>
      </c>
      <c r="GC106" s="39" t="s">
        <v>143</v>
      </c>
      <c r="GD106" s="38" t="s">
        <v>149</v>
      </c>
      <c r="GE106" s="38" t="s">
        <v>149</v>
      </c>
      <c r="GF106" s="38" t="s">
        <v>142</v>
      </c>
      <c r="GG106" s="38" t="s">
        <v>142</v>
      </c>
      <c r="GH106" s="38" t="s">
        <v>143</v>
      </c>
      <c r="GI106" s="38" t="s">
        <v>144</v>
      </c>
      <c r="GJ106" s="38" t="s">
        <v>142</v>
      </c>
      <c r="GK106" s="38" t="s">
        <v>145</v>
      </c>
      <c r="GL106" s="38" t="s">
        <v>148</v>
      </c>
      <c r="GM106" s="38" t="s">
        <v>142</v>
      </c>
      <c r="GN106" s="38" t="s">
        <v>145</v>
      </c>
      <c r="GO106" s="38" t="s">
        <v>142</v>
      </c>
      <c r="GP106" s="38" t="s">
        <v>142</v>
      </c>
      <c r="GQ106" s="38" t="s">
        <v>143</v>
      </c>
      <c r="GR106" s="38" t="s">
        <v>142</v>
      </c>
      <c r="GS106" s="38" t="s">
        <v>142</v>
      </c>
      <c r="GT106" s="38" t="s">
        <v>143</v>
      </c>
      <c r="GU106" s="38" t="s">
        <v>142</v>
      </c>
      <c r="GV106" s="38" t="s">
        <v>142</v>
      </c>
      <c r="GW106" s="38" t="s">
        <v>143</v>
      </c>
      <c r="GX106" s="38" t="s">
        <v>148</v>
      </c>
      <c r="GY106" s="38" t="s">
        <v>142</v>
      </c>
      <c r="GZ106" s="38" t="s">
        <v>145</v>
      </c>
      <c r="HA106" s="32"/>
      <c r="HB106" s="32"/>
      <c r="HC106" s="32"/>
      <c r="HD106" s="32"/>
      <c r="HE106" s="32"/>
      <c r="HF106" s="32"/>
      <c r="HG106" s="32"/>
      <c r="HH106" s="32"/>
      <c r="HI106" s="32"/>
      <c r="HJ106" s="32"/>
      <c r="HK106" s="32"/>
      <c r="HL106" s="31"/>
      <c r="HM106" s="31"/>
      <c r="HN106" s="31"/>
      <c r="HO106" s="31"/>
      <c r="HP106" s="31"/>
      <c r="HQ106" s="31"/>
      <c r="HR106" s="31"/>
      <c r="HS106" s="31"/>
      <c r="HT106" s="31"/>
      <c r="HU106" s="31"/>
      <c r="HV106" s="31"/>
      <c r="HW106" s="31"/>
      <c r="HX106" s="31"/>
      <c r="HY106" s="31"/>
      <c r="HZ106" s="31"/>
      <c r="IA106" s="31"/>
      <c r="IB106" s="31"/>
      <c r="IC106" s="31"/>
      <c r="ID106" s="31"/>
      <c r="IE106" s="31"/>
      <c r="IF106" s="31"/>
      <c r="IG106" s="31"/>
      <c r="IH106" s="31"/>
      <c r="II106" s="31"/>
      <c r="IJ106" s="31"/>
      <c r="IK106" s="31"/>
      <c r="IL106" s="31"/>
      <c r="IM106" s="31"/>
      <c r="IN106" s="31"/>
      <c r="IO106" s="31"/>
      <c r="IP106" s="31"/>
      <c r="IQ106" s="31"/>
      <c r="IR106" s="31"/>
      <c r="IS106" s="31"/>
      <c r="IT106" s="31"/>
      <c r="IU106" s="31"/>
      <c r="IV106" s="31"/>
      <c r="IW106" s="31"/>
      <c r="IX106" s="31"/>
      <c r="IY106" s="31"/>
      <c r="IZ106" s="31"/>
      <c r="JA106" s="31"/>
      <c r="JB106" s="31"/>
      <c r="JC106" s="31"/>
      <c r="JD106" s="31"/>
      <c r="JE106" s="31"/>
      <c r="JF106" s="31"/>
      <c r="JG106" s="31"/>
      <c r="JH106" s="31"/>
      <c r="JI106" s="31"/>
      <c r="JJ106" s="31"/>
      <c r="JK106" s="31"/>
      <c r="JL106" s="31"/>
      <c r="JM106" s="31"/>
      <c r="JN106" s="31"/>
      <c r="JO106" s="31"/>
      <c r="JP106" s="31"/>
      <c r="JQ106" s="31"/>
      <c r="JR106" s="31"/>
      <c r="JS106" s="31"/>
      <c r="JT106" s="31"/>
      <c r="JU106" s="31"/>
      <c r="JV106" s="31"/>
      <c r="JW106" s="31"/>
      <c r="JX106" s="31"/>
      <c r="JY106" s="31"/>
      <c r="JZ106" s="31"/>
      <c r="KA106" s="31"/>
      <c r="KB106" s="31"/>
      <c r="KC106" s="31"/>
      <c r="KD106" s="31"/>
      <c r="KE106" s="31"/>
      <c r="KF106" s="31"/>
      <c r="KG106" s="31"/>
      <c r="KH106" s="31"/>
      <c r="KI106" s="31"/>
      <c r="KJ106" s="31"/>
      <c r="KK106" s="31"/>
      <c r="KL106" s="31"/>
      <c r="KM106" s="31"/>
      <c r="KN106" s="31"/>
      <c r="KO106" s="31"/>
      <c r="KP106" s="31"/>
      <c r="KQ106" s="31"/>
      <c r="KR106" s="31"/>
      <c r="KS106" s="31"/>
      <c r="KT106" s="31"/>
      <c r="KU106" s="31"/>
      <c r="KV106" s="31"/>
      <c r="KW106" s="31"/>
      <c r="KX106" s="31"/>
      <c r="KY106" s="31"/>
      <c r="KZ106" s="31"/>
      <c r="LA106" s="31"/>
      <c r="LB106" s="31"/>
      <c r="LC106" s="31"/>
      <c r="LD106" s="31"/>
      <c r="LE106" s="31"/>
      <c r="LF106" s="31"/>
      <c r="LG106" s="31"/>
      <c r="LH106" s="31"/>
      <c r="LI106" s="31"/>
      <c r="LJ106" s="31"/>
      <c r="LK106" s="31"/>
      <c r="LL106" s="31"/>
      <c r="LM106" s="31"/>
      <c r="LN106" s="31"/>
      <c r="LO106" s="31"/>
      <c r="LP106" s="31"/>
      <c r="LQ106" s="31"/>
      <c r="LR106" s="31"/>
      <c r="LS106" s="31"/>
      <c r="LT106" s="31"/>
      <c r="LU106" s="31"/>
      <c r="LV106" s="31"/>
      <c r="LW106" s="31"/>
      <c r="LX106" s="31"/>
      <c r="LY106" s="31"/>
      <c r="LZ106" s="31"/>
      <c r="MA106" s="31"/>
      <c r="MB106" s="31"/>
      <c r="MC106" s="31"/>
      <c r="MD106" s="31"/>
      <c r="ME106" s="31"/>
      <c r="MF106" s="31"/>
      <c r="MG106" s="31"/>
      <c r="MH106" s="31"/>
      <c r="MI106" s="31"/>
      <c r="MJ106" s="31"/>
      <c r="MK106" s="31"/>
      <c r="ML106" s="31"/>
      <c r="MM106" s="31"/>
      <c r="MN106" s="31"/>
      <c r="MO106" s="31"/>
      <c r="MP106" s="31"/>
      <c r="MQ106" s="31"/>
      <c r="MR106" s="31"/>
      <c r="MS106" s="31"/>
      <c r="MT106" s="31"/>
      <c r="MU106" s="31"/>
      <c r="MV106" s="31"/>
      <c r="MW106" s="31"/>
      <c r="MX106" s="31"/>
      <c r="MY106" s="31"/>
      <c r="MZ106" s="31"/>
      <c r="NA106" s="31"/>
      <c r="NB106" s="31"/>
      <c r="NC106" s="31"/>
      <c r="ND106" s="31"/>
      <c r="NE106" s="31"/>
      <c r="NF106" s="31"/>
      <c r="NG106" s="31"/>
      <c r="NH106" s="31"/>
      <c r="NI106" s="31"/>
    </row>
    <row r="107" spans="1:373" s="30" customFormat="1" ht="15" customHeight="1">
      <c r="A107" s="37" t="s">
        <v>393</v>
      </c>
      <c r="B107" s="36" t="s">
        <v>394</v>
      </c>
      <c r="C107" s="36" t="s">
        <v>159</v>
      </c>
      <c r="D107" s="36" t="s">
        <v>160</v>
      </c>
      <c r="E107" s="36" t="s">
        <v>161</v>
      </c>
      <c r="F107" s="36" t="s">
        <v>162</v>
      </c>
      <c r="G107" s="36" t="s">
        <v>140</v>
      </c>
      <c r="H107" s="36" t="s">
        <v>165</v>
      </c>
      <c r="I107" s="40" t="s">
        <v>142</v>
      </c>
      <c r="J107" s="40" t="s">
        <v>142</v>
      </c>
      <c r="K107" s="40" t="s">
        <v>143</v>
      </c>
      <c r="L107" s="40" t="s">
        <v>140</v>
      </c>
      <c r="M107" s="40" t="s">
        <v>144</v>
      </c>
      <c r="N107" s="40" t="s">
        <v>156</v>
      </c>
      <c r="O107" s="40" t="s">
        <v>142</v>
      </c>
      <c r="P107" s="40" t="s">
        <v>148</v>
      </c>
      <c r="Q107" s="40" t="s">
        <v>156</v>
      </c>
      <c r="R107" s="40" t="s">
        <v>142</v>
      </c>
      <c r="S107" s="40" t="s">
        <v>142</v>
      </c>
      <c r="T107" s="40" t="s">
        <v>143</v>
      </c>
      <c r="U107" s="40" t="s">
        <v>142</v>
      </c>
      <c r="V107" s="40" t="s">
        <v>142</v>
      </c>
      <c r="W107" s="40" t="s">
        <v>143</v>
      </c>
      <c r="X107" s="40" t="s">
        <v>140</v>
      </c>
      <c r="Y107" s="40" t="s">
        <v>144</v>
      </c>
      <c r="Z107" s="40" t="s">
        <v>156</v>
      </c>
      <c r="AA107" s="40" t="s">
        <v>142</v>
      </c>
      <c r="AB107" s="40" t="s">
        <v>148</v>
      </c>
      <c r="AC107" s="40" t="s">
        <v>156</v>
      </c>
      <c r="AD107" s="40" t="s">
        <v>142</v>
      </c>
      <c r="AE107" s="35" t="s">
        <v>146</v>
      </c>
      <c r="AF107" s="40" t="s">
        <v>144</v>
      </c>
      <c r="AG107" s="35" t="s">
        <v>147</v>
      </c>
      <c r="AH107" s="35" t="s">
        <v>140</v>
      </c>
      <c r="AI107" s="40" t="s">
        <v>140</v>
      </c>
      <c r="AJ107" s="40" t="s">
        <v>140</v>
      </c>
      <c r="AK107" s="40" t="s">
        <v>140</v>
      </c>
      <c r="AL107" s="40" t="s">
        <v>142</v>
      </c>
      <c r="AM107" s="40" t="s">
        <v>148</v>
      </c>
      <c r="AN107" s="40" t="s">
        <v>140</v>
      </c>
      <c r="AO107" s="40" t="s">
        <v>144</v>
      </c>
      <c r="AP107" s="40" t="s">
        <v>144</v>
      </c>
      <c r="AQ107" s="40" t="s">
        <v>143</v>
      </c>
      <c r="AR107" s="40" t="s">
        <v>144</v>
      </c>
      <c r="AS107" s="40" t="s">
        <v>144</v>
      </c>
      <c r="AT107" s="40" t="s">
        <v>143</v>
      </c>
      <c r="AU107" s="40" t="s">
        <v>140</v>
      </c>
      <c r="AV107" s="40" t="s">
        <v>144</v>
      </c>
      <c r="AW107" s="40" t="s">
        <v>156</v>
      </c>
      <c r="AX107" s="40" t="s">
        <v>144</v>
      </c>
      <c r="AY107" s="40" t="s">
        <v>144</v>
      </c>
      <c r="AZ107" s="40" t="s">
        <v>143</v>
      </c>
      <c r="BA107" s="40" t="s">
        <v>144</v>
      </c>
      <c r="BB107" s="40" t="s">
        <v>146</v>
      </c>
      <c r="BC107" s="40" t="s">
        <v>144</v>
      </c>
      <c r="BD107" s="40" t="s">
        <v>147</v>
      </c>
      <c r="BE107" s="40" t="s">
        <v>140</v>
      </c>
      <c r="BF107" s="40" t="s">
        <v>140</v>
      </c>
      <c r="BG107" s="40" t="s">
        <v>140</v>
      </c>
      <c r="BH107" s="40" t="s">
        <v>140</v>
      </c>
      <c r="BI107" s="40" t="s">
        <v>144</v>
      </c>
      <c r="BJ107" s="40" t="s">
        <v>144</v>
      </c>
      <c r="BK107" s="40" t="s">
        <v>140</v>
      </c>
      <c r="BL107" s="40" t="s">
        <v>142</v>
      </c>
      <c r="BM107" s="40" t="s">
        <v>142</v>
      </c>
      <c r="BN107" s="40" t="s">
        <v>143</v>
      </c>
      <c r="BO107" s="40" t="s">
        <v>142</v>
      </c>
      <c r="BP107" s="40" t="s">
        <v>142</v>
      </c>
      <c r="BQ107" s="40" t="s">
        <v>143</v>
      </c>
      <c r="BR107" s="40" t="s">
        <v>140</v>
      </c>
      <c r="BS107" s="40" t="s">
        <v>144</v>
      </c>
      <c r="BT107" s="40" t="s">
        <v>156</v>
      </c>
      <c r="BU107" s="40" t="s">
        <v>142</v>
      </c>
      <c r="BV107" s="40" t="s">
        <v>148</v>
      </c>
      <c r="BW107" s="40" t="s">
        <v>156</v>
      </c>
      <c r="BX107" s="40" t="s">
        <v>144</v>
      </c>
      <c r="BY107" s="40" t="s">
        <v>146</v>
      </c>
      <c r="BZ107" s="40" t="s">
        <v>144</v>
      </c>
      <c r="CA107" s="40" t="s">
        <v>147</v>
      </c>
      <c r="CB107" s="40" t="s">
        <v>140</v>
      </c>
      <c r="CC107" s="40" t="s">
        <v>140</v>
      </c>
      <c r="CD107" s="40" t="s">
        <v>140</v>
      </c>
      <c r="CE107" s="40" t="s">
        <v>140</v>
      </c>
      <c r="CF107" s="40" t="s">
        <v>148</v>
      </c>
      <c r="CG107" s="40" t="s">
        <v>148</v>
      </c>
      <c r="CH107" s="40" t="s">
        <v>140</v>
      </c>
      <c r="CI107" s="40" t="s">
        <v>144</v>
      </c>
      <c r="CJ107" s="40" t="s">
        <v>144</v>
      </c>
      <c r="CK107" s="40" t="s">
        <v>143</v>
      </c>
      <c r="CL107" s="40" t="s">
        <v>144</v>
      </c>
      <c r="CM107" s="40" t="s">
        <v>144</v>
      </c>
      <c r="CN107" s="40" t="s">
        <v>143</v>
      </c>
      <c r="CO107" s="40" t="s">
        <v>144</v>
      </c>
      <c r="CP107" s="40" t="s">
        <v>144</v>
      </c>
      <c r="CQ107" s="40" t="s">
        <v>143</v>
      </c>
      <c r="CR107" s="40" t="s">
        <v>149</v>
      </c>
      <c r="CS107" s="40" t="s">
        <v>149</v>
      </c>
      <c r="CT107" s="40" t="s">
        <v>140</v>
      </c>
      <c r="CU107" s="40" t="s">
        <v>149</v>
      </c>
      <c r="CV107" s="40" t="s">
        <v>149</v>
      </c>
      <c r="CW107" s="40" t="s">
        <v>140</v>
      </c>
      <c r="CX107" s="40" t="s">
        <v>149</v>
      </c>
      <c r="CY107" s="40" t="s">
        <v>149</v>
      </c>
      <c r="CZ107" s="40" t="s">
        <v>140</v>
      </c>
      <c r="DA107" s="40" t="s">
        <v>144</v>
      </c>
      <c r="DB107" s="40" t="s">
        <v>144</v>
      </c>
      <c r="DC107" s="40" t="s">
        <v>143</v>
      </c>
      <c r="DD107" s="40" t="s">
        <v>144</v>
      </c>
      <c r="DE107" s="40" t="s">
        <v>144</v>
      </c>
      <c r="DF107" s="40" t="s">
        <v>143</v>
      </c>
      <c r="DG107" s="40" t="s">
        <v>144</v>
      </c>
      <c r="DH107" s="40" t="s">
        <v>144</v>
      </c>
      <c r="DI107" s="40" t="s">
        <v>143</v>
      </c>
      <c r="DJ107" s="40" t="s">
        <v>144</v>
      </c>
      <c r="DK107" s="40" t="s">
        <v>144</v>
      </c>
      <c r="DL107" s="40" t="s">
        <v>143</v>
      </c>
      <c r="DM107" s="40" t="s">
        <v>144</v>
      </c>
      <c r="DN107" s="40" t="s">
        <v>144</v>
      </c>
      <c r="DO107" s="40" t="s">
        <v>143</v>
      </c>
      <c r="DP107" s="40" t="s">
        <v>144</v>
      </c>
      <c r="DQ107" s="40" t="s">
        <v>144</v>
      </c>
      <c r="DR107" s="40" t="s">
        <v>143</v>
      </c>
      <c r="DS107" s="40" t="s">
        <v>144</v>
      </c>
      <c r="DT107" s="40" t="s">
        <v>144</v>
      </c>
      <c r="DU107" s="40" t="s">
        <v>143</v>
      </c>
      <c r="DV107" s="40" t="s">
        <v>144</v>
      </c>
      <c r="DW107" s="40" t="s">
        <v>144</v>
      </c>
      <c r="DX107" s="40" t="s">
        <v>143</v>
      </c>
      <c r="DY107" s="40" t="s">
        <v>144</v>
      </c>
      <c r="DZ107" s="40" t="s">
        <v>144</v>
      </c>
      <c r="EA107" s="40" t="s">
        <v>143</v>
      </c>
      <c r="EB107" s="40" t="s">
        <v>142</v>
      </c>
      <c r="EC107" s="40" t="s">
        <v>142</v>
      </c>
      <c r="ED107" s="40" t="s">
        <v>143</v>
      </c>
      <c r="EE107" s="40" t="s">
        <v>148</v>
      </c>
      <c r="EF107" s="40" t="s">
        <v>148</v>
      </c>
      <c r="EG107" s="40" t="s">
        <v>143</v>
      </c>
      <c r="EH107" s="40" t="s">
        <v>144</v>
      </c>
      <c r="EI107" s="40" t="s">
        <v>144</v>
      </c>
      <c r="EJ107" s="40" t="s">
        <v>143</v>
      </c>
      <c r="EK107" s="40" t="s">
        <v>142</v>
      </c>
      <c r="EL107" s="40" t="s">
        <v>142</v>
      </c>
      <c r="EM107" s="40" t="s">
        <v>143</v>
      </c>
      <c r="EN107" s="40" t="s">
        <v>148</v>
      </c>
      <c r="EO107" s="40" t="s">
        <v>148</v>
      </c>
      <c r="EP107" s="40" t="s">
        <v>143</v>
      </c>
      <c r="EQ107" s="40" t="s">
        <v>144</v>
      </c>
      <c r="ER107" s="40" t="s">
        <v>144</v>
      </c>
      <c r="ES107" s="40" t="s">
        <v>143</v>
      </c>
      <c r="ET107" s="40" t="s">
        <v>144</v>
      </c>
      <c r="EU107" s="40" t="s">
        <v>144</v>
      </c>
      <c r="EV107" s="40" t="s">
        <v>143</v>
      </c>
      <c r="EW107" s="40" t="s">
        <v>144</v>
      </c>
      <c r="EX107" s="40" t="s">
        <v>144</v>
      </c>
      <c r="EY107" s="40" t="s">
        <v>143</v>
      </c>
      <c r="EZ107" s="40" t="s">
        <v>148</v>
      </c>
      <c r="FA107" s="40" t="s">
        <v>148</v>
      </c>
      <c r="FB107" s="40" t="s">
        <v>143</v>
      </c>
      <c r="FC107" s="40" t="s">
        <v>142</v>
      </c>
      <c r="FD107" s="40" t="s">
        <v>142</v>
      </c>
      <c r="FE107" s="40" t="s">
        <v>143</v>
      </c>
      <c r="FF107" s="40" t="s">
        <v>142</v>
      </c>
      <c r="FG107" s="40" t="s">
        <v>142</v>
      </c>
      <c r="FH107" s="40" t="s">
        <v>143</v>
      </c>
      <c r="FI107" s="40" t="s">
        <v>142</v>
      </c>
      <c r="FJ107" s="40" t="s">
        <v>142</v>
      </c>
      <c r="FK107" s="40" t="s">
        <v>143</v>
      </c>
      <c r="FL107" s="40" t="s">
        <v>144</v>
      </c>
      <c r="FM107" s="40" t="s">
        <v>144</v>
      </c>
      <c r="FN107" s="40" t="s">
        <v>143</v>
      </c>
      <c r="FO107" s="40" t="s">
        <v>144</v>
      </c>
      <c r="FP107" s="40" t="s">
        <v>144</v>
      </c>
      <c r="FQ107" s="40" t="s">
        <v>143</v>
      </c>
      <c r="FR107" s="40" t="s">
        <v>144</v>
      </c>
      <c r="FS107" s="40" t="s">
        <v>144</v>
      </c>
      <c r="FT107" s="40" t="s">
        <v>143</v>
      </c>
      <c r="FU107" s="40" t="s">
        <v>149</v>
      </c>
      <c r="FV107" s="40" t="s">
        <v>149</v>
      </c>
      <c r="FW107" s="40" t="s">
        <v>149</v>
      </c>
      <c r="FX107" s="40" t="s">
        <v>149</v>
      </c>
      <c r="FY107" s="40" t="s">
        <v>149</v>
      </c>
      <c r="FZ107" s="40" t="s">
        <v>149</v>
      </c>
      <c r="GA107" s="40" t="s">
        <v>148</v>
      </c>
      <c r="GB107" s="40" t="s">
        <v>148</v>
      </c>
      <c r="GC107" s="39" t="s">
        <v>143</v>
      </c>
      <c r="GD107" s="38" t="s">
        <v>149</v>
      </c>
      <c r="GE107" s="38" t="s">
        <v>149</v>
      </c>
      <c r="GF107" s="38" t="s">
        <v>142</v>
      </c>
      <c r="GG107" s="38" t="s">
        <v>142</v>
      </c>
      <c r="GH107" s="38" t="s">
        <v>143</v>
      </c>
      <c r="GI107" s="38" t="s">
        <v>142</v>
      </c>
      <c r="GJ107" s="38" t="s">
        <v>142</v>
      </c>
      <c r="GK107" s="38" t="s">
        <v>143</v>
      </c>
      <c r="GL107" s="38" t="s">
        <v>142</v>
      </c>
      <c r="GM107" s="38" t="s">
        <v>142</v>
      </c>
      <c r="GN107" s="38" t="s">
        <v>143</v>
      </c>
      <c r="GO107" s="38" t="s">
        <v>144</v>
      </c>
      <c r="GP107" s="38" t="s">
        <v>142</v>
      </c>
      <c r="GQ107" s="38" t="s">
        <v>145</v>
      </c>
      <c r="GR107" s="38" t="s">
        <v>144</v>
      </c>
      <c r="GS107" s="38" t="s">
        <v>144</v>
      </c>
      <c r="GT107" s="38" t="s">
        <v>143</v>
      </c>
      <c r="GU107" s="38" t="s">
        <v>144</v>
      </c>
      <c r="GV107" s="38" t="s">
        <v>148</v>
      </c>
      <c r="GW107" s="38" t="s">
        <v>145</v>
      </c>
      <c r="GX107" s="38" t="s">
        <v>148</v>
      </c>
      <c r="GY107" s="38" t="s">
        <v>148</v>
      </c>
      <c r="GZ107" s="38" t="s">
        <v>143</v>
      </c>
      <c r="HA107" s="32"/>
      <c r="HB107" s="32"/>
      <c r="HC107" s="32"/>
      <c r="HD107" s="32"/>
      <c r="HE107" s="32"/>
      <c r="HF107" s="32"/>
      <c r="HG107" s="32"/>
      <c r="HH107" s="32"/>
      <c r="HI107" s="32"/>
      <c r="HJ107" s="32"/>
      <c r="HK107" s="32"/>
      <c r="HL107" s="31"/>
      <c r="HM107" s="31"/>
      <c r="HN107" s="31"/>
      <c r="HO107" s="31"/>
      <c r="HP107" s="31"/>
      <c r="HQ107" s="31"/>
      <c r="HR107" s="31"/>
      <c r="HS107" s="31"/>
      <c r="HT107" s="31"/>
      <c r="HU107" s="31"/>
      <c r="HV107" s="31"/>
      <c r="HW107" s="31"/>
      <c r="HX107" s="31"/>
      <c r="HY107" s="31"/>
      <c r="HZ107" s="31"/>
      <c r="IA107" s="31"/>
      <c r="IB107" s="31"/>
      <c r="IC107" s="31"/>
      <c r="ID107" s="31"/>
      <c r="IE107" s="31"/>
      <c r="IF107" s="31"/>
      <c r="IG107" s="31"/>
      <c r="IH107" s="31"/>
      <c r="II107" s="31"/>
      <c r="IJ107" s="31"/>
      <c r="IK107" s="31"/>
      <c r="IL107" s="31"/>
      <c r="IM107" s="31"/>
      <c r="IN107" s="31"/>
      <c r="IO107" s="31"/>
      <c r="IP107" s="31"/>
      <c r="IQ107" s="31"/>
      <c r="IR107" s="31"/>
      <c r="IS107" s="31"/>
      <c r="IT107" s="31"/>
      <c r="IU107" s="31"/>
      <c r="IV107" s="31"/>
      <c r="IW107" s="31"/>
      <c r="IX107" s="31"/>
      <c r="IY107" s="31"/>
      <c r="IZ107" s="31"/>
      <c r="JA107" s="31"/>
      <c r="JB107" s="31"/>
      <c r="JC107" s="31"/>
      <c r="JD107" s="31"/>
      <c r="JE107" s="31"/>
      <c r="JF107" s="31"/>
      <c r="JG107" s="31"/>
      <c r="JH107" s="31"/>
      <c r="JI107" s="31"/>
      <c r="JJ107" s="31"/>
      <c r="JK107" s="31"/>
      <c r="JL107" s="31"/>
      <c r="JM107" s="31"/>
      <c r="JN107" s="31"/>
      <c r="JO107" s="31"/>
      <c r="JP107" s="31"/>
      <c r="JQ107" s="31"/>
      <c r="JR107" s="31"/>
      <c r="JS107" s="31"/>
      <c r="JT107" s="31"/>
      <c r="JU107" s="31"/>
      <c r="JV107" s="31"/>
      <c r="JW107" s="31"/>
      <c r="JX107" s="31"/>
      <c r="JY107" s="31"/>
      <c r="JZ107" s="31"/>
      <c r="KA107" s="31"/>
      <c r="KB107" s="31"/>
      <c r="KC107" s="31"/>
      <c r="KD107" s="31"/>
      <c r="KE107" s="31"/>
      <c r="KF107" s="31"/>
      <c r="KG107" s="31"/>
      <c r="KH107" s="31"/>
      <c r="KI107" s="31"/>
      <c r="KJ107" s="31"/>
      <c r="KK107" s="31"/>
      <c r="KL107" s="31"/>
      <c r="KM107" s="31"/>
      <c r="KN107" s="31"/>
      <c r="KO107" s="31"/>
      <c r="KP107" s="31"/>
      <c r="KQ107" s="31"/>
      <c r="KR107" s="31"/>
      <c r="KS107" s="31"/>
      <c r="KT107" s="31"/>
      <c r="KU107" s="31"/>
      <c r="KV107" s="31"/>
      <c r="KW107" s="31"/>
      <c r="KX107" s="31"/>
      <c r="KY107" s="31"/>
      <c r="KZ107" s="31"/>
      <c r="LA107" s="31"/>
      <c r="LB107" s="31"/>
      <c r="LC107" s="31"/>
      <c r="LD107" s="31"/>
      <c r="LE107" s="31"/>
      <c r="LF107" s="31"/>
      <c r="LG107" s="31"/>
      <c r="LH107" s="31"/>
      <c r="LI107" s="31"/>
      <c r="LJ107" s="31"/>
      <c r="LK107" s="31"/>
      <c r="LL107" s="31"/>
      <c r="LM107" s="31"/>
      <c r="LN107" s="31"/>
      <c r="LO107" s="31"/>
      <c r="LP107" s="31"/>
      <c r="LQ107" s="31"/>
      <c r="LR107" s="31"/>
      <c r="LS107" s="31"/>
      <c r="LT107" s="31"/>
      <c r="LU107" s="31"/>
      <c r="LV107" s="31"/>
      <c r="LW107" s="31"/>
      <c r="LX107" s="31"/>
      <c r="LY107" s="31"/>
      <c r="LZ107" s="31"/>
      <c r="MA107" s="31"/>
      <c r="MB107" s="31"/>
      <c r="MC107" s="31"/>
      <c r="MD107" s="31"/>
      <c r="ME107" s="31"/>
      <c r="MF107" s="31"/>
      <c r="MG107" s="31"/>
      <c r="MH107" s="31"/>
      <c r="MI107" s="31"/>
      <c r="MJ107" s="31"/>
      <c r="MK107" s="31"/>
      <c r="ML107" s="31"/>
      <c r="MM107" s="31"/>
      <c r="MN107" s="31"/>
      <c r="MO107" s="31"/>
      <c r="MP107" s="31"/>
      <c r="MQ107" s="31"/>
      <c r="MR107" s="31"/>
      <c r="MS107" s="31"/>
      <c r="MT107" s="31"/>
      <c r="MU107" s="31"/>
      <c r="MV107" s="31"/>
      <c r="MW107" s="31"/>
      <c r="MX107" s="31"/>
      <c r="MY107" s="31"/>
      <c r="MZ107" s="31"/>
      <c r="NA107" s="31"/>
      <c r="NB107" s="31"/>
      <c r="NC107" s="31"/>
      <c r="ND107" s="31"/>
      <c r="NE107" s="31"/>
      <c r="NF107" s="31"/>
      <c r="NG107" s="31"/>
      <c r="NH107" s="31"/>
      <c r="NI107" s="31"/>
    </row>
    <row r="108" spans="1:373" s="30" customFormat="1" ht="15" customHeight="1">
      <c r="A108" s="37" t="s">
        <v>395</v>
      </c>
      <c r="B108" s="36" t="s">
        <v>396</v>
      </c>
      <c r="C108" s="36" t="s">
        <v>221</v>
      </c>
      <c r="D108" s="36" t="s">
        <v>182</v>
      </c>
      <c r="E108" s="36" t="s">
        <v>161</v>
      </c>
      <c r="F108" s="36" t="s">
        <v>162</v>
      </c>
      <c r="G108" s="36" t="s">
        <v>140</v>
      </c>
      <c r="H108" s="36" t="s">
        <v>141</v>
      </c>
      <c r="I108" s="40" t="s">
        <v>144</v>
      </c>
      <c r="J108" s="40" t="s">
        <v>144</v>
      </c>
      <c r="K108" s="40" t="s">
        <v>143</v>
      </c>
      <c r="L108" s="40" t="s">
        <v>140</v>
      </c>
      <c r="M108" s="40" t="s">
        <v>140</v>
      </c>
      <c r="N108" s="40" t="s">
        <v>140</v>
      </c>
      <c r="O108" s="40" t="s">
        <v>144</v>
      </c>
      <c r="P108" s="40" t="s">
        <v>144</v>
      </c>
      <c r="Q108" s="40" t="s">
        <v>143</v>
      </c>
      <c r="R108" s="40" t="s">
        <v>144</v>
      </c>
      <c r="S108" s="40" t="s">
        <v>144</v>
      </c>
      <c r="T108" s="40" t="s">
        <v>143</v>
      </c>
      <c r="U108" s="40" t="s">
        <v>144</v>
      </c>
      <c r="V108" s="40" t="s">
        <v>144</v>
      </c>
      <c r="W108" s="40" t="s">
        <v>143</v>
      </c>
      <c r="X108" s="40" t="s">
        <v>140</v>
      </c>
      <c r="Y108" s="40" t="s">
        <v>140</v>
      </c>
      <c r="Z108" s="40" t="s">
        <v>140</v>
      </c>
      <c r="AA108" s="40" t="s">
        <v>144</v>
      </c>
      <c r="AB108" s="40" t="s">
        <v>144</v>
      </c>
      <c r="AC108" s="40" t="s">
        <v>143</v>
      </c>
      <c r="AD108" s="40" t="s">
        <v>144</v>
      </c>
      <c r="AE108" s="35" t="s">
        <v>146</v>
      </c>
      <c r="AF108" s="40" t="s">
        <v>144</v>
      </c>
      <c r="AG108" s="35" t="s">
        <v>147</v>
      </c>
      <c r="AH108" s="35" t="s">
        <v>140</v>
      </c>
      <c r="AI108" s="40" t="s">
        <v>140</v>
      </c>
      <c r="AJ108" s="40" t="s">
        <v>140</v>
      </c>
      <c r="AK108" s="40" t="s">
        <v>140</v>
      </c>
      <c r="AL108" s="40" t="s">
        <v>144</v>
      </c>
      <c r="AM108" s="40" t="s">
        <v>144</v>
      </c>
      <c r="AN108" s="40" t="s">
        <v>140</v>
      </c>
      <c r="AO108" s="40" t="s">
        <v>142</v>
      </c>
      <c r="AP108" s="40" t="s">
        <v>142</v>
      </c>
      <c r="AQ108" s="40" t="s">
        <v>143</v>
      </c>
      <c r="AR108" s="40" t="s">
        <v>142</v>
      </c>
      <c r="AS108" s="40" t="s">
        <v>142</v>
      </c>
      <c r="AT108" s="40" t="s">
        <v>143</v>
      </c>
      <c r="AU108" s="40" t="s">
        <v>140</v>
      </c>
      <c r="AV108" s="40" t="s">
        <v>140</v>
      </c>
      <c r="AW108" s="40" t="s">
        <v>140</v>
      </c>
      <c r="AX108" s="40" t="s">
        <v>142</v>
      </c>
      <c r="AY108" s="40" t="s">
        <v>142</v>
      </c>
      <c r="AZ108" s="40" t="s">
        <v>143</v>
      </c>
      <c r="BA108" s="40" t="s">
        <v>144</v>
      </c>
      <c r="BB108" s="40" t="s">
        <v>146</v>
      </c>
      <c r="BC108" s="40" t="s">
        <v>144</v>
      </c>
      <c r="BD108" s="40" t="s">
        <v>147</v>
      </c>
      <c r="BE108" s="40" t="s">
        <v>140</v>
      </c>
      <c r="BF108" s="40" t="s">
        <v>140</v>
      </c>
      <c r="BG108" s="40" t="s">
        <v>140</v>
      </c>
      <c r="BH108" s="40" t="s">
        <v>140</v>
      </c>
      <c r="BI108" s="40" t="s">
        <v>148</v>
      </c>
      <c r="BJ108" s="40" t="s">
        <v>148</v>
      </c>
      <c r="BK108" s="40" t="s">
        <v>140</v>
      </c>
      <c r="BL108" s="40" t="s">
        <v>142</v>
      </c>
      <c r="BM108" s="40" t="s">
        <v>142</v>
      </c>
      <c r="BN108" s="40" t="s">
        <v>143</v>
      </c>
      <c r="BO108" s="40" t="s">
        <v>142</v>
      </c>
      <c r="BP108" s="40" t="s">
        <v>142</v>
      </c>
      <c r="BQ108" s="40" t="s">
        <v>143</v>
      </c>
      <c r="BR108" s="40" t="s">
        <v>140</v>
      </c>
      <c r="BS108" s="40" t="s">
        <v>140</v>
      </c>
      <c r="BT108" s="40" t="s">
        <v>140</v>
      </c>
      <c r="BU108" s="40" t="s">
        <v>142</v>
      </c>
      <c r="BV108" s="40" t="s">
        <v>142</v>
      </c>
      <c r="BW108" s="40" t="s">
        <v>143</v>
      </c>
      <c r="BX108" s="40" t="s">
        <v>144</v>
      </c>
      <c r="BY108" s="40" t="s">
        <v>146</v>
      </c>
      <c r="BZ108" s="40" t="s">
        <v>144</v>
      </c>
      <c r="CA108" s="40" t="s">
        <v>147</v>
      </c>
      <c r="CB108" s="40" t="s">
        <v>140</v>
      </c>
      <c r="CC108" s="40" t="s">
        <v>140</v>
      </c>
      <c r="CD108" s="40" t="s">
        <v>140</v>
      </c>
      <c r="CE108" s="40" t="s">
        <v>140</v>
      </c>
      <c r="CF108" s="40" t="s">
        <v>148</v>
      </c>
      <c r="CG108" s="40" t="s">
        <v>148</v>
      </c>
      <c r="CH108" s="40" t="s">
        <v>140</v>
      </c>
      <c r="CI108" s="40" t="s">
        <v>144</v>
      </c>
      <c r="CJ108" s="40" t="s">
        <v>144</v>
      </c>
      <c r="CK108" s="40" t="s">
        <v>143</v>
      </c>
      <c r="CL108" s="40" t="s">
        <v>144</v>
      </c>
      <c r="CM108" s="40" t="s">
        <v>144</v>
      </c>
      <c r="CN108" s="40" t="s">
        <v>143</v>
      </c>
      <c r="CO108" s="40" t="s">
        <v>144</v>
      </c>
      <c r="CP108" s="40" t="s">
        <v>144</v>
      </c>
      <c r="CQ108" s="40" t="s">
        <v>143</v>
      </c>
      <c r="CR108" s="40" t="s">
        <v>149</v>
      </c>
      <c r="CS108" s="40" t="s">
        <v>149</v>
      </c>
      <c r="CT108" s="40" t="s">
        <v>140</v>
      </c>
      <c r="CU108" s="40" t="s">
        <v>149</v>
      </c>
      <c r="CV108" s="40" t="s">
        <v>149</v>
      </c>
      <c r="CW108" s="40" t="s">
        <v>140</v>
      </c>
      <c r="CX108" s="40" t="s">
        <v>149</v>
      </c>
      <c r="CY108" s="40" t="s">
        <v>149</v>
      </c>
      <c r="CZ108" s="40" t="s">
        <v>140</v>
      </c>
      <c r="DA108" s="40" t="s">
        <v>144</v>
      </c>
      <c r="DB108" s="40" t="s">
        <v>144</v>
      </c>
      <c r="DC108" s="40" t="s">
        <v>143</v>
      </c>
      <c r="DD108" s="40" t="s">
        <v>144</v>
      </c>
      <c r="DE108" s="40" t="s">
        <v>144</v>
      </c>
      <c r="DF108" s="40" t="s">
        <v>143</v>
      </c>
      <c r="DG108" s="40" t="s">
        <v>144</v>
      </c>
      <c r="DH108" s="40" t="s">
        <v>144</v>
      </c>
      <c r="DI108" s="40" t="s">
        <v>143</v>
      </c>
      <c r="DJ108" s="40" t="s">
        <v>144</v>
      </c>
      <c r="DK108" s="40" t="s">
        <v>144</v>
      </c>
      <c r="DL108" s="40" t="s">
        <v>143</v>
      </c>
      <c r="DM108" s="40" t="s">
        <v>144</v>
      </c>
      <c r="DN108" s="40" t="s">
        <v>144</v>
      </c>
      <c r="DO108" s="40" t="s">
        <v>143</v>
      </c>
      <c r="DP108" s="40" t="s">
        <v>144</v>
      </c>
      <c r="DQ108" s="40" t="s">
        <v>144</v>
      </c>
      <c r="DR108" s="40" t="s">
        <v>143</v>
      </c>
      <c r="DS108" s="40" t="s">
        <v>144</v>
      </c>
      <c r="DT108" s="40" t="s">
        <v>144</v>
      </c>
      <c r="DU108" s="40" t="s">
        <v>143</v>
      </c>
      <c r="DV108" s="40" t="s">
        <v>144</v>
      </c>
      <c r="DW108" s="40" t="s">
        <v>144</v>
      </c>
      <c r="DX108" s="40" t="s">
        <v>143</v>
      </c>
      <c r="DY108" s="40" t="s">
        <v>144</v>
      </c>
      <c r="DZ108" s="40" t="s">
        <v>144</v>
      </c>
      <c r="EA108" s="40" t="s">
        <v>143</v>
      </c>
      <c r="EB108" s="40" t="s">
        <v>144</v>
      </c>
      <c r="EC108" s="40" t="s">
        <v>144</v>
      </c>
      <c r="ED108" s="40" t="s">
        <v>143</v>
      </c>
      <c r="EE108" s="40" t="s">
        <v>144</v>
      </c>
      <c r="EF108" s="40" t="s">
        <v>144</v>
      </c>
      <c r="EG108" s="40" t="s">
        <v>143</v>
      </c>
      <c r="EH108" s="40" t="s">
        <v>144</v>
      </c>
      <c r="EI108" s="40" t="s">
        <v>144</v>
      </c>
      <c r="EJ108" s="40" t="s">
        <v>143</v>
      </c>
      <c r="EK108" s="40" t="s">
        <v>144</v>
      </c>
      <c r="EL108" s="40" t="s">
        <v>144</v>
      </c>
      <c r="EM108" s="40" t="s">
        <v>143</v>
      </c>
      <c r="EN108" s="40" t="s">
        <v>144</v>
      </c>
      <c r="EO108" s="40" t="s">
        <v>144</v>
      </c>
      <c r="EP108" s="40" t="s">
        <v>143</v>
      </c>
      <c r="EQ108" s="40" t="s">
        <v>144</v>
      </c>
      <c r="ER108" s="40" t="s">
        <v>144</v>
      </c>
      <c r="ES108" s="40" t="s">
        <v>143</v>
      </c>
      <c r="ET108" s="40" t="s">
        <v>144</v>
      </c>
      <c r="EU108" s="40" t="s">
        <v>144</v>
      </c>
      <c r="EV108" s="40" t="s">
        <v>143</v>
      </c>
      <c r="EW108" s="40" t="s">
        <v>144</v>
      </c>
      <c r="EX108" s="40" t="s">
        <v>144</v>
      </c>
      <c r="EY108" s="40" t="s">
        <v>143</v>
      </c>
      <c r="EZ108" s="40" t="s">
        <v>144</v>
      </c>
      <c r="FA108" s="40" t="s">
        <v>144</v>
      </c>
      <c r="FB108" s="40" t="s">
        <v>143</v>
      </c>
      <c r="FC108" s="40" t="s">
        <v>142</v>
      </c>
      <c r="FD108" s="40" t="s">
        <v>142</v>
      </c>
      <c r="FE108" s="40" t="s">
        <v>143</v>
      </c>
      <c r="FF108" s="40" t="s">
        <v>142</v>
      </c>
      <c r="FG108" s="40" t="s">
        <v>142</v>
      </c>
      <c r="FH108" s="40" t="s">
        <v>143</v>
      </c>
      <c r="FI108" s="40" t="s">
        <v>142</v>
      </c>
      <c r="FJ108" s="40" t="s">
        <v>142</v>
      </c>
      <c r="FK108" s="40" t="s">
        <v>143</v>
      </c>
      <c r="FL108" s="40" t="s">
        <v>144</v>
      </c>
      <c r="FM108" s="40" t="s">
        <v>144</v>
      </c>
      <c r="FN108" s="40" t="s">
        <v>143</v>
      </c>
      <c r="FO108" s="40" t="s">
        <v>144</v>
      </c>
      <c r="FP108" s="40" t="s">
        <v>144</v>
      </c>
      <c r="FQ108" s="40" t="s">
        <v>143</v>
      </c>
      <c r="FR108" s="40" t="s">
        <v>144</v>
      </c>
      <c r="FS108" s="40" t="s">
        <v>144</v>
      </c>
      <c r="FT108" s="40" t="s">
        <v>143</v>
      </c>
      <c r="FU108" s="40" t="s">
        <v>149</v>
      </c>
      <c r="FV108" s="40" t="s">
        <v>149</v>
      </c>
      <c r="FW108" s="40" t="s">
        <v>149</v>
      </c>
      <c r="FX108" s="40" t="s">
        <v>149</v>
      </c>
      <c r="FY108" s="40" t="s">
        <v>149</v>
      </c>
      <c r="FZ108" s="40" t="s">
        <v>149</v>
      </c>
      <c r="GA108" s="40" t="s">
        <v>148</v>
      </c>
      <c r="GB108" s="40" t="s">
        <v>148</v>
      </c>
      <c r="GC108" s="39" t="s">
        <v>143</v>
      </c>
      <c r="GD108" s="38" t="s">
        <v>149</v>
      </c>
      <c r="GE108" s="38" t="s">
        <v>149</v>
      </c>
      <c r="GF108" s="38" t="s">
        <v>142</v>
      </c>
      <c r="GG108" s="38" t="s">
        <v>142</v>
      </c>
      <c r="GH108" s="38" t="s">
        <v>143</v>
      </c>
      <c r="GI108" s="38" t="s">
        <v>142</v>
      </c>
      <c r="GJ108" s="38" t="s">
        <v>142</v>
      </c>
      <c r="GK108" s="38" t="s">
        <v>143</v>
      </c>
      <c r="GL108" s="38" t="s">
        <v>142</v>
      </c>
      <c r="GM108" s="38" t="s">
        <v>142</v>
      </c>
      <c r="GN108" s="38" t="s">
        <v>143</v>
      </c>
      <c r="GO108" s="38" t="s">
        <v>144</v>
      </c>
      <c r="GP108" s="38" t="s">
        <v>144</v>
      </c>
      <c r="GQ108" s="38" t="s">
        <v>143</v>
      </c>
      <c r="GR108" s="38" t="s">
        <v>144</v>
      </c>
      <c r="GS108" s="38" t="s">
        <v>144</v>
      </c>
      <c r="GT108" s="38" t="s">
        <v>143</v>
      </c>
      <c r="GU108" s="38" t="s">
        <v>144</v>
      </c>
      <c r="GV108" s="38" t="s">
        <v>144</v>
      </c>
      <c r="GW108" s="38" t="s">
        <v>143</v>
      </c>
      <c r="GX108" s="38" t="s">
        <v>148</v>
      </c>
      <c r="GY108" s="38" t="s">
        <v>148</v>
      </c>
      <c r="GZ108" s="38" t="s">
        <v>143</v>
      </c>
      <c r="HA108" s="32"/>
      <c r="HB108" s="32"/>
      <c r="HC108" s="32"/>
      <c r="HD108" s="32"/>
      <c r="HE108" s="32"/>
      <c r="HF108" s="32"/>
      <c r="HG108" s="32"/>
      <c r="HH108" s="32"/>
      <c r="HI108" s="32"/>
      <c r="HJ108" s="32"/>
      <c r="HK108" s="32"/>
      <c r="HL108" s="31"/>
      <c r="HM108" s="31"/>
      <c r="HN108" s="31"/>
      <c r="HO108" s="31"/>
      <c r="HP108" s="31"/>
      <c r="HQ108" s="31"/>
      <c r="HR108" s="31"/>
      <c r="HS108" s="31"/>
      <c r="HT108" s="31"/>
      <c r="HU108" s="31"/>
      <c r="HV108" s="31"/>
      <c r="HW108" s="31"/>
      <c r="HX108" s="31"/>
      <c r="HY108" s="31"/>
      <c r="HZ108" s="31"/>
      <c r="IA108" s="31"/>
      <c r="IB108" s="31"/>
      <c r="IC108" s="31"/>
      <c r="ID108" s="31"/>
      <c r="IE108" s="31"/>
      <c r="IF108" s="31"/>
      <c r="IG108" s="31"/>
      <c r="IH108" s="31"/>
      <c r="II108" s="31"/>
      <c r="IJ108" s="31"/>
      <c r="IK108" s="31"/>
      <c r="IL108" s="31"/>
      <c r="IM108" s="31"/>
      <c r="IN108" s="31"/>
      <c r="IO108" s="31"/>
      <c r="IP108" s="31"/>
      <c r="IQ108" s="31"/>
      <c r="IR108" s="31"/>
      <c r="IS108" s="31"/>
      <c r="IT108" s="31"/>
      <c r="IU108" s="31"/>
      <c r="IV108" s="31"/>
      <c r="IW108" s="31"/>
      <c r="IX108" s="31"/>
      <c r="IY108" s="31"/>
      <c r="IZ108" s="31"/>
      <c r="JA108" s="31"/>
      <c r="JB108" s="31"/>
      <c r="JC108" s="31"/>
      <c r="JD108" s="31"/>
      <c r="JE108" s="31"/>
      <c r="JF108" s="31"/>
      <c r="JG108" s="31"/>
      <c r="JH108" s="31"/>
      <c r="JI108" s="31"/>
      <c r="JJ108" s="31"/>
      <c r="JK108" s="31"/>
      <c r="JL108" s="31"/>
      <c r="JM108" s="31"/>
      <c r="JN108" s="31"/>
      <c r="JO108" s="31"/>
      <c r="JP108" s="31"/>
      <c r="JQ108" s="31"/>
      <c r="JR108" s="31"/>
      <c r="JS108" s="31"/>
      <c r="JT108" s="31"/>
      <c r="JU108" s="31"/>
      <c r="JV108" s="31"/>
      <c r="JW108" s="31"/>
      <c r="JX108" s="31"/>
      <c r="JY108" s="31"/>
      <c r="JZ108" s="31"/>
      <c r="KA108" s="31"/>
      <c r="KB108" s="31"/>
      <c r="KC108" s="31"/>
      <c r="KD108" s="31"/>
      <c r="KE108" s="31"/>
      <c r="KF108" s="31"/>
      <c r="KG108" s="31"/>
      <c r="KH108" s="31"/>
      <c r="KI108" s="31"/>
      <c r="KJ108" s="31"/>
      <c r="KK108" s="31"/>
      <c r="KL108" s="31"/>
      <c r="KM108" s="31"/>
      <c r="KN108" s="31"/>
      <c r="KO108" s="31"/>
      <c r="KP108" s="31"/>
      <c r="KQ108" s="31"/>
      <c r="KR108" s="31"/>
      <c r="KS108" s="31"/>
      <c r="KT108" s="31"/>
      <c r="KU108" s="31"/>
      <c r="KV108" s="31"/>
      <c r="KW108" s="31"/>
      <c r="KX108" s="31"/>
      <c r="KY108" s="31"/>
      <c r="KZ108" s="31"/>
      <c r="LA108" s="31"/>
      <c r="LB108" s="31"/>
      <c r="LC108" s="31"/>
      <c r="LD108" s="31"/>
      <c r="LE108" s="31"/>
      <c r="LF108" s="31"/>
      <c r="LG108" s="31"/>
      <c r="LH108" s="31"/>
      <c r="LI108" s="31"/>
      <c r="LJ108" s="31"/>
      <c r="LK108" s="31"/>
      <c r="LL108" s="31"/>
      <c r="LM108" s="31"/>
      <c r="LN108" s="31"/>
      <c r="LO108" s="31"/>
      <c r="LP108" s="31"/>
      <c r="LQ108" s="31"/>
      <c r="LR108" s="31"/>
      <c r="LS108" s="31"/>
      <c r="LT108" s="31"/>
      <c r="LU108" s="31"/>
      <c r="LV108" s="31"/>
      <c r="LW108" s="31"/>
      <c r="LX108" s="31"/>
      <c r="LY108" s="31"/>
      <c r="LZ108" s="31"/>
      <c r="MA108" s="31"/>
      <c r="MB108" s="31"/>
      <c r="MC108" s="31"/>
      <c r="MD108" s="31"/>
      <c r="ME108" s="31"/>
      <c r="MF108" s="31"/>
      <c r="MG108" s="31"/>
      <c r="MH108" s="31"/>
      <c r="MI108" s="31"/>
      <c r="MJ108" s="31"/>
      <c r="MK108" s="31"/>
      <c r="ML108" s="31"/>
      <c r="MM108" s="31"/>
      <c r="MN108" s="31"/>
      <c r="MO108" s="31"/>
      <c r="MP108" s="31"/>
      <c r="MQ108" s="31"/>
      <c r="MR108" s="31"/>
      <c r="MS108" s="31"/>
      <c r="MT108" s="31"/>
      <c r="MU108" s="31"/>
      <c r="MV108" s="31"/>
      <c r="MW108" s="31"/>
      <c r="MX108" s="31"/>
      <c r="MY108" s="31"/>
      <c r="MZ108" s="31"/>
      <c r="NA108" s="31"/>
      <c r="NB108" s="31"/>
      <c r="NC108" s="31"/>
      <c r="ND108" s="31"/>
      <c r="NE108" s="31"/>
      <c r="NF108" s="31"/>
      <c r="NG108" s="31"/>
      <c r="NH108" s="31"/>
      <c r="NI108" s="31"/>
    </row>
    <row r="109" spans="1:373" s="30" customFormat="1" ht="15" customHeight="1">
      <c r="A109" s="37" t="s">
        <v>397</v>
      </c>
      <c r="B109" s="36" t="s">
        <v>398</v>
      </c>
      <c r="C109" s="36" t="s">
        <v>159</v>
      </c>
      <c r="D109" s="36" t="s">
        <v>160</v>
      </c>
      <c r="E109" s="36" t="s">
        <v>161</v>
      </c>
      <c r="F109" s="36" t="s">
        <v>218</v>
      </c>
      <c r="G109" s="36" t="s">
        <v>140</v>
      </c>
      <c r="H109" s="36" t="s">
        <v>174</v>
      </c>
      <c r="I109" s="40" t="s">
        <v>142</v>
      </c>
      <c r="J109" s="40" t="s">
        <v>142</v>
      </c>
      <c r="K109" s="40" t="s">
        <v>143</v>
      </c>
      <c r="L109" s="40" t="s">
        <v>142</v>
      </c>
      <c r="M109" s="40" t="s">
        <v>142</v>
      </c>
      <c r="N109" s="40" t="s">
        <v>143</v>
      </c>
      <c r="O109" s="40" t="s">
        <v>142</v>
      </c>
      <c r="P109" s="40" t="s">
        <v>142</v>
      </c>
      <c r="Q109" s="40" t="s">
        <v>143</v>
      </c>
      <c r="R109" s="40" t="s">
        <v>142</v>
      </c>
      <c r="S109" s="40" t="s">
        <v>142</v>
      </c>
      <c r="T109" s="40" t="s">
        <v>143</v>
      </c>
      <c r="U109" s="40" t="s">
        <v>142</v>
      </c>
      <c r="V109" s="40" t="s">
        <v>142</v>
      </c>
      <c r="W109" s="40" t="s">
        <v>143</v>
      </c>
      <c r="X109" s="40" t="s">
        <v>142</v>
      </c>
      <c r="Y109" s="40" t="s">
        <v>142</v>
      </c>
      <c r="Z109" s="40" t="s">
        <v>143</v>
      </c>
      <c r="AA109" s="40" t="s">
        <v>142</v>
      </c>
      <c r="AB109" s="40" t="s">
        <v>142</v>
      </c>
      <c r="AC109" s="40" t="s">
        <v>143</v>
      </c>
      <c r="AD109" s="40" t="s">
        <v>142</v>
      </c>
      <c r="AE109" s="35" t="s">
        <v>146</v>
      </c>
      <c r="AF109" s="40" t="s">
        <v>142</v>
      </c>
      <c r="AG109" s="35" t="s">
        <v>147</v>
      </c>
      <c r="AH109" s="35" t="s">
        <v>140</v>
      </c>
      <c r="AI109" s="40" t="s">
        <v>140</v>
      </c>
      <c r="AJ109" s="40" t="s">
        <v>140</v>
      </c>
      <c r="AK109" s="40" t="s">
        <v>140</v>
      </c>
      <c r="AL109" s="40" t="s">
        <v>142</v>
      </c>
      <c r="AM109" s="40" t="s">
        <v>142</v>
      </c>
      <c r="AN109" s="40" t="s">
        <v>140</v>
      </c>
      <c r="AO109" s="40" t="s">
        <v>144</v>
      </c>
      <c r="AP109" s="40" t="s">
        <v>144</v>
      </c>
      <c r="AQ109" s="40" t="s">
        <v>143</v>
      </c>
      <c r="AR109" s="40" t="s">
        <v>144</v>
      </c>
      <c r="AS109" s="40" t="s">
        <v>144</v>
      </c>
      <c r="AT109" s="40" t="s">
        <v>143</v>
      </c>
      <c r="AU109" s="40" t="s">
        <v>144</v>
      </c>
      <c r="AV109" s="40" t="s">
        <v>144</v>
      </c>
      <c r="AW109" s="40" t="s">
        <v>143</v>
      </c>
      <c r="AX109" s="40" t="s">
        <v>144</v>
      </c>
      <c r="AY109" s="40" t="s">
        <v>144</v>
      </c>
      <c r="AZ109" s="40" t="s">
        <v>143</v>
      </c>
      <c r="BA109" s="40" t="s">
        <v>144</v>
      </c>
      <c r="BB109" s="40" t="s">
        <v>146</v>
      </c>
      <c r="BC109" s="40" t="s">
        <v>144</v>
      </c>
      <c r="BD109" s="40" t="s">
        <v>147</v>
      </c>
      <c r="BE109" s="40" t="s">
        <v>140</v>
      </c>
      <c r="BF109" s="40" t="s">
        <v>140</v>
      </c>
      <c r="BG109" s="40" t="s">
        <v>140</v>
      </c>
      <c r="BH109" s="40" t="s">
        <v>140</v>
      </c>
      <c r="BI109" s="40" t="s">
        <v>144</v>
      </c>
      <c r="BJ109" s="40" t="s">
        <v>144</v>
      </c>
      <c r="BK109" s="40" t="s">
        <v>140</v>
      </c>
      <c r="BL109" s="40" t="s">
        <v>142</v>
      </c>
      <c r="BM109" s="40" t="s">
        <v>142</v>
      </c>
      <c r="BN109" s="40" t="s">
        <v>143</v>
      </c>
      <c r="BO109" s="40" t="s">
        <v>144</v>
      </c>
      <c r="BP109" s="40" t="s">
        <v>142</v>
      </c>
      <c r="BQ109" s="40" t="s">
        <v>145</v>
      </c>
      <c r="BR109" s="40" t="s">
        <v>144</v>
      </c>
      <c r="BS109" s="40" t="s">
        <v>144</v>
      </c>
      <c r="BT109" s="40" t="s">
        <v>143</v>
      </c>
      <c r="BU109" s="40" t="s">
        <v>144</v>
      </c>
      <c r="BV109" s="40" t="s">
        <v>148</v>
      </c>
      <c r="BW109" s="40" t="s">
        <v>145</v>
      </c>
      <c r="BX109" s="40" t="s">
        <v>144</v>
      </c>
      <c r="BY109" s="40" t="s">
        <v>146</v>
      </c>
      <c r="BZ109" s="40" t="s">
        <v>144</v>
      </c>
      <c r="CA109" s="40" t="s">
        <v>147</v>
      </c>
      <c r="CB109" s="40" t="s">
        <v>140</v>
      </c>
      <c r="CC109" s="40" t="s">
        <v>140</v>
      </c>
      <c r="CD109" s="40" t="s">
        <v>140</v>
      </c>
      <c r="CE109" s="40" t="s">
        <v>140</v>
      </c>
      <c r="CF109" s="40" t="s">
        <v>148</v>
      </c>
      <c r="CG109" s="40" t="s">
        <v>148</v>
      </c>
      <c r="CH109" s="40" t="s">
        <v>140</v>
      </c>
      <c r="CI109" s="40" t="s">
        <v>144</v>
      </c>
      <c r="CJ109" s="40" t="s">
        <v>144</v>
      </c>
      <c r="CK109" s="40" t="s">
        <v>143</v>
      </c>
      <c r="CL109" s="40" t="s">
        <v>144</v>
      </c>
      <c r="CM109" s="40" t="s">
        <v>144</v>
      </c>
      <c r="CN109" s="40" t="s">
        <v>143</v>
      </c>
      <c r="CO109" s="40" t="s">
        <v>144</v>
      </c>
      <c r="CP109" s="40" t="s">
        <v>144</v>
      </c>
      <c r="CQ109" s="40" t="s">
        <v>143</v>
      </c>
      <c r="CR109" s="40" t="s">
        <v>149</v>
      </c>
      <c r="CS109" s="40" t="s">
        <v>149</v>
      </c>
      <c r="CT109" s="40" t="s">
        <v>140</v>
      </c>
      <c r="CU109" s="40" t="s">
        <v>149</v>
      </c>
      <c r="CV109" s="40" t="s">
        <v>149</v>
      </c>
      <c r="CW109" s="40" t="s">
        <v>140</v>
      </c>
      <c r="CX109" s="40" t="s">
        <v>149</v>
      </c>
      <c r="CY109" s="40" t="s">
        <v>149</v>
      </c>
      <c r="CZ109" s="40" t="s">
        <v>140</v>
      </c>
      <c r="DA109" s="40" t="s">
        <v>144</v>
      </c>
      <c r="DB109" s="40" t="s">
        <v>144</v>
      </c>
      <c r="DC109" s="40" t="s">
        <v>143</v>
      </c>
      <c r="DD109" s="40" t="s">
        <v>144</v>
      </c>
      <c r="DE109" s="40" t="s">
        <v>144</v>
      </c>
      <c r="DF109" s="40" t="s">
        <v>143</v>
      </c>
      <c r="DG109" s="40" t="s">
        <v>144</v>
      </c>
      <c r="DH109" s="40" t="s">
        <v>144</v>
      </c>
      <c r="DI109" s="40" t="s">
        <v>143</v>
      </c>
      <c r="DJ109" s="40" t="s">
        <v>144</v>
      </c>
      <c r="DK109" s="40" t="s">
        <v>144</v>
      </c>
      <c r="DL109" s="40" t="s">
        <v>143</v>
      </c>
      <c r="DM109" s="40" t="s">
        <v>144</v>
      </c>
      <c r="DN109" s="40" t="s">
        <v>144</v>
      </c>
      <c r="DO109" s="40" t="s">
        <v>143</v>
      </c>
      <c r="DP109" s="40" t="s">
        <v>144</v>
      </c>
      <c r="DQ109" s="40" t="s">
        <v>144</v>
      </c>
      <c r="DR109" s="40" t="s">
        <v>143</v>
      </c>
      <c r="DS109" s="40" t="s">
        <v>144</v>
      </c>
      <c r="DT109" s="40" t="s">
        <v>144</v>
      </c>
      <c r="DU109" s="40" t="s">
        <v>143</v>
      </c>
      <c r="DV109" s="40" t="s">
        <v>144</v>
      </c>
      <c r="DW109" s="40" t="s">
        <v>144</v>
      </c>
      <c r="DX109" s="40" t="s">
        <v>143</v>
      </c>
      <c r="DY109" s="40" t="s">
        <v>144</v>
      </c>
      <c r="DZ109" s="40" t="s">
        <v>144</v>
      </c>
      <c r="EA109" s="40" t="s">
        <v>143</v>
      </c>
      <c r="EB109" s="40" t="s">
        <v>142</v>
      </c>
      <c r="EC109" s="40" t="s">
        <v>142</v>
      </c>
      <c r="ED109" s="40" t="s">
        <v>143</v>
      </c>
      <c r="EE109" s="40" t="s">
        <v>148</v>
      </c>
      <c r="EF109" s="40" t="s">
        <v>148</v>
      </c>
      <c r="EG109" s="40" t="s">
        <v>143</v>
      </c>
      <c r="EH109" s="40" t="s">
        <v>144</v>
      </c>
      <c r="EI109" s="40" t="s">
        <v>144</v>
      </c>
      <c r="EJ109" s="40" t="s">
        <v>143</v>
      </c>
      <c r="EK109" s="40" t="s">
        <v>142</v>
      </c>
      <c r="EL109" s="40" t="s">
        <v>142</v>
      </c>
      <c r="EM109" s="40" t="s">
        <v>143</v>
      </c>
      <c r="EN109" s="40" t="s">
        <v>148</v>
      </c>
      <c r="EO109" s="40" t="s">
        <v>148</v>
      </c>
      <c r="EP109" s="40" t="s">
        <v>143</v>
      </c>
      <c r="EQ109" s="40" t="s">
        <v>144</v>
      </c>
      <c r="ER109" s="40" t="s">
        <v>144</v>
      </c>
      <c r="ES109" s="40" t="s">
        <v>143</v>
      </c>
      <c r="ET109" s="40" t="s">
        <v>144</v>
      </c>
      <c r="EU109" s="40" t="s">
        <v>144</v>
      </c>
      <c r="EV109" s="40" t="s">
        <v>143</v>
      </c>
      <c r="EW109" s="40" t="s">
        <v>144</v>
      </c>
      <c r="EX109" s="40" t="s">
        <v>144</v>
      </c>
      <c r="EY109" s="40" t="s">
        <v>143</v>
      </c>
      <c r="EZ109" s="40" t="s">
        <v>148</v>
      </c>
      <c r="FA109" s="40" t="s">
        <v>148</v>
      </c>
      <c r="FB109" s="40" t="s">
        <v>143</v>
      </c>
      <c r="FC109" s="40" t="s">
        <v>142</v>
      </c>
      <c r="FD109" s="40" t="s">
        <v>142</v>
      </c>
      <c r="FE109" s="40" t="s">
        <v>143</v>
      </c>
      <c r="FF109" s="40" t="s">
        <v>142</v>
      </c>
      <c r="FG109" s="40" t="s">
        <v>142</v>
      </c>
      <c r="FH109" s="40" t="s">
        <v>143</v>
      </c>
      <c r="FI109" s="40" t="s">
        <v>142</v>
      </c>
      <c r="FJ109" s="40" t="s">
        <v>142</v>
      </c>
      <c r="FK109" s="40" t="s">
        <v>143</v>
      </c>
      <c r="FL109" s="40" t="s">
        <v>142</v>
      </c>
      <c r="FM109" s="40" t="s">
        <v>142</v>
      </c>
      <c r="FN109" s="40" t="s">
        <v>143</v>
      </c>
      <c r="FO109" s="40" t="s">
        <v>144</v>
      </c>
      <c r="FP109" s="40" t="s">
        <v>144</v>
      </c>
      <c r="FQ109" s="40" t="s">
        <v>143</v>
      </c>
      <c r="FR109" s="40" t="s">
        <v>148</v>
      </c>
      <c r="FS109" s="40" t="s">
        <v>148</v>
      </c>
      <c r="FT109" s="40" t="s">
        <v>143</v>
      </c>
      <c r="FU109" s="40" t="s">
        <v>149</v>
      </c>
      <c r="FV109" s="40" t="s">
        <v>149</v>
      </c>
      <c r="FW109" s="40" t="s">
        <v>149</v>
      </c>
      <c r="FX109" s="40" t="s">
        <v>149</v>
      </c>
      <c r="FY109" s="40" t="s">
        <v>149</v>
      </c>
      <c r="FZ109" s="40" t="s">
        <v>149</v>
      </c>
      <c r="GA109" s="40" t="s">
        <v>148</v>
      </c>
      <c r="GB109" s="40" t="s">
        <v>148</v>
      </c>
      <c r="GC109" s="39" t="s">
        <v>143</v>
      </c>
      <c r="GD109" s="38" t="s">
        <v>149</v>
      </c>
      <c r="GE109" s="38" t="s">
        <v>149</v>
      </c>
      <c r="GF109" s="38" t="s">
        <v>142</v>
      </c>
      <c r="GG109" s="38" t="s">
        <v>142</v>
      </c>
      <c r="GH109" s="38" t="s">
        <v>143</v>
      </c>
      <c r="GI109" s="38" t="s">
        <v>142</v>
      </c>
      <c r="GJ109" s="38" t="s">
        <v>142</v>
      </c>
      <c r="GK109" s="38" t="s">
        <v>143</v>
      </c>
      <c r="GL109" s="38" t="s">
        <v>142</v>
      </c>
      <c r="GM109" s="38" t="s">
        <v>142</v>
      </c>
      <c r="GN109" s="38" t="s">
        <v>143</v>
      </c>
      <c r="GO109" s="38" t="s">
        <v>142</v>
      </c>
      <c r="GP109" s="38" t="s">
        <v>142</v>
      </c>
      <c r="GQ109" s="38" t="s">
        <v>143</v>
      </c>
      <c r="GR109" s="38" t="s">
        <v>144</v>
      </c>
      <c r="GS109" s="38" t="s">
        <v>144</v>
      </c>
      <c r="GT109" s="38" t="s">
        <v>143</v>
      </c>
      <c r="GU109" s="38" t="s">
        <v>148</v>
      </c>
      <c r="GV109" s="38" t="s">
        <v>148</v>
      </c>
      <c r="GW109" s="38" t="s">
        <v>143</v>
      </c>
      <c r="GX109" s="38" t="s">
        <v>148</v>
      </c>
      <c r="GY109" s="38" t="s">
        <v>148</v>
      </c>
      <c r="GZ109" s="38" t="s">
        <v>143</v>
      </c>
      <c r="HA109" s="32"/>
      <c r="HB109" s="32"/>
      <c r="HC109" s="32"/>
      <c r="HD109" s="32"/>
      <c r="HE109" s="32"/>
      <c r="HF109" s="32"/>
      <c r="HG109" s="32"/>
      <c r="HH109" s="32"/>
      <c r="HI109" s="32"/>
      <c r="HJ109" s="32"/>
      <c r="HK109" s="32"/>
      <c r="HL109" s="31"/>
      <c r="HM109" s="31"/>
      <c r="HN109" s="31"/>
      <c r="HO109" s="31"/>
      <c r="HP109" s="31"/>
      <c r="HQ109" s="31"/>
      <c r="HR109" s="31"/>
      <c r="HS109" s="31"/>
      <c r="HT109" s="31"/>
      <c r="HU109" s="31"/>
      <c r="HV109" s="31"/>
      <c r="HW109" s="31"/>
      <c r="HX109" s="31"/>
      <c r="HY109" s="31"/>
      <c r="HZ109" s="31"/>
      <c r="IA109" s="31"/>
      <c r="IB109" s="31"/>
      <c r="IC109" s="31"/>
      <c r="ID109" s="31"/>
      <c r="IE109" s="31"/>
      <c r="IF109" s="31"/>
      <c r="IG109" s="31"/>
      <c r="IH109" s="31"/>
      <c r="II109" s="31"/>
      <c r="IJ109" s="31"/>
      <c r="IK109" s="31"/>
      <c r="IL109" s="31"/>
      <c r="IM109" s="31"/>
      <c r="IN109" s="31"/>
      <c r="IO109" s="31"/>
      <c r="IP109" s="31"/>
      <c r="IQ109" s="31"/>
      <c r="IR109" s="31"/>
      <c r="IS109" s="31"/>
      <c r="IT109" s="31"/>
      <c r="IU109" s="31"/>
      <c r="IV109" s="31"/>
      <c r="IW109" s="31"/>
      <c r="IX109" s="31"/>
      <c r="IY109" s="31"/>
      <c r="IZ109" s="31"/>
      <c r="JA109" s="31"/>
      <c r="JB109" s="31"/>
      <c r="JC109" s="31"/>
      <c r="JD109" s="31"/>
      <c r="JE109" s="31"/>
      <c r="JF109" s="31"/>
      <c r="JG109" s="31"/>
      <c r="JH109" s="31"/>
      <c r="JI109" s="31"/>
      <c r="JJ109" s="31"/>
      <c r="JK109" s="31"/>
      <c r="JL109" s="31"/>
      <c r="JM109" s="31"/>
      <c r="JN109" s="31"/>
      <c r="JO109" s="31"/>
      <c r="JP109" s="31"/>
      <c r="JQ109" s="31"/>
      <c r="JR109" s="31"/>
      <c r="JS109" s="31"/>
      <c r="JT109" s="31"/>
      <c r="JU109" s="31"/>
      <c r="JV109" s="31"/>
      <c r="JW109" s="31"/>
      <c r="JX109" s="31"/>
      <c r="JY109" s="31"/>
      <c r="JZ109" s="31"/>
      <c r="KA109" s="31"/>
      <c r="KB109" s="31"/>
      <c r="KC109" s="31"/>
      <c r="KD109" s="31"/>
      <c r="KE109" s="31"/>
      <c r="KF109" s="31"/>
      <c r="KG109" s="31"/>
      <c r="KH109" s="31"/>
      <c r="KI109" s="31"/>
      <c r="KJ109" s="31"/>
      <c r="KK109" s="31"/>
      <c r="KL109" s="31"/>
      <c r="KM109" s="31"/>
      <c r="KN109" s="31"/>
      <c r="KO109" s="31"/>
      <c r="KP109" s="31"/>
      <c r="KQ109" s="31"/>
      <c r="KR109" s="31"/>
      <c r="KS109" s="31"/>
      <c r="KT109" s="31"/>
      <c r="KU109" s="31"/>
      <c r="KV109" s="31"/>
      <c r="KW109" s="31"/>
      <c r="KX109" s="31"/>
      <c r="KY109" s="31"/>
      <c r="KZ109" s="31"/>
      <c r="LA109" s="31"/>
      <c r="LB109" s="31"/>
      <c r="LC109" s="31"/>
      <c r="LD109" s="31"/>
      <c r="LE109" s="31"/>
      <c r="LF109" s="31"/>
      <c r="LG109" s="31"/>
      <c r="LH109" s="31"/>
      <c r="LI109" s="31"/>
      <c r="LJ109" s="31"/>
      <c r="LK109" s="31"/>
      <c r="LL109" s="31"/>
      <c r="LM109" s="31"/>
      <c r="LN109" s="31"/>
      <c r="LO109" s="31"/>
      <c r="LP109" s="31"/>
      <c r="LQ109" s="31"/>
      <c r="LR109" s="31"/>
      <c r="LS109" s="31"/>
      <c r="LT109" s="31"/>
      <c r="LU109" s="31"/>
      <c r="LV109" s="31"/>
      <c r="LW109" s="31"/>
      <c r="LX109" s="31"/>
      <c r="LY109" s="31"/>
      <c r="LZ109" s="31"/>
      <c r="MA109" s="31"/>
      <c r="MB109" s="31"/>
      <c r="MC109" s="31"/>
      <c r="MD109" s="31"/>
      <c r="ME109" s="31"/>
      <c r="MF109" s="31"/>
      <c r="MG109" s="31"/>
      <c r="MH109" s="31"/>
      <c r="MI109" s="31"/>
      <c r="MJ109" s="31"/>
      <c r="MK109" s="31"/>
      <c r="ML109" s="31"/>
      <c r="MM109" s="31"/>
      <c r="MN109" s="31"/>
      <c r="MO109" s="31"/>
      <c r="MP109" s="31"/>
      <c r="MQ109" s="31"/>
      <c r="MR109" s="31"/>
      <c r="MS109" s="31"/>
      <c r="MT109" s="31"/>
      <c r="MU109" s="31"/>
      <c r="MV109" s="31"/>
      <c r="MW109" s="31"/>
      <c r="MX109" s="31"/>
      <c r="MY109" s="31"/>
      <c r="MZ109" s="31"/>
      <c r="NA109" s="31"/>
      <c r="NB109" s="31"/>
      <c r="NC109" s="31"/>
      <c r="ND109" s="31"/>
      <c r="NE109" s="31"/>
      <c r="NF109" s="31"/>
      <c r="NG109" s="31"/>
      <c r="NH109" s="31"/>
      <c r="NI109" s="31"/>
    </row>
    <row r="110" spans="1:373" s="30" customFormat="1" ht="15" customHeight="1">
      <c r="A110" s="37" t="s">
        <v>399</v>
      </c>
      <c r="B110" s="36" t="s">
        <v>400</v>
      </c>
      <c r="C110" s="36" t="s">
        <v>221</v>
      </c>
      <c r="D110" s="36" t="s">
        <v>182</v>
      </c>
      <c r="E110" s="36" t="s">
        <v>161</v>
      </c>
      <c r="F110" s="36" t="s">
        <v>218</v>
      </c>
      <c r="G110" s="36" t="s">
        <v>140</v>
      </c>
      <c r="H110" s="36" t="s">
        <v>174</v>
      </c>
      <c r="I110" s="35" t="s">
        <v>144</v>
      </c>
      <c r="J110" s="35" t="s">
        <v>144</v>
      </c>
      <c r="K110" s="35" t="s">
        <v>143</v>
      </c>
      <c r="L110" s="35" t="s">
        <v>144</v>
      </c>
      <c r="M110" s="35" t="s">
        <v>144</v>
      </c>
      <c r="N110" s="35" t="s">
        <v>143</v>
      </c>
      <c r="O110" s="35" t="s">
        <v>144</v>
      </c>
      <c r="P110" s="35" t="s">
        <v>144</v>
      </c>
      <c r="Q110" s="35" t="s">
        <v>143</v>
      </c>
      <c r="R110" s="35" t="s">
        <v>144</v>
      </c>
      <c r="S110" s="35" t="s">
        <v>144</v>
      </c>
      <c r="T110" s="35" t="s">
        <v>143</v>
      </c>
      <c r="U110" s="35" t="s">
        <v>144</v>
      </c>
      <c r="V110" s="35" t="s">
        <v>144</v>
      </c>
      <c r="W110" s="35" t="s">
        <v>143</v>
      </c>
      <c r="X110" s="35" t="s">
        <v>144</v>
      </c>
      <c r="Y110" s="35" t="s">
        <v>144</v>
      </c>
      <c r="Z110" s="35" t="s">
        <v>143</v>
      </c>
      <c r="AA110" s="35" t="s">
        <v>144</v>
      </c>
      <c r="AB110" s="35" t="s">
        <v>144</v>
      </c>
      <c r="AC110" s="35" t="s">
        <v>143</v>
      </c>
      <c r="AD110" s="35" t="s">
        <v>144</v>
      </c>
      <c r="AE110" s="35" t="s">
        <v>146</v>
      </c>
      <c r="AF110" s="35" t="s">
        <v>144</v>
      </c>
      <c r="AG110" s="35" t="s">
        <v>147</v>
      </c>
      <c r="AH110" s="35" t="s">
        <v>140</v>
      </c>
      <c r="AI110" s="35" t="s">
        <v>140</v>
      </c>
      <c r="AJ110" s="35" t="s">
        <v>140</v>
      </c>
      <c r="AK110" s="35" t="s">
        <v>140</v>
      </c>
      <c r="AL110" s="35" t="s">
        <v>144</v>
      </c>
      <c r="AM110" s="35" t="s">
        <v>144</v>
      </c>
      <c r="AN110" s="35" t="s">
        <v>140</v>
      </c>
      <c r="AO110" s="35" t="s">
        <v>144</v>
      </c>
      <c r="AP110" s="35" t="s">
        <v>144</v>
      </c>
      <c r="AQ110" s="35" t="s">
        <v>143</v>
      </c>
      <c r="AR110" s="35" t="s">
        <v>144</v>
      </c>
      <c r="AS110" s="35" t="s">
        <v>144</v>
      </c>
      <c r="AT110" s="35" t="s">
        <v>143</v>
      </c>
      <c r="AU110" s="35" t="s">
        <v>144</v>
      </c>
      <c r="AV110" s="35" t="s">
        <v>144</v>
      </c>
      <c r="AW110" s="35" t="s">
        <v>143</v>
      </c>
      <c r="AX110" s="35" t="s">
        <v>144</v>
      </c>
      <c r="AY110" s="35" t="s">
        <v>144</v>
      </c>
      <c r="AZ110" s="35" t="s">
        <v>143</v>
      </c>
      <c r="BA110" s="35" t="s">
        <v>144</v>
      </c>
      <c r="BB110" s="35" t="s">
        <v>146</v>
      </c>
      <c r="BC110" s="35" t="s">
        <v>144</v>
      </c>
      <c r="BD110" s="35" t="s">
        <v>147</v>
      </c>
      <c r="BE110" s="35" t="s">
        <v>140</v>
      </c>
      <c r="BF110" s="35" t="s">
        <v>140</v>
      </c>
      <c r="BG110" s="35" t="s">
        <v>140</v>
      </c>
      <c r="BH110" s="35" t="s">
        <v>140</v>
      </c>
      <c r="BI110" s="35" t="s">
        <v>144</v>
      </c>
      <c r="BJ110" s="35" t="s">
        <v>144</v>
      </c>
      <c r="BK110" s="35" t="s">
        <v>140</v>
      </c>
      <c r="BL110" s="35" t="s">
        <v>144</v>
      </c>
      <c r="BM110" s="35" t="s">
        <v>144</v>
      </c>
      <c r="BN110" s="35" t="s">
        <v>143</v>
      </c>
      <c r="BO110" s="35" t="s">
        <v>144</v>
      </c>
      <c r="BP110" s="35" t="s">
        <v>144</v>
      </c>
      <c r="BQ110" s="35" t="s">
        <v>143</v>
      </c>
      <c r="BR110" s="35" t="s">
        <v>144</v>
      </c>
      <c r="BS110" s="35" t="s">
        <v>144</v>
      </c>
      <c r="BT110" s="35" t="s">
        <v>143</v>
      </c>
      <c r="BU110" s="35" t="s">
        <v>144</v>
      </c>
      <c r="BV110" s="35" t="s">
        <v>144</v>
      </c>
      <c r="BW110" s="35" t="s">
        <v>143</v>
      </c>
      <c r="BX110" s="35" t="s">
        <v>144</v>
      </c>
      <c r="BY110" s="35" t="s">
        <v>146</v>
      </c>
      <c r="BZ110" s="35" t="s">
        <v>144</v>
      </c>
      <c r="CA110" s="35" t="s">
        <v>147</v>
      </c>
      <c r="CB110" s="35" t="s">
        <v>140</v>
      </c>
      <c r="CC110" s="35" t="s">
        <v>140</v>
      </c>
      <c r="CD110" s="35" t="s">
        <v>140</v>
      </c>
      <c r="CE110" s="35" t="s">
        <v>140</v>
      </c>
      <c r="CF110" s="35" t="s">
        <v>144</v>
      </c>
      <c r="CG110" s="35" t="s">
        <v>144</v>
      </c>
      <c r="CH110" s="35" t="s">
        <v>140</v>
      </c>
      <c r="CI110" s="35" t="s">
        <v>144</v>
      </c>
      <c r="CJ110" s="35" t="s">
        <v>144</v>
      </c>
      <c r="CK110" s="35" t="s">
        <v>143</v>
      </c>
      <c r="CL110" s="35" t="s">
        <v>144</v>
      </c>
      <c r="CM110" s="35" t="s">
        <v>144</v>
      </c>
      <c r="CN110" s="35" t="s">
        <v>143</v>
      </c>
      <c r="CO110" s="35" t="s">
        <v>144</v>
      </c>
      <c r="CP110" s="35" t="s">
        <v>144</v>
      </c>
      <c r="CQ110" s="35" t="s">
        <v>143</v>
      </c>
      <c r="CR110" s="35" t="s">
        <v>149</v>
      </c>
      <c r="CS110" s="35" t="s">
        <v>149</v>
      </c>
      <c r="CT110" s="35" t="s">
        <v>140</v>
      </c>
      <c r="CU110" s="35" t="s">
        <v>149</v>
      </c>
      <c r="CV110" s="35" t="s">
        <v>149</v>
      </c>
      <c r="CW110" s="35" t="s">
        <v>140</v>
      </c>
      <c r="CX110" s="35" t="s">
        <v>149</v>
      </c>
      <c r="CY110" s="35" t="s">
        <v>149</v>
      </c>
      <c r="CZ110" s="35" t="s">
        <v>140</v>
      </c>
      <c r="DA110" s="35" t="s">
        <v>144</v>
      </c>
      <c r="DB110" s="35" t="s">
        <v>144</v>
      </c>
      <c r="DC110" s="35" t="s">
        <v>143</v>
      </c>
      <c r="DD110" s="35" t="s">
        <v>144</v>
      </c>
      <c r="DE110" s="35" t="s">
        <v>144</v>
      </c>
      <c r="DF110" s="35" t="s">
        <v>143</v>
      </c>
      <c r="DG110" s="35" t="s">
        <v>144</v>
      </c>
      <c r="DH110" s="35" t="s">
        <v>144</v>
      </c>
      <c r="DI110" s="35" t="s">
        <v>143</v>
      </c>
      <c r="DJ110" s="35" t="s">
        <v>144</v>
      </c>
      <c r="DK110" s="35" t="s">
        <v>144</v>
      </c>
      <c r="DL110" s="35" t="s">
        <v>143</v>
      </c>
      <c r="DM110" s="35" t="s">
        <v>144</v>
      </c>
      <c r="DN110" s="35" t="s">
        <v>144</v>
      </c>
      <c r="DO110" s="35" t="s">
        <v>143</v>
      </c>
      <c r="DP110" s="35" t="s">
        <v>144</v>
      </c>
      <c r="DQ110" s="35" t="s">
        <v>144</v>
      </c>
      <c r="DR110" s="35" t="s">
        <v>143</v>
      </c>
      <c r="DS110" s="35" t="s">
        <v>144</v>
      </c>
      <c r="DT110" s="35" t="s">
        <v>144</v>
      </c>
      <c r="DU110" s="35" t="s">
        <v>143</v>
      </c>
      <c r="DV110" s="35" t="s">
        <v>144</v>
      </c>
      <c r="DW110" s="35" t="s">
        <v>144</v>
      </c>
      <c r="DX110" s="35" t="s">
        <v>143</v>
      </c>
      <c r="DY110" s="35" t="s">
        <v>144</v>
      </c>
      <c r="DZ110" s="35" t="s">
        <v>144</v>
      </c>
      <c r="EA110" s="35" t="s">
        <v>143</v>
      </c>
      <c r="EB110" s="35" t="s">
        <v>144</v>
      </c>
      <c r="EC110" s="35" t="s">
        <v>144</v>
      </c>
      <c r="ED110" s="35" t="s">
        <v>143</v>
      </c>
      <c r="EE110" s="35" t="s">
        <v>144</v>
      </c>
      <c r="EF110" s="35" t="s">
        <v>144</v>
      </c>
      <c r="EG110" s="35" t="s">
        <v>143</v>
      </c>
      <c r="EH110" s="35" t="s">
        <v>144</v>
      </c>
      <c r="EI110" s="35" t="s">
        <v>144</v>
      </c>
      <c r="EJ110" s="35" t="s">
        <v>143</v>
      </c>
      <c r="EK110" s="35" t="s">
        <v>144</v>
      </c>
      <c r="EL110" s="35" t="s">
        <v>144</v>
      </c>
      <c r="EM110" s="35" t="s">
        <v>143</v>
      </c>
      <c r="EN110" s="35" t="s">
        <v>144</v>
      </c>
      <c r="EO110" s="35" t="s">
        <v>144</v>
      </c>
      <c r="EP110" s="35" t="s">
        <v>143</v>
      </c>
      <c r="EQ110" s="35" t="s">
        <v>144</v>
      </c>
      <c r="ER110" s="35" t="s">
        <v>144</v>
      </c>
      <c r="ES110" s="35" t="s">
        <v>143</v>
      </c>
      <c r="ET110" s="35" t="s">
        <v>144</v>
      </c>
      <c r="EU110" s="35" t="s">
        <v>144</v>
      </c>
      <c r="EV110" s="35" t="s">
        <v>143</v>
      </c>
      <c r="EW110" s="35" t="s">
        <v>144</v>
      </c>
      <c r="EX110" s="35" t="s">
        <v>144</v>
      </c>
      <c r="EY110" s="35" t="s">
        <v>143</v>
      </c>
      <c r="EZ110" s="35" t="s">
        <v>144</v>
      </c>
      <c r="FA110" s="35" t="s">
        <v>144</v>
      </c>
      <c r="FB110" s="35" t="s">
        <v>143</v>
      </c>
      <c r="FC110" s="35" t="s">
        <v>144</v>
      </c>
      <c r="FD110" s="35" t="s">
        <v>144</v>
      </c>
      <c r="FE110" s="35" t="s">
        <v>143</v>
      </c>
      <c r="FF110" s="35" t="s">
        <v>144</v>
      </c>
      <c r="FG110" s="35" t="s">
        <v>144</v>
      </c>
      <c r="FH110" s="35" t="s">
        <v>143</v>
      </c>
      <c r="FI110" s="35" t="s">
        <v>144</v>
      </c>
      <c r="FJ110" s="35" t="s">
        <v>144</v>
      </c>
      <c r="FK110" s="35" t="s">
        <v>143</v>
      </c>
      <c r="FL110" s="35" t="s">
        <v>144</v>
      </c>
      <c r="FM110" s="35" t="s">
        <v>144</v>
      </c>
      <c r="FN110" s="35" t="s">
        <v>143</v>
      </c>
      <c r="FO110" s="35" t="s">
        <v>144</v>
      </c>
      <c r="FP110" s="35" t="s">
        <v>144</v>
      </c>
      <c r="FQ110" s="35" t="s">
        <v>143</v>
      </c>
      <c r="FR110" s="35" t="s">
        <v>144</v>
      </c>
      <c r="FS110" s="35" t="s">
        <v>144</v>
      </c>
      <c r="FT110" s="35" t="s">
        <v>143</v>
      </c>
      <c r="FU110" s="35" t="s">
        <v>149</v>
      </c>
      <c r="FV110" s="35" t="s">
        <v>149</v>
      </c>
      <c r="FW110" s="35" t="s">
        <v>149</v>
      </c>
      <c r="FX110" s="35" t="s">
        <v>149</v>
      </c>
      <c r="FY110" s="35" t="s">
        <v>149</v>
      </c>
      <c r="FZ110" s="35" t="s">
        <v>149</v>
      </c>
      <c r="GA110" s="35" t="s">
        <v>144</v>
      </c>
      <c r="GB110" s="35" t="s">
        <v>144</v>
      </c>
      <c r="GC110" s="34" t="s">
        <v>143</v>
      </c>
      <c r="GD110" s="33" t="s">
        <v>149</v>
      </c>
      <c r="GE110" s="33" t="s">
        <v>149</v>
      </c>
      <c r="GF110" s="33" t="s">
        <v>144</v>
      </c>
      <c r="GG110" s="33" t="s">
        <v>144</v>
      </c>
      <c r="GH110" s="33" t="s">
        <v>143</v>
      </c>
      <c r="GI110" s="33" t="s">
        <v>144</v>
      </c>
      <c r="GJ110" s="33" t="s">
        <v>144</v>
      </c>
      <c r="GK110" s="33" t="s">
        <v>143</v>
      </c>
      <c r="GL110" s="33" t="s">
        <v>144</v>
      </c>
      <c r="GM110" s="33" t="s">
        <v>144</v>
      </c>
      <c r="GN110" s="33" t="s">
        <v>143</v>
      </c>
      <c r="GO110" s="33" t="s">
        <v>144</v>
      </c>
      <c r="GP110" s="33" t="s">
        <v>144</v>
      </c>
      <c r="GQ110" s="33" t="s">
        <v>143</v>
      </c>
      <c r="GR110" s="33" t="s">
        <v>144</v>
      </c>
      <c r="GS110" s="33" t="s">
        <v>144</v>
      </c>
      <c r="GT110" s="33" t="s">
        <v>143</v>
      </c>
      <c r="GU110" s="33" t="s">
        <v>144</v>
      </c>
      <c r="GV110" s="33" t="s">
        <v>144</v>
      </c>
      <c r="GW110" s="33" t="s">
        <v>143</v>
      </c>
      <c r="GX110" s="33" t="s">
        <v>144</v>
      </c>
      <c r="GY110" s="33" t="s">
        <v>144</v>
      </c>
      <c r="GZ110" s="33" t="s">
        <v>143</v>
      </c>
      <c r="HA110" s="32"/>
      <c r="HB110" s="32"/>
      <c r="HC110" s="32"/>
      <c r="HD110" s="32"/>
      <c r="HE110" s="32"/>
      <c r="HF110" s="32"/>
      <c r="HG110" s="32"/>
      <c r="HH110" s="32"/>
      <c r="HI110" s="32"/>
      <c r="HJ110" s="32"/>
      <c r="HK110" s="32"/>
      <c r="HL110" s="31"/>
      <c r="HM110" s="31"/>
      <c r="HN110" s="31"/>
      <c r="HO110" s="31"/>
      <c r="HP110" s="31"/>
      <c r="HQ110" s="31"/>
      <c r="HR110" s="31"/>
      <c r="HS110" s="31"/>
      <c r="HT110" s="31"/>
      <c r="HU110" s="31"/>
      <c r="HV110" s="31"/>
      <c r="HW110" s="31"/>
      <c r="HX110" s="31"/>
      <c r="HY110" s="31"/>
      <c r="HZ110" s="31"/>
      <c r="IA110" s="31"/>
      <c r="IB110" s="31"/>
      <c r="IC110" s="31"/>
      <c r="ID110" s="31"/>
      <c r="IE110" s="31"/>
      <c r="IF110" s="31"/>
      <c r="IG110" s="31"/>
      <c r="IH110" s="31"/>
      <c r="II110" s="31"/>
      <c r="IJ110" s="31"/>
      <c r="IK110" s="31"/>
      <c r="IL110" s="31"/>
      <c r="IM110" s="31"/>
      <c r="IN110" s="31"/>
      <c r="IO110" s="31"/>
      <c r="IP110" s="31"/>
      <c r="IQ110" s="31"/>
      <c r="IR110" s="31"/>
      <c r="IS110" s="31"/>
      <c r="IT110" s="31"/>
      <c r="IU110" s="31"/>
      <c r="IV110" s="31"/>
      <c r="IW110" s="31"/>
      <c r="IX110" s="31"/>
      <c r="IY110" s="31"/>
      <c r="IZ110" s="31"/>
      <c r="JA110" s="31"/>
      <c r="JB110" s="31"/>
      <c r="JC110" s="31"/>
      <c r="JD110" s="31"/>
      <c r="JE110" s="31"/>
      <c r="JF110" s="31"/>
      <c r="JG110" s="31"/>
      <c r="JH110" s="31"/>
      <c r="JI110" s="31"/>
      <c r="JJ110" s="31"/>
      <c r="JK110" s="31"/>
      <c r="JL110" s="31"/>
      <c r="JM110" s="31"/>
      <c r="JN110" s="31"/>
      <c r="JO110" s="31"/>
      <c r="JP110" s="31"/>
      <c r="JQ110" s="31"/>
      <c r="JR110" s="31"/>
      <c r="JS110" s="31"/>
      <c r="JT110" s="31"/>
      <c r="JU110" s="31"/>
      <c r="JV110" s="31"/>
      <c r="JW110" s="31"/>
      <c r="JX110" s="31"/>
      <c r="JY110" s="31"/>
      <c r="JZ110" s="31"/>
      <c r="KA110" s="31"/>
      <c r="KB110" s="31"/>
      <c r="KC110" s="31"/>
      <c r="KD110" s="31"/>
      <c r="KE110" s="31"/>
      <c r="KF110" s="31"/>
      <c r="KG110" s="31"/>
      <c r="KH110" s="31"/>
      <c r="KI110" s="31"/>
      <c r="KJ110" s="31"/>
      <c r="KK110" s="31"/>
      <c r="KL110" s="31"/>
      <c r="KM110" s="31"/>
      <c r="KN110" s="31"/>
      <c r="KO110" s="31"/>
      <c r="KP110" s="31"/>
      <c r="KQ110" s="31"/>
      <c r="KR110" s="31"/>
      <c r="KS110" s="31"/>
      <c r="KT110" s="31"/>
      <c r="KU110" s="31"/>
      <c r="KV110" s="31"/>
      <c r="KW110" s="31"/>
      <c r="KX110" s="31"/>
      <c r="KY110" s="31"/>
      <c r="KZ110" s="31"/>
      <c r="LA110" s="31"/>
      <c r="LB110" s="31"/>
      <c r="LC110" s="31"/>
      <c r="LD110" s="31"/>
      <c r="LE110" s="31"/>
      <c r="LF110" s="31"/>
      <c r="LG110" s="31"/>
      <c r="LH110" s="31"/>
      <c r="LI110" s="31"/>
      <c r="LJ110" s="31"/>
      <c r="LK110" s="31"/>
      <c r="LL110" s="31"/>
      <c r="LM110" s="31"/>
      <c r="LN110" s="31"/>
      <c r="LO110" s="31"/>
      <c r="LP110" s="31"/>
      <c r="LQ110" s="31"/>
      <c r="LR110" s="31"/>
      <c r="LS110" s="31"/>
      <c r="LT110" s="31"/>
      <c r="LU110" s="31"/>
      <c r="LV110" s="31"/>
      <c r="LW110" s="31"/>
      <c r="LX110" s="31"/>
      <c r="LY110" s="31"/>
      <c r="LZ110" s="31"/>
      <c r="MA110" s="31"/>
      <c r="MB110" s="31"/>
      <c r="MC110" s="31"/>
      <c r="MD110" s="31"/>
      <c r="ME110" s="31"/>
      <c r="MF110" s="31"/>
      <c r="MG110" s="31"/>
      <c r="MH110" s="31"/>
      <c r="MI110" s="31"/>
      <c r="MJ110" s="31"/>
      <c r="MK110" s="31"/>
      <c r="ML110" s="31"/>
      <c r="MM110" s="31"/>
      <c r="MN110" s="31"/>
      <c r="MO110" s="31"/>
      <c r="MP110" s="31"/>
      <c r="MQ110" s="31"/>
      <c r="MR110" s="31"/>
      <c r="MS110" s="31"/>
      <c r="MT110" s="31"/>
      <c r="MU110" s="31"/>
      <c r="MV110" s="31"/>
      <c r="MW110" s="31"/>
      <c r="MX110" s="31"/>
      <c r="MY110" s="31"/>
      <c r="MZ110" s="31"/>
      <c r="NA110" s="31"/>
      <c r="NB110" s="31"/>
      <c r="NC110" s="31"/>
      <c r="ND110" s="31"/>
      <c r="NE110" s="31"/>
      <c r="NF110" s="31"/>
      <c r="NG110" s="31"/>
      <c r="NH110" s="31"/>
      <c r="NI110" s="31"/>
    </row>
    <row r="111" spans="1:373" s="30" customFormat="1" ht="15" customHeight="1">
      <c r="A111" s="37" t="s">
        <v>401</v>
      </c>
      <c r="B111" s="36" t="s">
        <v>402</v>
      </c>
      <c r="C111" s="36" t="s">
        <v>152</v>
      </c>
      <c r="D111" s="36" t="s">
        <v>153</v>
      </c>
      <c r="E111" s="36" t="s">
        <v>161</v>
      </c>
      <c r="F111" s="36" t="s">
        <v>218</v>
      </c>
      <c r="G111" s="36" t="s">
        <v>140</v>
      </c>
      <c r="H111" s="36" t="s">
        <v>174</v>
      </c>
      <c r="I111" s="40" t="s">
        <v>149</v>
      </c>
      <c r="J111" s="40" t="s">
        <v>142</v>
      </c>
      <c r="K111" s="40" t="s">
        <v>140</v>
      </c>
      <c r="L111" s="40" t="s">
        <v>149</v>
      </c>
      <c r="M111" s="40" t="s">
        <v>144</v>
      </c>
      <c r="N111" s="40" t="s">
        <v>140</v>
      </c>
      <c r="O111" s="40" t="s">
        <v>149</v>
      </c>
      <c r="P111" s="40" t="s">
        <v>148</v>
      </c>
      <c r="Q111" s="40" t="s">
        <v>140</v>
      </c>
      <c r="R111" s="40" t="s">
        <v>149</v>
      </c>
      <c r="S111" s="40" t="s">
        <v>142</v>
      </c>
      <c r="T111" s="40" t="s">
        <v>140</v>
      </c>
      <c r="U111" s="40" t="s">
        <v>149</v>
      </c>
      <c r="V111" s="40" t="s">
        <v>142</v>
      </c>
      <c r="W111" s="40" t="s">
        <v>140</v>
      </c>
      <c r="X111" s="40" t="s">
        <v>149</v>
      </c>
      <c r="Y111" s="40" t="s">
        <v>144</v>
      </c>
      <c r="Z111" s="40" t="s">
        <v>140</v>
      </c>
      <c r="AA111" s="40" t="s">
        <v>149</v>
      </c>
      <c r="AB111" s="40" t="s">
        <v>148</v>
      </c>
      <c r="AC111" s="40" t="s">
        <v>140</v>
      </c>
      <c r="AD111" s="40" t="s">
        <v>149</v>
      </c>
      <c r="AE111" s="35" t="s">
        <v>149</v>
      </c>
      <c r="AF111" s="40" t="s">
        <v>144</v>
      </c>
      <c r="AG111" s="35" t="s">
        <v>147</v>
      </c>
      <c r="AH111" s="35" t="s">
        <v>140</v>
      </c>
      <c r="AI111" s="40" t="s">
        <v>149</v>
      </c>
      <c r="AJ111" s="40" t="s">
        <v>140</v>
      </c>
      <c r="AK111" s="40" t="s">
        <v>140</v>
      </c>
      <c r="AL111" s="40" t="s">
        <v>149</v>
      </c>
      <c r="AM111" s="40" t="s">
        <v>148</v>
      </c>
      <c r="AN111" s="40" t="s">
        <v>140</v>
      </c>
      <c r="AO111" s="40" t="s">
        <v>149</v>
      </c>
      <c r="AP111" s="40" t="s">
        <v>142</v>
      </c>
      <c r="AQ111" s="40" t="s">
        <v>140</v>
      </c>
      <c r="AR111" s="40" t="s">
        <v>149</v>
      </c>
      <c r="AS111" s="40" t="s">
        <v>142</v>
      </c>
      <c r="AT111" s="40" t="s">
        <v>140</v>
      </c>
      <c r="AU111" s="40" t="s">
        <v>149</v>
      </c>
      <c r="AV111" s="40" t="s">
        <v>144</v>
      </c>
      <c r="AW111" s="40" t="s">
        <v>140</v>
      </c>
      <c r="AX111" s="40" t="s">
        <v>149</v>
      </c>
      <c r="AY111" s="40" t="s">
        <v>148</v>
      </c>
      <c r="AZ111" s="40" t="s">
        <v>140</v>
      </c>
      <c r="BA111" s="40" t="s">
        <v>149</v>
      </c>
      <c r="BB111" s="40" t="s">
        <v>149</v>
      </c>
      <c r="BC111" s="40" t="s">
        <v>144</v>
      </c>
      <c r="BD111" s="40" t="s">
        <v>147</v>
      </c>
      <c r="BE111" s="40" t="s">
        <v>140</v>
      </c>
      <c r="BF111" s="40" t="s">
        <v>149</v>
      </c>
      <c r="BG111" s="40" t="s">
        <v>140</v>
      </c>
      <c r="BH111" s="40" t="s">
        <v>140</v>
      </c>
      <c r="BI111" s="40" t="s">
        <v>149</v>
      </c>
      <c r="BJ111" s="40" t="s">
        <v>148</v>
      </c>
      <c r="BK111" s="40" t="s">
        <v>140</v>
      </c>
      <c r="BL111" s="40" t="s">
        <v>149</v>
      </c>
      <c r="BM111" s="40" t="s">
        <v>144</v>
      </c>
      <c r="BN111" s="40" t="s">
        <v>140</v>
      </c>
      <c r="BO111" s="40" t="s">
        <v>149</v>
      </c>
      <c r="BP111" s="40" t="s">
        <v>144</v>
      </c>
      <c r="BQ111" s="40" t="s">
        <v>140</v>
      </c>
      <c r="BR111" s="40" t="s">
        <v>149</v>
      </c>
      <c r="BS111" s="40" t="s">
        <v>144</v>
      </c>
      <c r="BT111" s="40" t="s">
        <v>140</v>
      </c>
      <c r="BU111" s="40" t="s">
        <v>149</v>
      </c>
      <c r="BV111" s="40" t="s">
        <v>144</v>
      </c>
      <c r="BW111" s="40" t="s">
        <v>140</v>
      </c>
      <c r="BX111" s="40" t="s">
        <v>149</v>
      </c>
      <c r="BY111" s="40" t="s">
        <v>149</v>
      </c>
      <c r="BZ111" s="40" t="s">
        <v>144</v>
      </c>
      <c r="CA111" s="40" t="s">
        <v>147</v>
      </c>
      <c r="CB111" s="40" t="s">
        <v>140</v>
      </c>
      <c r="CC111" s="40" t="s">
        <v>149</v>
      </c>
      <c r="CD111" s="40" t="s">
        <v>140</v>
      </c>
      <c r="CE111" s="40" t="s">
        <v>140</v>
      </c>
      <c r="CF111" s="40" t="s">
        <v>149</v>
      </c>
      <c r="CG111" s="40" t="s">
        <v>144</v>
      </c>
      <c r="CH111" s="40" t="s">
        <v>140</v>
      </c>
      <c r="CI111" s="40" t="s">
        <v>149</v>
      </c>
      <c r="CJ111" s="40" t="s">
        <v>144</v>
      </c>
      <c r="CK111" s="40" t="s">
        <v>140</v>
      </c>
      <c r="CL111" s="40" t="s">
        <v>149</v>
      </c>
      <c r="CM111" s="40" t="s">
        <v>144</v>
      </c>
      <c r="CN111" s="40" t="s">
        <v>140</v>
      </c>
      <c r="CO111" s="40" t="s">
        <v>149</v>
      </c>
      <c r="CP111" s="40" t="s">
        <v>144</v>
      </c>
      <c r="CQ111" s="40" t="s">
        <v>140</v>
      </c>
      <c r="CR111" s="40" t="s">
        <v>149</v>
      </c>
      <c r="CS111" s="40" t="s">
        <v>149</v>
      </c>
      <c r="CT111" s="40" t="s">
        <v>140</v>
      </c>
      <c r="CU111" s="40" t="s">
        <v>149</v>
      </c>
      <c r="CV111" s="40" t="s">
        <v>149</v>
      </c>
      <c r="CW111" s="40" t="s">
        <v>140</v>
      </c>
      <c r="CX111" s="40" t="s">
        <v>149</v>
      </c>
      <c r="CY111" s="40" t="s">
        <v>149</v>
      </c>
      <c r="CZ111" s="40" t="s">
        <v>140</v>
      </c>
      <c r="DA111" s="40" t="s">
        <v>149</v>
      </c>
      <c r="DB111" s="40" t="s">
        <v>144</v>
      </c>
      <c r="DC111" s="40" t="s">
        <v>140</v>
      </c>
      <c r="DD111" s="40" t="s">
        <v>149</v>
      </c>
      <c r="DE111" s="40" t="s">
        <v>144</v>
      </c>
      <c r="DF111" s="40" t="s">
        <v>140</v>
      </c>
      <c r="DG111" s="40" t="s">
        <v>149</v>
      </c>
      <c r="DH111" s="40" t="s">
        <v>144</v>
      </c>
      <c r="DI111" s="40" t="s">
        <v>140</v>
      </c>
      <c r="DJ111" s="40" t="s">
        <v>149</v>
      </c>
      <c r="DK111" s="40" t="s">
        <v>144</v>
      </c>
      <c r="DL111" s="40" t="s">
        <v>140</v>
      </c>
      <c r="DM111" s="40" t="s">
        <v>149</v>
      </c>
      <c r="DN111" s="40" t="s">
        <v>144</v>
      </c>
      <c r="DO111" s="40" t="s">
        <v>140</v>
      </c>
      <c r="DP111" s="40" t="s">
        <v>149</v>
      </c>
      <c r="DQ111" s="40" t="s">
        <v>144</v>
      </c>
      <c r="DR111" s="40" t="s">
        <v>140</v>
      </c>
      <c r="DS111" s="40" t="s">
        <v>149</v>
      </c>
      <c r="DT111" s="40" t="s">
        <v>144</v>
      </c>
      <c r="DU111" s="40" t="s">
        <v>140</v>
      </c>
      <c r="DV111" s="40" t="s">
        <v>149</v>
      </c>
      <c r="DW111" s="40" t="s">
        <v>144</v>
      </c>
      <c r="DX111" s="40" t="s">
        <v>140</v>
      </c>
      <c r="DY111" s="40" t="s">
        <v>149</v>
      </c>
      <c r="DZ111" s="40" t="s">
        <v>144</v>
      </c>
      <c r="EA111" s="40" t="s">
        <v>140</v>
      </c>
      <c r="EB111" s="40" t="s">
        <v>149</v>
      </c>
      <c r="EC111" s="40" t="s">
        <v>144</v>
      </c>
      <c r="ED111" s="40" t="s">
        <v>140</v>
      </c>
      <c r="EE111" s="40" t="s">
        <v>149</v>
      </c>
      <c r="EF111" s="40" t="s">
        <v>144</v>
      </c>
      <c r="EG111" s="40" t="s">
        <v>140</v>
      </c>
      <c r="EH111" s="40" t="s">
        <v>149</v>
      </c>
      <c r="EI111" s="40" t="s">
        <v>144</v>
      </c>
      <c r="EJ111" s="40" t="s">
        <v>140</v>
      </c>
      <c r="EK111" s="40" t="s">
        <v>149</v>
      </c>
      <c r="EL111" s="40" t="s">
        <v>142</v>
      </c>
      <c r="EM111" s="40" t="s">
        <v>140</v>
      </c>
      <c r="EN111" s="40" t="s">
        <v>149</v>
      </c>
      <c r="EO111" s="40" t="s">
        <v>148</v>
      </c>
      <c r="EP111" s="40" t="s">
        <v>140</v>
      </c>
      <c r="EQ111" s="40" t="s">
        <v>149</v>
      </c>
      <c r="ER111" s="40" t="s">
        <v>144</v>
      </c>
      <c r="ES111" s="40" t="s">
        <v>140</v>
      </c>
      <c r="ET111" s="40" t="s">
        <v>149</v>
      </c>
      <c r="EU111" s="40" t="s">
        <v>144</v>
      </c>
      <c r="EV111" s="40" t="s">
        <v>140</v>
      </c>
      <c r="EW111" s="40" t="s">
        <v>149</v>
      </c>
      <c r="EX111" s="40" t="s">
        <v>144</v>
      </c>
      <c r="EY111" s="40" t="s">
        <v>140</v>
      </c>
      <c r="EZ111" s="40" t="s">
        <v>149</v>
      </c>
      <c r="FA111" s="40" t="s">
        <v>148</v>
      </c>
      <c r="FB111" s="40" t="s">
        <v>140</v>
      </c>
      <c r="FC111" s="40" t="s">
        <v>149</v>
      </c>
      <c r="FD111" s="40" t="s">
        <v>142</v>
      </c>
      <c r="FE111" s="40" t="s">
        <v>140</v>
      </c>
      <c r="FF111" s="40" t="s">
        <v>149</v>
      </c>
      <c r="FG111" s="40" t="s">
        <v>144</v>
      </c>
      <c r="FH111" s="40" t="s">
        <v>140</v>
      </c>
      <c r="FI111" s="40" t="s">
        <v>149</v>
      </c>
      <c r="FJ111" s="40" t="s">
        <v>148</v>
      </c>
      <c r="FK111" s="40" t="s">
        <v>140</v>
      </c>
      <c r="FL111" s="40" t="s">
        <v>149</v>
      </c>
      <c r="FM111" s="40" t="s">
        <v>142</v>
      </c>
      <c r="FN111" s="40" t="s">
        <v>140</v>
      </c>
      <c r="FO111" s="40" t="s">
        <v>149</v>
      </c>
      <c r="FP111" s="40" t="s">
        <v>142</v>
      </c>
      <c r="FQ111" s="40" t="s">
        <v>140</v>
      </c>
      <c r="FR111" s="40" t="s">
        <v>149</v>
      </c>
      <c r="FS111" s="40" t="s">
        <v>142</v>
      </c>
      <c r="FT111" s="40" t="s">
        <v>140</v>
      </c>
      <c r="FU111" s="40" t="s">
        <v>149</v>
      </c>
      <c r="FV111" s="40" t="s">
        <v>149</v>
      </c>
      <c r="FW111" s="40" t="s">
        <v>149</v>
      </c>
      <c r="FX111" s="40" t="s">
        <v>149</v>
      </c>
      <c r="FY111" s="40" t="s">
        <v>149</v>
      </c>
      <c r="FZ111" s="40" t="s">
        <v>149</v>
      </c>
      <c r="GA111" s="40" t="s">
        <v>149</v>
      </c>
      <c r="GB111" s="40" t="s">
        <v>148</v>
      </c>
      <c r="GC111" s="39" t="s">
        <v>140</v>
      </c>
      <c r="GD111" s="38" t="s">
        <v>149</v>
      </c>
      <c r="GE111" s="38" t="s">
        <v>149</v>
      </c>
      <c r="GF111" s="38" t="s">
        <v>149</v>
      </c>
      <c r="GG111" s="38" t="s">
        <v>142</v>
      </c>
      <c r="GH111" s="38" t="s">
        <v>140</v>
      </c>
      <c r="GI111" s="38" t="s">
        <v>149</v>
      </c>
      <c r="GJ111" s="38" t="s">
        <v>142</v>
      </c>
      <c r="GK111" s="38" t="s">
        <v>140</v>
      </c>
      <c r="GL111" s="38" t="s">
        <v>149</v>
      </c>
      <c r="GM111" s="38" t="s">
        <v>142</v>
      </c>
      <c r="GN111" s="38" t="s">
        <v>140</v>
      </c>
      <c r="GO111" s="38" t="s">
        <v>149</v>
      </c>
      <c r="GP111" s="38" t="s">
        <v>142</v>
      </c>
      <c r="GQ111" s="38" t="s">
        <v>140</v>
      </c>
      <c r="GR111" s="38" t="s">
        <v>149</v>
      </c>
      <c r="GS111" s="38" t="s">
        <v>144</v>
      </c>
      <c r="GT111" s="38" t="s">
        <v>140</v>
      </c>
      <c r="GU111" s="38" t="s">
        <v>149</v>
      </c>
      <c r="GV111" s="38" t="s">
        <v>148</v>
      </c>
      <c r="GW111" s="38" t="s">
        <v>140</v>
      </c>
      <c r="GX111" s="38" t="s">
        <v>149</v>
      </c>
      <c r="GY111" s="38" t="s">
        <v>148</v>
      </c>
      <c r="GZ111" s="38" t="s">
        <v>140</v>
      </c>
      <c r="HA111" s="32"/>
      <c r="HB111" s="32"/>
      <c r="HC111" s="32"/>
      <c r="HD111" s="32"/>
      <c r="HE111" s="32"/>
      <c r="HF111" s="32"/>
      <c r="HG111" s="32"/>
      <c r="HH111" s="32"/>
      <c r="HI111" s="32"/>
      <c r="HJ111" s="32"/>
      <c r="HK111" s="32"/>
      <c r="HL111" s="31"/>
      <c r="HM111" s="31"/>
      <c r="HN111" s="31"/>
      <c r="HO111" s="31"/>
      <c r="HP111" s="31"/>
      <c r="HQ111" s="31"/>
      <c r="HR111" s="31"/>
      <c r="HS111" s="31"/>
      <c r="HT111" s="31"/>
      <c r="HU111" s="31"/>
      <c r="HV111" s="31"/>
      <c r="HW111" s="31"/>
      <c r="HX111" s="31"/>
      <c r="HY111" s="31"/>
      <c r="HZ111" s="31"/>
      <c r="IA111" s="31"/>
      <c r="IB111" s="31"/>
      <c r="IC111" s="31"/>
      <c r="ID111" s="31"/>
      <c r="IE111" s="31"/>
      <c r="IF111" s="31"/>
      <c r="IG111" s="31"/>
      <c r="IH111" s="31"/>
      <c r="II111" s="31"/>
      <c r="IJ111" s="31"/>
      <c r="IK111" s="31"/>
      <c r="IL111" s="31"/>
      <c r="IM111" s="31"/>
      <c r="IN111" s="31"/>
      <c r="IO111" s="31"/>
      <c r="IP111" s="31"/>
      <c r="IQ111" s="31"/>
      <c r="IR111" s="31"/>
      <c r="IS111" s="31"/>
      <c r="IT111" s="31"/>
      <c r="IU111" s="31"/>
      <c r="IV111" s="31"/>
      <c r="IW111" s="31"/>
      <c r="IX111" s="31"/>
      <c r="IY111" s="31"/>
      <c r="IZ111" s="31"/>
      <c r="JA111" s="31"/>
      <c r="JB111" s="31"/>
      <c r="JC111" s="31"/>
      <c r="JD111" s="31"/>
      <c r="JE111" s="31"/>
      <c r="JF111" s="31"/>
      <c r="JG111" s="31"/>
      <c r="JH111" s="31"/>
      <c r="JI111" s="31"/>
      <c r="JJ111" s="31"/>
      <c r="JK111" s="31"/>
      <c r="JL111" s="31"/>
      <c r="JM111" s="31"/>
      <c r="JN111" s="31"/>
      <c r="JO111" s="31"/>
      <c r="JP111" s="31"/>
      <c r="JQ111" s="31"/>
      <c r="JR111" s="31"/>
      <c r="JS111" s="31"/>
      <c r="JT111" s="31"/>
      <c r="JU111" s="31"/>
      <c r="JV111" s="31"/>
      <c r="JW111" s="31"/>
      <c r="JX111" s="31"/>
      <c r="JY111" s="31"/>
      <c r="JZ111" s="31"/>
      <c r="KA111" s="31"/>
      <c r="KB111" s="31"/>
      <c r="KC111" s="31"/>
      <c r="KD111" s="31"/>
      <c r="KE111" s="31"/>
      <c r="KF111" s="31"/>
      <c r="KG111" s="31"/>
      <c r="KH111" s="31"/>
      <c r="KI111" s="31"/>
      <c r="KJ111" s="31"/>
      <c r="KK111" s="31"/>
      <c r="KL111" s="31"/>
      <c r="KM111" s="31"/>
      <c r="KN111" s="31"/>
      <c r="KO111" s="31"/>
      <c r="KP111" s="31"/>
      <c r="KQ111" s="31"/>
      <c r="KR111" s="31"/>
      <c r="KS111" s="31"/>
      <c r="KT111" s="31"/>
      <c r="KU111" s="31"/>
      <c r="KV111" s="31"/>
      <c r="KW111" s="31"/>
      <c r="KX111" s="31"/>
      <c r="KY111" s="31"/>
      <c r="KZ111" s="31"/>
      <c r="LA111" s="31"/>
      <c r="LB111" s="31"/>
      <c r="LC111" s="31"/>
      <c r="LD111" s="31"/>
      <c r="LE111" s="31"/>
      <c r="LF111" s="31"/>
      <c r="LG111" s="31"/>
      <c r="LH111" s="31"/>
      <c r="LI111" s="31"/>
      <c r="LJ111" s="31"/>
      <c r="LK111" s="31"/>
      <c r="LL111" s="31"/>
      <c r="LM111" s="31"/>
      <c r="LN111" s="31"/>
      <c r="LO111" s="31"/>
      <c r="LP111" s="31"/>
      <c r="LQ111" s="31"/>
      <c r="LR111" s="31"/>
      <c r="LS111" s="31"/>
      <c r="LT111" s="31"/>
      <c r="LU111" s="31"/>
      <c r="LV111" s="31"/>
      <c r="LW111" s="31"/>
      <c r="LX111" s="31"/>
      <c r="LY111" s="31"/>
      <c r="LZ111" s="31"/>
      <c r="MA111" s="31"/>
      <c r="MB111" s="31"/>
      <c r="MC111" s="31"/>
      <c r="MD111" s="31"/>
      <c r="ME111" s="31"/>
      <c r="MF111" s="31"/>
      <c r="MG111" s="31"/>
      <c r="MH111" s="31"/>
      <c r="MI111" s="31"/>
      <c r="MJ111" s="31"/>
      <c r="MK111" s="31"/>
      <c r="ML111" s="31"/>
      <c r="MM111" s="31"/>
      <c r="MN111" s="31"/>
      <c r="MO111" s="31"/>
      <c r="MP111" s="31"/>
      <c r="MQ111" s="31"/>
      <c r="MR111" s="31"/>
      <c r="MS111" s="31"/>
      <c r="MT111" s="31"/>
      <c r="MU111" s="31"/>
      <c r="MV111" s="31"/>
      <c r="MW111" s="31"/>
      <c r="MX111" s="31"/>
      <c r="MY111" s="31"/>
      <c r="MZ111" s="31"/>
      <c r="NA111" s="31"/>
      <c r="NB111" s="31"/>
      <c r="NC111" s="31"/>
      <c r="ND111" s="31"/>
      <c r="NE111" s="31"/>
      <c r="NF111" s="31"/>
      <c r="NG111" s="31"/>
      <c r="NH111" s="31"/>
      <c r="NI111" s="31"/>
    </row>
    <row r="112" spans="1:373" s="30" customFormat="1" ht="15" customHeight="1">
      <c r="A112" s="21" t="s">
        <v>403</v>
      </c>
      <c r="B112" s="36" t="s">
        <v>404</v>
      </c>
      <c r="C112" s="36" t="s">
        <v>405</v>
      </c>
      <c r="D112" s="36" t="s">
        <v>137</v>
      </c>
      <c r="E112" s="36" t="s">
        <v>161</v>
      </c>
      <c r="F112" s="36" t="s">
        <v>218</v>
      </c>
      <c r="G112" s="36" t="s">
        <v>140</v>
      </c>
      <c r="H112" s="36" t="s">
        <v>174</v>
      </c>
      <c r="I112" s="40" t="s">
        <v>142</v>
      </c>
      <c r="J112" s="40" t="s">
        <v>142</v>
      </c>
      <c r="K112" s="40" t="s">
        <v>143</v>
      </c>
      <c r="L112" s="40" t="s">
        <v>144</v>
      </c>
      <c r="M112" s="40" t="s">
        <v>144</v>
      </c>
      <c r="N112" s="40" t="s">
        <v>143</v>
      </c>
      <c r="O112" s="40" t="s">
        <v>148</v>
      </c>
      <c r="P112" s="40" t="s">
        <v>148</v>
      </c>
      <c r="Q112" s="40" t="s">
        <v>143</v>
      </c>
      <c r="R112" s="40" t="s">
        <v>142</v>
      </c>
      <c r="S112" s="40" t="s">
        <v>142</v>
      </c>
      <c r="T112" s="40" t="s">
        <v>143</v>
      </c>
      <c r="U112" s="40" t="s">
        <v>142</v>
      </c>
      <c r="V112" s="40" t="s">
        <v>142</v>
      </c>
      <c r="W112" s="40" t="s">
        <v>143</v>
      </c>
      <c r="X112" s="40" t="s">
        <v>142</v>
      </c>
      <c r="Y112" s="40" t="s">
        <v>144</v>
      </c>
      <c r="Z112" s="40" t="s">
        <v>156</v>
      </c>
      <c r="AA112" s="40" t="s">
        <v>142</v>
      </c>
      <c r="AB112" s="40" t="s">
        <v>148</v>
      </c>
      <c r="AC112" s="40" t="s">
        <v>156</v>
      </c>
      <c r="AD112" s="40" t="s">
        <v>144</v>
      </c>
      <c r="AE112" s="35" t="s">
        <v>146</v>
      </c>
      <c r="AF112" s="40" t="s">
        <v>144</v>
      </c>
      <c r="AG112" s="35" t="s">
        <v>147</v>
      </c>
      <c r="AH112" s="35" t="s">
        <v>140</v>
      </c>
      <c r="AI112" s="40" t="s">
        <v>140</v>
      </c>
      <c r="AJ112" s="40" t="s">
        <v>140</v>
      </c>
      <c r="AK112" s="40" t="s">
        <v>140</v>
      </c>
      <c r="AL112" s="40" t="s">
        <v>148</v>
      </c>
      <c r="AM112" s="40" t="s">
        <v>148</v>
      </c>
      <c r="AN112" s="40" t="s">
        <v>140</v>
      </c>
      <c r="AO112" s="40" t="s">
        <v>144</v>
      </c>
      <c r="AP112" s="40" t="s">
        <v>144</v>
      </c>
      <c r="AQ112" s="40" t="s">
        <v>143</v>
      </c>
      <c r="AR112" s="40" t="s">
        <v>144</v>
      </c>
      <c r="AS112" s="40" t="s">
        <v>144</v>
      </c>
      <c r="AT112" s="40" t="s">
        <v>143</v>
      </c>
      <c r="AU112" s="40" t="s">
        <v>144</v>
      </c>
      <c r="AV112" s="40" t="s">
        <v>144</v>
      </c>
      <c r="AW112" s="40" t="s">
        <v>143</v>
      </c>
      <c r="AX112" s="40" t="s">
        <v>144</v>
      </c>
      <c r="AY112" s="40" t="s">
        <v>144</v>
      </c>
      <c r="AZ112" s="40" t="s">
        <v>143</v>
      </c>
      <c r="BA112" s="40" t="s">
        <v>144</v>
      </c>
      <c r="BB112" s="40" t="s">
        <v>146</v>
      </c>
      <c r="BC112" s="40" t="s">
        <v>144</v>
      </c>
      <c r="BD112" s="40" t="s">
        <v>147</v>
      </c>
      <c r="BE112" s="40" t="s">
        <v>140</v>
      </c>
      <c r="BF112" s="40" t="s">
        <v>140</v>
      </c>
      <c r="BG112" s="40" t="s">
        <v>140</v>
      </c>
      <c r="BH112" s="40" t="s">
        <v>140</v>
      </c>
      <c r="BI112" s="40" t="s">
        <v>144</v>
      </c>
      <c r="BJ112" s="40" t="s">
        <v>144</v>
      </c>
      <c r="BK112" s="40" t="s">
        <v>140</v>
      </c>
      <c r="BL112" s="40" t="s">
        <v>142</v>
      </c>
      <c r="BM112" s="40" t="s">
        <v>142</v>
      </c>
      <c r="BN112" s="40" t="s">
        <v>143</v>
      </c>
      <c r="BO112" s="40" t="s">
        <v>142</v>
      </c>
      <c r="BP112" s="40" t="s">
        <v>142</v>
      </c>
      <c r="BQ112" s="40" t="s">
        <v>143</v>
      </c>
      <c r="BR112" s="40" t="s">
        <v>142</v>
      </c>
      <c r="BS112" s="40" t="s">
        <v>142</v>
      </c>
      <c r="BT112" s="40" t="s">
        <v>143</v>
      </c>
      <c r="BU112" s="40" t="s">
        <v>142</v>
      </c>
      <c r="BV112" s="40" t="s">
        <v>142</v>
      </c>
      <c r="BW112" s="40" t="s">
        <v>143</v>
      </c>
      <c r="BX112" s="40" t="s">
        <v>144</v>
      </c>
      <c r="BY112" s="40" t="s">
        <v>146</v>
      </c>
      <c r="BZ112" s="40" t="s">
        <v>144</v>
      </c>
      <c r="CA112" s="40" t="s">
        <v>147</v>
      </c>
      <c r="CB112" s="40" t="s">
        <v>140</v>
      </c>
      <c r="CC112" s="40" t="s">
        <v>140</v>
      </c>
      <c r="CD112" s="40" t="s">
        <v>140</v>
      </c>
      <c r="CE112" s="40" t="s">
        <v>140</v>
      </c>
      <c r="CF112" s="40" t="s">
        <v>148</v>
      </c>
      <c r="CG112" s="40" t="s">
        <v>148</v>
      </c>
      <c r="CH112" s="40" t="s">
        <v>140</v>
      </c>
      <c r="CI112" s="40" t="s">
        <v>144</v>
      </c>
      <c r="CJ112" s="40" t="s">
        <v>144</v>
      </c>
      <c r="CK112" s="40" t="s">
        <v>143</v>
      </c>
      <c r="CL112" s="40" t="s">
        <v>144</v>
      </c>
      <c r="CM112" s="40" t="s">
        <v>144</v>
      </c>
      <c r="CN112" s="40" t="s">
        <v>143</v>
      </c>
      <c r="CO112" s="40" t="s">
        <v>144</v>
      </c>
      <c r="CP112" s="40" t="s">
        <v>144</v>
      </c>
      <c r="CQ112" s="40" t="s">
        <v>143</v>
      </c>
      <c r="CR112" s="40" t="s">
        <v>144</v>
      </c>
      <c r="CS112" s="40" t="s">
        <v>144</v>
      </c>
      <c r="CT112" s="40" t="s">
        <v>143</v>
      </c>
      <c r="CU112" s="40" t="s">
        <v>144</v>
      </c>
      <c r="CV112" s="40" t="s">
        <v>144</v>
      </c>
      <c r="CW112" s="40" t="s">
        <v>143</v>
      </c>
      <c r="CX112" s="40" t="s">
        <v>144</v>
      </c>
      <c r="CY112" s="40" t="s">
        <v>144</v>
      </c>
      <c r="CZ112" s="40" t="s">
        <v>143</v>
      </c>
      <c r="DA112" s="40" t="s">
        <v>144</v>
      </c>
      <c r="DB112" s="40" t="s">
        <v>144</v>
      </c>
      <c r="DC112" s="40" t="s">
        <v>143</v>
      </c>
      <c r="DD112" s="40" t="s">
        <v>144</v>
      </c>
      <c r="DE112" s="40" t="s">
        <v>144</v>
      </c>
      <c r="DF112" s="40" t="s">
        <v>143</v>
      </c>
      <c r="DG112" s="40" t="s">
        <v>144</v>
      </c>
      <c r="DH112" s="40" t="s">
        <v>144</v>
      </c>
      <c r="DI112" s="40" t="s">
        <v>143</v>
      </c>
      <c r="DJ112" s="40" t="s">
        <v>144</v>
      </c>
      <c r="DK112" s="40" t="s">
        <v>144</v>
      </c>
      <c r="DL112" s="40" t="s">
        <v>143</v>
      </c>
      <c r="DM112" s="40" t="s">
        <v>144</v>
      </c>
      <c r="DN112" s="40" t="s">
        <v>144</v>
      </c>
      <c r="DO112" s="40" t="s">
        <v>143</v>
      </c>
      <c r="DP112" s="40" t="s">
        <v>144</v>
      </c>
      <c r="DQ112" s="40" t="s">
        <v>144</v>
      </c>
      <c r="DR112" s="40" t="s">
        <v>143</v>
      </c>
      <c r="DS112" s="40" t="s">
        <v>144</v>
      </c>
      <c r="DT112" s="40" t="s">
        <v>144</v>
      </c>
      <c r="DU112" s="40" t="s">
        <v>143</v>
      </c>
      <c r="DV112" s="40" t="s">
        <v>144</v>
      </c>
      <c r="DW112" s="40" t="s">
        <v>144</v>
      </c>
      <c r="DX112" s="40" t="s">
        <v>143</v>
      </c>
      <c r="DY112" s="40" t="s">
        <v>144</v>
      </c>
      <c r="DZ112" s="40" t="s">
        <v>144</v>
      </c>
      <c r="EA112" s="40" t="s">
        <v>143</v>
      </c>
      <c r="EB112" s="40" t="s">
        <v>142</v>
      </c>
      <c r="EC112" s="40" t="s">
        <v>142</v>
      </c>
      <c r="ED112" s="40" t="s">
        <v>143</v>
      </c>
      <c r="EE112" s="40" t="s">
        <v>148</v>
      </c>
      <c r="EF112" s="40" t="s">
        <v>148</v>
      </c>
      <c r="EG112" s="40" t="s">
        <v>143</v>
      </c>
      <c r="EH112" s="40" t="s">
        <v>142</v>
      </c>
      <c r="EI112" s="40" t="s">
        <v>142</v>
      </c>
      <c r="EJ112" s="40" t="s">
        <v>143</v>
      </c>
      <c r="EK112" s="40" t="s">
        <v>142</v>
      </c>
      <c r="EL112" s="40" t="s">
        <v>142</v>
      </c>
      <c r="EM112" s="40" t="s">
        <v>143</v>
      </c>
      <c r="EN112" s="40" t="s">
        <v>142</v>
      </c>
      <c r="EO112" s="40" t="s">
        <v>142</v>
      </c>
      <c r="EP112" s="40" t="s">
        <v>143</v>
      </c>
      <c r="EQ112" s="40" t="s">
        <v>142</v>
      </c>
      <c r="ER112" s="40" t="s">
        <v>142</v>
      </c>
      <c r="ES112" s="40" t="s">
        <v>143</v>
      </c>
      <c r="ET112" s="40" t="s">
        <v>142</v>
      </c>
      <c r="EU112" s="40" t="s">
        <v>142</v>
      </c>
      <c r="EV112" s="40" t="s">
        <v>143</v>
      </c>
      <c r="EW112" s="40" t="s">
        <v>142</v>
      </c>
      <c r="EX112" s="40" t="s">
        <v>142</v>
      </c>
      <c r="EY112" s="40" t="s">
        <v>143</v>
      </c>
      <c r="EZ112" s="40" t="s">
        <v>148</v>
      </c>
      <c r="FA112" s="40" t="s">
        <v>148</v>
      </c>
      <c r="FB112" s="40" t="s">
        <v>143</v>
      </c>
      <c r="FC112" s="40" t="s">
        <v>142</v>
      </c>
      <c r="FD112" s="40" t="s">
        <v>142</v>
      </c>
      <c r="FE112" s="40" t="s">
        <v>143</v>
      </c>
      <c r="FF112" s="40" t="s">
        <v>144</v>
      </c>
      <c r="FG112" s="40" t="s">
        <v>144</v>
      </c>
      <c r="FH112" s="40" t="s">
        <v>143</v>
      </c>
      <c r="FI112" s="40" t="s">
        <v>148</v>
      </c>
      <c r="FJ112" s="40" t="s">
        <v>148</v>
      </c>
      <c r="FK112" s="40" t="s">
        <v>143</v>
      </c>
      <c r="FL112" s="40" t="s">
        <v>142</v>
      </c>
      <c r="FM112" s="40" t="s">
        <v>142</v>
      </c>
      <c r="FN112" s="40" t="s">
        <v>143</v>
      </c>
      <c r="FO112" s="40" t="s">
        <v>142</v>
      </c>
      <c r="FP112" s="40" t="s">
        <v>142</v>
      </c>
      <c r="FQ112" s="40" t="s">
        <v>143</v>
      </c>
      <c r="FR112" s="40" t="s">
        <v>142</v>
      </c>
      <c r="FS112" s="40" t="s">
        <v>142</v>
      </c>
      <c r="FT112" s="40" t="s">
        <v>143</v>
      </c>
      <c r="FU112" s="40" t="s">
        <v>149</v>
      </c>
      <c r="FV112" s="40" t="s">
        <v>149</v>
      </c>
      <c r="FW112" s="40" t="s">
        <v>149</v>
      </c>
      <c r="FX112" s="40" t="s">
        <v>149</v>
      </c>
      <c r="FY112" s="40" t="s">
        <v>149</v>
      </c>
      <c r="FZ112" s="40" t="s">
        <v>149</v>
      </c>
      <c r="GA112" s="40" t="s">
        <v>148</v>
      </c>
      <c r="GB112" s="40" t="s">
        <v>148</v>
      </c>
      <c r="GC112" s="39" t="s">
        <v>143</v>
      </c>
      <c r="GD112" s="38" t="s">
        <v>149</v>
      </c>
      <c r="GE112" s="38" t="s">
        <v>149</v>
      </c>
      <c r="GF112" s="38" t="s">
        <v>142</v>
      </c>
      <c r="GG112" s="38" t="s">
        <v>142</v>
      </c>
      <c r="GH112" s="38" t="s">
        <v>143</v>
      </c>
      <c r="GI112" s="38" t="s">
        <v>142</v>
      </c>
      <c r="GJ112" s="38" t="s">
        <v>142</v>
      </c>
      <c r="GK112" s="38" t="s">
        <v>143</v>
      </c>
      <c r="GL112" s="38" t="s">
        <v>142</v>
      </c>
      <c r="GM112" s="38" t="s">
        <v>142</v>
      </c>
      <c r="GN112" s="38" t="s">
        <v>143</v>
      </c>
      <c r="GO112" s="38" t="s">
        <v>142</v>
      </c>
      <c r="GP112" s="38" t="s">
        <v>142</v>
      </c>
      <c r="GQ112" s="38" t="s">
        <v>143</v>
      </c>
      <c r="GR112" s="38" t="s">
        <v>144</v>
      </c>
      <c r="GS112" s="38" t="s">
        <v>142</v>
      </c>
      <c r="GT112" s="38" t="s">
        <v>145</v>
      </c>
      <c r="GU112" s="38" t="s">
        <v>148</v>
      </c>
      <c r="GV112" s="38" t="s">
        <v>142</v>
      </c>
      <c r="GW112" s="38" t="s">
        <v>145</v>
      </c>
      <c r="GX112" s="38" t="s">
        <v>148</v>
      </c>
      <c r="GY112" s="38" t="s">
        <v>142</v>
      </c>
      <c r="GZ112" s="38" t="s">
        <v>145</v>
      </c>
      <c r="HA112" s="32"/>
      <c r="HB112" s="32"/>
      <c r="HC112" s="32"/>
      <c r="HD112" s="32"/>
      <c r="HE112" s="32"/>
      <c r="HF112" s="32"/>
      <c r="HG112" s="32"/>
      <c r="HH112" s="32"/>
      <c r="HI112" s="32"/>
      <c r="HJ112" s="32"/>
      <c r="HK112" s="32"/>
      <c r="HL112" s="31"/>
      <c r="HM112" s="31"/>
      <c r="HN112" s="31"/>
      <c r="HO112" s="31"/>
      <c r="HP112" s="31"/>
      <c r="HQ112" s="31"/>
      <c r="HR112" s="31"/>
      <c r="HS112" s="31"/>
      <c r="HT112" s="31"/>
      <c r="HU112" s="31"/>
      <c r="HV112" s="31"/>
      <c r="HW112" s="31"/>
      <c r="HX112" s="31"/>
      <c r="HY112" s="31"/>
      <c r="HZ112" s="31"/>
      <c r="IA112" s="31"/>
      <c r="IB112" s="31"/>
      <c r="IC112" s="31"/>
      <c r="ID112" s="31"/>
      <c r="IE112" s="31"/>
      <c r="IF112" s="31"/>
      <c r="IG112" s="31"/>
      <c r="IH112" s="31"/>
      <c r="II112" s="31"/>
      <c r="IJ112" s="31"/>
      <c r="IK112" s="31"/>
      <c r="IL112" s="31"/>
      <c r="IM112" s="31"/>
      <c r="IN112" s="31"/>
      <c r="IO112" s="31"/>
      <c r="IP112" s="31"/>
      <c r="IQ112" s="31"/>
      <c r="IR112" s="31"/>
      <c r="IS112" s="31"/>
      <c r="IT112" s="31"/>
      <c r="IU112" s="31"/>
      <c r="IV112" s="31"/>
      <c r="IW112" s="31"/>
      <c r="IX112" s="31"/>
      <c r="IY112" s="31"/>
      <c r="IZ112" s="31"/>
      <c r="JA112" s="31"/>
      <c r="JB112" s="31"/>
      <c r="JC112" s="31"/>
      <c r="JD112" s="31"/>
      <c r="JE112" s="31"/>
      <c r="JF112" s="31"/>
      <c r="JG112" s="31"/>
      <c r="JH112" s="31"/>
      <c r="JI112" s="31"/>
      <c r="JJ112" s="31"/>
      <c r="JK112" s="31"/>
      <c r="JL112" s="31"/>
      <c r="JM112" s="31"/>
      <c r="JN112" s="31"/>
      <c r="JO112" s="31"/>
      <c r="JP112" s="31"/>
      <c r="JQ112" s="31"/>
      <c r="JR112" s="31"/>
      <c r="JS112" s="31"/>
      <c r="JT112" s="31"/>
      <c r="JU112" s="31"/>
      <c r="JV112" s="31"/>
      <c r="JW112" s="31"/>
      <c r="JX112" s="31"/>
      <c r="JY112" s="31"/>
      <c r="JZ112" s="31"/>
      <c r="KA112" s="31"/>
      <c r="KB112" s="31"/>
      <c r="KC112" s="31"/>
      <c r="KD112" s="31"/>
      <c r="KE112" s="31"/>
      <c r="KF112" s="31"/>
      <c r="KG112" s="31"/>
      <c r="KH112" s="31"/>
      <c r="KI112" s="31"/>
      <c r="KJ112" s="31"/>
      <c r="KK112" s="31"/>
      <c r="KL112" s="31"/>
      <c r="KM112" s="31"/>
      <c r="KN112" s="31"/>
      <c r="KO112" s="31"/>
      <c r="KP112" s="31"/>
      <c r="KQ112" s="31"/>
      <c r="KR112" s="31"/>
      <c r="KS112" s="31"/>
      <c r="KT112" s="31"/>
      <c r="KU112" s="31"/>
      <c r="KV112" s="31"/>
      <c r="KW112" s="31"/>
      <c r="KX112" s="31"/>
      <c r="KY112" s="31"/>
      <c r="KZ112" s="31"/>
      <c r="LA112" s="31"/>
      <c r="LB112" s="31"/>
      <c r="LC112" s="31"/>
      <c r="LD112" s="31"/>
      <c r="LE112" s="31"/>
      <c r="LF112" s="31"/>
      <c r="LG112" s="31"/>
      <c r="LH112" s="31"/>
      <c r="LI112" s="31"/>
      <c r="LJ112" s="31"/>
      <c r="LK112" s="31"/>
      <c r="LL112" s="31"/>
      <c r="LM112" s="31"/>
      <c r="LN112" s="31"/>
      <c r="LO112" s="31"/>
      <c r="LP112" s="31"/>
      <c r="LQ112" s="31"/>
      <c r="LR112" s="31"/>
      <c r="LS112" s="31"/>
      <c r="LT112" s="31"/>
      <c r="LU112" s="31"/>
      <c r="LV112" s="31"/>
      <c r="LW112" s="31"/>
      <c r="LX112" s="31"/>
      <c r="LY112" s="31"/>
      <c r="LZ112" s="31"/>
      <c r="MA112" s="31"/>
      <c r="MB112" s="31"/>
      <c r="MC112" s="31"/>
      <c r="MD112" s="31"/>
      <c r="ME112" s="31"/>
      <c r="MF112" s="31"/>
      <c r="MG112" s="31"/>
      <c r="MH112" s="31"/>
      <c r="MI112" s="31"/>
      <c r="MJ112" s="31"/>
      <c r="MK112" s="31"/>
      <c r="ML112" s="31"/>
      <c r="MM112" s="31"/>
      <c r="MN112" s="31"/>
      <c r="MO112" s="31"/>
      <c r="MP112" s="31"/>
      <c r="MQ112" s="31"/>
      <c r="MR112" s="31"/>
      <c r="MS112" s="31"/>
      <c r="MT112" s="31"/>
      <c r="MU112" s="31"/>
      <c r="MV112" s="31"/>
      <c r="MW112" s="31"/>
      <c r="MX112" s="31"/>
      <c r="MY112" s="31"/>
      <c r="MZ112" s="31"/>
      <c r="NA112" s="31"/>
      <c r="NB112" s="31"/>
      <c r="NC112" s="31"/>
      <c r="ND112" s="31"/>
      <c r="NE112" s="31"/>
      <c r="NF112" s="31"/>
      <c r="NG112" s="31"/>
      <c r="NH112" s="31"/>
      <c r="NI112" s="31"/>
    </row>
    <row r="113" spans="1:373" s="30" customFormat="1" ht="15" customHeight="1">
      <c r="A113" s="37" t="s">
        <v>406</v>
      </c>
      <c r="B113" s="36" t="s">
        <v>407</v>
      </c>
      <c r="C113" s="36" t="s">
        <v>366</v>
      </c>
      <c r="D113" s="36" t="s">
        <v>182</v>
      </c>
      <c r="E113" s="36" t="s">
        <v>154</v>
      </c>
      <c r="F113" s="36" t="s">
        <v>194</v>
      </c>
      <c r="G113" s="36" t="s">
        <v>140</v>
      </c>
      <c r="H113" s="36" t="s">
        <v>141</v>
      </c>
      <c r="I113" s="40" t="s">
        <v>142</v>
      </c>
      <c r="J113" s="40" t="s">
        <v>142</v>
      </c>
      <c r="K113" s="40" t="s">
        <v>143</v>
      </c>
      <c r="L113" s="40" t="s">
        <v>140</v>
      </c>
      <c r="M113" s="40" t="s">
        <v>140</v>
      </c>
      <c r="N113" s="40" t="s">
        <v>140</v>
      </c>
      <c r="O113" s="40" t="s">
        <v>142</v>
      </c>
      <c r="P113" s="40" t="s">
        <v>142</v>
      </c>
      <c r="Q113" s="40" t="s">
        <v>143</v>
      </c>
      <c r="R113" s="40" t="s">
        <v>142</v>
      </c>
      <c r="S113" s="40" t="s">
        <v>142</v>
      </c>
      <c r="T113" s="40" t="s">
        <v>143</v>
      </c>
      <c r="U113" s="40" t="s">
        <v>142</v>
      </c>
      <c r="V113" s="40" t="s">
        <v>142</v>
      </c>
      <c r="W113" s="40" t="s">
        <v>143</v>
      </c>
      <c r="X113" s="40" t="s">
        <v>140</v>
      </c>
      <c r="Y113" s="40" t="s">
        <v>140</v>
      </c>
      <c r="Z113" s="40" t="s">
        <v>140</v>
      </c>
      <c r="AA113" s="40" t="s">
        <v>142</v>
      </c>
      <c r="AB113" s="40" t="s">
        <v>142</v>
      </c>
      <c r="AC113" s="40" t="s">
        <v>143</v>
      </c>
      <c r="AD113" s="40" t="s">
        <v>142</v>
      </c>
      <c r="AE113" s="35" t="s">
        <v>146</v>
      </c>
      <c r="AF113" s="40" t="s">
        <v>142</v>
      </c>
      <c r="AG113" s="35" t="s">
        <v>147</v>
      </c>
      <c r="AH113" s="35" t="s">
        <v>140</v>
      </c>
      <c r="AI113" s="40" t="s">
        <v>140</v>
      </c>
      <c r="AJ113" s="40" t="s">
        <v>140</v>
      </c>
      <c r="AK113" s="40" t="s">
        <v>140</v>
      </c>
      <c r="AL113" s="40" t="s">
        <v>142</v>
      </c>
      <c r="AM113" s="40" t="s">
        <v>142</v>
      </c>
      <c r="AN113" s="40" t="s">
        <v>140</v>
      </c>
      <c r="AO113" s="40" t="s">
        <v>142</v>
      </c>
      <c r="AP113" s="40" t="s">
        <v>142</v>
      </c>
      <c r="AQ113" s="40" t="s">
        <v>143</v>
      </c>
      <c r="AR113" s="40" t="s">
        <v>142</v>
      </c>
      <c r="AS113" s="40" t="s">
        <v>142</v>
      </c>
      <c r="AT113" s="40" t="s">
        <v>143</v>
      </c>
      <c r="AU113" s="40" t="s">
        <v>140</v>
      </c>
      <c r="AV113" s="40" t="s">
        <v>140</v>
      </c>
      <c r="AW113" s="40" t="s">
        <v>140</v>
      </c>
      <c r="AX113" s="40" t="s">
        <v>142</v>
      </c>
      <c r="AY113" s="40" t="s">
        <v>142</v>
      </c>
      <c r="AZ113" s="40" t="s">
        <v>143</v>
      </c>
      <c r="BA113" s="40" t="s">
        <v>144</v>
      </c>
      <c r="BB113" s="40" t="s">
        <v>146</v>
      </c>
      <c r="BC113" s="40" t="s">
        <v>144</v>
      </c>
      <c r="BD113" s="40" t="s">
        <v>147</v>
      </c>
      <c r="BE113" s="40" t="s">
        <v>140</v>
      </c>
      <c r="BF113" s="40" t="s">
        <v>140</v>
      </c>
      <c r="BG113" s="40" t="s">
        <v>140</v>
      </c>
      <c r="BH113" s="40" t="s">
        <v>140</v>
      </c>
      <c r="BI113" s="40" t="s">
        <v>148</v>
      </c>
      <c r="BJ113" s="40" t="s">
        <v>148</v>
      </c>
      <c r="BK113" s="40" t="s">
        <v>140</v>
      </c>
      <c r="BL113" s="40" t="s">
        <v>144</v>
      </c>
      <c r="BM113" s="40" t="s">
        <v>144</v>
      </c>
      <c r="BN113" s="40" t="s">
        <v>143</v>
      </c>
      <c r="BO113" s="40" t="s">
        <v>144</v>
      </c>
      <c r="BP113" s="40" t="s">
        <v>144</v>
      </c>
      <c r="BQ113" s="40" t="s">
        <v>143</v>
      </c>
      <c r="BR113" s="40" t="s">
        <v>140</v>
      </c>
      <c r="BS113" s="40" t="s">
        <v>140</v>
      </c>
      <c r="BT113" s="40" t="s">
        <v>140</v>
      </c>
      <c r="BU113" s="40" t="s">
        <v>144</v>
      </c>
      <c r="BV113" s="40" t="s">
        <v>144</v>
      </c>
      <c r="BW113" s="40" t="s">
        <v>143</v>
      </c>
      <c r="BX113" s="40" t="s">
        <v>144</v>
      </c>
      <c r="BY113" s="40" t="s">
        <v>146</v>
      </c>
      <c r="BZ113" s="40" t="s">
        <v>144</v>
      </c>
      <c r="CA113" s="40" t="s">
        <v>147</v>
      </c>
      <c r="CB113" s="40" t="s">
        <v>140</v>
      </c>
      <c r="CC113" s="40" t="s">
        <v>140</v>
      </c>
      <c r="CD113" s="40" t="s">
        <v>140</v>
      </c>
      <c r="CE113" s="40" t="s">
        <v>140</v>
      </c>
      <c r="CF113" s="40" t="s">
        <v>144</v>
      </c>
      <c r="CG113" s="40" t="s">
        <v>144</v>
      </c>
      <c r="CH113" s="40" t="s">
        <v>140</v>
      </c>
      <c r="CI113" s="40" t="s">
        <v>142</v>
      </c>
      <c r="CJ113" s="40" t="s">
        <v>142</v>
      </c>
      <c r="CK113" s="40" t="s">
        <v>143</v>
      </c>
      <c r="CL113" s="40" t="s">
        <v>144</v>
      </c>
      <c r="CM113" s="40" t="s">
        <v>142</v>
      </c>
      <c r="CN113" s="40" t="s">
        <v>145</v>
      </c>
      <c r="CO113" s="40" t="s">
        <v>148</v>
      </c>
      <c r="CP113" s="40" t="s">
        <v>142</v>
      </c>
      <c r="CQ113" s="40" t="s">
        <v>145</v>
      </c>
      <c r="CR113" s="40" t="s">
        <v>149</v>
      </c>
      <c r="CS113" s="40" t="s">
        <v>149</v>
      </c>
      <c r="CT113" s="40" t="s">
        <v>140</v>
      </c>
      <c r="CU113" s="40" t="s">
        <v>149</v>
      </c>
      <c r="CV113" s="40" t="s">
        <v>149</v>
      </c>
      <c r="CW113" s="40" t="s">
        <v>140</v>
      </c>
      <c r="CX113" s="40" t="s">
        <v>149</v>
      </c>
      <c r="CY113" s="40" t="s">
        <v>149</v>
      </c>
      <c r="CZ113" s="40" t="s">
        <v>140</v>
      </c>
      <c r="DA113" s="40" t="s">
        <v>148</v>
      </c>
      <c r="DB113" s="40" t="s">
        <v>142</v>
      </c>
      <c r="DC113" s="40" t="s">
        <v>145</v>
      </c>
      <c r="DD113" s="40" t="s">
        <v>144</v>
      </c>
      <c r="DE113" s="40" t="s">
        <v>144</v>
      </c>
      <c r="DF113" s="40" t="s">
        <v>143</v>
      </c>
      <c r="DG113" s="40" t="s">
        <v>144</v>
      </c>
      <c r="DH113" s="40" t="s">
        <v>144</v>
      </c>
      <c r="DI113" s="40" t="s">
        <v>143</v>
      </c>
      <c r="DJ113" s="40" t="s">
        <v>144</v>
      </c>
      <c r="DK113" s="40" t="s">
        <v>144</v>
      </c>
      <c r="DL113" s="40" t="s">
        <v>143</v>
      </c>
      <c r="DM113" s="40" t="s">
        <v>144</v>
      </c>
      <c r="DN113" s="40" t="s">
        <v>144</v>
      </c>
      <c r="DO113" s="40" t="s">
        <v>143</v>
      </c>
      <c r="DP113" s="40" t="s">
        <v>144</v>
      </c>
      <c r="DQ113" s="40" t="s">
        <v>144</v>
      </c>
      <c r="DR113" s="40" t="s">
        <v>143</v>
      </c>
      <c r="DS113" s="40" t="s">
        <v>144</v>
      </c>
      <c r="DT113" s="40" t="s">
        <v>144</v>
      </c>
      <c r="DU113" s="40" t="s">
        <v>143</v>
      </c>
      <c r="DV113" s="40" t="s">
        <v>144</v>
      </c>
      <c r="DW113" s="40" t="s">
        <v>144</v>
      </c>
      <c r="DX113" s="40" t="s">
        <v>143</v>
      </c>
      <c r="DY113" s="40" t="s">
        <v>144</v>
      </c>
      <c r="DZ113" s="40" t="s">
        <v>144</v>
      </c>
      <c r="EA113" s="40" t="s">
        <v>143</v>
      </c>
      <c r="EB113" s="40" t="s">
        <v>144</v>
      </c>
      <c r="EC113" s="40" t="s">
        <v>144</v>
      </c>
      <c r="ED113" s="40" t="s">
        <v>143</v>
      </c>
      <c r="EE113" s="40" t="s">
        <v>144</v>
      </c>
      <c r="EF113" s="40" t="s">
        <v>144</v>
      </c>
      <c r="EG113" s="40" t="s">
        <v>143</v>
      </c>
      <c r="EH113" s="40" t="s">
        <v>144</v>
      </c>
      <c r="EI113" s="40" t="s">
        <v>144</v>
      </c>
      <c r="EJ113" s="40" t="s">
        <v>143</v>
      </c>
      <c r="EK113" s="40" t="s">
        <v>144</v>
      </c>
      <c r="EL113" s="40" t="s">
        <v>144</v>
      </c>
      <c r="EM113" s="40" t="s">
        <v>143</v>
      </c>
      <c r="EN113" s="40" t="s">
        <v>144</v>
      </c>
      <c r="EO113" s="40" t="s">
        <v>144</v>
      </c>
      <c r="EP113" s="40" t="s">
        <v>143</v>
      </c>
      <c r="EQ113" s="40" t="s">
        <v>144</v>
      </c>
      <c r="ER113" s="40" t="s">
        <v>144</v>
      </c>
      <c r="ES113" s="40" t="s">
        <v>143</v>
      </c>
      <c r="ET113" s="40" t="s">
        <v>144</v>
      </c>
      <c r="EU113" s="40" t="s">
        <v>144</v>
      </c>
      <c r="EV113" s="40" t="s">
        <v>143</v>
      </c>
      <c r="EW113" s="40" t="s">
        <v>144</v>
      </c>
      <c r="EX113" s="40" t="s">
        <v>144</v>
      </c>
      <c r="EY113" s="40" t="s">
        <v>143</v>
      </c>
      <c r="EZ113" s="40" t="s">
        <v>144</v>
      </c>
      <c r="FA113" s="40" t="s">
        <v>144</v>
      </c>
      <c r="FB113" s="40" t="s">
        <v>143</v>
      </c>
      <c r="FC113" s="40" t="s">
        <v>142</v>
      </c>
      <c r="FD113" s="40" t="s">
        <v>142</v>
      </c>
      <c r="FE113" s="40" t="s">
        <v>143</v>
      </c>
      <c r="FF113" s="40" t="s">
        <v>142</v>
      </c>
      <c r="FG113" s="40" t="s">
        <v>142</v>
      </c>
      <c r="FH113" s="40" t="s">
        <v>143</v>
      </c>
      <c r="FI113" s="40" t="s">
        <v>142</v>
      </c>
      <c r="FJ113" s="40" t="s">
        <v>142</v>
      </c>
      <c r="FK113" s="40" t="s">
        <v>143</v>
      </c>
      <c r="FL113" s="40" t="s">
        <v>142</v>
      </c>
      <c r="FM113" s="40" t="s">
        <v>142</v>
      </c>
      <c r="FN113" s="40" t="s">
        <v>143</v>
      </c>
      <c r="FO113" s="40" t="s">
        <v>144</v>
      </c>
      <c r="FP113" s="40" t="s">
        <v>144</v>
      </c>
      <c r="FQ113" s="40" t="s">
        <v>143</v>
      </c>
      <c r="FR113" s="40" t="s">
        <v>148</v>
      </c>
      <c r="FS113" s="40" t="s">
        <v>148</v>
      </c>
      <c r="FT113" s="40" t="s">
        <v>143</v>
      </c>
      <c r="FU113" s="40" t="s">
        <v>149</v>
      </c>
      <c r="FV113" s="40" t="s">
        <v>149</v>
      </c>
      <c r="FW113" s="40" t="s">
        <v>149</v>
      </c>
      <c r="FX113" s="40" t="s">
        <v>149</v>
      </c>
      <c r="FY113" s="40" t="s">
        <v>149</v>
      </c>
      <c r="FZ113" s="40" t="s">
        <v>149</v>
      </c>
      <c r="GA113" s="40" t="s">
        <v>148</v>
      </c>
      <c r="GB113" s="40" t="s">
        <v>148</v>
      </c>
      <c r="GC113" s="39" t="s">
        <v>143</v>
      </c>
      <c r="GD113" s="38" t="s">
        <v>149</v>
      </c>
      <c r="GE113" s="38" t="s">
        <v>149</v>
      </c>
      <c r="GF113" s="38" t="s">
        <v>142</v>
      </c>
      <c r="GG113" s="38" t="s">
        <v>142</v>
      </c>
      <c r="GH113" s="38" t="s">
        <v>143</v>
      </c>
      <c r="GI113" s="38" t="s">
        <v>142</v>
      </c>
      <c r="GJ113" s="38" t="s">
        <v>142</v>
      </c>
      <c r="GK113" s="38" t="s">
        <v>143</v>
      </c>
      <c r="GL113" s="38" t="s">
        <v>142</v>
      </c>
      <c r="GM113" s="38" t="s">
        <v>142</v>
      </c>
      <c r="GN113" s="38" t="s">
        <v>143</v>
      </c>
      <c r="GO113" s="38" t="s">
        <v>142</v>
      </c>
      <c r="GP113" s="38" t="s">
        <v>142</v>
      </c>
      <c r="GQ113" s="38" t="s">
        <v>143</v>
      </c>
      <c r="GR113" s="38" t="s">
        <v>144</v>
      </c>
      <c r="GS113" s="38" t="s">
        <v>144</v>
      </c>
      <c r="GT113" s="38" t="s">
        <v>143</v>
      </c>
      <c r="GU113" s="38" t="s">
        <v>148</v>
      </c>
      <c r="GV113" s="38" t="s">
        <v>148</v>
      </c>
      <c r="GW113" s="38" t="s">
        <v>143</v>
      </c>
      <c r="GX113" s="38" t="s">
        <v>148</v>
      </c>
      <c r="GY113" s="38" t="s">
        <v>148</v>
      </c>
      <c r="GZ113" s="38" t="s">
        <v>143</v>
      </c>
      <c r="HA113" s="32"/>
      <c r="HB113" s="32"/>
      <c r="HC113" s="32"/>
      <c r="HD113" s="32"/>
      <c r="HE113" s="32"/>
      <c r="HF113" s="32"/>
      <c r="HG113" s="32"/>
      <c r="HH113" s="32"/>
      <c r="HI113" s="32"/>
      <c r="HJ113" s="32"/>
      <c r="HK113" s="32"/>
      <c r="HL113" s="31"/>
      <c r="HM113" s="31"/>
      <c r="HN113" s="31"/>
      <c r="HO113" s="31"/>
      <c r="HP113" s="31"/>
      <c r="HQ113" s="31"/>
      <c r="HR113" s="31"/>
      <c r="HS113" s="31"/>
      <c r="HT113" s="31"/>
      <c r="HU113" s="31"/>
      <c r="HV113" s="31"/>
      <c r="HW113" s="31"/>
      <c r="HX113" s="31"/>
      <c r="HY113" s="31"/>
      <c r="HZ113" s="31"/>
      <c r="IA113" s="31"/>
      <c r="IB113" s="31"/>
      <c r="IC113" s="31"/>
      <c r="ID113" s="31"/>
      <c r="IE113" s="31"/>
      <c r="IF113" s="31"/>
      <c r="IG113" s="31"/>
      <c r="IH113" s="31"/>
      <c r="II113" s="31"/>
      <c r="IJ113" s="31"/>
      <c r="IK113" s="31"/>
      <c r="IL113" s="31"/>
      <c r="IM113" s="31"/>
      <c r="IN113" s="31"/>
      <c r="IO113" s="31"/>
      <c r="IP113" s="31"/>
      <c r="IQ113" s="31"/>
      <c r="IR113" s="31"/>
      <c r="IS113" s="31"/>
      <c r="IT113" s="31"/>
      <c r="IU113" s="31"/>
      <c r="IV113" s="31"/>
      <c r="IW113" s="31"/>
      <c r="IX113" s="31"/>
      <c r="IY113" s="31"/>
      <c r="IZ113" s="31"/>
      <c r="JA113" s="31"/>
      <c r="JB113" s="31"/>
      <c r="JC113" s="31"/>
      <c r="JD113" s="31"/>
      <c r="JE113" s="31"/>
      <c r="JF113" s="31"/>
      <c r="JG113" s="31"/>
      <c r="JH113" s="31"/>
      <c r="JI113" s="31"/>
      <c r="JJ113" s="31"/>
      <c r="JK113" s="31"/>
      <c r="JL113" s="31"/>
      <c r="JM113" s="31"/>
      <c r="JN113" s="31"/>
      <c r="JO113" s="31"/>
      <c r="JP113" s="31"/>
      <c r="JQ113" s="31"/>
      <c r="JR113" s="31"/>
      <c r="JS113" s="31"/>
      <c r="JT113" s="31"/>
      <c r="JU113" s="31"/>
      <c r="JV113" s="31"/>
      <c r="JW113" s="31"/>
      <c r="JX113" s="31"/>
      <c r="JY113" s="31"/>
      <c r="JZ113" s="31"/>
      <c r="KA113" s="31"/>
      <c r="KB113" s="31"/>
      <c r="KC113" s="31"/>
      <c r="KD113" s="31"/>
      <c r="KE113" s="31"/>
      <c r="KF113" s="31"/>
      <c r="KG113" s="31"/>
      <c r="KH113" s="31"/>
      <c r="KI113" s="31"/>
      <c r="KJ113" s="31"/>
      <c r="KK113" s="31"/>
      <c r="KL113" s="31"/>
      <c r="KM113" s="31"/>
      <c r="KN113" s="31"/>
      <c r="KO113" s="31"/>
      <c r="KP113" s="31"/>
      <c r="KQ113" s="31"/>
      <c r="KR113" s="31"/>
      <c r="KS113" s="31"/>
      <c r="KT113" s="31"/>
      <c r="KU113" s="31"/>
      <c r="KV113" s="31"/>
      <c r="KW113" s="31"/>
      <c r="KX113" s="31"/>
      <c r="KY113" s="31"/>
      <c r="KZ113" s="31"/>
      <c r="LA113" s="31"/>
      <c r="LB113" s="31"/>
      <c r="LC113" s="31"/>
      <c r="LD113" s="31"/>
      <c r="LE113" s="31"/>
      <c r="LF113" s="31"/>
      <c r="LG113" s="31"/>
      <c r="LH113" s="31"/>
      <c r="LI113" s="31"/>
      <c r="LJ113" s="31"/>
      <c r="LK113" s="31"/>
      <c r="LL113" s="31"/>
      <c r="LM113" s="31"/>
      <c r="LN113" s="31"/>
      <c r="LO113" s="31"/>
      <c r="LP113" s="31"/>
      <c r="LQ113" s="31"/>
      <c r="LR113" s="31"/>
      <c r="LS113" s="31"/>
      <c r="LT113" s="31"/>
      <c r="LU113" s="31"/>
      <c r="LV113" s="31"/>
      <c r="LW113" s="31"/>
      <c r="LX113" s="31"/>
      <c r="LY113" s="31"/>
      <c r="LZ113" s="31"/>
      <c r="MA113" s="31"/>
      <c r="MB113" s="31"/>
      <c r="MC113" s="31"/>
      <c r="MD113" s="31"/>
      <c r="ME113" s="31"/>
      <c r="MF113" s="31"/>
      <c r="MG113" s="31"/>
      <c r="MH113" s="31"/>
      <c r="MI113" s="31"/>
      <c r="MJ113" s="31"/>
      <c r="MK113" s="31"/>
      <c r="ML113" s="31"/>
      <c r="MM113" s="31"/>
      <c r="MN113" s="31"/>
      <c r="MO113" s="31"/>
      <c r="MP113" s="31"/>
      <c r="MQ113" s="31"/>
      <c r="MR113" s="31"/>
      <c r="MS113" s="31"/>
      <c r="MT113" s="31"/>
      <c r="MU113" s="31"/>
      <c r="MV113" s="31"/>
      <c r="MW113" s="31"/>
      <c r="MX113" s="31"/>
      <c r="MY113" s="31"/>
      <c r="MZ113" s="31"/>
      <c r="NA113" s="31"/>
      <c r="NB113" s="31"/>
      <c r="NC113" s="31"/>
      <c r="ND113" s="31"/>
      <c r="NE113" s="31"/>
      <c r="NF113" s="31"/>
      <c r="NG113" s="31"/>
      <c r="NH113" s="31"/>
      <c r="NI113" s="31"/>
    </row>
    <row r="114" spans="1:373" s="30" customFormat="1" ht="15" customHeight="1">
      <c r="A114" s="37" t="s">
        <v>408</v>
      </c>
      <c r="B114" s="36" t="s">
        <v>409</v>
      </c>
      <c r="C114" s="36" t="s">
        <v>410</v>
      </c>
      <c r="D114" s="36" t="s">
        <v>182</v>
      </c>
      <c r="E114" s="36" t="s">
        <v>161</v>
      </c>
      <c r="F114" s="36" t="s">
        <v>183</v>
      </c>
      <c r="G114" s="36" t="s">
        <v>140</v>
      </c>
      <c r="H114" s="36" t="s">
        <v>174</v>
      </c>
      <c r="I114" s="40" t="s">
        <v>144</v>
      </c>
      <c r="J114" s="40" t="s">
        <v>144</v>
      </c>
      <c r="K114" s="40" t="s">
        <v>143</v>
      </c>
      <c r="L114" s="40" t="s">
        <v>144</v>
      </c>
      <c r="M114" s="40" t="s">
        <v>144</v>
      </c>
      <c r="N114" s="40" t="s">
        <v>143</v>
      </c>
      <c r="O114" s="40" t="s">
        <v>144</v>
      </c>
      <c r="P114" s="40" t="s">
        <v>144</v>
      </c>
      <c r="Q114" s="40" t="s">
        <v>143</v>
      </c>
      <c r="R114" s="40" t="s">
        <v>144</v>
      </c>
      <c r="S114" s="40" t="s">
        <v>144</v>
      </c>
      <c r="T114" s="40" t="s">
        <v>143</v>
      </c>
      <c r="U114" s="40" t="s">
        <v>144</v>
      </c>
      <c r="V114" s="40" t="s">
        <v>144</v>
      </c>
      <c r="W114" s="40" t="s">
        <v>143</v>
      </c>
      <c r="X114" s="40" t="s">
        <v>144</v>
      </c>
      <c r="Y114" s="40" t="s">
        <v>144</v>
      </c>
      <c r="Z114" s="40" t="s">
        <v>143</v>
      </c>
      <c r="AA114" s="40" t="s">
        <v>144</v>
      </c>
      <c r="AB114" s="40" t="s">
        <v>144</v>
      </c>
      <c r="AC114" s="40" t="s">
        <v>143</v>
      </c>
      <c r="AD114" s="40" t="s">
        <v>149</v>
      </c>
      <c r="AE114" s="35" t="s">
        <v>149</v>
      </c>
      <c r="AF114" s="40" t="s">
        <v>149</v>
      </c>
      <c r="AG114" s="35" t="s">
        <v>149</v>
      </c>
      <c r="AH114" s="35" t="s">
        <v>140</v>
      </c>
      <c r="AI114" s="40" t="s">
        <v>149</v>
      </c>
      <c r="AJ114" s="40" t="s">
        <v>149</v>
      </c>
      <c r="AK114" s="40" t="s">
        <v>140</v>
      </c>
      <c r="AL114" s="40" t="s">
        <v>144</v>
      </c>
      <c r="AM114" s="40" t="s">
        <v>144</v>
      </c>
      <c r="AN114" s="40" t="s">
        <v>140</v>
      </c>
      <c r="AO114" s="40" t="s">
        <v>144</v>
      </c>
      <c r="AP114" s="40" t="s">
        <v>144</v>
      </c>
      <c r="AQ114" s="40" t="s">
        <v>143</v>
      </c>
      <c r="AR114" s="40" t="s">
        <v>144</v>
      </c>
      <c r="AS114" s="40" t="s">
        <v>144</v>
      </c>
      <c r="AT114" s="40" t="s">
        <v>143</v>
      </c>
      <c r="AU114" s="40" t="s">
        <v>144</v>
      </c>
      <c r="AV114" s="40" t="s">
        <v>144</v>
      </c>
      <c r="AW114" s="40" t="s">
        <v>143</v>
      </c>
      <c r="AX114" s="40" t="s">
        <v>144</v>
      </c>
      <c r="AY114" s="40" t="s">
        <v>144</v>
      </c>
      <c r="AZ114" s="40" t="s">
        <v>143</v>
      </c>
      <c r="BA114" s="40" t="s">
        <v>149</v>
      </c>
      <c r="BB114" s="40" t="s">
        <v>149</v>
      </c>
      <c r="BC114" s="40" t="s">
        <v>149</v>
      </c>
      <c r="BD114" s="40" t="s">
        <v>149</v>
      </c>
      <c r="BE114" s="40" t="s">
        <v>140</v>
      </c>
      <c r="BF114" s="40" t="s">
        <v>149</v>
      </c>
      <c r="BG114" s="40" t="s">
        <v>149</v>
      </c>
      <c r="BH114" s="40" t="s">
        <v>140</v>
      </c>
      <c r="BI114" s="40" t="s">
        <v>144</v>
      </c>
      <c r="BJ114" s="40" t="s">
        <v>144</v>
      </c>
      <c r="BK114" s="40" t="s">
        <v>140</v>
      </c>
      <c r="BL114" s="40" t="s">
        <v>144</v>
      </c>
      <c r="BM114" s="40" t="s">
        <v>144</v>
      </c>
      <c r="BN114" s="40" t="s">
        <v>143</v>
      </c>
      <c r="BO114" s="40" t="s">
        <v>144</v>
      </c>
      <c r="BP114" s="40" t="s">
        <v>144</v>
      </c>
      <c r="BQ114" s="40" t="s">
        <v>143</v>
      </c>
      <c r="BR114" s="40" t="s">
        <v>144</v>
      </c>
      <c r="BS114" s="40" t="s">
        <v>144</v>
      </c>
      <c r="BT114" s="40" t="s">
        <v>143</v>
      </c>
      <c r="BU114" s="40" t="s">
        <v>144</v>
      </c>
      <c r="BV114" s="40" t="s">
        <v>144</v>
      </c>
      <c r="BW114" s="40" t="s">
        <v>143</v>
      </c>
      <c r="BX114" s="40" t="s">
        <v>149</v>
      </c>
      <c r="BY114" s="40" t="s">
        <v>149</v>
      </c>
      <c r="BZ114" s="40" t="s">
        <v>149</v>
      </c>
      <c r="CA114" s="40" t="s">
        <v>149</v>
      </c>
      <c r="CB114" s="40" t="s">
        <v>140</v>
      </c>
      <c r="CC114" s="40" t="s">
        <v>149</v>
      </c>
      <c r="CD114" s="40" t="s">
        <v>149</v>
      </c>
      <c r="CE114" s="40" t="s">
        <v>140</v>
      </c>
      <c r="CF114" s="40" t="s">
        <v>144</v>
      </c>
      <c r="CG114" s="40" t="s">
        <v>144</v>
      </c>
      <c r="CH114" s="40" t="s">
        <v>140</v>
      </c>
      <c r="CI114" s="40" t="s">
        <v>144</v>
      </c>
      <c r="CJ114" s="40" t="s">
        <v>144</v>
      </c>
      <c r="CK114" s="40" t="s">
        <v>143</v>
      </c>
      <c r="CL114" s="40" t="s">
        <v>144</v>
      </c>
      <c r="CM114" s="40" t="s">
        <v>144</v>
      </c>
      <c r="CN114" s="40" t="s">
        <v>143</v>
      </c>
      <c r="CO114" s="40" t="s">
        <v>144</v>
      </c>
      <c r="CP114" s="40" t="s">
        <v>144</v>
      </c>
      <c r="CQ114" s="40" t="s">
        <v>143</v>
      </c>
      <c r="CR114" s="40" t="s">
        <v>149</v>
      </c>
      <c r="CS114" s="40" t="s">
        <v>149</v>
      </c>
      <c r="CT114" s="40" t="s">
        <v>140</v>
      </c>
      <c r="CU114" s="40" t="s">
        <v>149</v>
      </c>
      <c r="CV114" s="40" t="s">
        <v>149</v>
      </c>
      <c r="CW114" s="40" t="s">
        <v>140</v>
      </c>
      <c r="CX114" s="40" t="s">
        <v>149</v>
      </c>
      <c r="CY114" s="40" t="s">
        <v>149</v>
      </c>
      <c r="CZ114" s="40" t="s">
        <v>140</v>
      </c>
      <c r="DA114" s="40" t="s">
        <v>144</v>
      </c>
      <c r="DB114" s="40" t="s">
        <v>144</v>
      </c>
      <c r="DC114" s="40" t="s">
        <v>143</v>
      </c>
      <c r="DD114" s="40" t="s">
        <v>144</v>
      </c>
      <c r="DE114" s="40" t="s">
        <v>144</v>
      </c>
      <c r="DF114" s="40" t="s">
        <v>143</v>
      </c>
      <c r="DG114" s="40" t="s">
        <v>144</v>
      </c>
      <c r="DH114" s="40" t="s">
        <v>144</v>
      </c>
      <c r="DI114" s="40" t="s">
        <v>143</v>
      </c>
      <c r="DJ114" s="40" t="s">
        <v>144</v>
      </c>
      <c r="DK114" s="40" t="s">
        <v>144</v>
      </c>
      <c r="DL114" s="40" t="s">
        <v>143</v>
      </c>
      <c r="DM114" s="40" t="s">
        <v>144</v>
      </c>
      <c r="DN114" s="40" t="s">
        <v>144</v>
      </c>
      <c r="DO114" s="40" t="s">
        <v>143</v>
      </c>
      <c r="DP114" s="40" t="s">
        <v>144</v>
      </c>
      <c r="DQ114" s="40" t="s">
        <v>144</v>
      </c>
      <c r="DR114" s="40" t="s">
        <v>143</v>
      </c>
      <c r="DS114" s="40" t="s">
        <v>144</v>
      </c>
      <c r="DT114" s="40" t="s">
        <v>144</v>
      </c>
      <c r="DU114" s="40" t="s">
        <v>143</v>
      </c>
      <c r="DV114" s="40" t="s">
        <v>144</v>
      </c>
      <c r="DW114" s="40" t="s">
        <v>144</v>
      </c>
      <c r="DX114" s="40" t="s">
        <v>143</v>
      </c>
      <c r="DY114" s="40" t="s">
        <v>144</v>
      </c>
      <c r="DZ114" s="40" t="s">
        <v>144</v>
      </c>
      <c r="EA114" s="40" t="s">
        <v>143</v>
      </c>
      <c r="EB114" s="40" t="s">
        <v>144</v>
      </c>
      <c r="EC114" s="40" t="s">
        <v>144</v>
      </c>
      <c r="ED114" s="40" t="s">
        <v>143</v>
      </c>
      <c r="EE114" s="40" t="s">
        <v>144</v>
      </c>
      <c r="EF114" s="40" t="s">
        <v>144</v>
      </c>
      <c r="EG114" s="40" t="s">
        <v>143</v>
      </c>
      <c r="EH114" s="40" t="s">
        <v>144</v>
      </c>
      <c r="EI114" s="40" t="s">
        <v>144</v>
      </c>
      <c r="EJ114" s="40" t="s">
        <v>143</v>
      </c>
      <c r="EK114" s="40" t="s">
        <v>144</v>
      </c>
      <c r="EL114" s="40" t="s">
        <v>142</v>
      </c>
      <c r="EM114" s="40" t="s">
        <v>145</v>
      </c>
      <c r="EN114" s="40" t="s">
        <v>144</v>
      </c>
      <c r="EO114" s="40" t="s">
        <v>148</v>
      </c>
      <c r="EP114" s="40" t="s">
        <v>145</v>
      </c>
      <c r="EQ114" s="40" t="s">
        <v>144</v>
      </c>
      <c r="ER114" s="40" t="s">
        <v>144</v>
      </c>
      <c r="ES114" s="40" t="s">
        <v>143</v>
      </c>
      <c r="ET114" s="40" t="s">
        <v>144</v>
      </c>
      <c r="EU114" s="40" t="s">
        <v>144</v>
      </c>
      <c r="EV114" s="40" t="s">
        <v>143</v>
      </c>
      <c r="EW114" s="40" t="s">
        <v>144</v>
      </c>
      <c r="EX114" s="40" t="s">
        <v>144</v>
      </c>
      <c r="EY114" s="40" t="s">
        <v>143</v>
      </c>
      <c r="EZ114" s="40" t="s">
        <v>144</v>
      </c>
      <c r="FA114" s="40" t="s">
        <v>148</v>
      </c>
      <c r="FB114" s="40" t="s">
        <v>145</v>
      </c>
      <c r="FC114" s="40" t="s">
        <v>144</v>
      </c>
      <c r="FD114" s="40" t="s">
        <v>144</v>
      </c>
      <c r="FE114" s="40" t="s">
        <v>143</v>
      </c>
      <c r="FF114" s="40" t="s">
        <v>144</v>
      </c>
      <c r="FG114" s="40" t="s">
        <v>144</v>
      </c>
      <c r="FH114" s="40" t="s">
        <v>143</v>
      </c>
      <c r="FI114" s="40" t="s">
        <v>144</v>
      </c>
      <c r="FJ114" s="40" t="s">
        <v>144</v>
      </c>
      <c r="FK114" s="40" t="s">
        <v>143</v>
      </c>
      <c r="FL114" s="40" t="s">
        <v>144</v>
      </c>
      <c r="FM114" s="40" t="s">
        <v>144</v>
      </c>
      <c r="FN114" s="40" t="s">
        <v>143</v>
      </c>
      <c r="FO114" s="40" t="s">
        <v>144</v>
      </c>
      <c r="FP114" s="40" t="s">
        <v>144</v>
      </c>
      <c r="FQ114" s="40" t="s">
        <v>143</v>
      </c>
      <c r="FR114" s="40" t="s">
        <v>144</v>
      </c>
      <c r="FS114" s="40" t="s">
        <v>144</v>
      </c>
      <c r="FT114" s="40" t="s">
        <v>143</v>
      </c>
      <c r="FU114" s="40" t="s">
        <v>149</v>
      </c>
      <c r="FV114" s="40" t="s">
        <v>149</v>
      </c>
      <c r="FW114" s="40" t="s">
        <v>149</v>
      </c>
      <c r="FX114" s="40" t="s">
        <v>149</v>
      </c>
      <c r="FY114" s="40" t="s">
        <v>149</v>
      </c>
      <c r="FZ114" s="40" t="s">
        <v>149</v>
      </c>
      <c r="GA114" s="40" t="s">
        <v>144</v>
      </c>
      <c r="GB114" s="40" t="s">
        <v>144</v>
      </c>
      <c r="GC114" s="39" t="s">
        <v>143</v>
      </c>
      <c r="GD114" s="38" t="s">
        <v>149</v>
      </c>
      <c r="GE114" s="38" t="s">
        <v>149</v>
      </c>
      <c r="GF114" s="38" t="s">
        <v>144</v>
      </c>
      <c r="GG114" s="38" t="s">
        <v>144</v>
      </c>
      <c r="GH114" s="38" t="s">
        <v>143</v>
      </c>
      <c r="GI114" s="38" t="s">
        <v>144</v>
      </c>
      <c r="GJ114" s="38" t="s">
        <v>144</v>
      </c>
      <c r="GK114" s="38" t="s">
        <v>143</v>
      </c>
      <c r="GL114" s="38" t="s">
        <v>144</v>
      </c>
      <c r="GM114" s="38" t="s">
        <v>144</v>
      </c>
      <c r="GN114" s="38" t="s">
        <v>143</v>
      </c>
      <c r="GO114" s="38" t="s">
        <v>144</v>
      </c>
      <c r="GP114" s="38" t="s">
        <v>144</v>
      </c>
      <c r="GQ114" s="38" t="s">
        <v>143</v>
      </c>
      <c r="GR114" s="38" t="s">
        <v>144</v>
      </c>
      <c r="GS114" s="38" t="s">
        <v>144</v>
      </c>
      <c r="GT114" s="38" t="s">
        <v>143</v>
      </c>
      <c r="GU114" s="38" t="s">
        <v>144</v>
      </c>
      <c r="GV114" s="38" t="s">
        <v>144</v>
      </c>
      <c r="GW114" s="38" t="s">
        <v>143</v>
      </c>
      <c r="GX114" s="38" t="s">
        <v>144</v>
      </c>
      <c r="GY114" s="38" t="s">
        <v>144</v>
      </c>
      <c r="GZ114" s="38" t="s">
        <v>143</v>
      </c>
      <c r="HA114" s="32"/>
      <c r="HB114" s="32"/>
      <c r="HC114" s="32"/>
      <c r="HD114" s="32"/>
      <c r="HE114" s="32"/>
      <c r="HF114" s="32"/>
      <c r="HG114" s="32"/>
      <c r="HH114" s="32"/>
      <c r="HI114" s="32"/>
      <c r="HJ114" s="32"/>
      <c r="HK114" s="32"/>
      <c r="HL114" s="31"/>
      <c r="HM114" s="31"/>
      <c r="HN114" s="31"/>
      <c r="HO114" s="31"/>
      <c r="HP114" s="31"/>
      <c r="HQ114" s="31"/>
      <c r="HR114" s="31"/>
      <c r="HS114" s="31"/>
      <c r="HT114" s="31"/>
      <c r="HU114" s="31"/>
      <c r="HV114" s="31"/>
      <c r="HW114" s="31"/>
      <c r="HX114" s="31"/>
      <c r="HY114" s="31"/>
      <c r="HZ114" s="31"/>
      <c r="IA114" s="31"/>
      <c r="IB114" s="31"/>
      <c r="IC114" s="31"/>
      <c r="ID114" s="31"/>
      <c r="IE114" s="31"/>
      <c r="IF114" s="31"/>
      <c r="IG114" s="31"/>
      <c r="IH114" s="31"/>
      <c r="II114" s="31"/>
      <c r="IJ114" s="31"/>
      <c r="IK114" s="31"/>
      <c r="IL114" s="31"/>
      <c r="IM114" s="31"/>
      <c r="IN114" s="31"/>
      <c r="IO114" s="31"/>
      <c r="IP114" s="31"/>
      <c r="IQ114" s="31"/>
      <c r="IR114" s="31"/>
      <c r="IS114" s="31"/>
      <c r="IT114" s="31"/>
      <c r="IU114" s="31"/>
      <c r="IV114" s="31"/>
      <c r="IW114" s="31"/>
      <c r="IX114" s="31"/>
      <c r="IY114" s="31"/>
      <c r="IZ114" s="31"/>
      <c r="JA114" s="31"/>
      <c r="JB114" s="31"/>
      <c r="JC114" s="31"/>
      <c r="JD114" s="31"/>
      <c r="JE114" s="31"/>
      <c r="JF114" s="31"/>
      <c r="JG114" s="31"/>
      <c r="JH114" s="31"/>
      <c r="JI114" s="31"/>
      <c r="JJ114" s="31"/>
      <c r="JK114" s="31"/>
      <c r="JL114" s="31"/>
      <c r="JM114" s="31"/>
      <c r="JN114" s="31"/>
      <c r="JO114" s="31"/>
      <c r="JP114" s="31"/>
      <c r="JQ114" s="31"/>
      <c r="JR114" s="31"/>
      <c r="JS114" s="31"/>
      <c r="JT114" s="31"/>
      <c r="JU114" s="31"/>
      <c r="JV114" s="31"/>
      <c r="JW114" s="31"/>
      <c r="JX114" s="31"/>
      <c r="JY114" s="31"/>
      <c r="JZ114" s="31"/>
      <c r="KA114" s="31"/>
      <c r="KB114" s="31"/>
      <c r="KC114" s="31"/>
      <c r="KD114" s="31"/>
      <c r="KE114" s="31"/>
      <c r="KF114" s="31"/>
      <c r="KG114" s="31"/>
      <c r="KH114" s="31"/>
      <c r="KI114" s="31"/>
      <c r="KJ114" s="31"/>
      <c r="KK114" s="31"/>
      <c r="KL114" s="31"/>
      <c r="KM114" s="31"/>
      <c r="KN114" s="31"/>
      <c r="KO114" s="31"/>
      <c r="KP114" s="31"/>
      <c r="KQ114" s="31"/>
      <c r="KR114" s="31"/>
      <c r="KS114" s="31"/>
      <c r="KT114" s="31"/>
      <c r="KU114" s="31"/>
      <c r="KV114" s="31"/>
      <c r="KW114" s="31"/>
      <c r="KX114" s="31"/>
      <c r="KY114" s="31"/>
      <c r="KZ114" s="31"/>
      <c r="LA114" s="31"/>
      <c r="LB114" s="31"/>
      <c r="LC114" s="31"/>
      <c r="LD114" s="31"/>
      <c r="LE114" s="31"/>
      <c r="LF114" s="31"/>
      <c r="LG114" s="31"/>
      <c r="LH114" s="31"/>
      <c r="LI114" s="31"/>
      <c r="LJ114" s="31"/>
      <c r="LK114" s="31"/>
      <c r="LL114" s="31"/>
      <c r="LM114" s="31"/>
      <c r="LN114" s="31"/>
      <c r="LO114" s="31"/>
      <c r="LP114" s="31"/>
      <c r="LQ114" s="31"/>
      <c r="LR114" s="31"/>
      <c r="LS114" s="31"/>
      <c r="LT114" s="31"/>
      <c r="LU114" s="31"/>
      <c r="LV114" s="31"/>
      <c r="LW114" s="31"/>
      <c r="LX114" s="31"/>
      <c r="LY114" s="31"/>
      <c r="LZ114" s="31"/>
      <c r="MA114" s="31"/>
      <c r="MB114" s="31"/>
      <c r="MC114" s="31"/>
      <c r="MD114" s="31"/>
      <c r="ME114" s="31"/>
      <c r="MF114" s="31"/>
      <c r="MG114" s="31"/>
      <c r="MH114" s="31"/>
      <c r="MI114" s="31"/>
      <c r="MJ114" s="31"/>
      <c r="MK114" s="31"/>
      <c r="ML114" s="31"/>
      <c r="MM114" s="31"/>
      <c r="MN114" s="31"/>
      <c r="MO114" s="31"/>
      <c r="MP114" s="31"/>
      <c r="MQ114" s="31"/>
      <c r="MR114" s="31"/>
      <c r="MS114" s="31"/>
      <c r="MT114" s="31"/>
      <c r="MU114" s="31"/>
      <c r="MV114" s="31"/>
      <c r="MW114" s="31"/>
      <c r="MX114" s="31"/>
      <c r="MY114" s="31"/>
      <c r="MZ114" s="31"/>
      <c r="NA114" s="31"/>
      <c r="NB114" s="31"/>
      <c r="NC114" s="31"/>
      <c r="ND114" s="31"/>
      <c r="NE114" s="31"/>
      <c r="NF114" s="31"/>
      <c r="NG114" s="31"/>
      <c r="NH114" s="31"/>
      <c r="NI114" s="31"/>
    </row>
    <row r="115" spans="1:373" s="30" customFormat="1" ht="15" customHeight="1">
      <c r="A115" s="37" t="s">
        <v>411</v>
      </c>
      <c r="B115" s="36" t="s">
        <v>412</v>
      </c>
      <c r="C115" s="36" t="s">
        <v>410</v>
      </c>
      <c r="D115" s="36" t="s">
        <v>182</v>
      </c>
      <c r="E115" s="36" t="s">
        <v>154</v>
      </c>
      <c r="F115" s="36" t="s">
        <v>207</v>
      </c>
      <c r="G115" s="36" t="s">
        <v>140</v>
      </c>
      <c r="H115" s="36" t="s">
        <v>231</v>
      </c>
      <c r="I115" s="40" t="s">
        <v>144</v>
      </c>
      <c r="J115" s="40" t="s">
        <v>144</v>
      </c>
      <c r="K115" s="40" t="s">
        <v>143</v>
      </c>
      <c r="L115" s="40" t="s">
        <v>144</v>
      </c>
      <c r="M115" s="40" t="s">
        <v>144</v>
      </c>
      <c r="N115" s="40" t="s">
        <v>143</v>
      </c>
      <c r="O115" s="40" t="s">
        <v>144</v>
      </c>
      <c r="P115" s="40" t="s">
        <v>144</v>
      </c>
      <c r="Q115" s="40" t="s">
        <v>143</v>
      </c>
      <c r="R115" s="40" t="s">
        <v>144</v>
      </c>
      <c r="S115" s="40" t="s">
        <v>144</v>
      </c>
      <c r="T115" s="40" t="s">
        <v>143</v>
      </c>
      <c r="U115" s="40" t="s">
        <v>144</v>
      </c>
      <c r="V115" s="40" t="s">
        <v>144</v>
      </c>
      <c r="W115" s="40" t="s">
        <v>143</v>
      </c>
      <c r="X115" s="40" t="s">
        <v>144</v>
      </c>
      <c r="Y115" s="40" t="s">
        <v>144</v>
      </c>
      <c r="Z115" s="40" t="s">
        <v>143</v>
      </c>
      <c r="AA115" s="40" t="s">
        <v>144</v>
      </c>
      <c r="AB115" s="40" t="s">
        <v>144</v>
      </c>
      <c r="AC115" s="40" t="s">
        <v>143</v>
      </c>
      <c r="AD115" s="40" t="s">
        <v>149</v>
      </c>
      <c r="AE115" s="35" t="s">
        <v>149</v>
      </c>
      <c r="AF115" s="40" t="s">
        <v>149</v>
      </c>
      <c r="AG115" s="35" t="s">
        <v>149</v>
      </c>
      <c r="AH115" s="35" t="s">
        <v>140</v>
      </c>
      <c r="AI115" s="40" t="s">
        <v>149</v>
      </c>
      <c r="AJ115" s="40" t="s">
        <v>149</v>
      </c>
      <c r="AK115" s="40" t="s">
        <v>140</v>
      </c>
      <c r="AL115" s="40" t="s">
        <v>144</v>
      </c>
      <c r="AM115" s="40" t="s">
        <v>144</v>
      </c>
      <c r="AN115" s="40" t="s">
        <v>140</v>
      </c>
      <c r="AO115" s="40" t="s">
        <v>144</v>
      </c>
      <c r="AP115" s="40" t="s">
        <v>144</v>
      </c>
      <c r="AQ115" s="40" t="s">
        <v>143</v>
      </c>
      <c r="AR115" s="40" t="s">
        <v>144</v>
      </c>
      <c r="AS115" s="40" t="s">
        <v>144</v>
      </c>
      <c r="AT115" s="40" t="s">
        <v>143</v>
      </c>
      <c r="AU115" s="40" t="s">
        <v>144</v>
      </c>
      <c r="AV115" s="40" t="s">
        <v>144</v>
      </c>
      <c r="AW115" s="40" t="s">
        <v>143</v>
      </c>
      <c r="AX115" s="40" t="s">
        <v>144</v>
      </c>
      <c r="AY115" s="40" t="s">
        <v>144</v>
      </c>
      <c r="AZ115" s="40" t="s">
        <v>143</v>
      </c>
      <c r="BA115" s="40" t="s">
        <v>149</v>
      </c>
      <c r="BB115" s="40" t="s">
        <v>149</v>
      </c>
      <c r="BC115" s="40" t="s">
        <v>149</v>
      </c>
      <c r="BD115" s="40" t="s">
        <v>149</v>
      </c>
      <c r="BE115" s="40" t="s">
        <v>140</v>
      </c>
      <c r="BF115" s="40" t="s">
        <v>149</v>
      </c>
      <c r="BG115" s="40" t="s">
        <v>149</v>
      </c>
      <c r="BH115" s="40" t="s">
        <v>140</v>
      </c>
      <c r="BI115" s="40" t="s">
        <v>144</v>
      </c>
      <c r="BJ115" s="40" t="s">
        <v>144</v>
      </c>
      <c r="BK115" s="40" t="s">
        <v>140</v>
      </c>
      <c r="BL115" s="40" t="s">
        <v>144</v>
      </c>
      <c r="BM115" s="40" t="s">
        <v>144</v>
      </c>
      <c r="BN115" s="40" t="s">
        <v>143</v>
      </c>
      <c r="BO115" s="40" t="s">
        <v>144</v>
      </c>
      <c r="BP115" s="40" t="s">
        <v>144</v>
      </c>
      <c r="BQ115" s="40" t="s">
        <v>143</v>
      </c>
      <c r="BR115" s="40" t="s">
        <v>144</v>
      </c>
      <c r="BS115" s="40" t="s">
        <v>144</v>
      </c>
      <c r="BT115" s="40" t="s">
        <v>143</v>
      </c>
      <c r="BU115" s="40" t="s">
        <v>144</v>
      </c>
      <c r="BV115" s="40" t="s">
        <v>144</v>
      </c>
      <c r="BW115" s="40" t="s">
        <v>143</v>
      </c>
      <c r="BX115" s="40" t="s">
        <v>149</v>
      </c>
      <c r="BY115" s="40" t="s">
        <v>149</v>
      </c>
      <c r="BZ115" s="40" t="s">
        <v>149</v>
      </c>
      <c r="CA115" s="40" t="s">
        <v>149</v>
      </c>
      <c r="CB115" s="40" t="s">
        <v>140</v>
      </c>
      <c r="CC115" s="40" t="s">
        <v>149</v>
      </c>
      <c r="CD115" s="40" t="s">
        <v>149</v>
      </c>
      <c r="CE115" s="40" t="s">
        <v>140</v>
      </c>
      <c r="CF115" s="40" t="s">
        <v>144</v>
      </c>
      <c r="CG115" s="40" t="s">
        <v>144</v>
      </c>
      <c r="CH115" s="40" t="s">
        <v>140</v>
      </c>
      <c r="CI115" s="40" t="s">
        <v>144</v>
      </c>
      <c r="CJ115" s="40" t="s">
        <v>144</v>
      </c>
      <c r="CK115" s="40" t="s">
        <v>143</v>
      </c>
      <c r="CL115" s="40" t="s">
        <v>144</v>
      </c>
      <c r="CM115" s="40" t="s">
        <v>144</v>
      </c>
      <c r="CN115" s="40" t="s">
        <v>143</v>
      </c>
      <c r="CO115" s="40" t="s">
        <v>144</v>
      </c>
      <c r="CP115" s="40" t="s">
        <v>144</v>
      </c>
      <c r="CQ115" s="40" t="s">
        <v>143</v>
      </c>
      <c r="CR115" s="40" t="s">
        <v>149</v>
      </c>
      <c r="CS115" s="40" t="s">
        <v>149</v>
      </c>
      <c r="CT115" s="40" t="s">
        <v>140</v>
      </c>
      <c r="CU115" s="40" t="s">
        <v>149</v>
      </c>
      <c r="CV115" s="40" t="s">
        <v>149</v>
      </c>
      <c r="CW115" s="40" t="s">
        <v>140</v>
      </c>
      <c r="CX115" s="40" t="s">
        <v>149</v>
      </c>
      <c r="CY115" s="40" t="s">
        <v>149</v>
      </c>
      <c r="CZ115" s="40" t="s">
        <v>140</v>
      </c>
      <c r="DA115" s="40" t="s">
        <v>144</v>
      </c>
      <c r="DB115" s="40" t="s">
        <v>144</v>
      </c>
      <c r="DC115" s="40" t="s">
        <v>143</v>
      </c>
      <c r="DD115" s="40" t="s">
        <v>144</v>
      </c>
      <c r="DE115" s="40" t="s">
        <v>144</v>
      </c>
      <c r="DF115" s="40" t="s">
        <v>143</v>
      </c>
      <c r="DG115" s="40" t="s">
        <v>144</v>
      </c>
      <c r="DH115" s="40" t="s">
        <v>144</v>
      </c>
      <c r="DI115" s="40" t="s">
        <v>143</v>
      </c>
      <c r="DJ115" s="40" t="s">
        <v>144</v>
      </c>
      <c r="DK115" s="40" t="s">
        <v>144</v>
      </c>
      <c r="DL115" s="40" t="s">
        <v>143</v>
      </c>
      <c r="DM115" s="40" t="s">
        <v>144</v>
      </c>
      <c r="DN115" s="40" t="s">
        <v>144</v>
      </c>
      <c r="DO115" s="40" t="s">
        <v>143</v>
      </c>
      <c r="DP115" s="40" t="s">
        <v>144</v>
      </c>
      <c r="DQ115" s="40" t="s">
        <v>144</v>
      </c>
      <c r="DR115" s="40" t="s">
        <v>143</v>
      </c>
      <c r="DS115" s="40" t="s">
        <v>144</v>
      </c>
      <c r="DT115" s="40" t="s">
        <v>144</v>
      </c>
      <c r="DU115" s="40" t="s">
        <v>143</v>
      </c>
      <c r="DV115" s="40" t="s">
        <v>144</v>
      </c>
      <c r="DW115" s="40" t="s">
        <v>144</v>
      </c>
      <c r="DX115" s="40" t="s">
        <v>143</v>
      </c>
      <c r="DY115" s="40" t="s">
        <v>144</v>
      </c>
      <c r="DZ115" s="40" t="s">
        <v>144</v>
      </c>
      <c r="EA115" s="40" t="s">
        <v>143</v>
      </c>
      <c r="EB115" s="40" t="s">
        <v>144</v>
      </c>
      <c r="EC115" s="40" t="s">
        <v>144</v>
      </c>
      <c r="ED115" s="40" t="s">
        <v>143</v>
      </c>
      <c r="EE115" s="40" t="s">
        <v>144</v>
      </c>
      <c r="EF115" s="40" t="s">
        <v>144</v>
      </c>
      <c r="EG115" s="40" t="s">
        <v>143</v>
      </c>
      <c r="EH115" s="40" t="s">
        <v>144</v>
      </c>
      <c r="EI115" s="40" t="s">
        <v>144</v>
      </c>
      <c r="EJ115" s="40" t="s">
        <v>143</v>
      </c>
      <c r="EK115" s="40" t="s">
        <v>142</v>
      </c>
      <c r="EL115" s="40" t="s">
        <v>142</v>
      </c>
      <c r="EM115" s="40" t="s">
        <v>143</v>
      </c>
      <c r="EN115" s="40" t="s">
        <v>148</v>
      </c>
      <c r="EO115" s="40" t="s">
        <v>148</v>
      </c>
      <c r="EP115" s="40" t="s">
        <v>143</v>
      </c>
      <c r="EQ115" s="40" t="s">
        <v>144</v>
      </c>
      <c r="ER115" s="40" t="s">
        <v>144</v>
      </c>
      <c r="ES115" s="40" t="s">
        <v>143</v>
      </c>
      <c r="ET115" s="40" t="s">
        <v>144</v>
      </c>
      <c r="EU115" s="40" t="s">
        <v>144</v>
      </c>
      <c r="EV115" s="40" t="s">
        <v>143</v>
      </c>
      <c r="EW115" s="40" t="s">
        <v>144</v>
      </c>
      <c r="EX115" s="40" t="s">
        <v>144</v>
      </c>
      <c r="EY115" s="40" t="s">
        <v>143</v>
      </c>
      <c r="EZ115" s="40" t="s">
        <v>148</v>
      </c>
      <c r="FA115" s="40" t="s">
        <v>148</v>
      </c>
      <c r="FB115" s="40" t="s">
        <v>143</v>
      </c>
      <c r="FC115" s="40" t="s">
        <v>144</v>
      </c>
      <c r="FD115" s="40" t="s">
        <v>144</v>
      </c>
      <c r="FE115" s="40" t="s">
        <v>143</v>
      </c>
      <c r="FF115" s="40" t="s">
        <v>144</v>
      </c>
      <c r="FG115" s="40" t="s">
        <v>144</v>
      </c>
      <c r="FH115" s="40" t="s">
        <v>143</v>
      </c>
      <c r="FI115" s="40" t="s">
        <v>144</v>
      </c>
      <c r="FJ115" s="40" t="s">
        <v>144</v>
      </c>
      <c r="FK115" s="40" t="s">
        <v>143</v>
      </c>
      <c r="FL115" s="40" t="s">
        <v>144</v>
      </c>
      <c r="FM115" s="40" t="s">
        <v>144</v>
      </c>
      <c r="FN115" s="40" t="s">
        <v>143</v>
      </c>
      <c r="FO115" s="40" t="s">
        <v>144</v>
      </c>
      <c r="FP115" s="40" t="s">
        <v>144</v>
      </c>
      <c r="FQ115" s="40" t="s">
        <v>143</v>
      </c>
      <c r="FR115" s="40" t="s">
        <v>144</v>
      </c>
      <c r="FS115" s="40" t="s">
        <v>144</v>
      </c>
      <c r="FT115" s="40" t="s">
        <v>143</v>
      </c>
      <c r="FU115" s="40" t="s">
        <v>149</v>
      </c>
      <c r="FV115" s="40" t="s">
        <v>149</v>
      </c>
      <c r="FW115" s="40" t="s">
        <v>149</v>
      </c>
      <c r="FX115" s="40" t="s">
        <v>149</v>
      </c>
      <c r="FY115" s="40" t="s">
        <v>149</v>
      </c>
      <c r="FZ115" s="40" t="s">
        <v>149</v>
      </c>
      <c r="GA115" s="40" t="s">
        <v>144</v>
      </c>
      <c r="GB115" s="40" t="s">
        <v>144</v>
      </c>
      <c r="GC115" s="39" t="s">
        <v>143</v>
      </c>
      <c r="GD115" s="38" t="s">
        <v>149</v>
      </c>
      <c r="GE115" s="38" t="s">
        <v>149</v>
      </c>
      <c r="GF115" s="38" t="s">
        <v>144</v>
      </c>
      <c r="GG115" s="38" t="s">
        <v>144</v>
      </c>
      <c r="GH115" s="38" t="s">
        <v>143</v>
      </c>
      <c r="GI115" s="38" t="s">
        <v>144</v>
      </c>
      <c r="GJ115" s="38" t="s">
        <v>144</v>
      </c>
      <c r="GK115" s="38" t="s">
        <v>143</v>
      </c>
      <c r="GL115" s="38" t="s">
        <v>144</v>
      </c>
      <c r="GM115" s="38" t="s">
        <v>144</v>
      </c>
      <c r="GN115" s="38" t="s">
        <v>143</v>
      </c>
      <c r="GO115" s="38" t="s">
        <v>144</v>
      </c>
      <c r="GP115" s="38" t="s">
        <v>144</v>
      </c>
      <c r="GQ115" s="38" t="s">
        <v>143</v>
      </c>
      <c r="GR115" s="38" t="s">
        <v>144</v>
      </c>
      <c r="GS115" s="38" t="s">
        <v>144</v>
      </c>
      <c r="GT115" s="38" t="s">
        <v>143</v>
      </c>
      <c r="GU115" s="38" t="s">
        <v>144</v>
      </c>
      <c r="GV115" s="38" t="s">
        <v>144</v>
      </c>
      <c r="GW115" s="38" t="s">
        <v>143</v>
      </c>
      <c r="GX115" s="38" t="s">
        <v>144</v>
      </c>
      <c r="GY115" s="38" t="s">
        <v>144</v>
      </c>
      <c r="GZ115" s="38" t="s">
        <v>143</v>
      </c>
      <c r="HA115" s="32"/>
      <c r="HB115" s="32"/>
      <c r="HC115" s="32"/>
      <c r="HD115" s="32"/>
      <c r="HE115" s="32"/>
      <c r="HF115" s="32"/>
      <c r="HG115" s="32"/>
      <c r="HH115" s="32"/>
      <c r="HI115" s="32"/>
      <c r="HJ115" s="32"/>
      <c r="HK115" s="32"/>
      <c r="HL115" s="31"/>
      <c r="HM115" s="31"/>
      <c r="HN115" s="31"/>
      <c r="HO115" s="31"/>
      <c r="HP115" s="31"/>
      <c r="HQ115" s="31"/>
      <c r="HR115" s="31"/>
      <c r="HS115" s="31"/>
      <c r="HT115" s="31"/>
      <c r="HU115" s="31"/>
      <c r="HV115" s="31"/>
      <c r="HW115" s="31"/>
      <c r="HX115" s="31"/>
      <c r="HY115" s="31"/>
      <c r="HZ115" s="31"/>
      <c r="IA115" s="31"/>
      <c r="IB115" s="31"/>
      <c r="IC115" s="31"/>
      <c r="ID115" s="31"/>
      <c r="IE115" s="31"/>
      <c r="IF115" s="31"/>
      <c r="IG115" s="31"/>
      <c r="IH115" s="31"/>
      <c r="II115" s="31"/>
      <c r="IJ115" s="31"/>
      <c r="IK115" s="31"/>
      <c r="IL115" s="31"/>
      <c r="IM115" s="31"/>
      <c r="IN115" s="31"/>
      <c r="IO115" s="31"/>
      <c r="IP115" s="31"/>
      <c r="IQ115" s="31"/>
      <c r="IR115" s="31"/>
      <c r="IS115" s="31"/>
      <c r="IT115" s="31"/>
      <c r="IU115" s="31"/>
      <c r="IV115" s="31"/>
      <c r="IW115" s="31"/>
      <c r="IX115" s="31"/>
      <c r="IY115" s="31"/>
      <c r="IZ115" s="31"/>
      <c r="JA115" s="31"/>
      <c r="JB115" s="31"/>
      <c r="JC115" s="31"/>
      <c r="JD115" s="31"/>
      <c r="JE115" s="31"/>
      <c r="JF115" s="31"/>
      <c r="JG115" s="31"/>
      <c r="JH115" s="31"/>
      <c r="JI115" s="31"/>
      <c r="JJ115" s="31"/>
      <c r="JK115" s="31"/>
      <c r="JL115" s="31"/>
      <c r="JM115" s="31"/>
      <c r="JN115" s="31"/>
      <c r="JO115" s="31"/>
      <c r="JP115" s="31"/>
      <c r="JQ115" s="31"/>
      <c r="JR115" s="31"/>
      <c r="JS115" s="31"/>
      <c r="JT115" s="31"/>
      <c r="JU115" s="31"/>
      <c r="JV115" s="31"/>
      <c r="JW115" s="31"/>
      <c r="JX115" s="31"/>
      <c r="JY115" s="31"/>
      <c r="JZ115" s="31"/>
      <c r="KA115" s="31"/>
      <c r="KB115" s="31"/>
      <c r="KC115" s="31"/>
      <c r="KD115" s="31"/>
      <c r="KE115" s="31"/>
      <c r="KF115" s="31"/>
      <c r="KG115" s="31"/>
      <c r="KH115" s="31"/>
      <c r="KI115" s="31"/>
      <c r="KJ115" s="31"/>
      <c r="KK115" s="31"/>
      <c r="KL115" s="31"/>
      <c r="KM115" s="31"/>
      <c r="KN115" s="31"/>
      <c r="KO115" s="31"/>
      <c r="KP115" s="31"/>
      <c r="KQ115" s="31"/>
      <c r="KR115" s="31"/>
      <c r="KS115" s="31"/>
      <c r="KT115" s="31"/>
      <c r="KU115" s="31"/>
      <c r="KV115" s="31"/>
      <c r="KW115" s="31"/>
      <c r="KX115" s="31"/>
      <c r="KY115" s="31"/>
      <c r="KZ115" s="31"/>
      <c r="LA115" s="31"/>
      <c r="LB115" s="31"/>
      <c r="LC115" s="31"/>
      <c r="LD115" s="31"/>
      <c r="LE115" s="31"/>
      <c r="LF115" s="31"/>
      <c r="LG115" s="31"/>
      <c r="LH115" s="31"/>
      <c r="LI115" s="31"/>
      <c r="LJ115" s="31"/>
      <c r="LK115" s="31"/>
      <c r="LL115" s="31"/>
      <c r="LM115" s="31"/>
      <c r="LN115" s="31"/>
      <c r="LO115" s="31"/>
      <c r="LP115" s="31"/>
      <c r="LQ115" s="31"/>
      <c r="LR115" s="31"/>
      <c r="LS115" s="31"/>
      <c r="LT115" s="31"/>
      <c r="LU115" s="31"/>
      <c r="LV115" s="31"/>
      <c r="LW115" s="31"/>
      <c r="LX115" s="31"/>
      <c r="LY115" s="31"/>
      <c r="LZ115" s="31"/>
      <c r="MA115" s="31"/>
      <c r="MB115" s="31"/>
      <c r="MC115" s="31"/>
      <c r="MD115" s="31"/>
      <c r="ME115" s="31"/>
      <c r="MF115" s="31"/>
      <c r="MG115" s="31"/>
      <c r="MH115" s="31"/>
      <c r="MI115" s="31"/>
      <c r="MJ115" s="31"/>
      <c r="MK115" s="31"/>
      <c r="ML115" s="31"/>
      <c r="MM115" s="31"/>
      <c r="MN115" s="31"/>
      <c r="MO115" s="31"/>
      <c r="MP115" s="31"/>
      <c r="MQ115" s="31"/>
      <c r="MR115" s="31"/>
      <c r="MS115" s="31"/>
      <c r="MT115" s="31"/>
      <c r="MU115" s="31"/>
      <c r="MV115" s="31"/>
      <c r="MW115" s="31"/>
      <c r="MX115" s="31"/>
      <c r="MY115" s="31"/>
      <c r="MZ115" s="31"/>
      <c r="NA115" s="31"/>
      <c r="NB115" s="31"/>
      <c r="NC115" s="31"/>
      <c r="ND115" s="31"/>
      <c r="NE115" s="31"/>
      <c r="NF115" s="31"/>
      <c r="NG115" s="31"/>
      <c r="NH115" s="31"/>
      <c r="NI115" s="31"/>
    </row>
    <row r="116" spans="1:373" s="30" customFormat="1" ht="15" customHeight="1">
      <c r="A116" s="37" t="s">
        <v>413</v>
      </c>
      <c r="B116" s="36" t="s">
        <v>414</v>
      </c>
      <c r="C116" s="36" t="s">
        <v>267</v>
      </c>
      <c r="D116" s="36" t="s">
        <v>182</v>
      </c>
      <c r="E116" s="36" t="s">
        <v>224</v>
      </c>
      <c r="F116" s="36" t="s">
        <v>224</v>
      </c>
      <c r="G116" s="36" t="s">
        <v>140</v>
      </c>
      <c r="H116" s="36" t="s">
        <v>141</v>
      </c>
      <c r="I116" s="40" t="s">
        <v>142</v>
      </c>
      <c r="J116" s="40" t="s">
        <v>142</v>
      </c>
      <c r="K116" s="40" t="s">
        <v>143</v>
      </c>
      <c r="L116" s="40" t="s">
        <v>140</v>
      </c>
      <c r="M116" s="40" t="s">
        <v>140</v>
      </c>
      <c r="N116" s="40" t="s">
        <v>140</v>
      </c>
      <c r="O116" s="40" t="s">
        <v>142</v>
      </c>
      <c r="P116" s="40" t="s">
        <v>142</v>
      </c>
      <c r="Q116" s="40" t="s">
        <v>143</v>
      </c>
      <c r="R116" s="40" t="s">
        <v>142</v>
      </c>
      <c r="S116" s="40" t="s">
        <v>142</v>
      </c>
      <c r="T116" s="40" t="s">
        <v>143</v>
      </c>
      <c r="U116" s="40" t="s">
        <v>142</v>
      </c>
      <c r="V116" s="40" t="s">
        <v>142</v>
      </c>
      <c r="W116" s="40" t="s">
        <v>143</v>
      </c>
      <c r="X116" s="40" t="s">
        <v>140</v>
      </c>
      <c r="Y116" s="40" t="s">
        <v>140</v>
      </c>
      <c r="Z116" s="40" t="s">
        <v>140</v>
      </c>
      <c r="AA116" s="40" t="s">
        <v>142</v>
      </c>
      <c r="AB116" s="40" t="s">
        <v>142</v>
      </c>
      <c r="AC116" s="40" t="s">
        <v>143</v>
      </c>
      <c r="AD116" s="40" t="s">
        <v>149</v>
      </c>
      <c r="AE116" s="35" t="s">
        <v>149</v>
      </c>
      <c r="AF116" s="40" t="s">
        <v>149</v>
      </c>
      <c r="AG116" s="35" t="s">
        <v>149</v>
      </c>
      <c r="AH116" s="35" t="s">
        <v>140</v>
      </c>
      <c r="AI116" s="40" t="s">
        <v>149</v>
      </c>
      <c r="AJ116" s="40" t="s">
        <v>149</v>
      </c>
      <c r="AK116" s="40" t="s">
        <v>140</v>
      </c>
      <c r="AL116" s="40" t="s">
        <v>142</v>
      </c>
      <c r="AM116" s="40" t="s">
        <v>142</v>
      </c>
      <c r="AN116" s="40" t="s">
        <v>140</v>
      </c>
      <c r="AO116" s="40" t="s">
        <v>142</v>
      </c>
      <c r="AP116" s="40" t="s">
        <v>142</v>
      </c>
      <c r="AQ116" s="40" t="s">
        <v>143</v>
      </c>
      <c r="AR116" s="40" t="s">
        <v>142</v>
      </c>
      <c r="AS116" s="40" t="s">
        <v>142</v>
      </c>
      <c r="AT116" s="40" t="s">
        <v>143</v>
      </c>
      <c r="AU116" s="40" t="s">
        <v>140</v>
      </c>
      <c r="AV116" s="40" t="s">
        <v>140</v>
      </c>
      <c r="AW116" s="40" t="s">
        <v>140</v>
      </c>
      <c r="AX116" s="40" t="s">
        <v>142</v>
      </c>
      <c r="AY116" s="40" t="s">
        <v>142</v>
      </c>
      <c r="AZ116" s="40" t="s">
        <v>143</v>
      </c>
      <c r="BA116" s="40" t="s">
        <v>149</v>
      </c>
      <c r="BB116" s="40" t="s">
        <v>149</v>
      </c>
      <c r="BC116" s="40" t="s">
        <v>149</v>
      </c>
      <c r="BD116" s="40" t="s">
        <v>149</v>
      </c>
      <c r="BE116" s="40" t="s">
        <v>140</v>
      </c>
      <c r="BF116" s="40" t="s">
        <v>149</v>
      </c>
      <c r="BG116" s="40" t="s">
        <v>149</v>
      </c>
      <c r="BH116" s="40" t="s">
        <v>140</v>
      </c>
      <c r="BI116" s="40" t="s">
        <v>142</v>
      </c>
      <c r="BJ116" s="40" t="s">
        <v>142</v>
      </c>
      <c r="BK116" s="40" t="s">
        <v>140</v>
      </c>
      <c r="BL116" s="40" t="s">
        <v>144</v>
      </c>
      <c r="BM116" s="40" t="s">
        <v>144</v>
      </c>
      <c r="BN116" s="40" t="s">
        <v>143</v>
      </c>
      <c r="BO116" s="40" t="s">
        <v>144</v>
      </c>
      <c r="BP116" s="40" t="s">
        <v>144</v>
      </c>
      <c r="BQ116" s="40" t="s">
        <v>143</v>
      </c>
      <c r="BR116" s="40" t="s">
        <v>140</v>
      </c>
      <c r="BS116" s="40" t="s">
        <v>140</v>
      </c>
      <c r="BT116" s="40" t="s">
        <v>140</v>
      </c>
      <c r="BU116" s="40" t="s">
        <v>144</v>
      </c>
      <c r="BV116" s="40" t="s">
        <v>144</v>
      </c>
      <c r="BW116" s="40" t="s">
        <v>143</v>
      </c>
      <c r="BX116" s="40" t="s">
        <v>149</v>
      </c>
      <c r="BY116" s="40" t="s">
        <v>149</v>
      </c>
      <c r="BZ116" s="40" t="s">
        <v>149</v>
      </c>
      <c r="CA116" s="40" t="s">
        <v>149</v>
      </c>
      <c r="CB116" s="40" t="s">
        <v>140</v>
      </c>
      <c r="CC116" s="40" t="s">
        <v>149</v>
      </c>
      <c r="CD116" s="40" t="s">
        <v>149</v>
      </c>
      <c r="CE116" s="40" t="s">
        <v>140</v>
      </c>
      <c r="CF116" s="40" t="s">
        <v>144</v>
      </c>
      <c r="CG116" s="40" t="s">
        <v>144</v>
      </c>
      <c r="CH116" s="40" t="s">
        <v>140</v>
      </c>
      <c r="CI116" s="40" t="s">
        <v>142</v>
      </c>
      <c r="CJ116" s="40" t="s">
        <v>142</v>
      </c>
      <c r="CK116" s="40" t="s">
        <v>143</v>
      </c>
      <c r="CL116" s="40" t="s">
        <v>144</v>
      </c>
      <c r="CM116" s="40" t="s">
        <v>144</v>
      </c>
      <c r="CN116" s="40" t="s">
        <v>143</v>
      </c>
      <c r="CO116" s="40" t="s">
        <v>148</v>
      </c>
      <c r="CP116" s="40" t="s">
        <v>148</v>
      </c>
      <c r="CQ116" s="40" t="s">
        <v>143</v>
      </c>
      <c r="CR116" s="40" t="s">
        <v>149</v>
      </c>
      <c r="CS116" s="40" t="s">
        <v>149</v>
      </c>
      <c r="CT116" s="40" t="s">
        <v>140</v>
      </c>
      <c r="CU116" s="40" t="s">
        <v>149</v>
      </c>
      <c r="CV116" s="40" t="s">
        <v>149</v>
      </c>
      <c r="CW116" s="40" t="s">
        <v>140</v>
      </c>
      <c r="CX116" s="40" t="s">
        <v>149</v>
      </c>
      <c r="CY116" s="40" t="s">
        <v>149</v>
      </c>
      <c r="CZ116" s="40" t="s">
        <v>140</v>
      </c>
      <c r="DA116" s="40" t="s">
        <v>148</v>
      </c>
      <c r="DB116" s="40" t="s">
        <v>148</v>
      </c>
      <c r="DC116" s="40" t="s">
        <v>143</v>
      </c>
      <c r="DD116" s="40" t="s">
        <v>144</v>
      </c>
      <c r="DE116" s="40" t="s">
        <v>144</v>
      </c>
      <c r="DF116" s="40" t="s">
        <v>143</v>
      </c>
      <c r="DG116" s="40" t="s">
        <v>144</v>
      </c>
      <c r="DH116" s="40" t="s">
        <v>144</v>
      </c>
      <c r="DI116" s="40" t="s">
        <v>143</v>
      </c>
      <c r="DJ116" s="40" t="s">
        <v>144</v>
      </c>
      <c r="DK116" s="40" t="s">
        <v>144</v>
      </c>
      <c r="DL116" s="40" t="s">
        <v>143</v>
      </c>
      <c r="DM116" s="40" t="s">
        <v>144</v>
      </c>
      <c r="DN116" s="40" t="s">
        <v>144</v>
      </c>
      <c r="DO116" s="40" t="s">
        <v>143</v>
      </c>
      <c r="DP116" s="40" t="s">
        <v>144</v>
      </c>
      <c r="DQ116" s="40" t="s">
        <v>144</v>
      </c>
      <c r="DR116" s="40" t="s">
        <v>143</v>
      </c>
      <c r="DS116" s="40" t="s">
        <v>144</v>
      </c>
      <c r="DT116" s="40" t="s">
        <v>144</v>
      </c>
      <c r="DU116" s="40" t="s">
        <v>143</v>
      </c>
      <c r="DV116" s="40" t="s">
        <v>144</v>
      </c>
      <c r="DW116" s="40" t="s">
        <v>144</v>
      </c>
      <c r="DX116" s="40" t="s">
        <v>143</v>
      </c>
      <c r="DY116" s="40" t="s">
        <v>144</v>
      </c>
      <c r="DZ116" s="40" t="s">
        <v>144</v>
      </c>
      <c r="EA116" s="40" t="s">
        <v>143</v>
      </c>
      <c r="EB116" s="40" t="s">
        <v>144</v>
      </c>
      <c r="EC116" s="40" t="s">
        <v>144</v>
      </c>
      <c r="ED116" s="40" t="s">
        <v>143</v>
      </c>
      <c r="EE116" s="40" t="s">
        <v>144</v>
      </c>
      <c r="EF116" s="40" t="s">
        <v>144</v>
      </c>
      <c r="EG116" s="40" t="s">
        <v>143</v>
      </c>
      <c r="EH116" s="40" t="s">
        <v>144</v>
      </c>
      <c r="EI116" s="40" t="s">
        <v>144</v>
      </c>
      <c r="EJ116" s="40" t="s">
        <v>143</v>
      </c>
      <c r="EK116" s="40" t="s">
        <v>144</v>
      </c>
      <c r="EL116" s="40" t="s">
        <v>144</v>
      </c>
      <c r="EM116" s="40" t="s">
        <v>143</v>
      </c>
      <c r="EN116" s="40" t="s">
        <v>144</v>
      </c>
      <c r="EO116" s="40" t="s">
        <v>144</v>
      </c>
      <c r="EP116" s="40" t="s">
        <v>143</v>
      </c>
      <c r="EQ116" s="40" t="s">
        <v>144</v>
      </c>
      <c r="ER116" s="40" t="s">
        <v>144</v>
      </c>
      <c r="ES116" s="40" t="s">
        <v>143</v>
      </c>
      <c r="ET116" s="40" t="s">
        <v>144</v>
      </c>
      <c r="EU116" s="40" t="s">
        <v>144</v>
      </c>
      <c r="EV116" s="40" t="s">
        <v>143</v>
      </c>
      <c r="EW116" s="40" t="s">
        <v>144</v>
      </c>
      <c r="EX116" s="40" t="s">
        <v>144</v>
      </c>
      <c r="EY116" s="40" t="s">
        <v>143</v>
      </c>
      <c r="EZ116" s="40" t="s">
        <v>144</v>
      </c>
      <c r="FA116" s="40" t="s">
        <v>144</v>
      </c>
      <c r="FB116" s="40" t="s">
        <v>143</v>
      </c>
      <c r="FC116" s="40" t="s">
        <v>142</v>
      </c>
      <c r="FD116" s="40" t="s">
        <v>142</v>
      </c>
      <c r="FE116" s="40" t="s">
        <v>143</v>
      </c>
      <c r="FF116" s="40" t="s">
        <v>144</v>
      </c>
      <c r="FG116" s="40" t="s">
        <v>142</v>
      </c>
      <c r="FH116" s="40" t="s">
        <v>145</v>
      </c>
      <c r="FI116" s="40" t="s">
        <v>148</v>
      </c>
      <c r="FJ116" s="40" t="s">
        <v>142</v>
      </c>
      <c r="FK116" s="40" t="s">
        <v>145</v>
      </c>
      <c r="FL116" s="40" t="s">
        <v>144</v>
      </c>
      <c r="FM116" s="40" t="s">
        <v>144</v>
      </c>
      <c r="FN116" s="40" t="s">
        <v>143</v>
      </c>
      <c r="FO116" s="40" t="s">
        <v>144</v>
      </c>
      <c r="FP116" s="40" t="s">
        <v>144</v>
      </c>
      <c r="FQ116" s="40" t="s">
        <v>143</v>
      </c>
      <c r="FR116" s="40" t="s">
        <v>144</v>
      </c>
      <c r="FS116" s="40" t="s">
        <v>144</v>
      </c>
      <c r="FT116" s="40" t="s">
        <v>143</v>
      </c>
      <c r="FU116" s="40" t="s">
        <v>149</v>
      </c>
      <c r="FV116" s="40" t="s">
        <v>149</v>
      </c>
      <c r="FW116" s="40" t="s">
        <v>149</v>
      </c>
      <c r="FX116" s="40" t="s">
        <v>149</v>
      </c>
      <c r="FY116" s="40" t="s">
        <v>149</v>
      </c>
      <c r="FZ116" s="40" t="s">
        <v>149</v>
      </c>
      <c r="GA116" s="40" t="s">
        <v>148</v>
      </c>
      <c r="GB116" s="40" t="s">
        <v>148</v>
      </c>
      <c r="GC116" s="39" t="s">
        <v>143</v>
      </c>
      <c r="GD116" s="38" t="s">
        <v>149</v>
      </c>
      <c r="GE116" s="38" t="s">
        <v>149</v>
      </c>
      <c r="GF116" s="38" t="s">
        <v>142</v>
      </c>
      <c r="GG116" s="38" t="s">
        <v>142</v>
      </c>
      <c r="GH116" s="38" t="s">
        <v>143</v>
      </c>
      <c r="GI116" s="38" t="s">
        <v>142</v>
      </c>
      <c r="GJ116" s="38" t="s">
        <v>142</v>
      </c>
      <c r="GK116" s="38" t="s">
        <v>143</v>
      </c>
      <c r="GL116" s="38" t="s">
        <v>142</v>
      </c>
      <c r="GM116" s="38" t="s">
        <v>142</v>
      </c>
      <c r="GN116" s="38" t="s">
        <v>143</v>
      </c>
      <c r="GO116" s="38" t="s">
        <v>144</v>
      </c>
      <c r="GP116" s="38" t="s">
        <v>144</v>
      </c>
      <c r="GQ116" s="38" t="s">
        <v>143</v>
      </c>
      <c r="GR116" s="38" t="s">
        <v>144</v>
      </c>
      <c r="GS116" s="38" t="s">
        <v>144</v>
      </c>
      <c r="GT116" s="38" t="s">
        <v>143</v>
      </c>
      <c r="GU116" s="38" t="s">
        <v>144</v>
      </c>
      <c r="GV116" s="38" t="s">
        <v>144</v>
      </c>
      <c r="GW116" s="38" t="s">
        <v>143</v>
      </c>
      <c r="GX116" s="38" t="s">
        <v>148</v>
      </c>
      <c r="GY116" s="38" t="s">
        <v>148</v>
      </c>
      <c r="GZ116" s="38" t="s">
        <v>143</v>
      </c>
      <c r="HA116" s="32"/>
      <c r="HB116" s="32"/>
      <c r="HC116" s="32"/>
      <c r="HD116" s="32"/>
      <c r="HE116" s="32"/>
      <c r="HF116" s="32"/>
      <c r="HG116" s="32"/>
      <c r="HH116" s="32"/>
      <c r="HI116" s="32"/>
      <c r="HJ116" s="32"/>
      <c r="HK116" s="32"/>
      <c r="HL116" s="31"/>
      <c r="HM116" s="31"/>
      <c r="HN116" s="31"/>
      <c r="HO116" s="31"/>
      <c r="HP116" s="31"/>
      <c r="HQ116" s="31"/>
      <c r="HR116" s="31"/>
      <c r="HS116" s="31"/>
      <c r="HT116" s="31"/>
      <c r="HU116" s="31"/>
      <c r="HV116" s="31"/>
      <c r="HW116" s="31"/>
      <c r="HX116" s="31"/>
      <c r="HY116" s="31"/>
      <c r="HZ116" s="31"/>
      <c r="IA116" s="31"/>
      <c r="IB116" s="31"/>
      <c r="IC116" s="31"/>
      <c r="ID116" s="31"/>
      <c r="IE116" s="31"/>
      <c r="IF116" s="31"/>
      <c r="IG116" s="31"/>
      <c r="IH116" s="31"/>
      <c r="II116" s="31"/>
      <c r="IJ116" s="31"/>
      <c r="IK116" s="31"/>
      <c r="IL116" s="31"/>
      <c r="IM116" s="31"/>
      <c r="IN116" s="31"/>
      <c r="IO116" s="31"/>
      <c r="IP116" s="31"/>
      <c r="IQ116" s="31"/>
      <c r="IR116" s="31"/>
      <c r="IS116" s="31"/>
      <c r="IT116" s="31"/>
      <c r="IU116" s="31"/>
      <c r="IV116" s="31"/>
      <c r="IW116" s="31"/>
      <c r="IX116" s="31"/>
      <c r="IY116" s="31"/>
      <c r="IZ116" s="31"/>
      <c r="JA116" s="31"/>
      <c r="JB116" s="31"/>
      <c r="JC116" s="31"/>
      <c r="JD116" s="31"/>
      <c r="JE116" s="31"/>
      <c r="JF116" s="31"/>
      <c r="JG116" s="31"/>
      <c r="JH116" s="31"/>
      <c r="JI116" s="31"/>
      <c r="JJ116" s="31"/>
      <c r="JK116" s="31"/>
      <c r="JL116" s="31"/>
      <c r="JM116" s="31"/>
      <c r="JN116" s="31"/>
      <c r="JO116" s="31"/>
      <c r="JP116" s="31"/>
      <c r="JQ116" s="31"/>
      <c r="JR116" s="31"/>
      <c r="JS116" s="31"/>
      <c r="JT116" s="31"/>
      <c r="JU116" s="31"/>
      <c r="JV116" s="31"/>
      <c r="JW116" s="31"/>
      <c r="JX116" s="31"/>
      <c r="JY116" s="31"/>
      <c r="JZ116" s="31"/>
      <c r="KA116" s="31"/>
      <c r="KB116" s="31"/>
      <c r="KC116" s="31"/>
      <c r="KD116" s="31"/>
      <c r="KE116" s="31"/>
      <c r="KF116" s="31"/>
      <c r="KG116" s="31"/>
      <c r="KH116" s="31"/>
      <c r="KI116" s="31"/>
      <c r="KJ116" s="31"/>
      <c r="KK116" s="31"/>
      <c r="KL116" s="31"/>
      <c r="KM116" s="31"/>
      <c r="KN116" s="31"/>
      <c r="KO116" s="31"/>
      <c r="KP116" s="31"/>
      <c r="KQ116" s="31"/>
      <c r="KR116" s="31"/>
      <c r="KS116" s="31"/>
      <c r="KT116" s="31"/>
      <c r="KU116" s="31"/>
      <c r="KV116" s="31"/>
      <c r="KW116" s="31"/>
      <c r="KX116" s="31"/>
      <c r="KY116" s="31"/>
      <c r="KZ116" s="31"/>
      <c r="LA116" s="31"/>
      <c r="LB116" s="31"/>
      <c r="LC116" s="31"/>
      <c r="LD116" s="31"/>
      <c r="LE116" s="31"/>
      <c r="LF116" s="31"/>
      <c r="LG116" s="31"/>
      <c r="LH116" s="31"/>
      <c r="LI116" s="31"/>
      <c r="LJ116" s="31"/>
      <c r="LK116" s="31"/>
      <c r="LL116" s="31"/>
      <c r="LM116" s="31"/>
      <c r="LN116" s="31"/>
      <c r="LO116" s="31"/>
      <c r="LP116" s="31"/>
      <c r="LQ116" s="31"/>
      <c r="LR116" s="31"/>
      <c r="LS116" s="31"/>
      <c r="LT116" s="31"/>
      <c r="LU116" s="31"/>
      <c r="LV116" s="31"/>
      <c r="LW116" s="31"/>
      <c r="LX116" s="31"/>
      <c r="LY116" s="31"/>
      <c r="LZ116" s="31"/>
      <c r="MA116" s="31"/>
      <c r="MB116" s="31"/>
      <c r="MC116" s="31"/>
      <c r="MD116" s="31"/>
      <c r="ME116" s="31"/>
      <c r="MF116" s="31"/>
      <c r="MG116" s="31"/>
      <c r="MH116" s="31"/>
      <c r="MI116" s="31"/>
      <c r="MJ116" s="31"/>
      <c r="MK116" s="31"/>
      <c r="ML116" s="31"/>
      <c r="MM116" s="31"/>
      <c r="MN116" s="31"/>
      <c r="MO116" s="31"/>
      <c r="MP116" s="31"/>
      <c r="MQ116" s="31"/>
      <c r="MR116" s="31"/>
      <c r="MS116" s="31"/>
      <c r="MT116" s="31"/>
      <c r="MU116" s="31"/>
      <c r="MV116" s="31"/>
      <c r="MW116" s="31"/>
      <c r="MX116" s="31"/>
      <c r="MY116" s="31"/>
      <c r="MZ116" s="31"/>
      <c r="NA116" s="31"/>
      <c r="NB116" s="31"/>
      <c r="NC116" s="31"/>
      <c r="ND116" s="31"/>
      <c r="NE116" s="31"/>
      <c r="NF116" s="31"/>
      <c r="NG116" s="31"/>
      <c r="NH116" s="31"/>
      <c r="NI116" s="31"/>
    </row>
    <row r="117" spans="1:373" s="30" customFormat="1" ht="15" customHeight="1">
      <c r="A117" s="37" t="s">
        <v>415</v>
      </c>
      <c r="B117" s="36" t="s">
        <v>416</v>
      </c>
      <c r="C117" s="36" t="s">
        <v>417</v>
      </c>
      <c r="D117" s="36" t="s">
        <v>182</v>
      </c>
      <c r="E117" s="36" t="s">
        <v>161</v>
      </c>
      <c r="F117" s="36" t="s">
        <v>218</v>
      </c>
      <c r="G117" s="36" t="s">
        <v>140</v>
      </c>
      <c r="H117" s="36" t="s">
        <v>174</v>
      </c>
      <c r="I117" s="40" t="s">
        <v>144</v>
      </c>
      <c r="J117" s="40" t="s">
        <v>144</v>
      </c>
      <c r="K117" s="40" t="s">
        <v>143</v>
      </c>
      <c r="L117" s="40" t="s">
        <v>144</v>
      </c>
      <c r="M117" s="40" t="s">
        <v>144</v>
      </c>
      <c r="N117" s="40" t="s">
        <v>143</v>
      </c>
      <c r="O117" s="40" t="s">
        <v>144</v>
      </c>
      <c r="P117" s="40" t="s">
        <v>144</v>
      </c>
      <c r="Q117" s="40" t="s">
        <v>143</v>
      </c>
      <c r="R117" s="40" t="s">
        <v>142</v>
      </c>
      <c r="S117" s="40" t="s">
        <v>142</v>
      </c>
      <c r="T117" s="40" t="s">
        <v>143</v>
      </c>
      <c r="U117" s="40" t="s">
        <v>142</v>
      </c>
      <c r="V117" s="40" t="s">
        <v>142</v>
      </c>
      <c r="W117" s="40" t="s">
        <v>143</v>
      </c>
      <c r="X117" s="40" t="s">
        <v>144</v>
      </c>
      <c r="Y117" s="40" t="s">
        <v>144</v>
      </c>
      <c r="Z117" s="40" t="s">
        <v>143</v>
      </c>
      <c r="AA117" s="40" t="s">
        <v>148</v>
      </c>
      <c r="AB117" s="40" t="s">
        <v>148</v>
      </c>
      <c r="AC117" s="40" t="s">
        <v>143</v>
      </c>
      <c r="AD117" s="40" t="s">
        <v>144</v>
      </c>
      <c r="AE117" s="35" t="s">
        <v>146</v>
      </c>
      <c r="AF117" s="40" t="s">
        <v>144</v>
      </c>
      <c r="AG117" s="35" t="s">
        <v>147</v>
      </c>
      <c r="AH117" s="35" t="s">
        <v>140</v>
      </c>
      <c r="AI117" s="40" t="s">
        <v>140</v>
      </c>
      <c r="AJ117" s="40" t="s">
        <v>140</v>
      </c>
      <c r="AK117" s="40" t="s">
        <v>140</v>
      </c>
      <c r="AL117" s="40" t="s">
        <v>148</v>
      </c>
      <c r="AM117" s="40" t="s">
        <v>148</v>
      </c>
      <c r="AN117" s="40" t="s">
        <v>140</v>
      </c>
      <c r="AO117" s="40" t="s">
        <v>142</v>
      </c>
      <c r="AP117" s="40" t="s">
        <v>142</v>
      </c>
      <c r="AQ117" s="40" t="s">
        <v>143</v>
      </c>
      <c r="AR117" s="40" t="s">
        <v>142</v>
      </c>
      <c r="AS117" s="40" t="s">
        <v>142</v>
      </c>
      <c r="AT117" s="40" t="s">
        <v>143</v>
      </c>
      <c r="AU117" s="40" t="s">
        <v>144</v>
      </c>
      <c r="AV117" s="40" t="s">
        <v>144</v>
      </c>
      <c r="AW117" s="40" t="s">
        <v>143</v>
      </c>
      <c r="AX117" s="40" t="s">
        <v>148</v>
      </c>
      <c r="AY117" s="40" t="s">
        <v>148</v>
      </c>
      <c r="AZ117" s="40" t="s">
        <v>143</v>
      </c>
      <c r="BA117" s="40" t="s">
        <v>144</v>
      </c>
      <c r="BB117" s="40" t="s">
        <v>146</v>
      </c>
      <c r="BC117" s="40" t="s">
        <v>144</v>
      </c>
      <c r="BD117" s="40" t="s">
        <v>147</v>
      </c>
      <c r="BE117" s="40" t="s">
        <v>140</v>
      </c>
      <c r="BF117" s="40" t="s">
        <v>140</v>
      </c>
      <c r="BG117" s="40" t="s">
        <v>140</v>
      </c>
      <c r="BH117" s="40" t="s">
        <v>140</v>
      </c>
      <c r="BI117" s="40" t="s">
        <v>148</v>
      </c>
      <c r="BJ117" s="40" t="s">
        <v>148</v>
      </c>
      <c r="BK117" s="40" t="s">
        <v>140</v>
      </c>
      <c r="BL117" s="40" t="s">
        <v>144</v>
      </c>
      <c r="BM117" s="40" t="s">
        <v>144</v>
      </c>
      <c r="BN117" s="40" t="s">
        <v>143</v>
      </c>
      <c r="BO117" s="40" t="s">
        <v>144</v>
      </c>
      <c r="BP117" s="40" t="s">
        <v>144</v>
      </c>
      <c r="BQ117" s="40" t="s">
        <v>143</v>
      </c>
      <c r="BR117" s="40" t="s">
        <v>144</v>
      </c>
      <c r="BS117" s="40" t="s">
        <v>144</v>
      </c>
      <c r="BT117" s="40" t="s">
        <v>143</v>
      </c>
      <c r="BU117" s="40" t="s">
        <v>144</v>
      </c>
      <c r="BV117" s="40" t="s">
        <v>144</v>
      </c>
      <c r="BW117" s="40" t="s">
        <v>143</v>
      </c>
      <c r="BX117" s="40" t="s">
        <v>144</v>
      </c>
      <c r="BY117" s="40" t="s">
        <v>146</v>
      </c>
      <c r="BZ117" s="40" t="s">
        <v>144</v>
      </c>
      <c r="CA117" s="40" t="s">
        <v>147</v>
      </c>
      <c r="CB117" s="40" t="s">
        <v>140</v>
      </c>
      <c r="CC117" s="40" t="s">
        <v>140</v>
      </c>
      <c r="CD117" s="40" t="s">
        <v>140</v>
      </c>
      <c r="CE117" s="40" t="s">
        <v>140</v>
      </c>
      <c r="CF117" s="40" t="s">
        <v>144</v>
      </c>
      <c r="CG117" s="40" t="s">
        <v>144</v>
      </c>
      <c r="CH117" s="40" t="s">
        <v>140</v>
      </c>
      <c r="CI117" s="40" t="s">
        <v>144</v>
      </c>
      <c r="CJ117" s="40" t="s">
        <v>144</v>
      </c>
      <c r="CK117" s="40" t="s">
        <v>143</v>
      </c>
      <c r="CL117" s="40" t="s">
        <v>144</v>
      </c>
      <c r="CM117" s="40" t="s">
        <v>144</v>
      </c>
      <c r="CN117" s="40" t="s">
        <v>143</v>
      </c>
      <c r="CO117" s="40" t="s">
        <v>144</v>
      </c>
      <c r="CP117" s="40" t="s">
        <v>144</v>
      </c>
      <c r="CQ117" s="40" t="s">
        <v>143</v>
      </c>
      <c r="CR117" s="40" t="s">
        <v>149</v>
      </c>
      <c r="CS117" s="40" t="s">
        <v>149</v>
      </c>
      <c r="CT117" s="40" t="s">
        <v>140</v>
      </c>
      <c r="CU117" s="40" t="s">
        <v>149</v>
      </c>
      <c r="CV117" s="40" t="s">
        <v>149</v>
      </c>
      <c r="CW117" s="40" t="s">
        <v>140</v>
      </c>
      <c r="CX117" s="40" t="s">
        <v>149</v>
      </c>
      <c r="CY117" s="40" t="s">
        <v>149</v>
      </c>
      <c r="CZ117" s="40" t="s">
        <v>140</v>
      </c>
      <c r="DA117" s="40" t="s">
        <v>144</v>
      </c>
      <c r="DB117" s="40" t="s">
        <v>144</v>
      </c>
      <c r="DC117" s="40" t="s">
        <v>143</v>
      </c>
      <c r="DD117" s="40" t="s">
        <v>144</v>
      </c>
      <c r="DE117" s="40" t="s">
        <v>144</v>
      </c>
      <c r="DF117" s="40" t="s">
        <v>143</v>
      </c>
      <c r="DG117" s="40" t="s">
        <v>144</v>
      </c>
      <c r="DH117" s="40" t="s">
        <v>144</v>
      </c>
      <c r="DI117" s="40" t="s">
        <v>143</v>
      </c>
      <c r="DJ117" s="40" t="s">
        <v>144</v>
      </c>
      <c r="DK117" s="40" t="s">
        <v>144</v>
      </c>
      <c r="DL117" s="40" t="s">
        <v>143</v>
      </c>
      <c r="DM117" s="40" t="s">
        <v>144</v>
      </c>
      <c r="DN117" s="40" t="s">
        <v>144</v>
      </c>
      <c r="DO117" s="40" t="s">
        <v>143</v>
      </c>
      <c r="DP117" s="40" t="s">
        <v>144</v>
      </c>
      <c r="DQ117" s="40" t="s">
        <v>144</v>
      </c>
      <c r="DR117" s="40" t="s">
        <v>143</v>
      </c>
      <c r="DS117" s="40" t="s">
        <v>144</v>
      </c>
      <c r="DT117" s="40" t="s">
        <v>144</v>
      </c>
      <c r="DU117" s="40" t="s">
        <v>143</v>
      </c>
      <c r="DV117" s="40" t="s">
        <v>144</v>
      </c>
      <c r="DW117" s="40" t="s">
        <v>144</v>
      </c>
      <c r="DX117" s="40" t="s">
        <v>143</v>
      </c>
      <c r="DY117" s="40" t="s">
        <v>144</v>
      </c>
      <c r="DZ117" s="40" t="s">
        <v>144</v>
      </c>
      <c r="EA117" s="40" t="s">
        <v>143</v>
      </c>
      <c r="EB117" s="40" t="s">
        <v>144</v>
      </c>
      <c r="EC117" s="40" t="s">
        <v>144</v>
      </c>
      <c r="ED117" s="40" t="s">
        <v>143</v>
      </c>
      <c r="EE117" s="40" t="s">
        <v>144</v>
      </c>
      <c r="EF117" s="40" t="s">
        <v>144</v>
      </c>
      <c r="EG117" s="40" t="s">
        <v>143</v>
      </c>
      <c r="EH117" s="40" t="s">
        <v>144</v>
      </c>
      <c r="EI117" s="40" t="s">
        <v>144</v>
      </c>
      <c r="EJ117" s="40" t="s">
        <v>143</v>
      </c>
      <c r="EK117" s="40" t="s">
        <v>144</v>
      </c>
      <c r="EL117" s="40" t="s">
        <v>144</v>
      </c>
      <c r="EM117" s="40" t="s">
        <v>143</v>
      </c>
      <c r="EN117" s="40" t="s">
        <v>144</v>
      </c>
      <c r="EO117" s="40" t="s">
        <v>144</v>
      </c>
      <c r="EP117" s="40" t="s">
        <v>143</v>
      </c>
      <c r="EQ117" s="40" t="s">
        <v>144</v>
      </c>
      <c r="ER117" s="40" t="s">
        <v>144</v>
      </c>
      <c r="ES117" s="40" t="s">
        <v>143</v>
      </c>
      <c r="ET117" s="40" t="s">
        <v>144</v>
      </c>
      <c r="EU117" s="40" t="s">
        <v>144</v>
      </c>
      <c r="EV117" s="40" t="s">
        <v>143</v>
      </c>
      <c r="EW117" s="40" t="s">
        <v>144</v>
      </c>
      <c r="EX117" s="40" t="s">
        <v>144</v>
      </c>
      <c r="EY117" s="40" t="s">
        <v>143</v>
      </c>
      <c r="EZ117" s="40" t="s">
        <v>144</v>
      </c>
      <c r="FA117" s="40" t="s">
        <v>144</v>
      </c>
      <c r="FB117" s="40" t="s">
        <v>143</v>
      </c>
      <c r="FC117" s="40" t="s">
        <v>142</v>
      </c>
      <c r="FD117" s="40" t="s">
        <v>142</v>
      </c>
      <c r="FE117" s="40" t="s">
        <v>143</v>
      </c>
      <c r="FF117" s="40" t="s">
        <v>144</v>
      </c>
      <c r="FG117" s="40" t="s">
        <v>144</v>
      </c>
      <c r="FH117" s="40" t="s">
        <v>143</v>
      </c>
      <c r="FI117" s="40" t="s">
        <v>148</v>
      </c>
      <c r="FJ117" s="40" t="s">
        <v>148</v>
      </c>
      <c r="FK117" s="40" t="s">
        <v>143</v>
      </c>
      <c r="FL117" s="40" t="s">
        <v>142</v>
      </c>
      <c r="FM117" s="40" t="s">
        <v>142</v>
      </c>
      <c r="FN117" s="40" t="s">
        <v>143</v>
      </c>
      <c r="FO117" s="40" t="s">
        <v>142</v>
      </c>
      <c r="FP117" s="40" t="s">
        <v>144</v>
      </c>
      <c r="FQ117" s="40" t="s">
        <v>156</v>
      </c>
      <c r="FR117" s="40" t="s">
        <v>142</v>
      </c>
      <c r="FS117" s="40" t="s">
        <v>148</v>
      </c>
      <c r="FT117" s="40" t="s">
        <v>156</v>
      </c>
      <c r="FU117" s="40" t="s">
        <v>149</v>
      </c>
      <c r="FV117" s="40" t="s">
        <v>149</v>
      </c>
      <c r="FW117" s="40" t="s">
        <v>149</v>
      </c>
      <c r="FX117" s="40" t="s">
        <v>149</v>
      </c>
      <c r="FY117" s="40" t="s">
        <v>149</v>
      </c>
      <c r="FZ117" s="40" t="s">
        <v>149</v>
      </c>
      <c r="GA117" s="40" t="s">
        <v>148</v>
      </c>
      <c r="GB117" s="40" t="s">
        <v>148</v>
      </c>
      <c r="GC117" s="39" t="s">
        <v>143</v>
      </c>
      <c r="GD117" s="38" t="s">
        <v>149</v>
      </c>
      <c r="GE117" s="38" t="s">
        <v>149</v>
      </c>
      <c r="GF117" s="38" t="s">
        <v>142</v>
      </c>
      <c r="GG117" s="38" t="s">
        <v>142</v>
      </c>
      <c r="GH117" s="38" t="s">
        <v>143</v>
      </c>
      <c r="GI117" s="38" t="s">
        <v>144</v>
      </c>
      <c r="GJ117" s="38" t="s">
        <v>142</v>
      </c>
      <c r="GK117" s="38" t="s">
        <v>145</v>
      </c>
      <c r="GL117" s="38" t="s">
        <v>148</v>
      </c>
      <c r="GM117" s="38" t="s">
        <v>142</v>
      </c>
      <c r="GN117" s="38" t="s">
        <v>145</v>
      </c>
      <c r="GO117" s="38" t="s">
        <v>144</v>
      </c>
      <c r="GP117" s="38" t="s">
        <v>144</v>
      </c>
      <c r="GQ117" s="38" t="s">
        <v>143</v>
      </c>
      <c r="GR117" s="38" t="s">
        <v>144</v>
      </c>
      <c r="GS117" s="38" t="s">
        <v>144</v>
      </c>
      <c r="GT117" s="38" t="s">
        <v>143</v>
      </c>
      <c r="GU117" s="38" t="s">
        <v>144</v>
      </c>
      <c r="GV117" s="38" t="s">
        <v>144</v>
      </c>
      <c r="GW117" s="38" t="s">
        <v>143</v>
      </c>
      <c r="GX117" s="38" t="s">
        <v>148</v>
      </c>
      <c r="GY117" s="38" t="s">
        <v>148</v>
      </c>
      <c r="GZ117" s="38" t="s">
        <v>143</v>
      </c>
      <c r="HA117" s="32"/>
      <c r="HB117" s="32"/>
      <c r="HC117" s="32"/>
      <c r="HD117" s="32"/>
      <c r="HE117" s="32"/>
      <c r="HF117" s="32"/>
      <c r="HG117" s="32"/>
      <c r="HH117" s="32"/>
      <c r="HI117" s="32"/>
      <c r="HJ117" s="32"/>
      <c r="HK117" s="32"/>
      <c r="HL117" s="31"/>
      <c r="HM117" s="31"/>
      <c r="HN117" s="31"/>
      <c r="HO117" s="31"/>
      <c r="HP117" s="31"/>
      <c r="HQ117" s="31"/>
      <c r="HR117" s="31"/>
      <c r="HS117" s="31"/>
      <c r="HT117" s="31"/>
      <c r="HU117" s="31"/>
      <c r="HV117" s="31"/>
      <c r="HW117" s="31"/>
      <c r="HX117" s="31"/>
      <c r="HY117" s="31"/>
      <c r="HZ117" s="31"/>
      <c r="IA117" s="31"/>
      <c r="IB117" s="31"/>
      <c r="IC117" s="31"/>
      <c r="ID117" s="31"/>
      <c r="IE117" s="31"/>
      <c r="IF117" s="31"/>
      <c r="IG117" s="31"/>
      <c r="IH117" s="31"/>
      <c r="II117" s="31"/>
      <c r="IJ117" s="31"/>
      <c r="IK117" s="31"/>
      <c r="IL117" s="31"/>
      <c r="IM117" s="31"/>
      <c r="IN117" s="31"/>
      <c r="IO117" s="31"/>
      <c r="IP117" s="31"/>
      <c r="IQ117" s="31"/>
      <c r="IR117" s="31"/>
      <c r="IS117" s="31"/>
      <c r="IT117" s="31"/>
      <c r="IU117" s="31"/>
      <c r="IV117" s="31"/>
      <c r="IW117" s="31"/>
      <c r="IX117" s="31"/>
      <c r="IY117" s="31"/>
      <c r="IZ117" s="31"/>
      <c r="JA117" s="31"/>
      <c r="JB117" s="31"/>
      <c r="JC117" s="31"/>
      <c r="JD117" s="31"/>
      <c r="JE117" s="31"/>
      <c r="JF117" s="31"/>
      <c r="JG117" s="31"/>
      <c r="JH117" s="31"/>
      <c r="JI117" s="31"/>
      <c r="JJ117" s="31"/>
      <c r="JK117" s="31"/>
      <c r="JL117" s="31"/>
      <c r="JM117" s="31"/>
      <c r="JN117" s="31"/>
      <c r="JO117" s="31"/>
      <c r="JP117" s="31"/>
      <c r="JQ117" s="31"/>
      <c r="JR117" s="31"/>
      <c r="JS117" s="31"/>
      <c r="JT117" s="31"/>
      <c r="JU117" s="31"/>
      <c r="JV117" s="31"/>
      <c r="JW117" s="31"/>
      <c r="JX117" s="31"/>
      <c r="JY117" s="31"/>
      <c r="JZ117" s="31"/>
      <c r="KA117" s="31"/>
      <c r="KB117" s="31"/>
      <c r="KC117" s="31"/>
      <c r="KD117" s="31"/>
      <c r="KE117" s="31"/>
      <c r="KF117" s="31"/>
      <c r="KG117" s="31"/>
      <c r="KH117" s="31"/>
      <c r="KI117" s="31"/>
      <c r="KJ117" s="31"/>
      <c r="KK117" s="31"/>
      <c r="KL117" s="31"/>
      <c r="KM117" s="31"/>
      <c r="KN117" s="31"/>
      <c r="KO117" s="31"/>
      <c r="KP117" s="31"/>
      <c r="KQ117" s="31"/>
      <c r="KR117" s="31"/>
      <c r="KS117" s="31"/>
      <c r="KT117" s="31"/>
      <c r="KU117" s="31"/>
      <c r="KV117" s="31"/>
      <c r="KW117" s="31"/>
      <c r="KX117" s="31"/>
      <c r="KY117" s="31"/>
      <c r="KZ117" s="31"/>
      <c r="LA117" s="31"/>
      <c r="LB117" s="31"/>
      <c r="LC117" s="31"/>
      <c r="LD117" s="31"/>
      <c r="LE117" s="31"/>
      <c r="LF117" s="31"/>
      <c r="LG117" s="31"/>
      <c r="LH117" s="31"/>
      <c r="LI117" s="31"/>
      <c r="LJ117" s="31"/>
      <c r="LK117" s="31"/>
      <c r="LL117" s="31"/>
      <c r="LM117" s="31"/>
      <c r="LN117" s="31"/>
      <c r="LO117" s="31"/>
      <c r="LP117" s="31"/>
      <c r="LQ117" s="31"/>
      <c r="LR117" s="31"/>
      <c r="LS117" s="31"/>
      <c r="LT117" s="31"/>
      <c r="LU117" s="31"/>
      <c r="LV117" s="31"/>
      <c r="LW117" s="31"/>
      <c r="LX117" s="31"/>
      <c r="LY117" s="31"/>
      <c r="LZ117" s="31"/>
      <c r="MA117" s="31"/>
      <c r="MB117" s="31"/>
      <c r="MC117" s="31"/>
      <c r="MD117" s="31"/>
      <c r="ME117" s="31"/>
      <c r="MF117" s="31"/>
      <c r="MG117" s="31"/>
      <c r="MH117" s="31"/>
      <c r="MI117" s="31"/>
      <c r="MJ117" s="31"/>
      <c r="MK117" s="31"/>
      <c r="ML117" s="31"/>
      <c r="MM117" s="31"/>
      <c r="MN117" s="31"/>
      <c r="MO117" s="31"/>
      <c r="MP117" s="31"/>
      <c r="MQ117" s="31"/>
      <c r="MR117" s="31"/>
      <c r="MS117" s="31"/>
      <c r="MT117" s="31"/>
      <c r="MU117" s="31"/>
      <c r="MV117" s="31"/>
      <c r="MW117" s="31"/>
      <c r="MX117" s="31"/>
      <c r="MY117" s="31"/>
      <c r="MZ117" s="31"/>
      <c r="NA117" s="31"/>
      <c r="NB117" s="31"/>
      <c r="NC117" s="31"/>
      <c r="ND117" s="31"/>
      <c r="NE117" s="31"/>
      <c r="NF117" s="31"/>
      <c r="NG117" s="31"/>
      <c r="NH117" s="31"/>
      <c r="NI117" s="31"/>
    </row>
    <row r="118" spans="1:373" s="30" customFormat="1" ht="15" customHeight="1">
      <c r="A118" s="37" t="s">
        <v>418</v>
      </c>
      <c r="B118" s="36" t="s">
        <v>419</v>
      </c>
      <c r="C118" s="36" t="s">
        <v>181</v>
      </c>
      <c r="D118" s="36" t="s">
        <v>182</v>
      </c>
      <c r="E118" s="36" t="s">
        <v>161</v>
      </c>
      <c r="F118" s="36" t="s">
        <v>218</v>
      </c>
      <c r="G118" s="36" t="s">
        <v>140</v>
      </c>
      <c r="H118" s="36" t="s">
        <v>174</v>
      </c>
      <c r="I118" s="40" t="s">
        <v>144</v>
      </c>
      <c r="J118" s="40" t="s">
        <v>144</v>
      </c>
      <c r="K118" s="40" t="s">
        <v>143</v>
      </c>
      <c r="L118" s="40" t="s">
        <v>144</v>
      </c>
      <c r="M118" s="40" t="s">
        <v>144</v>
      </c>
      <c r="N118" s="40" t="s">
        <v>143</v>
      </c>
      <c r="O118" s="40" t="s">
        <v>144</v>
      </c>
      <c r="P118" s="40" t="s">
        <v>144</v>
      </c>
      <c r="Q118" s="40" t="s">
        <v>143</v>
      </c>
      <c r="R118" s="40" t="s">
        <v>144</v>
      </c>
      <c r="S118" s="40" t="s">
        <v>144</v>
      </c>
      <c r="T118" s="40" t="s">
        <v>143</v>
      </c>
      <c r="U118" s="40" t="s">
        <v>144</v>
      </c>
      <c r="V118" s="40" t="s">
        <v>144</v>
      </c>
      <c r="W118" s="40" t="s">
        <v>143</v>
      </c>
      <c r="X118" s="40" t="s">
        <v>144</v>
      </c>
      <c r="Y118" s="40" t="s">
        <v>144</v>
      </c>
      <c r="Z118" s="40" t="s">
        <v>143</v>
      </c>
      <c r="AA118" s="40" t="s">
        <v>144</v>
      </c>
      <c r="AB118" s="40" t="s">
        <v>144</v>
      </c>
      <c r="AC118" s="40" t="s">
        <v>143</v>
      </c>
      <c r="AD118" s="40" t="s">
        <v>144</v>
      </c>
      <c r="AE118" s="35" t="s">
        <v>146</v>
      </c>
      <c r="AF118" s="40" t="s">
        <v>144</v>
      </c>
      <c r="AG118" s="35" t="s">
        <v>147</v>
      </c>
      <c r="AH118" s="35" t="s">
        <v>140</v>
      </c>
      <c r="AI118" s="40" t="s">
        <v>140</v>
      </c>
      <c r="AJ118" s="40" t="s">
        <v>140</v>
      </c>
      <c r="AK118" s="40" t="s">
        <v>140</v>
      </c>
      <c r="AL118" s="40" t="s">
        <v>144</v>
      </c>
      <c r="AM118" s="40" t="s">
        <v>144</v>
      </c>
      <c r="AN118" s="40" t="s">
        <v>140</v>
      </c>
      <c r="AO118" s="40" t="s">
        <v>144</v>
      </c>
      <c r="AP118" s="40" t="s">
        <v>144</v>
      </c>
      <c r="AQ118" s="40" t="s">
        <v>143</v>
      </c>
      <c r="AR118" s="40" t="s">
        <v>144</v>
      </c>
      <c r="AS118" s="40" t="s">
        <v>144</v>
      </c>
      <c r="AT118" s="40" t="s">
        <v>143</v>
      </c>
      <c r="AU118" s="40" t="s">
        <v>144</v>
      </c>
      <c r="AV118" s="40" t="s">
        <v>144</v>
      </c>
      <c r="AW118" s="40" t="s">
        <v>143</v>
      </c>
      <c r="AX118" s="40" t="s">
        <v>144</v>
      </c>
      <c r="AY118" s="40" t="s">
        <v>144</v>
      </c>
      <c r="AZ118" s="40" t="s">
        <v>143</v>
      </c>
      <c r="BA118" s="40" t="s">
        <v>144</v>
      </c>
      <c r="BB118" s="40" t="s">
        <v>146</v>
      </c>
      <c r="BC118" s="40" t="s">
        <v>144</v>
      </c>
      <c r="BD118" s="40" t="s">
        <v>147</v>
      </c>
      <c r="BE118" s="40" t="s">
        <v>140</v>
      </c>
      <c r="BF118" s="40" t="s">
        <v>140</v>
      </c>
      <c r="BG118" s="40" t="s">
        <v>140</v>
      </c>
      <c r="BH118" s="40" t="s">
        <v>140</v>
      </c>
      <c r="BI118" s="40" t="s">
        <v>144</v>
      </c>
      <c r="BJ118" s="40" t="s">
        <v>144</v>
      </c>
      <c r="BK118" s="40" t="s">
        <v>140</v>
      </c>
      <c r="BL118" s="40" t="s">
        <v>144</v>
      </c>
      <c r="BM118" s="40" t="s">
        <v>144</v>
      </c>
      <c r="BN118" s="40" t="s">
        <v>143</v>
      </c>
      <c r="BO118" s="40" t="s">
        <v>144</v>
      </c>
      <c r="BP118" s="40" t="s">
        <v>144</v>
      </c>
      <c r="BQ118" s="40" t="s">
        <v>143</v>
      </c>
      <c r="BR118" s="40" t="s">
        <v>144</v>
      </c>
      <c r="BS118" s="40" t="s">
        <v>144</v>
      </c>
      <c r="BT118" s="40" t="s">
        <v>143</v>
      </c>
      <c r="BU118" s="40" t="s">
        <v>144</v>
      </c>
      <c r="BV118" s="40" t="s">
        <v>144</v>
      </c>
      <c r="BW118" s="40" t="s">
        <v>143</v>
      </c>
      <c r="BX118" s="40" t="s">
        <v>144</v>
      </c>
      <c r="BY118" s="40" t="s">
        <v>146</v>
      </c>
      <c r="BZ118" s="40" t="s">
        <v>144</v>
      </c>
      <c r="CA118" s="40" t="s">
        <v>147</v>
      </c>
      <c r="CB118" s="40" t="s">
        <v>140</v>
      </c>
      <c r="CC118" s="40" t="s">
        <v>140</v>
      </c>
      <c r="CD118" s="40" t="s">
        <v>140</v>
      </c>
      <c r="CE118" s="40" t="s">
        <v>140</v>
      </c>
      <c r="CF118" s="40" t="s">
        <v>144</v>
      </c>
      <c r="CG118" s="40" t="s">
        <v>144</v>
      </c>
      <c r="CH118" s="40" t="s">
        <v>140</v>
      </c>
      <c r="CI118" s="40" t="s">
        <v>144</v>
      </c>
      <c r="CJ118" s="40" t="s">
        <v>144</v>
      </c>
      <c r="CK118" s="40" t="s">
        <v>143</v>
      </c>
      <c r="CL118" s="40" t="s">
        <v>144</v>
      </c>
      <c r="CM118" s="40" t="s">
        <v>144</v>
      </c>
      <c r="CN118" s="40" t="s">
        <v>143</v>
      </c>
      <c r="CO118" s="40" t="s">
        <v>144</v>
      </c>
      <c r="CP118" s="40" t="s">
        <v>144</v>
      </c>
      <c r="CQ118" s="40" t="s">
        <v>143</v>
      </c>
      <c r="CR118" s="40" t="s">
        <v>149</v>
      </c>
      <c r="CS118" s="40" t="s">
        <v>149</v>
      </c>
      <c r="CT118" s="40" t="s">
        <v>140</v>
      </c>
      <c r="CU118" s="40" t="s">
        <v>149</v>
      </c>
      <c r="CV118" s="40" t="s">
        <v>149</v>
      </c>
      <c r="CW118" s="40" t="s">
        <v>140</v>
      </c>
      <c r="CX118" s="40" t="s">
        <v>149</v>
      </c>
      <c r="CY118" s="40" t="s">
        <v>149</v>
      </c>
      <c r="CZ118" s="40" t="s">
        <v>140</v>
      </c>
      <c r="DA118" s="40" t="s">
        <v>144</v>
      </c>
      <c r="DB118" s="40" t="s">
        <v>144</v>
      </c>
      <c r="DC118" s="40" t="s">
        <v>143</v>
      </c>
      <c r="DD118" s="40" t="s">
        <v>144</v>
      </c>
      <c r="DE118" s="40" t="s">
        <v>144</v>
      </c>
      <c r="DF118" s="40" t="s">
        <v>143</v>
      </c>
      <c r="DG118" s="40" t="s">
        <v>144</v>
      </c>
      <c r="DH118" s="40" t="s">
        <v>144</v>
      </c>
      <c r="DI118" s="40" t="s">
        <v>143</v>
      </c>
      <c r="DJ118" s="40" t="s">
        <v>144</v>
      </c>
      <c r="DK118" s="40" t="s">
        <v>144</v>
      </c>
      <c r="DL118" s="40" t="s">
        <v>143</v>
      </c>
      <c r="DM118" s="40" t="s">
        <v>144</v>
      </c>
      <c r="DN118" s="40" t="s">
        <v>144</v>
      </c>
      <c r="DO118" s="40" t="s">
        <v>143</v>
      </c>
      <c r="DP118" s="40" t="s">
        <v>144</v>
      </c>
      <c r="DQ118" s="40" t="s">
        <v>144</v>
      </c>
      <c r="DR118" s="40" t="s">
        <v>143</v>
      </c>
      <c r="DS118" s="40" t="s">
        <v>144</v>
      </c>
      <c r="DT118" s="40" t="s">
        <v>144</v>
      </c>
      <c r="DU118" s="40" t="s">
        <v>143</v>
      </c>
      <c r="DV118" s="40" t="s">
        <v>144</v>
      </c>
      <c r="DW118" s="40" t="s">
        <v>144</v>
      </c>
      <c r="DX118" s="40" t="s">
        <v>143</v>
      </c>
      <c r="DY118" s="40" t="s">
        <v>144</v>
      </c>
      <c r="DZ118" s="40" t="s">
        <v>144</v>
      </c>
      <c r="EA118" s="40" t="s">
        <v>143</v>
      </c>
      <c r="EB118" s="40" t="s">
        <v>144</v>
      </c>
      <c r="EC118" s="40" t="s">
        <v>144</v>
      </c>
      <c r="ED118" s="40" t="s">
        <v>143</v>
      </c>
      <c r="EE118" s="40" t="s">
        <v>144</v>
      </c>
      <c r="EF118" s="40" t="s">
        <v>144</v>
      </c>
      <c r="EG118" s="40" t="s">
        <v>143</v>
      </c>
      <c r="EH118" s="40" t="s">
        <v>144</v>
      </c>
      <c r="EI118" s="40" t="s">
        <v>144</v>
      </c>
      <c r="EJ118" s="40" t="s">
        <v>143</v>
      </c>
      <c r="EK118" s="40" t="s">
        <v>144</v>
      </c>
      <c r="EL118" s="40" t="s">
        <v>144</v>
      </c>
      <c r="EM118" s="40" t="s">
        <v>143</v>
      </c>
      <c r="EN118" s="40" t="s">
        <v>144</v>
      </c>
      <c r="EO118" s="40" t="s">
        <v>144</v>
      </c>
      <c r="EP118" s="40" t="s">
        <v>143</v>
      </c>
      <c r="EQ118" s="40" t="s">
        <v>144</v>
      </c>
      <c r="ER118" s="40" t="s">
        <v>144</v>
      </c>
      <c r="ES118" s="40" t="s">
        <v>143</v>
      </c>
      <c r="ET118" s="40" t="s">
        <v>144</v>
      </c>
      <c r="EU118" s="40" t="s">
        <v>144</v>
      </c>
      <c r="EV118" s="40" t="s">
        <v>143</v>
      </c>
      <c r="EW118" s="40" t="s">
        <v>144</v>
      </c>
      <c r="EX118" s="40" t="s">
        <v>144</v>
      </c>
      <c r="EY118" s="40" t="s">
        <v>143</v>
      </c>
      <c r="EZ118" s="40" t="s">
        <v>144</v>
      </c>
      <c r="FA118" s="40" t="s">
        <v>144</v>
      </c>
      <c r="FB118" s="40" t="s">
        <v>143</v>
      </c>
      <c r="FC118" s="40" t="s">
        <v>144</v>
      </c>
      <c r="FD118" s="40" t="s">
        <v>144</v>
      </c>
      <c r="FE118" s="40" t="s">
        <v>143</v>
      </c>
      <c r="FF118" s="40" t="s">
        <v>144</v>
      </c>
      <c r="FG118" s="40" t="s">
        <v>144</v>
      </c>
      <c r="FH118" s="40" t="s">
        <v>143</v>
      </c>
      <c r="FI118" s="40" t="s">
        <v>144</v>
      </c>
      <c r="FJ118" s="40" t="s">
        <v>144</v>
      </c>
      <c r="FK118" s="40" t="s">
        <v>143</v>
      </c>
      <c r="FL118" s="40" t="s">
        <v>144</v>
      </c>
      <c r="FM118" s="40" t="s">
        <v>144</v>
      </c>
      <c r="FN118" s="40" t="s">
        <v>143</v>
      </c>
      <c r="FO118" s="40" t="s">
        <v>144</v>
      </c>
      <c r="FP118" s="40" t="s">
        <v>144</v>
      </c>
      <c r="FQ118" s="40" t="s">
        <v>143</v>
      </c>
      <c r="FR118" s="40" t="s">
        <v>144</v>
      </c>
      <c r="FS118" s="40" t="s">
        <v>144</v>
      </c>
      <c r="FT118" s="40" t="s">
        <v>143</v>
      </c>
      <c r="FU118" s="40" t="s">
        <v>149</v>
      </c>
      <c r="FV118" s="40" t="s">
        <v>149</v>
      </c>
      <c r="FW118" s="40" t="s">
        <v>149</v>
      </c>
      <c r="FX118" s="40" t="s">
        <v>149</v>
      </c>
      <c r="FY118" s="40" t="s">
        <v>149</v>
      </c>
      <c r="FZ118" s="40" t="s">
        <v>149</v>
      </c>
      <c r="GA118" s="40" t="s">
        <v>144</v>
      </c>
      <c r="GB118" s="40" t="s">
        <v>144</v>
      </c>
      <c r="GC118" s="39" t="s">
        <v>143</v>
      </c>
      <c r="GD118" s="38" t="s">
        <v>149</v>
      </c>
      <c r="GE118" s="38" t="s">
        <v>149</v>
      </c>
      <c r="GF118" s="38" t="s">
        <v>144</v>
      </c>
      <c r="GG118" s="38" t="s">
        <v>142</v>
      </c>
      <c r="GH118" s="38" t="s">
        <v>145</v>
      </c>
      <c r="GI118" s="38" t="s">
        <v>144</v>
      </c>
      <c r="GJ118" s="38" t="s">
        <v>142</v>
      </c>
      <c r="GK118" s="38" t="s">
        <v>145</v>
      </c>
      <c r="GL118" s="38" t="s">
        <v>144</v>
      </c>
      <c r="GM118" s="38" t="s">
        <v>142</v>
      </c>
      <c r="GN118" s="38" t="s">
        <v>145</v>
      </c>
      <c r="GO118" s="38" t="s">
        <v>144</v>
      </c>
      <c r="GP118" s="38" t="s">
        <v>144</v>
      </c>
      <c r="GQ118" s="38" t="s">
        <v>143</v>
      </c>
      <c r="GR118" s="38" t="s">
        <v>144</v>
      </c>
      <c r="GS118" s="38" t="s">
        <v>144</v>
      </c>
      <c r="GT118" s="38" t="s">
        <v>143</v>
      </c>
      <c r="GU118" s="38" t="s">
        <v>144</v>
      </c>
      <c r="GV118" s="38" t="s">
        <v>144</v>
      </c>
      <c r="GW118" s="38" t="s">
        <v>143</v>
      </c>
      <c r="GX118" s="38" t="s">
        <v>144</v>
      </c>
      <c r="GY118" s="38" t="s">
        <v>148</v>
      </c>
      <c r="GZ118" s="38" t="s">
        <v>145</v>
      </c>
      <c r="HA118" s="32"/>
      <c r="HB118" s="32"/>
      <c r="HC118" s="32"/>
      <c r="HD118" s="32"/>
      <c r="HE118" s="32"/>
      <c r="HF118" s="32"/>
      <c r="HG118" s="32"/>
      <c r="HH118" s="32"/>
      <c r="HI118" s="32"/>
      <c r="HJ118" s="32"/>
      <c r="HK118" s="32"/>
      <c r="HL118" s="31"/>
      <c r="HM118" s="31"/>
      <c r="HN118" s="31"/>
      <c r="HO118" s="31"/>
      <c r="HP118" s="31"/>
      <c r="HQ118" s="31"/>
      <c r="HR118" s="31"/>
      <c r="HS118" s="31"/>
      <c r="HT118" s="31"/>
      <c r="HU118" s="31"/>
      <c r="HV118" s="31"/>
      <c r="HW118" s="31"/>
      <c r="HX118" s="31"/>
      <c r="HY118" s="31"/>
      <c r="HZ118" s="31"/>
      <c r="IA118" s="31"/>
      <c r="IB118" s="31"/>
      <c r="IC118" s="31"/>
      <c r="ID118" s="31"/>
      <c r="IE118" s="31"/>
      <c r="IF118" s="31"/>
      <c r="IG118" s="31"/>
      <c r="IH118" s="31"/>
      <c r="II118" s="31"/>
      <c r="IJ118" s="31"/>
      <c r="IK118" s="31"/>
      <c r="IL118" s="31"/>
      <c r="IM118" s="31"/>
      <c r="IN118" s="31"/>
      <c r="IO118" s="31"/>
      <c r="IP118" s="31"/>
      <c r="IQ118" s="31"/>
      <c r="IR118" s="31"/>
      <c r="IS118" s="31"/>
      <c r="IT118" s="31"/>
      <c r="IU118" s="31"/>
      <c r="IV118" s="31"/>
      <c r="IW118" s="31"/>
      <c r="IX118" s="31"/>
      <c r="IY118" s="31"/>
      <c r="IZ118" s="31"/>
      <c r="JA118" s="31"/>
      <c r="JB118" s="31"/>
      <c r="JC118" s="31"/>
      <c r="JD118" s="31"/>
      <c r="JE118" s="31"/>
      <c r="JF118" s="31"/>
      <c r="JG118" s="31"/>
      <c r="JH118" s="31"/>
      <c r="JI118" s="31"/>
      <c r="JJ118" s="31"/>
      <c r="JK118" s="31"/>
      <c r="JL118" s="31"/>
      <c r="JM118" s="31"/>
      <c r="JN118" s="31"/>
      <c r="JO118" s="31"/>
      <c r="JP118" s="31"/>
      <c r="JQ118" s="31"/>
      <c r="JR118" s="31"/>
      <c r="JS118" s="31"/>
      <c r="JT118" s="31"/>
      <c r="JU118" s="31"/>
      <c r="JV118" s="31"/>
      <c r="JW118" s="31"/>
      <c r="JX118" s="31"/>
      <c r="JY118" s="31"/>
      <c r="JZ118" s="31"/>
      <c r="KA118" s="31"/>
      <c r="KB118" s="31"/>
      <c r="KC118" s="31"/>
      <c r="KD118" s="31"/>
      <c r="KE118" s="31"/>
      <c r="KF118" s="31"/>
      <c r="KG118" s="31"/>
      <c r="KH118" s="31"/>
      <c r="KI118" s="31"/>
      <c r="KJ118" s="31"/>
      <c r="KK118" s="31"/>
      <c r="KL118" s="31"/>
      <c r="KM118" s="31"/>
      <c r="KN118" s="31"/>
      <c r="KO118" s="31"/>
      <c r="KP118" s="31"/>
      <c r="KQ118" s="31"/>
      <c r="KR118" s="31"/>
      <c r="KS118" s="31"/>
      <c r="KT118" s="31"/>
      <c r="KU118" s="31"/>
      <c r="KV118" s="31"/>
      <c r="KW118" s="31"/>
      <c r="KX118" s="31"/>
      <c r="KY118" s="31"/>
      <c r="KZ118" s="31"/>
      <c r="LA118" s="31"/>
      <c r="LB118" s="31"/>
      <c r="LC118" s="31"/>
      <c r="LD118" s="31"/>
      <c r="LE118" s="31"/>
      <c r="LF118" s="31"/>
      <c r="LG118" s="31"/>
      <c r="LH118" s="31"/>
      <c r="LI118" s="31"/>
      <c r="LJ118" s="31"/>
      <c r="LK118" s="31"/>
      <c r="LL118" s="31"/>
      <c r="LM118" s="31"/>
      <c r="LN118" s="31"/>
      <c r="LO118" s="31"/>
      <c r="LP118" s="31"/>
      <c r="LQ118" s="31"/>
      <c r="LR118" s="31"/>
      <c r="LS118" s="31"/>
      <c r="LT118" s="31"/>
      <c r="LU118" s="31"/>
      <c r="LV118" s="31"/>
      <c r="LW118" s="31"/>
      <c r="LX118" s="31"/>
      <c r="LY118" s="31"/>
      <c r="LZ118" s="31"/>
      <c r="MA118" s="31"/>
      <c r="MB118" s="31"/>
      <c r="MC118" s="31"/>
      <c r="MD118" s="31"/>
      <c r="ME118" s="31"/>
      <c r="MF118" s="31"/>
      <c r="MG118" s="31"/>
      <c r="MH118" s="31"/>
      <c r="MI118" s="31"/>
      <c r="MJ118" s="31"/>
      <c r="MK118" s="31"/>
      <c r="ML118" s="31"/>
      <c r="MM118" s="31"/>
      <c r="MN118" s="31"/>
      <c r="MO118" s="31"/>
      <c r="MP118" s="31"/>
      <c r="MQ118" s="31"/>
      <c r="MR118" s="31"/>
      <c r="MS118" s="31"/>
      <c r="MT118" s="31"/>
      <c r="MU118" s="31"/>
      <c r="MV118" s="31"/>
      <c r="MW118" s="31"/>
      <c r="MX118" s="31"/>
      <c r="MY118" s="31"/>
      <c r="MZ118" s="31"/>
      <c r="NA118" s="31"/>
      <c r="NB118" s="31"/>
      <c r="NC118" s="31"/>
      <c r="ND118" s="31"/>
      <c r="NE118" s="31"/>
      <c r="NF118" s="31"/>
      <c r="NG118" s="31"/>
      <c r="NH118" s="31"/>
      <c r="NI118" s="31"/>
    </row>
    <row r="119" spans="1:373" s="30" customFormat="1" ht="15" customHeight="1">
      <c r="A119" s="37" t="s">
        <v>420</v>
      </c>
      <c r="B119" s="36" t="s">
        <v>421</v>
      </c>
      <c r="C119" s="36" t="s">
        <v>159</v>
      </c>
      <c r="D119" s="36" t="s">
        <v>160</v>
      </c>
      <c r="E119" s="36" t="s">
        <v>224</v>
      </c>
      <c r="F119" s="36" t="s">
        <v>224</v>
      </c>
      <c r="G119" s="36" t="s">
        <v>140</v>
      </c>
      <c r="H119" s="36" t="s">
        <v>225</v>
      </c>
      <c r="I119" s="40" t="s">
        <v>142</v>
      </c>
      <c r="J119" s="40" t="s">
        <v>142</v>
      </c>
      <c r="K119" s="40" t="s">
        <v>143</v>
      </c>
      <c r="L119" s="40" t="s">
        <v>142</v>
      </c>
      <c r="M119" s="40" t="s">
        <v>142</v>
      </c>
      <c r="N119" s="40" t="s">
        <v>143</v>
      </c>
      <c r="O119" s="40" t="s">
        <v>142</v>
      </c>
      <c r="P119" s="40" t="s">
        <v>142</v>
      </c>
      <c r="Q119" s="40" t="s">
        <v>143</v>
      </c>
      <c r="R119" s="40" t="s">
        <v>142</v>
      </c>
      <c r="S119" s="40" t="s">
        <v>142</v>
      </c>
      <c r="T119" s="40" t="s">
        <v>143</v>
      </c>
      <c r="U119" s="40" t="s">
        <v>142</v>
      </c>
      <c r="V119" s="40" t="s">
        <v>142</v>
      </c>
      <c r="W119" s="40" t="s">
        <v>143</v>
      </c>
      <c r="X119" s="40" t="s">
        <v>142</v>
      </c>
      <c r="Y119" s="40" t="s">
        <v>142</v>
      </c>
      <c r="Z119" s="40" t="s">
        <v>143</v>
      </c>
      <c r="AA119" s="40" t="s">
        <v>142</v>
      </c>
      <c r="AB119" s="40" t="s">
        <v>142</v>
      </c>
      <c r="AC119" s="40" t="s">
        <v>143</v>
      </c>
      <c r="AD119" s="40" t="s">
        <v>149</v>
      </c>
      <c r="AE119" s="35" t="s">
        <v>149</v>
      </c>
      <c r="AF119" s="40" t="s">
        <v>149</v>
      </c>
      <c r="AG119" s="35" t="s">
        <v>149</v>
      </c>
      <c r="AH119" s="35" t="s">
        <v>140</v>
      </c>
      <c r="AI119" s="40" t="s">
        <v>149</v>
      </c>
      <c r="AJ119" s="40" t="s">
        <v>149</v>
      </c>
      <c r="AK119" s="40" t="s">
        <v>140</v>
      </c>
      <c r="AL119" s="40" t="s">
        <v>142</v>
      </c>
      <c r="AM119" s="40" t="s">
        <v>142</v>
      </c>
      <c r="AN119" s="40" t="s">
        <v>140</v>
      </c>
      <c r="AO119" s="40" t="s">
        <v>142</v>
      </c>
      <c r="AP119" s="40" t="s">
        <v>142</v>
      </c>
      <c r="AQ119" s="40" t="s">
        <v>143</v>
      </c>
      <c r="AR119" s="40" t="s">
        <v>142</v>
      </c>
      <c r="AS119" s="40" t="s">
        <v>142</v>
      </c>
      <c r="AT119" s="40" t="s">
        <v>143</v>
      </c>
      <c r="AU119" s="40" t="s">
        <v>142</v>
      </c>
      <c r="AV119" s="40" t="s">
        <v>142</v>
      </c>
      <c r="AW119" s="40" t="s">
        <v>143</v>
      </c>
      <c r="AX119" s="40" t="s">
        <v>142</v>
      </c>
      <c r="AY119" s="40" t="s">
        <v>142</v>
      </c>
      <c r="AZ119" s="40" t="s">
        <v>143</v>
      </c>
      <c r="BA119" s="40" t="s">
        <v>149</v>
      </c>
      <c r="BB119" s="40" t="s">
        <v>149</v>
      </c>
      <c r="BC119" s="40" t="s">
        <v>149</v>
      </c>
      <c r="BD119" s="40" t="s">
        <v>149</v>
      </c>
      <c r="BE119" s="40" t="s">
        <v>140</v>
      </c>
      <c r="BF119" s="40" t="s">
        <v>149</v>
      </c>
      <c r="BG119" s="40" t="s">
        <v>149</v>
      </c>
      <c r="BH119" s="40" t="s">
        <v>140</v>
      </c>
      <c r="BI119" s="40" t="s">
        <v>142</v>
      </c>
      <c r="BJ119" s="40" t="s">
        <v>142</v>
      </c>
      <c r="BK119" s="40" t="s">
        <v>140</v>
      </c>
      <c r="BL119" s="40" t="s">
        <v>144</v>
      </c>
      <c r="BM119" s="40" t="s">
        <v>144</v>
      </c>
      <c r="BN119" s="40" t="s">
        <v>143</v>
      </c>
      <c r="BO119" s="40" t="s">
        <v>144</v>
      </c>
      <c r="BP119" s="40" t="s">
        <v>144</v>
      </c>
      <c r="BQ119" s="40" t="s">
        <v>143</v>
      </c>
      <c r="BR119" s="40" t="s">
        <v>144</v>
      </c>
      <c r="BS119" s="40" t="s">
        <v>144</v>
      </c>
      <c r="BT119" s="40" t="s">
        <v>143</v>
      </c>
      <c r="BU119" s="40" t="s">
        <v>144</v>
      </c>
      <c r="BV119" s="40" t="s">
        <v>144</v>
      </c>
      <c r="BW119" s="40" t="s">
        <v>143</v>
      </c>
      <c r="BX119" s="40" t="s">
        <v>149</v>
      </c>
      <c r="BY119" s="40" t="s">
        <v>149</v>
      </c>
      <c r="BZ119" s="40" t="s">
        <v>149</v>
      </c>
      <c r="CA119" s="40" t="s">
        <v>149</v>
      </c>
      <c r="CB119" s="40" t="s">
        <v>140</v>
      </c>
      <c r="CC119" s="40" t="s">
        <v>149</v>
      </c>
      <c r="CD119" s="40" t="s">
        <v>149</v>
      </c>
      <c r="CE119" s="40" t="s">
        <v>140</v>
      </c>
      <c r="CF119" s="40" t="s">
        <v>144</v>
      </c>
      <c r="CG119" s="40" t="s">
        <v>144</v>
      </c>
      <c r="CH119" s="40" t="s">
        <v>140</v>
      </c>
      <c r="CI119" s="40" t="s">
        <v>142</v>
      </c>
      <c r="CJ119" s="40" t="s">
        <v>142</v>
      </c>
      <c r="CK119" s="40" t="s">
        <v>143</v>
      </c>
      <c r="CL119" s="40" t="s">
        <v>144</v>
      </c>
      <c r="CM119" s="40" t="s">
        <v>144</v>
      </c>
      <c r="CN119" s="40" t="s">
        <v>143</v>
      </c>
      <c r="CO119" s="40" t="s">
        <v>148</v>
      </c>
      <c r="CP119" s="40" t="s">
        <v>148</v>
      </c>
      <c r="CQ119" s="40" t="s">
        <v>143</v>
      </c>
      <c r="CR119" s="40" t="s">
        <v>149</v>
      </c>
      <c r="CS119" s="40" t="s">
        <v>149</v>
      </c>
      <c r="CT119" s="40" t="s">
        <v>140</v>
      </c>
      <c r="CU119" s="40" t="s">
        <v>149</v>
      </c>
      <c r="CV119" s="40" t="s">
        <v>149</v>
      </c>
      <c r="CW119" s="40" t="s">
        <v>140</v>
      </c>
      <c r="CX119" s="40" t="s">
        <v>149</v>
      </c>
      <c r="CY119" s="40" t="s">
        <v>149</v>
      </c>
      <c r="CZ119" s="40" t="s">
        <v>140</v>
      </c>
      <c r="DA119" s="40" t="s">
        <v>148</v>
      </c>
      <c r="DB119" s="40" t="s">
        <v>148</v>
      </c>
      <c r="DC119" s="40" t="s">
        <v>143</v>
      </c>
      <c r="DD119" s="40" t="s">
        <v>144</v>
      </c>
      <c r="DE119" s="40" t="s">
        <v>144</v>
      </c>
      <c r="DF119" s="40" t="s">
        <v>143</v>
      </c>
      <c r="DG119" s="40" t="s">
        <v>144</v>
      </c>
      <c r="DH119" s="40" t="s">
        <v>144</v>
      </c>
      <c r="DI119" s="40" t="s">
        <v>143</v>
      </c>
      <c r="DJ119" s="40" t="s">
        <v>144</v>
      </c>
      <c r="DK119" s="40" t="s">
        <v>144</v>
      </c>
      <c r="DL119" s="40" t="s">
        <v>143</v>
      </c>
      <c r="DM119" s="40" t="s">
        <v>144</v>
      </c>
      <c r="DN119" s="40" t="s">
        <v>144</v>
      </c>
      <c r="DO119" s="40" t="s">
        <v>143</v>
      </c>
      <c r="DP119" s="40" t="s">
        <v>144</v>
      </c>
      <c r="DQ119" s="40" t="s">
        <v>144</v>
      </c>
      <c r="DR119" s="40" t="s">
        <v>143</v>
      </c>
      <c r="DS119" s="40" t="s">
        <v>144</v>
      </c>
      <c r="DT119" s="40" t="s">
        <v>144</v>
      </c>
      <c r="DU119" s="40" t="s">
        <v>143</v>
      </c>
      <c r="DV119" s="40" t="s">
        <v>144</v>
      </c>
      <c r="DW119" s="40" t="s">
        <v>144</v>
      </c>
      <c r="DX119" s="40" t="s">
        <v>143</v>
      </c>
      <c r="DY119" s="40" t="s">
        <v>142</v>
      </c>
      <c r="DZ119" s="40" t="s">
        <v>142</v>
      </c>
      <c r="EA119" s="40" t="s">
        <v>143</v>
      </c>
      <c r="EB119" s="40" t="s">
        <v>142</v>
      </c>
      <c r="EC119" s="40" t="s">
        <v>142</v>
      </c>
      <c r="ED119" s="40" t="s">
        <v>143</v>
      </c>
      <c r="EE119" s="40" t="s">
        <v>142</v>
      </c>
      <c r="EF119" s="40" t="s">
        <v>142</v>
      </c>
      <c r="EG119" s="40" t="s">
        <v>143</v>
      </c>
      <c r="EH119" s="40" t="s">
        <v>144</v>
      </c>
      <c r="EI119" s="40" t="s">
        <v>144</v>
      </c>
      <c r="EJ119" s="40" t="s">
        <v>143</v>
      </c>
      <c r="EK119" s="40" t="s">
        <v>142</v>
      </c>
      <c r="EL119" s="40" t="s">
        <v>142</v>
      </c>
      <c r="EM119" s="40" t="s">
        <v>143</v>
      </c>
      <c r="EN119" s="40" t="s">
        <v>148</v>
      </c>
      <c r="EO119" s="40" t="s">
        <v>148</v>
      </c>
      <c r="EP119" s="40" t="s">
        <v>143</v>
      </c>
      <c r="EQ119" s="40" t="s">
        <v>144</v>
      </c>
      <c r="ER119" s="40" t="s">
        <v>144</v>
      </c>
      <c r="ES119" s="40" t="s">
        <v>143</v>
      </c>
      <c r="ET119" s="40" t="s">
        <v>144</v>
      </c>
      <c r="EU119" s="40" t="s">
        <v>144</v>
      </c>
      <c r="EV119" s="40" t="s">
        <v>143</v>
      </c>
      <c r="EW119" s="40" t="s">
        <v>144</v>
      </c>
      <c r="EX119" s="40" t="s">
        <v>144</v>
      </c>
      <c r="EY119" s="40" t="s">
        <v>143</v>
      </c>
      <c r="EZ119" s="40" t="s">
        <v>148</v>
      </c>
      <c r="FA119" s="40" t="s">
        <v>148</v>
      </c>
      <c r="FB119" s="40" t="s">
        <v>143</v>
      </c>
      <c r="FC119" s="40" t="s">
        <v>142</v>
      </c>
      <c r="FD119" s="40" t="s">
        <v>142</v>
      </c>
      <c r="FE119" s="40" t="s">
        <v>143</v>
      </c>
      <c r="FF119" s="40" t="s">
        <v>142</v>
      </c>
      <c r="FG119" s="40" t="s">
        <v>142</v>
      </c>
      <c r="FH119" s="40" t="s">
        <v>143</v>
      </c>
      <c r="FI119" s="40" t="s">
        <v>142</v>
      </c>
      <c r="FJ119" s="40" t="s">
        <v>142</v>
      </c>
      <c r="FK119" s="40" t="s">
        <v>143</v>
      </c>
      <c r="FL119" s="40" t="s">
        <v>142</v>
      </c>
      <c r="FM119" s="40" t="s">
        <v>142</v>
      </c>
      <c r="FN119" s="40" t="s">
        <v>143</v>
      </c>
      <c r="FO119" s="40" t="s">
        <v>142</v>
      </c>
      <c r="FP119" s="40" t="s">
        <v>142</v>
      </c>
      <c r="FQ119" s="40" t="s">
        <v>143</v>
      </c>
      <c r="FR119" s="40" t="s">
        <v>142</v>
      </c>
      <c r="FS119" s="40" t="s">
        <v>142</v>
      </c>
      <c r="FT119" s="40" t="s">
        <v>143</v>
      </c>
      <c r="FU119" s="40" t="s">
        <v>149</v>
      </c>
      <c r="FV119" s="40" t="s">
        <v>149</v>
      </c>
      <c r="FW119" s="40" t="s">
        <v>149</v>
      </c>
      <c r="FX119" s="40" t="s">
        <v>149</v>
      </c>
      <c r="FY119" s="40" t="s">
        <v>149</v>
      </c>
      <c r="FZ119" s="40" t="s">
        <v>149</v>
      </c>
      <c r="GA119" s="40" t="s">
        <v>142</v>
      </c>
      <c r="GB119" s="40" t="s">
        <v>142</v>
      </c>
      <c r="GC119" s="39" t="s">
        <v>143</v>
      </c>
      <c r="GD119" s="38" t="s">
        <v>149</v>
      </c>
      <c r="GE119" s="38" t="s">
        <v>149</v>
      </c>
      <c r="GF119" s="38" t="s">
        <v>142</v>
      </c>
      <c r="GG119" s="38" t="s">
        <v>142</v>
      </c>
      <c r="GH119" s="38" t="s">
        <v>143</v>
      </c>
      <c r="GI119" s="38" t="s">
        <v>142</v>
      </c>
      <c r="GJ119" s="38" t="s">
        <v>142</v>
      </c>
      <c r="GK119" s="38" t="s">
        <v>143</v>
      </c>
      <c r="GL119" s="38" t="s">
        <v>142</v>
      </c>
      <c r="GM119" s="38" t="s">
        <v>142</v>
      </c>
      <c r="GN119" s="38" t="s">
        <v>143</v>
      </c>
      <c r="GO119" s="38" t="s">
        <v>142</v>
      </c>
      <c r="GP119" s="38" t="s">
        <v>142</v>
      </c>
      <c r="GQ119" s="38" t="s">
        <v>143</v>
      </c>
      <c r="GR119" s="38" t="s">
        <v>144</v>
      </c>
      <c r="GS119" s="38" t="s">
        <v>144</v>
      </c>
      <c r="GT119" s="38" t="s">
        <v>143</v>
      </c>
      <c r="GU119" s="38" t="s">
        <v>148</v>
      </c>
      <c r="GV119" s="38" t="s">
        <v>148</v>
      </c>
      <c r="GW119" s="38" t="s">
        <v>143</v>
      </c>
      <c r="GX119" s="38" t="s">
        <v>148</v>
      </c>
      <c r="GY119" s="38" t="s">
        <v>148</v>
      </c>
      <c r="GZ119" s="38" t="s">
        <v>143</v>
      </c>
      <c r="HA119" s="32"/>
      <c r="HB119" s="32"/>
      <c r="HC119" s="32"/>
      <c r="HD119" s="32"/>
      <c r="HE119" s="32"/>
      <c r="HF119" s="32"/>
      <c r="HG119" s="32"/>
      <c r="HH119" s="32"/>
      <c r="HI119" s="32"/>
      <c r="HJ119" s="32"/>
      <c r="HK119" s="32"/>
      <c r="HL119" s="31"/>
      <c r="HM119" s="31"/>
      <c r="HN119" s="31"/>
      <c r="HO119" s="31"/>
      <c r="HP119" s="31"/>
      <c r="HQ119" s="31"/>
      <c r="HR119" s="31"/>
      <c r="HS119" s="31"/>
      <c r="HT119" s="31"/>
      <c r="HU119" s="31"/>
      <c r="HV119" s="31"/>
      <c r="HW119" s="31"/>
      <c r="HX119" s="31"/>
      <c r="HY119" s="31"/>
      <c r="HZ119" s="31"/>
      <c r="IA119" s="31"/>
      <c r="IB119" s="31"/>
      <c r="IC119" s="31"/>
      <c r="ID119" s="31"/>
      <c r="IE119" s="31"/>
      <c r="IF119" s="31"/>
      <c r="IG119" s="31"/>
      <c r="IH119" s="31"/>
      <c r="II119" s="31"/>
      <c r="IJ119" s="31"/>
      <c r="IK119" s="31"/>
      <c r="IL119" s="31"/>
      <c r="IM119" s="31"/>
      <c r="IN119" s="31"/>
      <c r="IO119" s="31"/>
      <c r="IP119" s="31"/>
      <c r="IQ119" s="31"/>
      <c r="IR119" s="31"/>
      <c r="IS119" s="31"/>
      <c r="IT119" s="31"/>
      <c r="IU119" s="31"/>
      <c r="IV119" s="31"/>
      <c r="IW119" s="31"/>
      <c r="IX119" s="31"/>
      <c r="IY119" s="31"/>
      <c r="IZ119" s="31"/>
      <c r="JA119" s="31"/>
      <c r="JB119" s="31"/>
      <c r="JC119" s="31"/>
      <c r="JD119" s="31"/>
      <c r="JE119" s="31"/>
      <c r="JF119" s="31"/>
      <c r="JG119" s="31"/>
      <c r="JH119" s="31"/>
      <c r="JI119" s="31"/>
      <c r="JJ119" s="31"/>
      <c r="JK119" s="31"/>
      <c r="JL119" s="31"/>
      <c r="JM119" s="31"/>
      <c r="JN119" s="31"/>
      <c r="JO119" s="31"/>
      <c r="JP119" s="31"/>
      <c r="JQ119" s="31"/>
      <c r="JR119" s="31"/>
      <c r="JS119" s="31"/>
      <c r="JT119" s="31"/>
      <c r="JU119" s="31"/>
      <c r="JV119" s="31"/>
      <c r="JW119" s="31"/>
      <c r="JX119" s="31"/>
      <c r="JY119" s="31"/>
      <c r="JZ119" s="31"/>
      <c r="KA119" s="31"/>
      <c r="KB119" s="31"/>
      <c r="KC119" s="31"/>
      <c r="KD119" s="31"/>
      <c r="KE119" s="31"/>
      <c r="KF119" s="31"/>
      <c r="KG119" s="31"/>
      <c r="KH119" s="31"/>
      <c r="KI119" s="31"/>
      <c r="KJ119" s="31"/>
      <c r="KK119" s="31"/>
      <c r="KL119" s="31"/>
      <c r="KM119" s="31"/>
      <c r="KN119" s="31"/>
      <c r="KO119" s="31"/>
      <c r="KP119" s="31"/>
      <c r="KQ119" s="31"/>
      <c r="KR119" s="31"/>
      <c r="KS119" s="31"/>
      <c r="KT119" s="31"/>
      <c r="KU119" s="31"/>
      <c r="KV119" s="31"/>
      <c r="KW119" s="31"/>
      <c r="KX119" s="31"/>
      <c r="KY119" s="31"/>
      <c r="KZ119" s="31"/>
      <c r="LA119" s="31"/>
      <c r="LB119" s="31"/>
      <c r="LC119" s="31"/>
      <c r="LD119" s="31"/>
      <c r="LE119" s="31"/>
      <c r="LF119" s="31"/>
      <c r="LG119" s="31"/>
      <c r="LH119" s="31"/>
      <c r="LI119" s="31"/>
      <c r="LJ119" s="31"/>
      <c r="LK119" s="31"/>
      <c r="LL119" s="31"/>
      <c r="LM119" s="31"/>
      <c r="LN119" s="31"/>
      <c r="LO119" s="31"/>
      <c r="LP119" s="31"/>
      <c r="LQ119" s="31"/>
      <c r="LR119" s="31"/>
      <c r="LS119" s="31"/>
      <c r="LT119" s="31"/>
      <c r="LU119" s="31"/>
      <c r="LV119" s="31"/>
      <c r="LW119" s="31"/>
      <c r="LX119" s="31"/>
      <c r="LY119" s="31"/>
      <c r="LZ119" s="31"/>
      <c r="MA119" s="31"/>
      <c r="MB119" s="31"/>
      <c r="MC119" s="31"/>
      <c r="MD119" s="31"/>
      <c r="ME119" s="31"/>
      <c r="MF119" s="31"/>
      <c r="MG119" s="31"/>
      <c r="MH119" s="31"/>
      <c r="MI119" s="31"/>
      <c r="MJ119" s="31"/>
      <c r="MK119" s="31"/>
      <c r="ML119" s="31"/>
      <c r="MM119" s="31"/>
      <c r="MN119" s="31"/>
      <c r="MO119" s="31"/>
      <c r="MP119" s="31"/>
      <c r="MQ119" s="31"/>
      <c r="MR119" s="31"/>
      <c r="MS119" s="31"/>
      <c r="MT119" s="31"/>
      <c r="MU119" s="31"/>
      <c r="MV119" s="31"/>
      <c r="MW119" s="31"/>
      <c r="MX119" s="31"/>
      <c r="MY119" s="31"/>
      <c r="MZ119" s="31"/>
      <c r="NA119" s="31"/>
      <c r="NB119" s="31"/>
      <c r="NC119" s="31"/>
      <c r="ND119" s="31"/>
      <c r="NE119" s="31"/>
      <c r="NF119" s="31"/>
      <c r="NG119" s="31"/>
      <c r="NH119" s="31"/>
      <c r="NI119" s="31"/>
    </row>
    <row r="120" spans="1:373" s="30" customFormat="1" ht="15" customHeight="1">
      <c r="A120" s="37" t="s">
        <v>422</v>
      </c>
      <c r="B120" s="36" t="s">
        <v>423</v>
      </c>
      <c r="C120" s="36" t="s">
        <v>424</v>
      </c>
      <c r="D120" s="36" t="s">
        <v>291</v>
      </c>
      <c r="E120" s="36" t="s">
        <v>161</v>
      </c>
      <c r="F120" s="36" t="s">
        <v>218</v>
      </c>
      <c r="G120" s="36" t="s">
        <v>140</v>
      </c>
      <c r="H120" s="36" t="s">
        <v>174</v>
      </c>
      <c r="I120" s="35" t="s">
        <v>144</v>
      </c>
      <c r="J120" s="35" t="s">
        <v>142</v>
      </c>
      <c r="K120" s="35" t="s">
        <v>145</v>
      </c>
      <c r="L120" s="35" t="s">
        <v>144</v>
      </c>
      <c r="M120" s="35" t="s">
        <v>144</v>
      </c>
      <c r="N120" s="35" t="s">
        <v>143</v>
      </c>
      <c r="O120" s="35" t="s">
        <v>144</v>
      </c>
      <c r="P120" s="35" t="s">
        <v>148</v>
      </c>
      <c r="Q120" s="35" t="s">
        <v>145</v>
      </c>
      <c r="R120" s="35" t="s">
        <v>144</v>
      </c>
      <c r="S120" s="35" t="s">
        <v>142</v>
      </c>
      <c r="T120" s="35" t="s">
        <v>145</v>
      </c>
      <c r="U120" s="35" t="s">
        <v>144</v>
      </c>
      <c r="V120" s="35" t="s">
        <v>142</v>
      </c>
      <c r="W120" s="35" t="s">
        <v>145</v>
      </c>
      <c r="X120" s="35" t="s">
        <v>144</v>
      </c>
      <c r="Y120" s="35" t="s">
        <v>144</v>
      </c>
      <c r="Z120" s="35" t="s">
        <v>143</v>
      </c>
      <c r="AA120" s="35" t="s">
        <v>144</v>
      </c>
      <c r="AB120" s="35" t="s">
        <v>148</v>
      </c>
      <c r="AC120" s="35" t="s">
        <v>145</v>
      </c>
      <c r="AD120" s="35" t="s">
        <v>144</v>
      </c>
      <c r="AE120" s="35" t="s">
        <v>146</v>
      </c>
      <c r="AF120" s="35" t="s">
        <v>144</v>
      </c>
      <c r="AG120" s="35" t="s">
        <v>147</v>
      </c>
      <c r="AH120" s="35" t="s">
        <v>140</v>
      </c>
      <c r="AI120" s="35" t="s">
        <v>140</v>
      </c>
      <c r="AJ120" s="35" t="s">
        <v>140</v>
      </c>
      <c r="AK120" s="35" t="s">
        <v>140</v>
      </c>
      <c r="AL120" s="35" t="s">
        <v>144</v>
      </c>
      <c r="AM120" s="35" t="s">
        <v>148</v>
      </c>
      <c r="AN120" s="35" t="s">
        <v>140</v>
      </c>
      <c r="AO120" s="35" t="s">
        <v>142</v>
      </c>
      <c r="AP120" s="35" t="s">
        <v>142</v>
      </c>
      <c r="AQ120" s="35" t="s">
        <v>143</v>
      </c>
      <c r="AR120" s="35" t="s">
        <v>142</v>
      </c>
      <c r="AS120" s="35" t="s">
        <v>142</v>
      </c>
      <c r="AT120" s="35" t="s">
        <v>143</v>
      </c>
      <c r="AU120" s="35" t="s">
        <v>144</v>
      </c>
      <c r="AV120" s="35" t="s">
        <v>144</v>
      </c>
      <c r="AW120" s="35" t="s">
        <v>143</v>
      </c>
      <c r="AX120" s="35" t="s">
        <v>148</v>
      </c>
      <c r="AY120" s="35" t="s">
        <v>148</v>
      </c>
      <c r="AZ120" s="35" t="s">
        <v>143</v>
      </c>
      <c r="BA120" s="35" t="s">
        <v>144</v>
      </c>
      <c r="BB120" s="35" t="s">
        <v>146</v>
      </c>
      <c r="BC120" s="35" t="s">
        <v>144</v>
      </c>
      <c r="BD120" s="35" t="s">
        <v>147</v>
      </c>
      <c r="BE120" s="35" t="s">
        <v>140</v>
      </c>
      <c r="BF120" s="35" t="s">
        <v>140</v>
      </c>
      <c r="BG120" s="35" t="s">
        <v>140</v>
      </c>
      <c r="BH120" s="35" t="s">
        <v>140</v>
      </c>
      <c r="BI120" s="35" t="s">
        <v>148</v>
      </c>
      <c r="BJ120" s="35" t="s">
        <v>148</v>
      </c>
      <c r="BK120" s="35" t="s">
        <v>140</v>
      </c>
      <c r="BL120" s="35" t="s">
        <v>142</v>
      </c>
      <c r="BM120" s="35" t="s">
        <v>142</v>
      </c>
      <c r="BN120" s="35" t="s">
        <v>143</v>
      </c>
      <c r="BO120" s="35" t="s">
        <v>144</v>
      </c>
      <c r="BP120" s="35" t="s">
        <v>144</v>
      </c>
      <c r="BQ120" s="35" t="s">
        <v>143</v>
      </c>
      <c r="BR120" s="35" t="s">
        <v>144</v>
      </c>
      <c r="BS120" s="35" t="s">
        <v>144</v>
      </c>
      <c r="BT120" s="35" t="s">
        <v>143</v>
      </c>
      <c r="BU120" s="35" t="s">
        <v>144</v>
      </c>
      <c r="BV120" s="35" t="s">
        <v>144</v>
      </c>
      <c r="BW120" s="35" t="s">
        <v>143</v>
      </c>
      <c r="BX120" s="35" t="s">
        <v>144</v>
      </c>
      <c r="BY120" s="35" t="s">
        <v>146</v>
      </c>
      <c r="BZ120" s="35" t="s">
        <v>144</v>
      </c>
      <c r="CA120" s="35" t="s">
        <v>147</v>
      </c>
      <c r="CB120" s="35" t="s">
        <v>140</v>
      </c>
      <c r="CC120" s="35" t="s">
        <v>140</v>
      </c>
      <c r="CD120" s="35" t="s">
        <v>140</v>
      </c>
      <c r="CE120" s="35" t="s">
        <v>140</v>
      </c>
      <c r="CF120" s="35" t="s">
        <v>148</v>
      </c>
      <c r="CG120" s="35" t="s">
        <v>148</v>
      </c>
      <c r="CH120" s="35" t="s">
        <v>140</v>
      </c>
      <c r="CI120" s="35" t="s">
        <v>144</v>
      </c>
      <c r="CJ120" s="35" t="s">
        <v>144</v>
      </c>
      <c r="CK120" s="35" t="s">
        <v>143</v>
      </c>
      <c r="CL120" s="35" t="s">
        <v>144</v>
      </c>
      <c r="CM120" s="35" t="s">
        <v>144</v>
      </c>
      <c r="CN120" s="35" t="s">
        <v>143</v>
      </c>
      <c r="CO120" s="35" t="s">
        <v>144</v>
      </c>
      <c r="CP120" s="35" t="s">
        <v>144</v>
      </c>
      <c r="CQ120" s="35" t="s">
        <v>143</v>
      </c>
      <c r="CR120" s="35" t="s">
        <v>149</v>
      </c>
      <c r="CS120" s="35" t="s">
        <v>149</v>
      </c>
      <c r="CT120" s="35" t="s">
        <v>140</v>
      </c>
      <c r="CU120" s="35" t="s">
        <v>149</v>
      </c>
      <c r="CV120" s="35" t="s">
        <v>149</v>
      </c>
      <c r="CW120" s="35" t="s">
        <v>140</v>
      </c>
      <c r="CX120" s="35" t="s">
        <v>149</v>
      </c>
      <c r="CY120" s="35" t="s">
        <v>149</v>
      </c>
      <c r="CZ120" s="35" t="s">
        <v>140</v>
      </c>
      <c r="DA120" s="35" t="s">
        <v>144</v>
      </c>
      <c r="DB120" s="35" t="s">
        <v>144</v>
      </c>
      <c r="DC120" s="35" t="s">
        <v>143</v>
      </c>
      <c r="DD120" s="35" t="s">
        <v>144</v>
      </c>
      <c r="DE120" s="35" t="s">
        <v>144</v>
      </c>
      <c r="DF120" s="35" t="s">
        <v>143</v>
      </c>
      <c r="DG120" s="35" t="s">
        <v>144</v>
      </c>
      <c r="DH120" s="35" t="s">
        <v>144</v>
      </c>
      <c r="DI120" s="35" t="s">
        <v>143</v>
      </c>
      <c r="DJ120" s="35" t="s">
        <v>144</v>
      </c>
      <c r="DK120" s="35" t="s">
        <v>144</v>
      </c>
      <c r="DL120" s="35" t="s">
        <v>143</v>
      </c>
      <c r="DM120" s="35" t="s">
        <v>144</v>
      </c>
      <c r="DN120" s="35" t="s">
        <v>144</v>
      </c>
      <c r="DO120" s="35" t="s">
        <v>143</v>
      </c>
      <c r="DP120" s="35" t="s">
        <v>144</v>
      </c>
      <c r="DQ120" s="35" t="s">
        <v>144</v>
      </c>
      <c r="DR120" s="35" t="s">
        <v>143</v>
      </c>
      <c r="DS120" s="35" t="s">
        <v>144</v>
      </c>
      <c r="DT120" s="35" t="s">
        <v>144</v>
      </c>
      <c r="DU120" s="35" t="s">
        <v>143</v>
      </c>
      <c r="DV120" s="35" t="s">
        <v>144</v>
      </c>
      <c r="DW120" s="35" t="s">
        <v>144</v>
      </c>
      <c r="DX120" s="35" t="s">
        <v>143</v>
      </c>
      <c r="DY120" s="35" t="s">
        <v>144</v>
      </c>
      <c r="DZ120" s="35" t="s">
        <v>144</v>
      </c>
      <c r="EA120" s="35" t="s">
        <v>143</v>
      </c>
      <c r="EB120" s="35" t="s">
        <v>142</v>
      </c>
      <c r="EC120" s="35" t="s">
        <v>144</v>
      </c>
      <c r="ED120" s="35" t="s">
        <v>156</v>
      </c>
      <c r="EE120" s="35" t="s">
        <v>148</v>
      </c>
      <c r="EF120" s="35" t="s">
        <v>144</v>
      </c>
      <c r="EG120" s="35" t="s">
        <v>156</v>
      </c>
      <c r="EH120" s="35" t="s">
        <v>144</v>
      </c>
      <c r="EI120" s="35" t="s">
        <v>144</v>
      </c>
      <c r="EJ120" s="35" t="s">
        <v>143</v>
      </c>
      <c r="EK120" s="35" t="s">
        <v>142</v>
      </c>
      <c r="EL120" s="35" t="s">
        <v>144</v>
      </c>
      <c r="EM120" s="35" t="s">
        <v>156</v>
      </c>
      <c r="EN120" s="35" t="s">
        <v>148</v>
      </c>
      <c r="EO120" s="35" t="s">
        <v>144</v>
      </c>
      <c r="EP120" s="35" t="s">
        <v>156</v>
      </c>
      <c r="EQ120" s="35" t="s">
        <v>144</v>
      </c>
      <c r="ER120" s="35" t="s">
        <v>144</v>
      </c>
      <c r="ES120" s="35" t="s">
        <v>143</v>
      </c>
      <c r="ET120" s="35" t="s">
        <v>144</v>
      </c>
      <c r="EU120" s="35" t="s">
        <v>144</v>
      </c>
      <c r="EV120" s="35" t="s">
        <v>143</v>
      </c>
      <c r="EW120" s="35" t="s">
        <v>144</v>
      </c>
      <c r="EX120" s="35" t="s">
        <v>144</v>
      </c>
      <c r="EY120" s="35" t="s">
        <v>143</v>
      </c>
      <c r="EZ120" s="35" t="s">
        <v>148</v>
      </c>
      <c r="FA120" s="35" t="s">
        <v>144</v>
      </c>
      <c r="FB120" s="35" t="s">
        <v>156</v>
      </c>
      <c r="FC120" s="35" t="s">
        <v>142</v>
      </c>
      <c r="FD120" s="35" t="s">
        <v>142</v>
      </c>
      <c r="FE120" s="35" t="s">
        <v>143</v>
      </c>
      <c r="FF120" s="35" t="s">
        <v>144</v>
      </c>
      <c r="FG120" s="35" t="s">
        <v>144</v>
      </c>
      <c r="FH120" s="35" t="s">
        <v>143</v>
      </c>
      <c r="FI120" s="35" t="s">
        <v>148</v>
      </c>
      <c r="FJ120" s="35" t="s">
        <v>148</v>
      </c>
      <c r="FK120" s="35" t="s">
        <v>143</v>
      </c>
      <c r="FL120" s="35" t="s">
        <v>142</v>
      </c>
      <c r="FM120" s="35" t="s">
        <v>142</v>
      </c>
      <c r="FN120" s="35" t="s">
        <v>143</v>
      </c>
      <c r="FO120" s="35" t="s">
        <v>144</v>
      </c>
      <c r="FP120" s="35" t="s">
        <v>142</v>
      </c>
      <c r="FQ120" s="35" t="s">
        <v>145</v>
      </c>
      <c r="FR120" s="35" t="s">
        <v>148</v>
      </c>
      <c r="FS120" s="35" t="s">
        <v>142</v>
      </c>
      <c r="FT120" s="35" t="s">
        <v>145</v>
      </c>
      <c r="FU120" s="35" t="s">
        <v>149</v>
      </c>
      <c r="FV120" s="35" t="s">
        <v>149</v>
      </c>
      <c r="FW120" s="35" t="s">
        <v>149</v>
      </c>
      <c r="FX120" s="35" t="s">
        <v>149</v>
      </c>
      <c r="FY120" s="35" t="s">
        <v>149</v>
      </c>
      <c r="FZ120" s="35" t="s">
        <v>149</v>
      </c>
      <c r="GA120" s="35" t="s">
        <v>148</v>
      </c>
      <c r="GB120" s="35" t="s">
        <v>148</v>
      </c>
      <c r="GC120" s="34" t="s">
        <v>143</v>
      </c>
      <c r="GD120" s="33" t="s">
        <v>149</v>
      </c>
      <c r="GE120" s="33" t="s">
        <v>149</v>
      </c>
      <c r="GF120" s="33" t="s">
        <v>142</v>
      </c>
      <c r="GG120" s="33" t="s">
        <v>142</v>
      </c>
      <c r="GH120" s="33" t="s">
        <v>143</v>
      </c>
      <c r="GI120" s="33" t="s">
        <v>144</v>
      </c>
      <c r="GJ120" s="33" t="s">
        <v>144</v>
      </c>
      <c r="GK120" s="33" t="s">
        <v>143</v>
      </c>
      <c r="GL120" s="33" t="s">
        <v>148</v>
      </c>
      <c r="GM120" s="33" t="s">
        <v>148</v>
      </c>
      <c r="GN120" s="33" t="s">
        <v>143</v>
      </c>
      <c r="GO120" s="33" t="s">
        <v>142</v>
      </c>
      <c r="GP120" s="33" t="s">
        <v>142</v>
      </c>
      <c r="GQ120" s="33" t="s">
        <v>143</v>
      </c>
      <c r="GR120" s="33" t="s">
        <v>144</v>
      </c>
      <c r="GS120" s="33" t="s">
        <v>144</v>
      </c>
      <c r="GT120" s="33" t="s">
        <v>143</v>
      </c>
      <c r="GU120" s="33" t="s">
        <v>148</v>
      </c>
      <c r="GV120" s="33" t="s">
        <v>148</v>
      </c>
      <c r="GW120" s="33" t="s">
        <v>143</v>
      </c>
      <c r="GX120" s="33" t="s">
        <v>148</v>
      </c>
      <c r="GY120" s="33" t="s">
        <v>148</v>
      </c>
      <c r="GZ120" s="33" t="s">
        <v>143</v>
      </c>
      <c r="HA120" s="32"/>
      <c r="HB120" s="32"/>
      <c r="HC120" s="32"/>
      <c r="HD120" s="32"/>
      <c r="HE120" s="32"/>
      <c r="HF120" s="32"/>
      <c r="HG120" s="32"/>
      <c r="HH120" s="32"/>
      <c r="HI120" s="32"/>
      <c r="HJ120" s="32"/>
      <c r="HK120" s="32"/>
      <c r="HL120" s="31"/>
      <c r="HM120" s="31"/>
      <c r="HN120" s="31"/>
      <c r="HO120" s="31"/>
      <c r="HP120" s="31"/>
      <c r="HQ120" s="31"/>
      <c r="HR120" s="31"/>
      <c r="HS120" s="31"/>
      <c r="HT120" s="31"/>
      <c r="HU120" s="31"/>
      <c r="HV120" s="31"/>
      <c r="HW120" s="31"/>
      <c r="HX120" s="31"/>
      <c r="HY120" s="31"/>
      <c r="HZ120" s="31"/>
      <c r="IA120" s="31"/>
      <c r="IB120" s="31"/>
      <c r="IC120" s="31"/>
      <c r="ID120" s="31"/>
      <c r="IE120" s="31"/>
      <c r="IF120" s="31"/>
      <c r="IG120" s="31"/>
      <c r="IH120" s="31"/>
      <c r="II120" s="31"/>
      <c r="IJ120" s="31"/>
      <c r="IK120" s="31"/>
      <c r="IL120" s="31"/>
      <c r="IM120" s="31"/>
      <c r="IN120" s="31"/>
      <c r="IO120" s="31"/>
      <c r="IP120" s="31"/>
      <c r="IQ120" s="31"/>
      <c r="IR120" s="31"/>
      <c r="IS120" s="31"/>
      <c r="IT120" s="31"/>
      <c r="IU120" s="31"/>
      <c r="IV120" s="31"/>
      <c r="IW120" s="31"/>
      <c r="IX120" s="31"/>
      <c r="IY120" s="31"/>
      <c r="IZ120" s="31"/>
      <c r="JA120" s="31"/>
      <c r="JB120" s="31"/>
      <c r="JC120" s="31"/>
      <c r="JD120" s="31"/>
      <c r="JE120" s="31"/>
      <c r="JF120" s="31"/>
      <c r="JG120" s="31"/>
      <c r="JH120" s="31"/>
      <c r="JI120" s="31"/>
      <c r="JJ120" s="31"/>
      <c r="JK120" s="31"/>
      <c r="JL120" s="31"/>
      <c r="JM120" s="31"/>
      <c r="JN120" s="31"/>
      <c r="JO120" s="31"/>
      <c r="JP120" s="31"/>
      <c r="JQ120" s="31"/>
      <c r="JR120" s="31"/>
      <c r="JS120" s="31"/>
      <c r="JT120" s="31"/>
      <c r="JU120" s="31"/>
      <c r="JV120" s="31"/>
      <c r="JW120" s="31"/>
      <c r="JX120" s="31"/>
      <c r="JY120" s="31"/>
      <c r="JZ120" s="31"/>
      <c r="KA120" s="31"/>
      <c r="KB120" s="31"/>
      <c r="KC120" s="31"/>
      <c r="KD120" s="31"/>
      <c r="KE120" s="31"/>
      <c r="KF120" s="31"/>
      <c r="KG120" s="31"/>
      <c r="KH120" s="31"/>
      <c r="KI120" s="31"/>
      <c r="KJ120" s="31"/>
      <c r="KK120" s="31"/>
      <c r="KL120" s="31"/>
      <c r="KM120" s="31"/>
      <c r="KN120" s="31"/>
      <c r="KO120" s="31"/>
      <c r="KP120" s="31"/>
      <c r="KQ120" s="31"/>
      <c r="KR120" s="31"/>
      <c r="KS120" s="31"/>
      <c r="KT120" s="31"/>
      <c r="KU120" s="31"/>
      <c r="KV120" s="31"/>
      <c r="KW120" s="31"/>
      <c r="KX120" s="31"/>
      <c r="KY120" s="31"/>
      <c r="KZ120" s="31"/>
      <c r="LA120" s="31"/>
      <c r="LB120" s="31"/>
      <c r="LC120" s="31"/>
      <c r="LD120" s="31"/>
      <c r="LE120" s="31"/>
      <c r="LF120" s="31"/>
      <c r="LG120" s="31"/>
      <c r="LH120" s="31"/>
      <c r="LI120" s="31"/>
      <c r="LJ120" s="31"/>
      <c r="LK120" s="31"/>
      <c r="LL120" s="31"/>
      <c r="LM120" s="31"/>
      <c r="LN120" s="31"/>
      <c r="LO120" s="31"/>
      <c r="LP120" s="31"/>
      <c r="LQ120" s="31"/>
      <c r="LR120" s="31"/>
      <c r="LS120" s="31"/>
      <c r="LT120" s="31"/>
      <c r="LU120" s="31"/>
      <c r="LV120" s="31"/>
      <c r="LW120" s="31"/>
      <c r="LX120" s="31"/>
      <c r="LY120" s="31"/>
      <c r="LZ120" s="31"/>
      <c r="MA120" s="31"/>
      <c r="MB120" s="31"/>
      <c r="MC120" s="31"/>
      <c r="MD120" s="31"/>
      <c r="ME120" s="31"/>
      <c r="MF120" s="31"/>
      <c r="MG120" s="31"/>
      <c r="MH120" s="31"/>
      <c r="MI120" s="31"/>
      <c r="MJ120" s="31"/>
      <c r="MK120" s="31"/>
      <c r="ML120" s="31"/>
      <c r="MM120" s="31"/>
      <c r="MN120" s="31"/>
      <c r="MO120" s="31"/>
      <c r="MP120" s="31"/>
      <c r="MQ120" s="31"/>
      <c r="MR120" s="31"/>
      <c r="MS120" s="31"/>
      <c r="MT120" s="31"/>
      <c r="MU120" s="31"/>
      <c r="MV120" s="31"/>
      <c r="MW120" s="31"/>
      <c r="MX120" s="31"/>
      <c r="MY120" s="31"/>
      <c r="MZ120" s="31"/>
      <c r="NA120" s="31"/>
      <c r="NB120" s="31"/>
      <c r="NC120" s="31"/>
      <c r="ND120" s="31"/>
      <c r="NE120" s="31"/>
      <c r="NF120" s="31"/>
      <c r="NG120" s="31"/>
      <c r="NH120" s="31"/>
      <c r="NI120" s="31"/>
    </row>
    <row r="121" spans="1:373" s="30" customFormat="1" ht="15" customHeight="1">
      <c r="A121" s="37" t="s">
        <v>425</v>
      </c>
      <c r="B121" s="36" t="s">
        <v>426</v>
      </c>
      <c r="C121" s="36" t="s">
        <v>159</v>
      </c>
      <c r="D121" s="36" t="s">
        <v>160</v>
      </c>
      <c r="E121" s="36" t="s">
        <v>161</v>
      </c>
      <c r="F121" s="36" t="s">
        <v>218</v>
      </c>
      <c r="G121" s="36" t="s">
        <v>140</v>
      </c>
      <c r="H121" s="36" t="s">
        <v>174</v>
      </c>
      <c r="I121" s="35" t="s">
        <v>144</v>
      </c>
      <c r="J121" s="35" t="s">
        <v>144</v>
      </c>
      <c r="K121" s="35" t="s">
        <v>143</v>
      </c>
      <c r="L121" s="35" t="s">
        <v>144</v>
      </c>
      <c r="M121" s="35" t="s">
        <v>144</v>
      </c>
      <c r="N121" s="35" t="s">
        <v>143</v>
      </c>
      <c r="O121" s="35" t="s">
        <v>144</v>
      </c>
      <c r="P121" s="35" t="s">
        <v>144</v>
      </c>
      <c r="Q121" s="35" t="s">
        <v>143</v>
      </c>
      <c r="R121" s="35" t="s">
        <v>144</v>
      </c>
      <c r="S121" s="35" t="s">
        <v>144</v>
      </c>
      <c r="T121" s="35" t="s">
        <v>143</v>
      </c>
      <c r="U121" s="35" t="s">
        <v>144</v>
      </c>
      <c r="V121" s="35" t="s">
        <v>144</v>
      </c>
      <c r="W121" s="35" t="s">
        <v>143</v>
      </c>
      <c r="X121" s="35" t="s">
        <v>144</v>
      </c>
      <c r="Y121" s="35" t="s">
        <v>144</v>
      </c>
      <c r="Z121" s="35" t="s">
        <v>143</v>
      </c>
      <c r="AA121" s="35" t="s">
        <v>144</v>
      </c>
      <c r="AB121" s="35" t="s">
        <v>144</v>
      </c>
      <c r="AC121" s="35" t="s">
        <v>143</v>
      </c>
      <c r="AD121" s="35" t="s">
        <v>144</v>
      </c>
      <c r="AE121" s="35" t="s">
        <v>146</v>
      </c>
      <c r="AF121" s="35" t="s">
        <v>144</v>
      </c>
      <c r="AG121" s="35" t="s">
        <v>147</v>
      </c>
      <c r="AH121" s="35" t="s">
        <v>140</v>
      </c>
      <c r="AI121" s="35" t="s">
        <v>140</v>
      </c>
      <c r="AJ121" s="35" t="s">
        <v>140</v>
      </c>
      <c r="AK121" s="35" t="s">
        <v>140</v>
      </c>
      <c r="AL121" s="35" t="s">
        <v>144</v>
      </c>
      <c r="AM121" s="35" t="s">
        <v>144</v>
      </c>
      <c r="AN121" s="35" t="s">
        <v>140</v>
      </c>
      <c r="AO121" s="35" t="s">
        <v>144</v>
      </c>
      <c r="AP121" s="35" t="s">
        <v>142</v>
      </c>
      <c r="AQ121" s="35" t="s">
        <v>145</v>
      </c>
      <c r="AR121" s="35" t="s">
        <v>144</v>
      </c>
      <c r="AS121" s="35" t="s">
        <v>142</v>
      </c>
      <c r="AT121" s="35" t="s">
        <v>145</v>
      </c>
      <c r="AU121" s="35" t="s">
        <v>144</v>
      </c>
      <c r="AV121" s="35" t="s">
        <v>142</v>
      </c>
      <c r="AW121" s="35" t="s">
        <v>145</v>
      </c>
      <c r="AX121" s="35" t="s">
        <v>144</v>
      </c>
      <c r="AY121" s="35" t="s">
        <v>142</v>
      </c>
      <c r="AZ121" s="35" t="s">
        <v>145</v>
      </c>
      <c r="BA121" s="35" t="s">
        <v>144</v>
      </c>
      <c r="BB121" s="35" t="s">
        <v>146</v>
      </c>
      <c r="BC121" s="35" t="s">
        <v>144</v>
      </c>
      <c r="BD121" s="35" t="s">
        <v>147</v>
      </c>
      <c r="BE121" s="35" t="s">
        <v>140</v>
      </c>
      <c r="BF121" s="35" t="s">
        <v>140</v>
      </c>
      <c r="BG121" s="35" t="s">
        <v>140</v>
      </c>
      <c r="BH121" s="35" t="s">
        <v>140</v>
      </c>
      <c r="BI121" s="35" t="s">
        <v>144</v>
      </c>
      <c r="BJ121" s="35" t="s">
        <v>148</v>
      </c>
      <c r="BK121" s="35" t="s">
        <v>140</v>
      </c>
      <c r="BL121" s="35" t="s">
        <v>144</v>
      </c>
      <c r="BM121" s="35" t="s">
        <v>144</v>
      </c>
      <c r="BN121" s="35" t="s">
        <v>143</v>
      </c>
      <c r="BO121" s="35" t="s">
        <v>144</v>
      </c>
      <c r="BP121" s="35" t="s">
        <v>144</v>
      </c>
      <c r="BQ121" s="35" t="s">
        <v>143</v>
      </c>
      <c r="BR121" s="35" t="s">
        <v>144</v>
      </c>
      <c r="BS121" s="35" t="s">
        <v>144</v>
      </c>
      <c r="BT121" s="35" t="s">
        <v>143</v>
      </c>
      <c r="BU121" s="35" t="s">
        <v>144</v>
      </c>
      <c r="BV121" s="35" t="s">
        <v>144</v>
      </c>
      <c r="BW121" s="35" t="s">
        <v>143</v>
      </c>
      <c r="BX121" s="35" t="s">
        <v>144</v>
      </c>
      <c r="BY121" s="35" t="s">
        <v>146</v>
      </c>
      <c r="BZ121" s="35" t="s">
        <v>144</v>
      </c>
      <c r="CA121" s="35" t="s">
        <v>147</v>
      </c>
      <c r="CB121" s="35" t="s">
        <v>140</v>
      </c>
      <c r="CC121" s="35" t="s">
        <v>140</v>
      </c>
      <c r="CD121" s="35" t="s">
        <v>140</v>
      </c>
      <c r="CE121" s="35" t="s">
        <v>140</v>
      </c>
      <c r="CF121" s="35" t="s">
        <v>144</v>
      </c>
      <c r="CG121" s="35" t="s">
        <v>144</v>
      </c>
      <c r="CH121" s="35" t="s">
        <v>140</v>
      </c>
      <c r="CI121" s="35" t="s">
        <v>144</v>
      </c>
      <c r="CJ121" s="35" t="s">
        <v>144</v>
      </c>
      <c r="CK121" s="35" t="s">
        <v>143</v>
      </c>
      <c r="CL121" s="35" t="s">
        <v>144</v>
      </c>
      <c r="CM121" s="35" t="s">
        <v>144</v>
      </c>
      <c r="CN121" s="35" t="s">
        <v>143</v>
      </c>
      <c r="CO121" s="35" t="s">
        <v>144</v>
      </c>
      <c r="CP121" s="35" t="s">
        <v>144</v>
      </c>
      <c r="CQ121" s="35" t="s">
        <v>143</v>
      </c>
      <c r="CR121" s="35" t="s">
        <v>149</v>
      </c>
      <c r="CS121" s="35" t="s">
        <v>149</v>
      </c>
      <c r="CT121" s="35" t="s">
        <v>140</v>
      </c>
      <c r="CU121" s="35" t="s">
        <v>149</v>
      </c>
      <c r="CV121" s="35" t="s">
        <v>149</v>
      </c>
      <c r="CW121" s="35" t="s">
        <v>140</v>
      </c>
      <c r="CX121" s="35" t="s">
        <v>149</v>
      </c>
      <c r="CY121" s="35" t="s">
        <v>149</v>
      </c>
      <c r="CZ121" s="35" t="s">
        <v>140</v>
      </c>
      <c r="DA121" s="35" t="s">
        <v>144</v>
      </c>
      <c r="DB121" s="35" t="s">
        <v>144</v>
      </c>
      <c r="DC121" s="35" t="s">
        <v>143</v>
      </c>
      <c r="DD121" s="35" t="s">
        <v>144</v>
      </c>
      <c r="DE121" s="35" t="s">
        <v>144</v>
      </c>
      <c r="DF121" s="35" t="s">
        <v>143</v>
      </c>
      <c r="DG121" s="35" t="s">
        <v>144</v>
      </c>
      <c r="DH121" s="35" t="s">
        <v>144</v>
      </c>
      <c r="DI121" s="35" t="s">
        <v>143</v>
      </c>
      <c r="DJ121" s="35" t="s">
        <v>144</v>
      </c>
      <c r="DK121" s="35" t="s">
        <v>144</v>
      </c>
      <c r="DL121" s="35" t="s">
        <v>143</v>
      </c>
      <c r="DM121" s="35" t="s">
        <v>144</v>
      </c>
      <c r="DN121" s="35" t="s">
        <v>144</v>
      </c>
      <c r="DO121" s="35" t="s">
        <v>143</v>
      </c>
      <c r="DP121" s="35" t="s">
        <v>144</v>
      </c>
      <c r="DQ121" s="35" t="s">
        <v>144</v>
      </c>
      <c r="DR121" s="35" t="s">
        <v>143</v>
      </c>
      <c r="DS121" s="35" t="s">
        <v>144</v>
      </c>
      <c r="DT121" s="35" t="s">
        <v>144</v>
      </c>
      <c r="DU121" s="35" t="s">
        <v>143</v>
      </c>
      <c r="DV121" s="35" t="s">
        <v>144</v>
      </c>
      <c r="DW121" s="35" t="s">
        <v>144</v>
      </c>
      <c r="DX121" s="35" t="s">
        <v>143</v>
      </c>
      <c r="DY121" s="35" t="s">
        <v>144</v>
      </c>
      <c r="DZ121" s="35" t="s">
        <v>144</v>
      </c>
      <c r="EA121" s="35" t="s">
        <v>143</v>
      </c>
      <c r="EB121" s="35" t="s">
        <v>144</v>
      </c>
      <c r="EC121" s="35" t="s">
        <v>144</v>
      </c>
      <c r="ED121" s="35" t="s">
        <v>143</v>
      </c>
      <c r="EE121" s="35" t="s">
        <v>144</v>
      </c>
      <c r="EF121" s="35" t="s">
        <v>144</v>
      </c>
      <c r="EG121" s="35" t="s">
        <v>143</v>
      </c>
      <c r="EH121" s="35" t="s">
        <v>144</v>
      </c>
      <c r="EI121" s="35" t="s">
        <v>144</v>
      </c>
      <c r="EJ121" s="35" t="s">
        <v>143</v>
      </c>
      <c r="EK121" s="35" t="s">
        <v>142</v>
      </c>
      <c r="EL121" s="35" t="s">
        <v>142</v>
      </c>
      <c r="EM121" s="35" t="s">
        <v>143</v>
      </c>
      <c r="EN121" s="35" t="s">
        <v>148</v>
      </c>
      <c r="EO121" s="35" t="s">
        <v>148</v>
      </c>
      <c r="EP121" s="35" t="s">
        <v>143</v>
      </c>
      <c r="EQ121" s="35" t="s">
        <v>144</v>
      </c>
      <c r="ER121" s="35" t="s">
        <v>144</v>
      </c>
      <c r="ES121" s="35" t="s">
        <v>143</v>
      </c>
      <c r="ET121" s="35" t="s">
        <v>144</v>
      </c>
      <c r="EU121" s="35" t="s">
        <v>144</v>
      </c>
      <c r="EV121" s="35" t="s">
        <v>143</v>
      </c>
      <c r="EW121" s="35" t="s">
        <v>144</v>
      </c>
      <c r="EX121" s="35" t="s">
        <v>144</v>
      </c>
      <c r="EY121" s="35" t="s">
        <v>143</v>
      </c>
      <c r="EZ121" s="35" t="s">
        <v>148</v>
      </c>
      <c r="FA121" s="35" t="s">
        <v>148</v>
      </c>
      <c r="FB121" s="35" t="s">
        <v>143</v>
      </c>
      <c r="FC121" s="35" t="s">
        <v>142</v>
      </c>
      <c r="FD121" s="35" t="s">
        <v>142</v>
      </c>
      <c r="FE121" s="35" t="s">
        <v>143</v>
      </c>
      <c r="FF121" s="35" t="s">
        <v>144</v>
      </c>
      <c r="FG121" s="35" t="s">
        <v>144</v>
      </c>
      <c r="FH121" s="35" t="s">
        <v>143</v>
      </c>
      <c r="FI121" s="35" t="s">
        <v>148</v>
      </c>
      <c r="FJ121" s="35" t="s">
        <v>148</v>
      </c>
      <c r="FK121" s="35" t="s">
        <v>143</v>
      </c>
      <c r="FL121" s="35" t="s">
        <v>144</v>
      </c>
      <c r="FM121" s="35" t="s">
        <v>142</v>
      </c>
      <c r="FN121" s="35" t="s">
        <v>145</v>
      </c>
      <c r="FO121" s="35" t="s">
        <v>144</v>
      </c>
      <c r="FP121" s="35" t="s">
        <v>142</v>
      </c>
      <c r="FQ121" s="35" t="s">
        <v>145</v>
      </c>
      <c r="FR121" s="35" t="s">
        <v>144</v>
      </c>
      <c r="FS121" s="35" t="s">
        <v>142</v>
      </c>
      <c r="FT121" s="35" t="s">
        <v>145</v>
      </c>
      <c r="FU121" s="35" t="s">
        <v>149</v>
      </c>
      <c r="FV121" s="35" t="s">
        <v>149</v>
      </c>
      <c r="FW121" s="35" t="s">
        <v>149</v>
      </c>
      <c r="FX121" s="35" t="s">
        <v>149</v>
      </c>
      <c r="FY121" s="35" t="s">
        <v>149</v>
      </c>
      <c r="FZ121" s="35" t="s">
        <v>149</v>
      </c>
      <c r="GA121" s="35" t="s">
        <v>148</v>
      </c>
      <c r="GB121" s="35" t="s">
        <v>148</v>
      </c>
      <c r="GC121" s="34" t="s">
        <v>143</v>
      </c>
      <c r="GD121" s="33" t="s">
        <v>149</v>
      </c>
      <c r="GE121" s="33" t="s">
        <v>149</v>
      </c>
      <c r="GF121" s="33" t="s">
        <v>142</v>
      </c>
      <c r="GG121" s="33" t="s">
        <v>142</v>
      </c>
      <c r="GH121" s="33" t="s">
        <v>143</v>
      </c>
      <c r="GI121" s="33" t="s">
        <v>142</v>
      </c>
      <c r="GJ121" s="33" t="s">
        <v>142</v>
      </c>
      <c r="GK121" s="33" t="s">
        <v>143</v>
      </c>
      <c r="GL121" s="33" t="s">
        <v>142</v>
      </c>
      <c r="GM121" s="33" t="s">
        <v>142</v>
      </c>
      <c r="GN121" s="33" t="s">
        <v>143</v>
      </c>
      <c r="GO121" s="33" t="s">
        <v>144</v>
      </c>
      <c r="GP121" s="33" t="s">
        <v>142</v>
      </c>
      <c r="GQ121" s="33" t="s">
        <v>145</v>
      </c>
      <c r="GR121" s="33" t="s">
        <v>144</v>
      </c>
      <c r="GS121" s="33" t="s">
        <v>144</v>
      </c>
      <c r="GT121" s="33" t="s">
        <v>143</v>
      </c>
      <c r="GU121" s="33" t="s">
        <v>144</v>
      </c>
      <c r="GV121" s="33" t="s">
        <v>148</v>
      </c>
      <c r="GW121" s="33" t="s">
        <v>145</v>
      </c>
      <c r="GX121" s="33" t="s">
        <v>148</v>
      </c>
      <c r="GY121" s="33" t="s">
        <v>148</v>
      </c>
      <c r="GZ121" s="33" t="s">
        <v>143</v>
      </c>
      <c r="HA121" s="32"/>
      <c r="HB121" s="32"/>
      <c r="HC121" s="32"/>
      <c r="HD121" s="32"/>
      <c r="HE121" s="32"/>
      <c r="HF121" s="32"/>
      <c r="HG121" s="32"/>
      <c r="HH121" s="32"/>
      <c r="HI121" s="32"/>
      <c r="HJ121" s="32"/>
      <c r="HK121" s="32"/>
      <c r="HL121" s="31"/>
      <c r="HM121" s="31"/>
      <c r="HN121" s="31"/>
      <c r="HO121" s="31"/>
      <c r="HP121" s="31"/>
      <c r="HQ121" s="31"/>
      <c r="HR121" s="31"/>
      <c r="HS121" s="31"/>
      <c r="HT121" s="31"/>
      <c r="HU121" s="31"/>
      <c r="HV121" s="31"/>
      <c r="HW121" s="31"/>
      <c r="HX121" s="31"/>
      <c r="HY121" s="31"/>
      <c r="HZ121" s="31"/>
      <c r="IA121" s="31"/>
      <c r="IB121" s="31"/>
      <c r="IC121" s="31"/>
      <c r="ID121" s="31"/>
      <c r="IE121" s="31"/>
      <c r="IF121" s="31"/>
      <c r="IG121" s="31"/>
      <c r="IH121" s="31"/>
      <c r="II121" s="31"/>
      <c r="IJ121" s="31"/>
      <c r="IK121" s="31"/>
      <c r="IL121" s="31"/>
      <c r="IM121" s="31"/>
      <c r="IN121" s="31"/>
      <c r="IO121" s="31"/>
      <c r="IP121" s="31"/>
      <c r="IQ121" s="31"/>
      <c r="IR121" s="31"/>
      <c r="IS121" s="31"/>
      <c r="IT121" s="31"/>
      <c r="IU121" s="31"/>
      <c r="IV121" s="31"/>
      <c r="IW121" s="31"/>
      <c r="IX121" s="31"/>
      <c r="IY121" s="31"/>
      <c r="IZ121" s="31"/>
      <c r="JA121" s="31"/>
      <c r="JB121" s="31"/>
      <c r="JC121" s="31"/>
      <c r="JD121" s="31"/>
      <c r="JE121" s="31"/>
      <c r="JF121" s="31"/>
      <c r="JG121" s="31"/>
      <c r="JH121" s="31"/>
      <c r="JI121" s="31"/>
      <c r="JJ121" s="31"/>
      <c r="JK121" s="31"/>
      <c r="JL121" s="31"/>
      <c r="JM121" s="31"/>
      <c r="JN121" s="31"/>
      <c r="JO121" s="31"/>
      <c r="JP121" s="31"/>
      <c r="JQ121" s="31"/>
      <c r="JR121" s="31"/>
      <c r="JS121" s="31"/>
      <c r="JT121" s="31"/>
      <c r="JU121" s="31"/>
      <c r="JV121" s="31"/>
      <c r="JW121" s="31"/>
      <c r="JX121" s="31"/>
      <c r="JY121" s="31"/>
      <c r="JZ121" s="31"/>
      <c r="KA121" s="31"/>
      <c r="KB121" s="31"/>
      <c r="KC121" s="31"/>
      <c r="KD121" s="31"/>
      <c r="KE121" s="31"/>
      <c r="KF121" s="31"/>
      <c r="KG121" s="31"/>
      <c r="KH121" s="31"/>
      <c r="KI121" s="31"/>
      <c r="KJ121" s="31"/>
      <c r="KK121" s="31"/>
      <c r="KL121" s="31"/>
      <c r="KM121" s="31"/>
      <c r="KN121" s="31"/>
      <c r="KO121" s="31"/>
      <c r="KP121" s="31"/>
      <c r="KQ121" s="31"/>
      <c r="KR121" s="31"/>
      <c r="KS121" s="31"/>
      <c r="KT121" s="31"/>
      <c r="KU121" s="31"/>
      <c r="KV121" s="31"/>
      <c r="KW121" s="31"/>
      <c r="KX121" s="31"/>
      <c r="KY121" s="31"/>
      <c r="KZ121" s="31"/>
      <c r="LA121" s="31"/>
      <c r="LB121" s="31"/>
      <c r="LC121" s="31"/>
      <c r="LD121" s="31"/>
      <c r="LE121" s="31"/>
      <c r="LF121" s="31"/>
      <c r="LG121" s="31"/>
      <c r="LH121" s="31"/>
      <c r="LI121" s="31"/>
      <c r="LJ121" s="31"/>
      <c r="LK121" s="31"/>
      <c r="LL121" s="31"/>
      <c r="LM121" s="31"/>
      <c r="LN121" s="31"/>
      <c r="LO121" s="31"/>
      <c r="LP121" s="31"/>
      <c r="LQ121" s="31"/>
      <c r="LR121" s="31"/>
      <c r="LS121" s="31"/>
      <c r="LT121" s="31"/>
      <c r="LU121" s="31"/>
      <c r="LV121" s="31"/>
      <c r="LW121" s="31"/>
      <c r="LX121" s="31"/>
      <c r="LY121" s="31"/>
      <c r="LZ121" s="31"/>
      <c r="MA121" s="31"/>
      <c r="MB121" s="31"/>
      <c r="MC121" s="31"/>
      <c r="MD121" s="31"/>
      <c r="ME121" s="31"/>
      <c r="MF121" s="31"/>
      <c r="MG121" s="31"/>
      <c r="MH121" s="31"/>
      <c r="MI121" s="31"/>
      <c r="MJ121" s="31"/>
      <c r="MK121" s="31"/>
      <c r="ML121" s="31"/>
      <c r="MM121" s="31"/>
      <c r="MN121" s="31"/>
      <c r="MO121" s="31"/>
      <c r="MP121" s="31"/>
      <c r="MQ121" s="31"/>
      <c r="MR121" s="31"/>
      <c r="MS121" s="31"/>
      <c r="MT121" s="31"/>
      <c r="MU121" s="31"/>
      <c r="MV121" s="31"/>
      <c r="MW121" s="31"/>
      <c r="MX121" s="31"/>
      <c r="MY121" s="31"/>
      <c r="MZ121" s="31"/>
      <c r="NA121" s="31"/>
      <c r="NB121" s="31"/>
      <c r="NC121" s="31"/>
      <c r="ND121" s="31"/>
      <c r="NE121" s="31"/>
      <c r="NF121" s="31"/>
      <c r="NG121" s="31"/>
      <c r="NH121" s="31"/>
      <c r="NI121" s="31"/>
    </row>
    <row r="122" spans="1:373" s="30" customFormat="1" ht="15" customHeight="1">
      <c r="A122" s="37" t="s">
        <v>427</v>
      </c>
      <c r="B122" s="36" t="s">
        <v>428</v>
      </c>
      <c r="C122" s="36" t="s">
        <v>234</v>
      </c>
      <c r="D122" s="36" t="s">
        <v>160</v>
      </c>
      <c r="E122" s="36" t="s">
        <v>161</v>
      </c>
      <c r="F122" s="36" t="s">
        <v>218</v>
      </c>
      <c r="G122" s="36" t="s">
        <v>140</v>
      </c>
      <c r="H122" s="36" t="s">
        <v>174</v>
      </c>
      <c r="I122" s="40" t="s">
        <v>149</v>
      </c>
      <c r="J122" s="40" t="s">
        <v>144</v>
      </c>
      <c r="K122" s="40" t="s">
        <v>140</v>
      </c>
      <c r="L122" s="40" t="s">
        <v>149</v>
      </c>
      <c r="M122" s="40" t="s">
        <v>144</v>
      </c>
      <c r="N122" s="40" t="s">
        <v>140</v>
      </c>
      <c r="O122" s="40" t="s">
        <v>149</v>
      </c>
      <c r="P122" s="40" t="s">
        <v>144</v>
      </c>
      <c r="Q122" s="40" t="s">
        <v>140</v>
      </c>
      <c r="R122" s="40" t="s">
        <v>149</v>
      </c>
      <c r="S122" s="40" t="s">
        <v>144</v>
      </c>
      <c r="T122" s="40" t="s">
        <v>140</v>
      </c>
      <c r="U122" s="40" t="s">
        <v>149</v>
      </c>
      <c r="V122" s="40" t="s">
        <v>144</v>
      </c>
      <c r="W122" s="40" t="s">
        <v>140</v>
      </c>
      <c r="X122" s="40" t="s">
        <v>149</v>
      </c>
      <c r="Y122" s="40" t="s">
        <v>144</v>
      </c>
      <c r="Z122" s="40" t="s">
        <v>140</v>
      </c>
      <c r="AA122" s="40" t="s">
        <v>149</v>
      </c>
      <c r="AB122" s="40" t="s">
        <v>144</v>
      </c>
      <c r="AC122" s="40" t="s">
        <v>140</v>
      </c>
      <c r="AD122" s="40" t="s">
        <v>149</v>
      </c>
      <c r="AE122" s="35" t="s">
        <v>149</v>
      </c>
      <c r="AF122" s="40" t="s">
        <v>144</v>
      </c>
      <c r="AG122" s="35" t="s">
        <v>147</v>
      </c>
      <c r="AH122" s="35" t="s">
        <v>140</v>
      </c>
      <c r="AI122" s="40" t="s">
        <v>149</v>
      </c>
      <c r="AJ122" s="40" t="s">
        <v>140</v>
      </c>
      <c r="AK122" s="40" t="s">
        <v>140</v>
      </c>
      <c r="AL122" s="40" t="s">
        <v>149</v>
      </c>
      <c r="AM122" s="40" t="s">
        <v>144</v>
      </c>
      <c r="AN122" s="40" t="s">
        <v>140</v>
      </c>
      <c r="AO122" s="40" t="s">
        <v>149</v>
      </c>
      <c r="AP122" s="40" t="s">
        <v>144</v>
      </c>
      <c r="AQ122" s="40" t="s">
        <v>140</v>
      </c>
      <c r="AR122" s="40" t="s">
        <v>149</v>
      </c>
      <c r="AS122" s="40" t="s">
        <v>144</v>
      </c>
      <c r="AT122" s="40" t="s">
        <v>140</v>
      </c>
      <c r="AU122" s="40" t="s">
        <v>149</v>
      </c>
      <c r="AV122" s="40" t="s">
        <v>144</v>
      </c>
      <c r="AW122" s="40" t="s">
        <v>140</v>
      </c>
      <c r="AX122" s="40" t="s">
        <v>149</v>
      </c>
      <c r="AY122" s="40" t="s">
        <v>144</v>
      </c>
      <c r="AZ122" s="40" t="s">
        <v>140</v>
      </c>
      <c r="BA122" s="40" t="s">
        <v>149</v>
      </c>
      <c r="BB122" s="40" t="s">
        <v>149</v>
      </c>
      <c r="BC122" s="40" t="s">
        <v>144</v>
      </c>
      <c r="BD122" s="40" t="s">
        <v>147</v>
      </c>
      <c r="BE122" s="40" t="s">
        <v>140</v>
      </c>
      <c r="BF122" s="40" t="s">
        <v>149</v>
      </c>
      <c r="BG122" s="40" t="s">
        <v>140</v>
      </c>
      <c r="BH122" s="40" t="s">
        <v>140</v>
      </c>
      <c r="BI122" s="40" t="s">
        <v>149</v>
      </c>
      <c r="BJ122" s="40" t="s">
        <v>144</v>
      </c>
      <c r="BK122" s="40" t="s">
        <v>140</v>
      </c>
      <c r="BL122" s="40" t="s">
        <v>149</v>
      </c>
      <c r="BM122" s="40" t="s">
        <v>144</v>
      </c>
      <c r="BN122" s="40" t="s">
        <v>140</v>
      </c>
      <c r="BO122" s="40" t="s">
        <v>149</v>
      </c>
      <c r="BP122" s="40" t="s">
        <v>144</v>
      </c>
      <c r="BQ122" s="40" t="s">
        <v>140</v>
      </c>
      <c r="BR122" s="40" t="s">
        <v>149</v>
      </c>
      <c r="BS122" s="40" t="s">
        <v>144</v>
      </c>
      <c r="BT122" s="40" t="s">
        <v>140</v>
      </c>
      <c r="BU122" s="40" t="s">
        <v>149</v>
      </c>
      <c r="BV122" s="40" t="s">
        <v>144</v>
      </c>
      <c r="BW122" s="40" t="s">
        <v>140</v>
      </c>
      <c r="BX122" s="40" t="s">
        <v>149</v>
      </c>
      <c r="BY122" s="40" t="s">
        <v>149</v>
      </c>
      <c r="BZ122" s="40" t="s">
        <v>144</v>
      </c>
      <c r="CA122" s="40" t="s">
        <v>147</v>
      </c>
      <c r="CB122" s="40" t="s">
        <v>140</v>
      </c>
      <c r="CC122" s="40" t="s">
        <v>149</v>
      </c>
      <c r="CD122" s="40" t="s">
        <v>140</v>
      </c>
      <c r="CE122" s="40" t="s">
        <v>140</v>
      </c>
      <c r="CF122" s="40" t="s">
        <v>149</v>
      </c>
      <c r="CG122" s="40" t="s">
        <v>144</v>
      </c>
      <c r="CH122" s="40" t="s">
        <v>140</v>
      </c>
      <c r="CI122" s="40" t="s">
        <v>149</v>
      </c>
      <c r="CJ122" s="40" t="s">
        <v>144</v>
      </c>
      <c r="CK122" s="40" t="s">
        <v>140</v>
      </c>
      <c r="CL122" s="40" t="s">
        <v>149</v>
      </c>
      <c r="CM122" s="40" t="s">
        <v>144</v>
      </c>
      <c r="CN122" s="40" t="s">
        <v>140</v>
      </c>
      <c r="CO122" s="40" t="s">
        <v>149</v>
      </c>
      <c r="CP122" s="40" t="s">
        <v>144</v>
      </c>
      <c r="CQ122" s="40" t="s">
        <v>140</v>
      </c>
      <c r="CR122" s="40" t="s">
        <v>149</v>
      </c>
      <c r="CS122" s="40" t="s">
        <v>149</v>
      </c>
      <c r="CT122" s="40" t="s">
        <v>140</v>
      </c>
      <c r="CU122" s="40" t="s">
        <v>149</v>
      </c>
      <c r="CV122" s="40" t="s">
        <v>149</v>
      </c>
      <c r="CW122" s="40" t="s">
        <v>140</v>
      </c>
      <c r="CX122" s="40" t="s">
        <v>149</v>
      </c>
      <c r="CY122" s="40" t="s">
        <v>149</v>
      </c>
      <c r="CZ122" s="40" t="s">
        <v>140</v>
      </c>
      <c r="DA122" s="40" t="s">
        <v>149</v>
      </c>
      <c r="DB122" s="40" t="s">
        <v>144</v>
      </c>
      <c r="DC122" s="40" t="s">
        <v>140</v>
      </c>
      <c r="DD122" s="40" t="s">
        <v>149</v>
      </c>
      <c r="DE122" s="40" t="s">
        <v>144</v>
      </c>
      <c r="DF122" s="40" t="s">
        <v>140</v>
      </c>
      <c r="DG122" s="40" t="s">
        <v>149</v>
      </c>
      <c r="DH122" s="40" t="s">
        <v>144</v>
      </c>
      <c r="DI122" s="40" t="s">
        <v>140</v>
      </c>
      <c r="DJ122" s="40" t="s">
        <v>149</v>
      </c>
      <c r="DK122" s="40" t="s">
        <v>144</v>
      </c>
      <c r="DL122" s="40" t="s">
        <v>140</v>
      </c>
      <c r="DM122" s="40" t="s">
        <v>149</v>
      </c>
      <c r="DN122" s="40" t="s">
        <v>144</v>
      </c>
      <c r="DO122" s="40" t="s">
        <v>140</v>
      </c>
      <c r="DP122" s="40" t="s">
        <v>149</v>
      </c>
      <c r="DQ122" s="40" t="s">
        <v>144</v>
      </c>
      <c r="DR122" s="40" t="s">
        <v>140</v>
      </c>
      <c r="DS122" s="40" t="s">
        <v>149</v>
      </c>
      <c r="DT122" s="40" t="s">
        <v>144</v>
      </c>
      <c r="DU122" s="40" t="s">
        <v>140</v>
      </c>
      <c r="DV122" s="40" t="s">
        <v>149</v>
      </c>
      <c r="DW122" s="40" t="s">
        <v>144</v>
      </c>
      <c r="DX122" s="40" t="s">
        <v>140</v>
      </c>
      <c r="DY122" s="40" t="s">
        <v>149</v>
      </c>
      <c r="DZ122" s="40" t="s">
        <v>144</v>
      </c>
      <c r="EA122" s="40" t="s">
        <v>140</v>
      </c>
      <c r="EB122" s="40" t="s">
        <v>149</v>
      </c>
      <c r="EC122" s="40" t="s">
        <v>144</v>
      </c>
      <c r="ED122" s="40" t="s">
        <v>140</v>
      </c>
      <c r="EE122" s="40" t="s">
        <v>149</v>
      </c>
      <c r="EF122" s="40" t="s">
        <v>144</v>
      </c>
      <c r="EG122" s="40" t="s">
        <v>140</v>
      </c>
      <c r="EH122" s="40" t="s">
        <v>149</v>
      </c>
      <c r="EI122" s="40" t="s">
        <v>144</v>
      </c>
      <c r="EJ122" s="40" t="s">
        <v>140</v>
      </c>
      <c r="EK122" s="40" t="s">
        <v>149</v>
      </c>
      <c r="EL122" s="40" t="s">
        <v>144</v>
      </c>
      <c r="EM122" s="40" t="s">
        <v>140</v>
      </c>
      <c r="EN122" s="40" t="s">
        <v>149</v>
      </c>
      <c r="EO122" s="40" t="s">
        <v>144</v>
      </c>
      <c r="EP122" s="40" t="s">
        <v>140</v>
      </c>
      <c r="EQ122" s="40" t="s">
        <v>149</v>
      </c>
      <c r="ER122" s="40" t="s">
        <v>144</v>
      </c>
      <c r="ES122" s="40" t="s">
        <v>140</v>
      </c>
      <c r="ET122" s="40" t="s">
        <v>149</v>
      </c>
      <c r="EU122" s="40" t="s">
        <v>144</v>
      </c>
      <c r="EV122" s="40" t="s">
        <v>140</v>
      </c>
      <c r="EW122" s="40" t="s">
        <v>149</v>
      </c>
      <c r="EX122" s="40" t="s">
        <v>144</v>
      </c>
      <c r="EY122" s="40" t="s">
        <v>140</v>
      </c>
      <c r="EZ122" s="40" t="s">
        <v>149</v>
      </c>
      <c r="FA122" s="40" t="s">
        <v>144</v>
      </c>
      <c r="FB122" s="40" t="s">
        <v>140</v>
      </c>
      <c r="FC122" s="40" t="s">
        <v>149</v>
      </c>
      <c r="FD122" s="40" t="s">
        <v>144</v>
      </c>
      <c r="FE122" s="40" t="s">
        <v>140</v>
      </c>
      <c r="FF122" s="40" t="s">
        <v>149</v>
      </c>
      <c r="FG122" s="40" t="s">
        <v>144</v>
      </c>
      <c r="FH122" s="40" t="s">
        <v>140</v>
      </c>
      <c r="FI122" s="40" t="s">
        <v>149</v>
      </c>
      <c r="FJ122" s="40" t="s">
        <v>144</v>
      </c>
      <c r="FK122" s="40" t="s">
        <v>140</v>
      </c>
      <c r="FL122" s="40" t="s">
        <v>149</v>
      </c>
      <c r="FM122" s="40" t="s">
        <v>144</v>
      </c>
      <c r="FN122" s="40" t="s">
        <v>140</v>
      </c>
      <c r="FO122" s="40" t="s">
        <v>149</v>
      </c>
      <c r="FP122" s="40" t="s">
        <v>144</v>
      </c>
      <c r="FQ122" s="40" t="s">
        <v>140</v>
      </c>
      <c r="FR122" s="40" t="s">
        <v>149</v>
      </c>
      <c r="FS122" s="40" t="s">
        <v>144</v>
      </c>
      <c r="FT122" s="40" t="s">
        <v>140</v>
      </c>
      <c r="FU122" s="40" t="s">
        <v>149</v>
      </c>
      <c r="FV122" s="40" t="s">
        <v>149</v>
      </c>
      <c r="FW122" s="40" t="s">
        <v>149</v>
      </c>
      <c r="FX122" s="40" t="s">
        <v>149</v>
      </c>
      <c r="FY122" s="40" t="s">
        <v>149</v>
      </c>
      <c r="FZ122" s="40" t="s">
        <v>149</v>
      </c>
      <c r="GA122" s="40" t="s">
        <v>149</v>
      </c>
      <c r="GB122" s="40" t="s">
        <v>144</v>
      </c>
      <c r="GC122" s="39" t="s">
        <v>140</v>
      </c>
      <c r="GD122" s="38" t="s">
        <v>149</v>
      </c>
      <c r="GE122" s="38" t="s">
        <v>149</v>
      </c>
      <c r="GF122" s="38" t="s">
        <v>149</v>
      </c>
      <c r="GG122" s="38" t="s">
        <v>144</v>
      </c>
      <c r="GH122" s="38" t="s">
        <v>140</v>
      </c>
      <c r="GI122" s="38" t="s">
        <v>149</v>
      </c>
      <c r="GJ122" s="38" t="s">
        <v>144</v>
      </c>
      <c r="GK122" s="38" t="s">
        <v>140</v>
      </c>
      <c r="GL122" s="38" t="s">
        <v>149</v>
      </c>
      <c r="GM122" s="38" t="s">
        <v>144</v>
      </c>
      <c r="GN122" s="38" t="s">
        <v>140</v>
      </c>
      <c r="GO122" s="38" t="s">
        <v>149</v>
      </c>
      <c r="GP122" s="38" t="s">
        <v>144</v>
      </c>
      <c r="GQ122" s="38" t="s">
        <v>140</v>
      </c>
      <c r="GR122" s="38" t="s">
        <v>149</v>
      </c>
      <c r="GS122" s="38" t="s">
        <v>144</v>
      </c>
      <c r="GT122" s="38" t="s">
        <v>140</v>
      </c>
      <c r="GU122" s="38" t="s">
        <v>149</v>
      </c>
      <c r="GV122" s="38" t="s">
        <v>144</v>
      </c>
      <c r="GW122" s="38" t="s">
        <v>140</v>
      </c>
      <c r="GX122" s="38" t="s">
        <v>149</v>
      </c>
      <c r="GY122" s="38" t="s">
        <v>144</v>
      </c>
      <c r="GZ122" s="38" t="s">
        <v>140</v>
      </c>
      <c r="HA122" s="32"/>
      <c r="HB122" s="32"/>
      <c r="HC122" s="32"/>
      <c r="HD122" s="32"/>
      <c r="HE122" s="32"/>
      <c r="HF122" s="32"/>
      <c r="HG122" s="32"/>
      <c r="HH122" s="32"/>
      <c r="HI122" s="32"/>
      <c r="HJ122" s="32"/>
      <c r="HK122" s="32"/>
      <c r="HL122" s="31"/>
      <c r="HM122" s="31"/>
      <c r="HN122" s="31"/>
      <c r="HO122" s="31"/>
      <c r="HP122" s="31"/>
      <c r="HQ122" s="31"/>
      <c r="HR122" s="31"/>
      <c r="HS122" s="31"/>
      <c r="HT122" s="31"/>
      <c r="HU122" s="31"/>
      <c r="HV122" s="31"/>
      <c r="HW122" s="31"/>
      <c r="HX122" s="31"/>
      <c r="HY122" s="31"/>
      <c r="HZ122" s="31"/>
      <c r="IA122" s="31"/>
      <c r="IB122" s="31"/>
      <c r="IC122" s="31"/>
      <c r="ID122" s="31"/>
      <c r="IE122" s="31"/>
      <c r="IF122" s="31"/>
      <c r="IG122" s="31"/>
      <c r="IH122" s="31"/>
      <c r="II122" s="31"/>
      <c r="IJ122" s="31"/>
      <c r="IK122" s="31"/>
      <c r="IL122" s="31"/>
      <c r="IM122" s="31"/>
      <c r="IN122" s="31"/>
      <c r="IO122" s="31"/>
      <c r="IP122" s="31"/>
      <c r="IQ122" s="31"/>
      <c r="IR122" s="31"/>
      <c r="IS122" s="31"/>
      <c r="IT122" s="31"/>
      <c r="IU122" s="31"/>
      <c r="IV122" s="31"/>
      <c r="IW122" s="31"/>
      <c r="IX122" s="31"/>
      <c r="IY122" s="31"/>
      <c r="IZ122" s="31"/>
      <c r="JA122" s="31"/>
      <c r="JB122" s="31"/>
      <c r="JC122" s="31"/>
      <c r="JD122" s="31"/>
      <c r="JE122" s="31"/>
      <c r="JF122" s="31"/>
      <c r="JG122" s="31"/>
      <c r="JH122" s="31"/>
      <c r="JI122" s="31"/>
      <c r="JJ122" s="31"/>
      <c r="JK122" s="31"/>
      <c r="JL122" s="31"/>
      <c r="JM122" s="31"/>
      <c r="JN122" s="31"/>
      <c r="JO122" s="31"/>
      <c r="JP122" s="31"/>
      <c r="JQ122" s="31"/>
      <c r="JR122" s="31"/>
      <c r="JS122" s="31"/>
      <c r="JT122" s="31"/>
      <c r="JU122" s="31"/>
      <c r="JV122" s="31"/>
      <c r="JW122" s="31"/>
      <c r="JX122" s="31"/>
      <c r="JY122" s="31"/>
      <c r="JZ122" s="31"/>
      <c r="KA122" s="31"/>
      <c r="KB122" s="31"/>
      <c r="KC122" s="31"/>
      <c r="KD122" s="31"/>
      <c r="KE122" s="31"/>
      <c r="KF122" s="31"/>
      <c r="KG122" s="31"/>
      <c r="KH122" s="31"/>
      <c r="KI122" s="31"/>
      <c r="KJ122" s="31"/>
      <c r="KK122" s="31"/>
      <c r="KL122" s="31"/>
      <c r="KM122" s="31"/>
      <c r="KN122" s="31"/>
      <c r="KO122" s="31"/>
      <c r="KP122" s="31"/>
      <c r="KQ122" s="31"/>
      <c r="KR122" s="31"/>
      <c r="KS122" s="31"/>
      <c r="KT122" s="31"/>
      <c r="KU122" s="31"/>
      <c r="KV122" s="31"/>
      <c r="KW122" s="31"/>
      <c r="KX122" s="31"/>
      <c r="KY122" s="31"/>
      <c r="KZ122" s="31"/>
      <c r="LA122" s="31"/>
      <c r="LB122" s="31"/>
      <c r="LC122" s="31"/>
      <c r="LD122" s="31"/>
      <c r="LE122" s="31"/>
      <c r="LF122" s="31"/>
      <c r="LG122" s="31"/>
      <c r="LH122" s="31"/>
      <c r="LI122" s="31"/>
      <c r="LJ122" s="31"/>
      <c r="LK122" s="31"/>
      <c r="LL122" s="31"/>
      <c r="LM122" s="31"/>
      <c r="LN122" s="31"/>
      <c r="LO122" s="31"/>
      <c r="LP122" s="31"/>
      <c r="LQ122" s="31"/>
      <c r="LR122" s="31"/>
      <c r="LS122" s="31"/>
      <c r="LT122" s="31"/>
      <c r="LU122" s="31"/>
      <c r="LV122" s="31"/>
      <c r="LW122" s="31"/>
      <c r="LX122" s="31"/>
      <c r="LY122" s="31"/>
      <c r="LZ122" s="31"/>
      <c r="MA122" s="31"/>
      <c r="MB122" s="31"/>
      <c r="MC122" s="31"/>
      <c r="MD122" s="31"/>
      <c r="ME122" s="31"/>
      <c r="MF122" s="31"/>
      <c r="MG122" s="31"/>
      <c r="MH122" s="31"/>
      <c r="MI122" s="31"/>
      <c r="MJ122" s="31"/>
      <c r="MK122" s="31"/>
      <c r="ML122" s="31"/>
      <c r="MM122" s="31"/>
      <c r="MN122" s="31"/>
      <c r="MO122" s="31"/>
      <c r="MP122" s="31"/>
      <c r="MQ122" s="31"/>
      <c r="MR122" s="31"/>
      <c r="MS122" s="31"/>
      <c r="MT122" s="31"/>
      <c r="MU122" s="31"/>
      <c r="MV122" s="31"/>
      <c r="MW122" s="31"/>
      <c r="MX122" s="31"/>
      <c r="MY122" s="31"/>
      <c r="MZ122" s="31"/>
      <c r="NA122" s="31"/>
      <c r="NB122" s="31"/>
      <c r="NC122" s="31"/>
      <c r="ND122" s="31"/>
      <c r="NE122" s="31"/>
      <c r="NF122" s="31"/>
      <c r="NG122" s="31"/>
      <c r="NH122" s="31"/>
      <c r="NI122" s="31"/>
    </row>
    <row r="123" spans="1:373" s="30" customFormat="1" ht="15" customHeight="1">
      <c r="A123" s="37" t="s">
        <v>429</v>
      </c>
      <c r="B123" s="36" t="s">
        <v>430</v>
      </c>
      <c r="C123" s="36" t="s">
        <v>431</v>
      </c>
      <c r="D123" s="36" t="s">
        <v>137</v>
      </c>
      <c r="E123" s="36" t="s">
        <v>161</v>
      </c>
      <c r="F123" s="36" t="s">
        <v>162</v>
      </c>
      <c r="G123" s="36" t="s">
        <v>140</v>
      </c>
      <c r="H123" s="36" t="s">
        <v>141</v>
      </c>
      <c r="I123" s="35" t="s">
        <v>142</v>
      </c>
      <c r="J123" s="35" t="s">
        <v>142</v>
      </c>
      <c r="K123" s="35" t="s">
        <v>143</v>
      </c>
      <c r="L123" s="35" t="s">
        <v>140</v>
      </c>
      <c r="M123" s="35" t="s">
        <v>140</v>
      </c>
      <c r="N123" s="35" t="s">
        <v>140</v>
      </c>
      <c r="O123" s="35" t="s">
        <v>142</v>
      </c>
      <c r="P123" s="35" t="s">
        <v>142</v>
      </c>
      <c r="Q123" s="35" t="s">
        <v>143</v>
      </c>
      <c r="R123" s="35" t="s">
        <v>142</v>
      </c>
      <c r="S123" s="35" t="s">
        <v>142</v>
      </c>
      <c r="T123" s="35" t="s">
        <v>143</v>
      </c>
      <c r="U123" s="35" t="s">
        <v>142</v>
      </c>
      <c r="V123" s="35" t="s">
        <v>142</v>
      </c>
      <c r="W123" s="35" t="s">
        <v>143</v>
      </c>
      <c r="X123" s="35" t="s">
        <v>140</v>
      </c>
      <c r="Y123" s="35" t="s">
        <v>140</v>
      </c>
      <c r="Z123" s="35" t="s">
        <v>140</v>
      </c>
      <c r="AA123" s="35" t="s">
        <v>142</v>
      </c>
      <c r="AB123" s="35" t="s">
        <v>142</v>
      </c>
      <c r="AC123" s="35" t="s">
        <v>143</v>
      </c>
      <c r="AD123" s="35" t="s">
        <v>142</v>
      </c>
      <c r="AE123" s="35" t="s">
        <v>146</v>
      </c>
      <c r="AF123" s="35" t="s">
        <v>144</v>
      </c>
      <c r="AG123" s="35" t="s">
        <v>147</v>
      </c>
      <c r="AH123" s="35" t="s">
        <v>140</v>
      </c>
      <c r="AI123" s="35" t="s">
        <v>140</v>
      </c>
      <c r="AJ123" s="35" t="s">
        <v>140</v>
      </c>
      <c r="AK123" s="35" t="s">
        <v>140</v>
      </c>
      <c r="AL123" s="35" t="s">
        <v>142</v>
      </c>
      <c r="AM123" s="35" t="s">
        <v>148</v>
      </c>
      <c r="AN123" s="35" t="s">
        <v>140</v>
      </c>
      <c r="AO123" s="35" t="s">
        <v>142</v>
      </c>
      <c r="AP123" s="35" t="s">
        <v>142</v>
      </c>
      <c r="AQ123" s="35" t="s">
        <v>143</v>
      </c>
      <c r="AR123" s="35" t="s">
        <v>142</v>
      </c>
      <c r="AS123" s="35" t="s">
        <v>142</v>
      </c>
      <c r="AT123" s="35" t="s">
        <v>143</v>
      </c>
      <c r="AU123" s="35" t="s">
        <v>140</v>
      </c>
      <c r="AV123" s="35" t="s">
        <v>140</v>
      </c>
      <c r="AW123" s="35" t="s">
        <v>140</v>
      </c>
      <c r="AX123" s="35" t="s">
        <v>142</v>
      </c>
      <c r="AY123" s="35" t="s">
        <v>142</v>
      </c>
      <c r="AZ123" s="35" t="s">
        <v>143</v>
      </c>
      <c r="BA123" s="35" t="s">
        <v>144</v>
      </c>
      <c r="BB123" s="35" t="s">
        <v>146</v>
      </c>
      <c r="BC123" s="35" t="s">
        <v>144</v>
      </c>
      <c r="BD123" s="35" t="s">
        <v>147</v>
      </c>
      <c r="BE123" s="35" t="s">
        <v>140</v>
      </c>
      <c r="BF123" s="35" t="s">
        <v>140</v>
      </c>
      <c r="BG123" s="35" t="s">
        <v>140</v>
      </c>
      <c r="BH123" s="35" t="s">
        <v>140</v>
      </c>
      <c r="BI123" s="35" t="s">
        <v>148</v>
      </c>
      <c r="BJ123" s="35" t="s">
        <v>148</v>
      </c>
      <c r="BK123" s="35" t="s">
        <v>140</v>
      </c>
      <c r="BL123" s="35" t="s">
        <v>144</v>
      </c>
      <c r="BM123" s="35" t="s">
        <v>144</v>
      </c>
      <c r="BN123" s="35" t="s">
        <v>143</v>
      </c>
      <c r="BO123" s="35" t="s">
        <v>144</v>
      </c>
      <c r="BP123" s="35" t="s">
        <v>144</v>
      </c>
      <c r="BQ123" s="35" t="s">
        <v>143</v>
      </c>
      <c r="BR123" s="35" t="s">
        <v>140</v>
      </c>
      <c r="BS123" s="35" t="s">
        <v>140</v>
      </c>
      <c r="BT123" s="35" t="s">
        <v>140</v>
      </c>
      <c r="BU123" s="35" t="s">
        <v>144</v>
      </c>
      <c r="BV123" s="35" t="s">
        <v>144</v>
      </c>
      <c r="BW123" s="35" t="s">
        <v>143</v>
      </c>
      <c r="BX123" s="35" t="s">
        <v>144</v>
      </c>
      <c r="BY123" s="35" t="s">
        <v>146</v>
      </c>
      <c r="BZ123" s="35" t="s">
        <v>144</v>
      </c>
      <c r="CA123" s="35" t="s">
        <v>147</v>
      </c>
      <c r="CB123" s="35" t="s">
        <v>140</v>
      </c>
      <c r="CC123" s="35" t="s">
        <v>140</v>
      </c>
      <c r="CD123" s="35" t="s">
        <v>140</v>
      </c>
      <c r="CE123" s="35" t="s">
        <v>140</v>
      </c>
      <c r="CF123" s="35" t="s">
        <v>144</v>
      </c>
      <c r="CG123" s="35" t="s">
        <v>144</v>
      </c>
      <c r="CH123" s="35" t="s">
        <v>140</v>
      </c>
      <c r="CI123" s="35" t="s">
        <v>142</v>
      </c>
      <c r="CJ123" s="35" t="s">
        <v>142</v>
      </c>
      <c r="CK123" s="35" t="s">
        <v>143</v>
      </c>
      <c r="CL123" s="35" t="s">
        <v>142</v>
      </c>
      <c r="CM123" s="35" t="s">
        <v>142</v>
      </c>
      <c r="CN123" s="35" t="s">
        <v>143</v>
      </c>
      <c r="CO123" s="35" t="s">
        <v>142</v>
      </c>
      <c r="CP123" s="35" t="s">
        <v>142</v>
      </c>
      <c r="CQ123" s="35" t="s">
        <v>143</v>
      </c>
      <c r="CR123" s="35" t="s">
        <v>142</v>
      </c>
      <c r="CS123" s="35" t="s">
        <v>142</v>
      </c>
      <c r="CT123" s="35" t="s">
        <v>143</v>
      </c>
      <c r="CU123" s="35" t="s">
        <v>142</v>
      </c>
      <c r="CV123" s="35" t="s">
        <v>142</v>
      </c>
      <c r="CW123" s="35" t="s">
        <v>143</v>
      </c>
      <c r="CX123" s="35" t="s">
        <v>142</v>
      </c>
      <c r="CY123" s="35" t="s">
        <v>142</v>
      </c>
      <c r="CZ123" s="35" t="s">
        <v>143</v>
      </c>
      <c r="DA123" s="35" t="s">
        <v>142</v>
      </c>
      <c r="DB123" s="35" t="s">
        <v>142</v>
      </c>
      <c r="DC123" s="35" t="s">
        <v>143</v>
      </c>
      <c r="DD123" s="35" t="s">
        <v>144</v>
      </c>
      <c r="DE123" s="35" t="s">
        <v>144</v>
      </c>
      <c r="DF123" s="35" t="s">
        <v>143</v>
      </c>
      <c r="DG123" s="35" t="s">
        <v>144</v>
      </c>
      <c r="DH123" s="35" t="s">
        <v>144</v>
      </c>
      <c r="DI123" s="35" t="s">
        <v>143</v>
      </c>
      <c r="DJ123" s="35" t="s">
        <v>144</v>
      </c>
      <c r="DK123" s="35" t="s">
        <v>144</v>
      </c>
      <c r="DL123" s="35" t="s">
        <v>143</v>
      </c>
      <c r="DM123" s="35" t="s">
        <v>144</v>
      </c>
      <c r="DN123" s="35" t="s">
        <v>144</v>
      </c>
      <c r="DO123" s="35" t="s">
        <v>143</v>
      </c>
      <c r="DP123" s="35" t="s">
        <v>144</v>
      </c>
      <c r="DQ123" s="35" t="s">
        <v>144</v>
      </c>
      <c r="DR123" s="35" t="s">
        <v>143</v>
      </c>
      <c r="DS123" s="35" t="s">
        <v>144</v>
      </c>
      <c r="DT123" s="35" t="s">
        <v>144</v>
      </c>
      <c r="DU123" s="35" t="s">
        <v>143</v>
      </c>
      <c r="DV123" s="35" t="s">
        <v>144</v>
      </c>
      <c r="DW123" s="35" t="s">
        <v>144</v>
      </c>
      <c r="DX123" s="35" t="s">
        <v>143</v>
      </c>
      <c r="DY123" s="35" t="s">
        <v>144</v>
      </c>
      <c r="DZ123" s="35" t="s">
        <v>144</v>
      </c>
      <c r="EA123" s="35" t="s">
        <v>143</v>
      </c>
      <c r="EB123" s="35" t="s">
        <v>144</v>
      </c>
      <c r="EC123" s="35" t="s">
        <v>142</v>
      </c>
      <c r="ED123" s="35" t="s">
        <v>145</v>
      </c>
      <c r="EE123" s="35" t="s">
        <v>144</v>
      </c>
      <c r="EF123" s="35" t="s">
        <v>148</v>
      </c>
      <c r="EG123" s="35" t="s">
        <v>145</v>
      </c>
      <c r="EH123" s="35" t="s">
        <v>144</v>
      </c>
      <c r="EI123" s="35" t="s">
        <v>144</v>
      </c>
      <c r="EJ123" s="35" t="s">
        <v>143</v>
      </c>
      <c r="EK123" s="35" t="s">
        <v>144</v>
      </c>
      <c r="EL123" s="35" t="s">
        <v>144</v>
      </c>
      <c r="EM123" s="35" t="s">
        <v>143</v>
      </c>
      <c r="EN123" s="35" t="s">
        <v>144</v>
      </c>
      <c r="EO123" s="35" t="s">
        <v>144</v>
      </c>
      <c r="EP123" s="35" t="s">
        <v>143</v>
      </c>
      <c r="EQ123" s="35" t="s">
        <v>144</v>
      </c>
      <c r="ER123" s="35" t="s">
        <v>144</v>
      </c>
      <c r="ES123" s="35" t="s">
        <v>143</v>
      </c>
      <c r="ET123" s="35" t="s">
        <v>144</v>
      </c>
      <c r="EU123" s="35" t="s">
        <v>144</v>
      </c>
      <c r="EV123" s="35" t="s">
        <v>143</v>
      </c>
      <c r="EW123" s="35" t="s">
        <v>144</v>
      </c>
      <c r="EX123" s="35" t="s">
        <v>144</v>
      </c>
      <c r="EY123" s="35" t="s">
        <v>143</v>
      </c>
      <c r="EZ123" s="35" t="s">
        <v>144</v>
      </c>
      <c r="FA123" s="35" t="s">
        <v>148</v>
      </c>
      <c r="FB123" s="35" t="s">
        <v>145</v>
      </c>
      <c r="FC123" s="35" t="s">
        <v>144</v>
      </c>
      <c r="FD123" s="35" t="s">
        <v>142</v>
      </c>
      <c r="FE123" s="35" t="s">
        <v>145</v>
      </c>
      <c r="FF123" s="35" t="s">
        <v>144</v>
      </c>
      <c r="FG123" s="35" t="s">
        <v>142</v>
      </c>
      <c r="FH123" s="35" t="s">
        <v>145</v>
      </c>
      <c r="FI123" s="35" t="s">
        <v>144</v>
      </c>
      <c r="FJ123" s="35" t="s">
        <v>142</v>
      </c>
      <c r="FK123" s="35" t="s">
        <v>145</v>
      </c>
      <c r="FL123" s="35" t="s">
        <v>144</v>
      </c>
      <c r="FM123" s="35" t="s">
        <v>144</v>
      </c>
      <c r="FN123" s="35" t="s">
        <v>143</v>
      </c>
      <c r="FO123" s="35" t="s">
        <v>144</v>
      </c>
      <c r="FP123" s="35" t="s">
        <v>144</v>
      </c>
      <c r="FQ123" s="35" t="s">
        <v>143</v>
      </c>
      <c r="FR123" s="35" t="s">
        <v>144</v>
      </c>
      <c r="FS123" s="35" t="s">
        <v>144</v>
      </c>
      <c r="FT123" s="35" t="s">
        <v>143</v>
      </c>
      <c r="FU123" s="35" t="s">
        <v>149</v>
      </c>
      <c r="FV123" s="35" t="s">
        <v>149</v>
      </c>
      <c r="FW123" s="35" t="s">
        <v>149</v>
      </c>
      <c r="FX123" s="35" t="s">
        <v>149</v>
      </c>
      <c r="FY123" s="35" t="s">
        <v>149</v>
      </c>
      <c r="FZ123" s="35" t="s">
        <v>149</v>
      </c>
      <c r="GA123" s="35" t="s">
        <v>144</v>
      </c>
      <c r="GB123" s="35" t="s">
        <v>148</v>
      </c>
      <c r="GC123" s="34" t="s">
        <v>145</v>
      </c>
      <c r="GD123" s="33" t="s">
        <v>149</v>
      </c>
      <c r="GE123" s="33" t="s">
        <v>149</v>
      </c>
      <c r="GF123" s="33" t="s">
        <v>144</v>
      </c>
      <c r="GG123" s="33" t="s">
        <v>144</v>
      </c>
      <c r="GH123" s="33" t="s">
        <v>143</v>
      </c>
      <c r="GI123" s="33" t="s">
        <v>144</v>
      </c>
      <c r="GJ123" s="33" t="s">
        <v>144</v>
      </c>
      <c r="GK123" s="33" t="s">
        <v>143</v>
      </c>
      <c r="GL123" s="33" t="s">
        <v>144</v>
      </c>
      <c r="GM123" s="33" t="s">
        <v>144</v>
      </c>
      <c r="GN123" s="33" t="s">
        <v>143</v>
      </c>
      <c r="GO123" s="33" t="s">
        <v>144</v>
      </c>
      <c r="GP123" s="33" t="s">
        <v>144</v>
      </c>
      <c r="GQ123" s="33" t="s">
        <v>143</v>
      </c>
      <c r="GR123" s="33" t="s">
        <v>144</v>
      </c>
      <c r="GS123" s="33" t="s">
        <v>144</v>
      </c>
      <c r="GT123" s="33" t="s">
        <v>143</v>
      </c>
      <c r="GU123" s="33" t="s">
        <v>144</v>
      </c>
      <c r="GV123" s="33" t="s">
        <v>144</v>
      </c>
      <c r="GW123" s="33" t="s">
        <v>143</v>
      </c>
      <c r="GX123" s="33" t="s">
        <v>144</v>
      </c>
      <c r="GY123" s="33" t="s">
        <v>144</v>
      </c>
      <c r="GZ123" s="33" t="s">
        <v>143</v>
      </c>
      <c r="HA123" s="32"/>
      <c r="HB123" s="32"/>
      <c r="HC123" s="32"/>
      <c r="HD123" s="32"/>
      <c r="HE123" s="32"/>
      <c r="HF123" s="32"/>
      <c r="HG123" s="32"/>
      <c r="HH123" s="32"/>
      <c r="HI123" s="32"/>
      <c r="HJ123" s="32"/>
      <c r="HK123" s="32"/>
      <c r="HL123" s="31"/>
      <c r="HM123" s="31"/>
      <c r="HN123" s="31"/>
      <c r="HO123" s="31"/>
      <c r="HP123" s="31"/>
      <c r="HQ123" s="31"/>
      <c r="HR123" s="31"/>
      <c r="HS123" s="31"/>
      <c r="HT123" s="31"/>
      <c r="HU123" s="31"/>
      <c r="HV123" s="31"/>
      <c r="HW123" s="31"/>
      <c r="HX123" s="31"/>
      <c r="HY123" s="31"/>
      <c r="HZ123" s="31"/>
      <c r="IA123" s="31"/>
      <c r="IB123" s="31"/>
      <c r="IC123" s="31"/>
      <c r="ID123" s="31"/>
      <c r="IE123" s="31"/>
      <c r="IF123" s="31"/>
      <c r="IG123" s="31"/>
      <c r="IH123" s="31"/>
      <c r="II123" s="31"/>
      <c r="IJ123" s="31"/>
      <c r="IK123" s="31"/>
      <c r="IL123" s="31"/>
      <c r="IM123" s="31"/>
      <c r="IN123" s="31"/>
      <c r="IO123" s="31"/>
      <c r="IP123" s="31"/>
      <c r="IQ123" s="31"/>
      <c r="IR123" s="31"/>
      <c r="IS123" s="31"/>
      <c r="IT123" s="31"/>
      <c r="IU123" s="31"/>
      <c r="IV123" s="31"/>
      <c r="IW123" s="31"/>
      <c r="IX123" s="31"/>
      <c r="IY123" s="31"/>
      <c r="IZ123" s="31"/>
      <c r="JA123" s="31"/>
      <c r="JB123" s="31"/>
      <c r="JC123" s="31"/>
      <c r="JD123" s="31"/>
      <c r="JE123" s="31"/>
      <c r="JF123" s="31"/>
      <c r="JG123" s="31"/>
      <c r="JH123" s="31"/>
      <c r="JI123" s="31"/>
      <c r="JJ123" s="31"/>
      <c r="JK123" s="31"/>
      <c r="JL123" s="31"/>
      <c r="JM123" s="31"/>
      <c r="JN123" s="31"/>
      <c r="JO123" s="31"/>
      <c r="JP123" s="31"/>
      <c r="JQ123" s="31"/>
      <c r="JR123" s="31"/>
      <c r="JS123" s="31"/>
      <c r="JT123" s="31"/>
      <c r="JU123" s="31"/>
      <c r="JV123" s="31"/>
      <c r="JW123" s="31"/>
      <c r="JX123" s="31"/>
      <c r="JY123" s="31"/>
      <c r="JZ123" s="31"/>
      <c r="KA123" s="31"/>
      <c r="KB123" s="31"/>
      <c r="KC123" s="31"/>
      <c r="KD123" s="31"/>
      <c r="KE123" s="31"/>
      <c r="KF123" s="31"/>
      <c r="KG123" s="31"/>
      <c r="KH123" s="31"/>
      <c r="KI123" s="31"/>
      <c r="KJ123" s="31"/>
      <c r="KK123" s="31"/>
      <c r="KL123" s="31"/>
      <c r="KM123" s="31"/>
      <c r="KN123" s="31"/>
      <c r="KO123" s="31"/>
      <c r="KP123" s="31"/>
      <c r="KQ123" s="31"/>
      <c r="KR123" s="31"/>
      <c r="KS123" s="31"/>
      <c r="KT123" s="31"/>
      <c r="KU123" s="31"/>
      <c r="KV123" s="31"/>
      <c r="KW123" s="31"/>
      <c r="KX123" s="31"/>
      <c r="KY123" s="31"/>
      <c r="KZ123" s="31"/>
      <c r="LA123" s="31"/>
      <c r="LB123" s="31"/>
      <c r="LC123" s="31"/>
      <c r="LD123" s="31"/>
      <c r="LE123" s="31"/>
      <c r="LF123" s="31"/>
      <c r="LG123" s="31"/>
      <c r="LH123" s="31"/>
      <c r="LI123" s="31"/>
      <c r="LJ123" s="31"/>
      <c r="LK123" s="31"/>
      <c r="LL123" s="31"/>
      <c r="LM123" s="31"/>
      <c r="LN123" s="31"/>
      <c r="LO123" s="31"/>
      <c r="LP123" s="31"/>
      <c r="LQ123" s="31"/>
      <c r="LR123" s="31"/>
      <c r="LS123" s="31"/>
      <c r="LT123" s="31"/>
      <c r="LU123" s="31"/>
      <c r="LV123" s="31"/>
      <c r="LW123" s="31"/>
      <c r="LX123" s="31"/>
      <c r="LY123" s="31"/>
      <c r="LZ123" s="31"/>
      <c r="MA123" s="31"/>
      <c r="MB123" s="31"/>
      <c r="MC123" s="31"/>
      <c r="MD123" s="31"/>
      <c r="ME123" s="31"/>
      <c r="MF123" s="31"/>
      <c r="MG123" s="31"/>
      <c r="MH123" s="31"/>
      <c r="MI123" s="31"/>
      <c r="MJ123" s="31"/>
      <c r="MK123" s="31"/>
      <c r="ML123" s="31"/>
      <c r="MM123" s="31"/>
      <c r="MN123" s="31"/>
      <c r="MO123" s="31"/>
      <c r="MP123" s="31"/>
      <c r="MQ123" s="31"/>
      <c r="MR123" s="31"/>
      <c r="MS123" s="31"/>
      <c r="MT123" s="31"/>
      <c r="MU123" s="31"/>
      <c r="MV123" s="31"/>
      <c r="MW123" s="31"/>
      <c r="MX123" s="31"/>
      <c r="MY123" s="31"/>
      <c r="MZ123" s="31"/>
      <c r="NA123" s="31"/>
      <c r="NB123" s="31"/>
      <c r="NC123" s="31"/>
      <c r="ND123" s="31"/>
      <c r="NE123" s="31"/>
      <c r="NF123" s="31"/>
      <c r="NG123" s="31"/>
      <c r="NH123" s="31"/>
      <c r="NI123" s="31"/>
    </row>
    <row r="124" spans="1:373" s="30" customFormat="1" ht="15" customHeight="1">
      <c r="A124" s="37" t="s">
        <v>432</v>
      </c>
      <c r="B124" s="36" t="s">
        <v>433</v>
      </c>
      <c r="C124" s="36" t="s">
        <v>181</v>
      </c>
      <c r="D124" s="36" t="s">
        <v>182</v>
      </c>
      <c r="E124" s="36" t="s">
        <v>161</v>
      </c>
      <c r="F124" s="36" t="s">
        <v>162</v>
      </c>
      <c r="G124" s="36" t="s">
        <v>140</v>
      </c>
      <c r="H124" s="36" t="s">
        <v>141</v>
      </c>
      <c r="I124" s="40" t="s">
        <v>144</v>
      </c>
      <c r="J124" s="40" t="s">
        <v>144</v>
      </c>
      <c r="K124" s="40" t="s">
        <v>143</v>
      </c>
      <c r="L124" s="40" t="s">
        <v>140</v>
      </c>
      <c r="M124" s="40" t="s">
        <v>140</v>
      </c>
      <c r="N124" s="40" t="s">
        <v>140</v>
      </c>
      <c r="O124" s="40" t="s">
        <v>144</v>
      </c>
      <c r="P124" s="40" t="s">
        <v>144</v>
      </c>
      <c r="Q124" s="40" t="s">
        <v>143</v>
      </c>
      <c r="R124" s="40" t="s">
        <v>144</v>
      </c>
      <c r="S124" s="40" t="s">
        <v>144</v>
      </c>
      <c r="T124" s="40" t="s">
        <v>143</v>
      </c>
      <c r="U124" s="40" t="s">
        <v>144</v>
      </c>
      <c r="V124" s="40" t="s">
        <v>144</v>
      </c>
      <c r="W124" s="40" t="s">
        <v>143</v>
      </c>
      <c r="X124" s="40" t="s">
        <v>140</v>
      </c>
      <c r="Y124" s="40" t="s">
        <v>140</v>
      </c>
      <c r="Z124" s="40" t="s">
        <v>140</v>
      </c>
      <c r="AA124" s="40" t="s">
        <v>144</v>
      </c>
      <c r="AB124" s="40" t="s">
        <v>144</v>
      </c>
      <c r="AC124" s="40" t="s">
        <v>143</v>
      </c>
      <c r="AD124" s="40" t="s">
        <v>144</v>
      </c>
      <c r="AE124" s="35" t="s">
        <v>146</v>
      </c>
      <c r="AF124" s="40" t="s">
        <v>144</v>
      </c>
      <c r="AG124" s="35" t="s">
        <v>147</v>
      </c>
      <c r="AH124" s="35" t="s">
        <v>140</v>
      </c>
      <c r="AI124" s="40" t="s">
        <v>140</v>
      </c>
      <c r="AJ124" s="40" t="s">
        <v>140</v>
      </c>
      <c r="AK124" s="40" t="s">
        <v>140</v>
      </c>
      <c r="AL124" s="40" t="s">
        <v>144</v>
      </c>
      <c r="AM124" s="40" t="s">
        <v>144</v>
      </c>
      <c r="AN124" s="40" t="s">
        <v>140</v>
      </c>
      <c r="AO124" s="40" t="s">
        <v>144</v>
      </c>
      <c r="AP124" s="40" t="s">
        <v>144</v>
      </c>
      <c r="AQ124" s="40" t="s">
        <v>143</v>
      </c>
      <c r="AR124" s="40" t="s">
        <v>144</v>
      </c>
      <c r="AS124" s="40" t="s">
        <v>144</v>
      </c>
      <c r="AT124" s="40" t="s">
        <v>143</v>
      </c>
      <c r="AU124" s="40" t="s">
        <v>140</v>
      </c>
      <c r="AV124" s="40" t="s">
        <v>140</v>
      </c>
      <c r="AW124" s="40" t="s">
        <v>140</v>
      </c>
      <c r="AX124" s="40" t="s">
        <v>144</v>
      </c>
      <c r="AY124" s="40" t="s">
        <v>144</v>
      </c>
      <c r="AZ124" s="40" t="s">
        <v>143</v>
      </c>
      <c r="BA124" s="40" t="s">
        <v>144</v>
      </c>
      <c r="BB124" s="40" t="s">
        <v>146</v>
      </c>
      <c r="BC124" s="40" t="s">
        <v>144</v>
      </c>
      <c r="BD124" s="40" t="s">
        <v>147</v>
      </c>
      <c r="BE124" s="40" t="s">
        <v>140</v>
      </c>
      <c r="BF124" s="40" t="s">
        <v>140</v>
      </c>
      <c r="BG124" s="40" t="s">
        <v>140</v>
      </c>
      <c r="BH124" s="40" t="s">
        <v>140</v>
      </c>
      <c r="BI124" s="40" t="s">
        <v>144</v>
      </c>
      <c r="BJ124" s="40" t="s">
        <v>144</v>
      </c>
      <c r="BK124" s="40" t="s">
        <v>140</v>
      </c>
      <c r="BL124" s="40" t="s">
        <v>142</v>
      </c>
      <c r="BM124" s="40" t="s">
        <v>144</v>
      </c>
      <c r="BN124" s="40" t="s">
        <v>156</v>
      </c>
      <c r="BO124" s="40" t="s">
        <v>144</v>
      </c>
      <c r="BP124" s="40" t="s">
        <v>144</v>
      </c>
      <c r="BQ124" s="40" t="s">
        <v>143</v>
      </c>
      <c r="BR124" s="40" t="s">
        <v>140</v>
      </c>
      <c r="BS124" s="40" t="s">
        <v>140</v>
      </c>
      <c r="BT124" s="40" t="s">
        <v>140</v>
      </c>
      <c r="BU124" s="40" t="s">
        <v>144</v>
      </c>
      <c r="BV124" s="40" t="s">
        <v>144</v>
      </c>
      <c r="BW124" s="40" t="s">
        <v>143</v>
      </c>
      <c r="BX124" s="40" t="s">
        <v>144</v>
      </c>
      <c r="BY124" s="40" t="s">
        <v>146</v>
      </c>
      <c r="BZ124" s="40" t="s">
        <v>144</v>
      </c>
      <c r="CA124" s="40" t="s">
        <v>147</v>
      </c>
      <c r="CB124" s="40" t="s">
        <v>140</v>
      </c>
      <c r="CC124" s="40" t="s">
        <v>140</v>
      </c>
      <c r="CD124" s="40" t="s">
        <v>140</v>
      </c>
      <c r="CE124" s="40" t="s">
        <v>140</v>
      </c>
      <c r="CF124" s="40" t="s">
        <v>148</v>
      </c>
      <c r="CG124" s="40" t="s">
        <v>144</v>
      </c>
      <c r="CH124" s="40" t="s">
        <v>140</v>
      </c>
      <c r="CI124" s="40" t="s">
        <v>144</v>
      </c>
      <c r="CJ124" s="40" t="s">
        <v>144</v>
      </c>
      <c r="CK124" s="40" t="s">
        <v>143</v>
      </c>
      <c r="CL124" s="40" t="s">
        <v>144</v>
      </c>
      <c r="CM124" s="40" t="s">
        <v>144</v>
      </c>
      <c r="CN124" s="40" t="s">
        <v>143</v>
      </c>
      <c r="CO124" s="40" t="s">
        <v>144</v>
      </c>
      <c r="CP124" s="40" t="s">
        <v>144</v>
      </c>
      <c r="CQ124" s="40" t="s">
        <v>143</v>
      </c>
      <c r="CR124" s="40" t="s">
        <v>149</v>
      </c>
      <c r="CS124" s="40" t="s">
        <v>149</v>
      </c>
      <c r="CT124" s="40" t="s">
        <v>140</v>
      </c>
      <c r="CU124" s="40" t="s">
        <v>149</v>
      </c>
      <c r="CV124" s="40" t="s">
        <v>149</v>
      </c>
      <c r="CW124" s="40" t="s">
        <v>140</v>
      </c>
      <c r="CX124" s="40" t="s">
        <v>149</v>
      </c>
      <c r="CY124" s="40" t="s">
        <v>149</v>
      </c>
      <c r="CZ124" s="40" t="s">
        <v>140</v>
      </c>
      <c r="DA124" s="40" t="s">
        <v>144</v>
      </c>
      <c r="DB124" s="40" t="s">
        <v>144</v>
      </c>
      <c r="DC124" s="40" t="s">
        <v>143</v>
      </c>
      <c r="DD124" s="40" t="s">
        <v>144</v>
      </c>
      <c r="DE124" s="40" t="s">
        <v>144</v>
      </c>
      <c r="DF124" s="40" t="s">
        <v>143</v>
      </c>
      <c r="DG124" s="40" t="s">
        <v>144</v>
      </c>
      <c r="DH124" s="40" t="s">
        <v>144</v>
      </c>
      <c r="DI124" s="40" t="s">
        <v>143</v>
      </c>
      <c r="DJ124" s="40" t="s">
        <v>144</v>
      </c>
      <c r="DK124" s="40" t="s">
        <v>144</v>
      </c>
      <c r="DL124" s="40" t="s">
        <v>143</v>
      </c>
      <c r="DM124" s="40" t="s">
        <v>144</v>
      </c>
      <c r="DN124" s="40" t="s">
        <v>144</v>
      </c>
      <c r="DO124" s="40" t="s">
        <v>143</v>
      </c>
      <c r="DP124" s="40" t="s">
        <v>144</v>
      </c>
      <c r="DQ124" s="40" t="s">
        <v>144</v>
      </c>
      <c r="DR124" s="40" t="s">
        <v>143</v>
      </c>
      <c r="DS124" s="40" t="s">
        <v>144</v>
      </c>
      <c r="DT124" s="40" t="s">
        <v>144</v>
      </c>
      <c r="DU124" s="40" t="s">
        <v>143</v>
      </c>
      <c r="DV124" s="40" t="s">
        <v>144</v>
      </c>
      <c r="DW124" s="40" t="s">
        <v>144</v>
      </c>
      <c r="DX124" s="40" t="s">
        <v>143</v>
      </c>
      <c r="DY124" s="40" t="s">
        <v>144</v>
      </c>
      <c r="DZ124" s="40" t="s">
        <v>144</v>
      </c>
      <c r="EA124" s="40" t="s">
        <v>143</v>
      </c>
      <c r="EB124" s="40" t="s">
        <v>144</v>
      </c>
      <c r="EC124" s="40" t="s">
        <v>144</v>
      </c>
      <c r="ED124" s="40" t="s">
        <v>143</v>
      </c>
      <c r="EE124" s="40" t="s">
        <v>144</v>
      </c>
      <c r="EF124" s="40" t="s">
        <v>144</v>
      </c>
      <c r="EG124" s="40" t="s">
        <v>143</v>
      </c>
      <c r="EH124" s="40" t="s">
        <v>144</v>
      </c>
      <c r="EI124" s="40" t="s">
        <v>144</v>
      </c>
      <c r="EJ124" s="40" t="s">
        <v>143</v>
      </c>
      <c r="EK124" s="40" t="s">
        <v>144</v>
      </c>
      <c r="EL124" s="40" t="s">
        <v>144</v>
      </c>
      <c r="EM124" s="40" t="s">
        <v>143</v>
      </c>
      <c r="EN124" s="40" t="s">
        <v>144</v>
      </c>
      <c r="EO124" s="40" t="s">
        <v>144</v>
      </c>
      <c r="EP124" s="40" t="s">
        <v>143</v>
      </c>
      <c r="EQ124" s="40" t="s">
        <v>144</v>
      </c>
      <c r="ER124" s="40" t="s">
        <v>144</v>
      </c>
      <c r="ES124" s="40" t="s">
        <v>143</v>
      </c>
      <c r="ET124" s="40" t="s">
        <v>144</v>
      </c>
      <c r="EU124" s="40" t="s">
        <v>144</v>
      </c>
      <c r="EV124" s="40" t="s">
        <v>143</v>
      </c>
      <c r="EW124" s="40" t="s">
        <v>144</v>
      </c>
      <c r="EX124" s="40" t="s">
        <v>144</v>
      </c>
      <c r="EY124" s="40" t="s">
        <v>143</v>
      </c>
      <c r="EZ124" s="40" t="s">
        <v>144</v>
      </c>
      <c r="FA124" s="40" t="s">
        <v>144</v>
      </c>
      <c r="FB124" s="40" t="s">
        <v>143</v>
      </c>
      <c r="FC124" s="40" t="s">
        <v>144</v>
      </c>
      <c r="FD124" s="40" t="s">
        <v>144</v>
      </c>
      <c r="FE124" s="40" t="s">
        <v>143</v>
      </c>
      <c r="FF124" s="40" t="s">
        <v>144</v>
      </c>
      <c r="FG124" s="40" t="s">
        <v>144</v>
      </c>
      <c r="FH124" s="40" t="s">
        <v>143</v>
      </c>
      <c r="FI124" s="40" t="s">
        <v>144</v>
      </c>
      <c r="FJ124" s="40" t="s">
        <v>144</v>
      </c>
      <c r="FK124" s="40" t="s">
        <v>143</v>
      </c>
      <c r="FL124" s="40" t="s">
        <v>144</v>
      </c>
      <c r="FM124" s="40" t="s">
        <v>144</v>
      </c>
      <c r="FN124" s="40" t="s">
        <v>143</v>
      </c>
      <c r="FO124" s="40" t="s">
        <v>144</v>
      </c>
      <c r="FP124" s="40" t="s">
        <v>144</v>
      </c>
      <c r="FQ124" s="40" t="s">
        <v>143</v>
      </c>
      <c r="FR124" s="40" t="s">
        <v>144</v>
      </c>
      <c r="FS124" s="40" t="s">
        <v>144</v>
      </c>
      <c r="FT124" s="40" t="s">
        <v>143</v>
      </c>
      <c r="FU124" s="40" t="s">
        <v>149</v>
      </c>
      <c r="FV124" s="40" t="s">
        <v>149</v>
      </c>
      <c r="FW124" s="40" t="s">
        <v>149</v>
      </c>
      <c r="FX124" s="40" t="s">
        <v>149</v>
      </c>
      <c r="FY124" s="40" t="s">
        <v>149</v>
      </c>
      <c r="FZ124" s="40" t="s">
        <v>149</v>
      </c>
      <c r="GA124" s="40" t="s">
        <v>144</v>
      </c>
      <c r="GB124" s="40" t="s">
        <v>144</v>
      </c>
      <c r="GC124" s="39" t="s">
        <v>143</v>
      </c>
      <c r="GD124" s="38" t="s">
        <v>149</v>
      </c>
      <c r="GE124" s="38" t="s">
        <v>149</v>
      </c>
      <c r="GF124" s="38" t="s">
        <v>144</v>
      </c>
      <c r="GG124" s="38" t="s">
        <v>144</v>
      </c>
      <c r="GH124" s="38" t="s">
        <v>143</v>
      </c>
      <c r="GI124" s="38" t="s">
        <v>144</v>
      </c>
      <c r="GJ124" s="38" t="s">
        <v>144</v>
      </c>
      <c r="GK124" s="38" t="s">
        <v>143</v>
      </c>
      <c r="GL124" s="38" t="s">
        <v>144</v>
      </c>
      <c r="GM124" s="38" t="s">
        <v>144</v>
      </c>
      <c r="GN124" s="38" t="s">
        <v>143</v>
      </c>
      <c r="GO124" s="38" t="s">
        <v>144</v>
      </c>
      <c r="GP124" s="38" t="s">
        <v>144</v>
      </c>
      <c r="GQ124" s="38" t="s">
        <v>143</v>
      </c>
      <c r="GR124" s="38" t="s">
        <v>144</v>
      </c>
      <c r="GS124" s="38" t="s">
        <v>144</v>
      </c>
      <c r="GT124" s="38" t="s">
        <v>143</v>
      </c>
      <c r="GU124" s="38" t="s">
        <v>144</v>
      </c>
      <c r="GV124" s="38" t="s">
        <v>144</v>
      </c>
      <c r="GW124" s="38" t="s">
        <v>143</v>
      </c>
      <c r="GX124" s="38" t="s">
        <v>144</v>
      </c>
      <c r="GY124" s="38" t="s">
        <v>144</v>
      </c>
      <c r="GZ124" s="38" t="s">
        <v>143</v>
      </c>
      <c r="HA124" s="32"/>
      <c r="HB124" s="32"/>
      <c r="HC124" s="32"/>
      <c r="HD124" s="32"/>
      <c r="HE124" s="32"/>
      <c r="HF124" s="32"/>
      <c r="HG124" s="32"/>
      <c r="HH124" s="32"/>
      <c r="HI124" s="32"/>
      <c r="HJ124" s="32"/>
      <c r="HK124" s="32"/>
      <c r="HL124" s="31"/>
      <c r="HM124" s="31"/>
      <c r="HN124" s="31"/>
      <c r="HO124" s="31"/>
      <c r="HP124" s="31"/>
      <c r="HQ124" s="31"/>
      <c r="HR124" s="31"/>
      <c r="HS124" s="31"/>
      <c r="HT124" s="31"/>
      <c r="HU124" s="31"/>
      <c r="HV124" s="31"/>
      <c r="HW124" s="31"/>
      <c r="HX124" s="31"/>
      <c r="HY124" s="31"/>
      <c r="HZ124" s="31"/>
      <c r="IA124" s="31"/>
      <c r="IB124" s="31"/>
      <c r="IC124" s="31"/>
      <c r="ID124" s="31"/>
      <c r="IE124" s="31"/>
      <c r="IF124" s="31"/>
      <c r="IG124" s="31"/>
      <c r="IH124" s="31"/>
      <c r="II124" s="31"/>
      <c r="IJ124" s="31"/>
      <c r="IK124" s="31"/>
      <c r="IL124" s="31"/>
      <c r="IM124" s="31"/>
      <c r="IN124" s="31"/>
      <c r="IO124" s="31"/>
      <c r="IP124" s="31"/>
      <c r="IQ124" s="31"/>
      <c r="IR124" s="31"/>
      <c r="IS124" s="31"/>
      <c r="IT124" s="31"/>
      <c r="IU124" s="31"/>
      <c r="IV124" s="31"/>
      <c r="IW124" s="31"/>
      <c r="IX124" s="31"/>
      <c r="IY124" s="31"/>
      <c r="IZ124" s="31"/>
      <c r="JA124" s="31"/>
      <c r="JB124" s="31"/>
      <c r="JC124" s="31"/>
      <c r="JD124" s="31"/>
      <c r="JE124" s="31"/>
      <c r="JF124" s="31"/>
      <c r="JG124" s="31"/>
      <c r="JH124" s="31"/>
      <c r="JI124" s="31"/>
      <c r="JJ124" s="31"/>
      <c r="JK124" s="31"/>
      <c r="JL124" s="31"/>
      <c r="JM124" s="31"/>
      <c r="JN124" s="31"/>
      <c r="JO124" s="31"/>
      <c r="JP124" s="31"/>
      <c r="JQ124" s="31"/>
      <c r="JR124" s="31"/>
      <c r="JS124" s="31"/>
      <c r="JT124" s="31"/>
      <c r="JU124" s="31"/>
      <c r="JV124" s="31"/>
      <c r="JW124" s="31"/>
      <c r="JX124" s="31"/>
      <c r="JY124" s="31"/>
      <c r="JZ124" s="31"/>
      <c r="KA124" s="31"/>
      <c r="KB124" s="31"/>
      <c r="KC124" s="31"/>
      <c r="KD124" s="31"/>
      <c r="KE124" s="31"/>
      <c r="KF124" s="31"/>
      <c r="KG124" s="31"/>
      <c r="KH124" s="31"/>
      <c r="KI124" s="31"/>
      <c r="KJ124" s="31"/>
      <c r="KK124" s="31"/>
      <c r="KL124" s="31"/>
      <c r="KM124" s="31"/>
      <c r="KN124" s="31"/>
      <c r="KO124" s="31"/>
      <c r="KP124" s="31"/>
      <c r="KQ124" s="31"/>
      <c r="KR124" s="31"/>
      <c r="KS124" s="31"/>
      <c r="KT124" s="31"/>
      <c r="KU124" s="31"/>
      <c r="KV124" s="31"/>
      <c r="KW124" s="31"/>
      <c r="KX124" s="31"/>
      <c r="KY124" s="31"/>
      <c r="KZ124" s="31"/>
      <c r="LA124" s="31"/>
      <c r="LB124" s="31"/>
      <c r="LC124" s="31"/>
      <c r="LD124" s="31"/>
      <c r="LE124" s="31"/>
      <c r="LF124" s="31"/>
      <c r="LG124" s="31"/>
      <c r="LH124" s="31"/>
      <c r="LI124" s="31"/>
      <c r="LJ124" s="31"/>
      <c r="LK124" s="31"/>
      <c r="LL124" s="31"/>
      <c r="LM124" s="31"/>
      <c r="LN124" s="31"/>
      <c r="LO124" s="31"/>
      <c r="LP124" s="31"/>
      <c r="LQ124" s="31"/>
      <c r="LR124" s="31"/>
      <c r="LS124" s="31"/>
      <c r="LT124" s="31"/>
      <c r="LU124" s="31"/>
      <c r="LV124" s="31"/>
      <c r="LW124" s="31"/>
      <c r="LX124" s="31"/>
      <c r="LY124" s="31"/>
      <c r="LZ124" s="31"/>
      <c r="MA124" s="31"/>
      <c r="MB124" s="31"/>
      <c r="MC124" s="31"/>
      <c r="MD124" s="31"/>
      <c r="ME124" s="31"/>
      <c r="MF124" s="31"/>
      <c r="MG124" s="31"/>
      <c r="MH124" s="31"/>
      <c r="MI124" s="31"/>
      <c r="MJ124" s="31"/>
      <c r="MK124" s="31"/>
      <c r="ML124" s="31"/>
      <c r="MM124" s="31"/>
      <c r="MN124" s="31"/>
      <c r="MO124" s="31"/>
      <c r="MP124" s="31"/>
      <c r="MQ124" s="31"/>
      <c r="MR124" s="31"/>
      <c r="MS124" s="31"/>
      <c r="MT124" s="31"/>
      <c r="MU124" s="31"/>
      <c r="MV124" s="31"/>
      <c r="MW124" s="31"/>
      <c r="MX124" s="31"/>
      <c r="MY124" s="31"/>
      <c r="MZ124" s="31"/>
      <c r="NA124" s="31"/>
      <c r="NB124" s="31"/>
      <c r="NC124" s="31"/>
      <c r="ND124" s="31"/>
      <c r="NE124" s="31"/>
      <c r="NF124" s="31"/>
      <c r="NG124" s="31"/>
      <c r="NH124" s="31"/>
      <c r="NI124" s="31"/>
    </row>
    <row r="125" spans="1:373" s="30" customFormat="1" ht="15" customHeight="1">
      <c r="A125" s="20" t="s">
        <v>434</v>
      </c>
      <c r="B125" s="36" t="s">
        <v>435</v>
      </c>
      <c r="C125" s="36" t="s">
        <v>159</v>
      </c>
      <c r="D125" s="36" t="s">
        <v>160</v>
      </c>
      <c r="E125" s="36" t="s">
        <v>161</v>
      </c>
      <c r="F125" s="36" t="s">
        <v>162</v>
      </c>
      <c r="G125" s="36" t="s">
        <v>140</v>
      </c>
      <c r="H125" s="36" t="s">
        <v>141</v>
      </c>
      <c r="I125" s="35" t="s">
        <v>144</v>
      </c>
      <c r="J125" s="35" t="s">
        <v>142</v>
      </c>
      <c r="K125" s="35" t="s">
        <v>145</v>
      </c>
      <c r="L125" s="35" t="s">
        <v>140</v>
      </c>
      <c r="M125" s="35" t="s">
        <v>140</v>
      </c>
      <c r="N125" s="35" t="s">
        <v>140</v>
      </c>
      <c r="O125" s="35" t="s">
        <v>144</v>
      </c>
      <c r="P125" s="35" t="s">
        <v>142</v>
      </c>
      <c r="Q125" s="35" t="s">
        <v>145</v>
      </c>
      <c r="R125" s="35" t="s">
        <v>142</v>
      </c>
      <c r="S125" s="35" t="s">
        <v>142</v>
      </c>
      <c r="T125" s="35" t="s">
        <v>143</v>
      </c>
      <c r="U125" s="35" t="s">
        <v>142</v>
      </c>
      <c r="V125" s="35" t="s">
        <v>142</v>
      </c>
      <c r="W125" s="35" t="s">
        <v>143</v>
      </c>
      <c r="X125" s="35" t="s">
        <v>140</v>
      </c>
      <c r="Y125" s="35" t="s">
        <v>140</v>
      </c>
      <c r="Z125" s="35" t="s">
        <v>140</v>
      </c>
      <c r="AA125" s="35" t="s">
        <v>142</v>
      </c>
      <c r="AB125" s="35" t="s">
        <v>142</v>
      </c>
      <c r="AC125" s="35" t="s">
        <v>143</v>
      </c>
      <c r="AD125" s="35" t="s">
        <v>144</v>
      </c>
      <c r="AE125" s="35" t="s">
        <v>146</v>
      </c>
      <c r="AF125" s="35" t="s">
        <v>144</v>
      </c>
      <c r="AG125" s="35" t="s">
        <v>147</v>
      </c>
      <c r="AH125" s="35" t="s">
        <v>140</v>
      </c>
      <c r="AI125" s="35" t="s">
        <v>140</v>
      </c>
      <c r="AJ125" s="35" t="s">
        <v>140</v>
      </c>
      <c r="AK125" s="35" t="s">
        <v>140</v>
      </c>
      <c r="AL125" s="35" t="s">
        <v>148</v>
      </c>
      <c r="AM125" s="35" t="s">
        <v>148</v>
      </c>
      <c r="AN125" s="35" t="s">
        <v>140</v>
      </c>
      <c r="AO125" s="35" t="s">
        <v>144</v>
      </c>
      <c r="AP125" s="35" t="s">
        <v>142</v>
      </c>
      <c r="AQ125" s="35" t="s">
        <v>145</v>
      </c>
      <c r="AR125" s="35" t="s">
        <v>144</v>
      </c>
      <c r="AS125" s="35" t="s">
        <v>142</v>
      </c>
      <c r="AT125" s="35" t="s">
        <v>145</v>
      </c>
      <c r="AU125" s="35" t="s">
        <v>140</v>
      </c>
      <c r="AV125" s="35" t="s">
        <v>140</v>
      </c>
      <c r="AW125" s="35" t="s">
        <v>140</v>
      </c>
      <c r="AX125" s="35" t="s">
        <v>144</v>
      </c>
      <c r="AY125" s="35" t="s">
        <v>142</v>
      </c>
      <c r="AZ125" s="35" t="s">
        <v>145</v>
      </c>
      <c r="BA125" s="35" t="s">
        <v>144</v>
      </c>
      <c r="BB125" s="35" t="s">
        <v>146</v>
      </c>
      <c r="BC125" s="35" t="s">
        <v>144</v>
      </c>
      <c r="BD125" s="35" t="s">
        <v>147</v>
      </c>
      <c r="BE125" s="35" t="s">
        <v>140</v>
      </c>
      <c r="BF125" s="35" t="s">
        <v>140</v>
      </c>
      <c r="BG125" s="35" t="s">
        <v>140</v>
      </c>
      <c r="BH125" s="35" t="s">
        <v>140</v>
      </c>
      <c r="BI125" s="35" t="s">
        <v>144</v>
      </c>
      <c r="BJ125" s="35" t="s">
        <v>148</v>
      </c>
      <c r="BK125" s="35" t="s">
        <v>140</v>
      </c>
      <c r="BL125" s="35" t="s">
        <v>144</v>
      </c>
      <c r="BM125" s="35" t="s">
        <v>144</v>
      </c>
      <c r="BN125" s="35" t="s">
        <v>143</v>
      </c>
      <c r="BO125" s="35" t="s">
        <v>144</v>
      </c>
      <c r="BP125" s="35" t="s">
        <v>144</v>
      </c>
      <c r="BQ125" s="35" t="s">
        <v>143</v>
      </c>
      <c r="BR125" s="35" t="s">
        <v>140</v>
      </c>
      <c r="BS125" s="35" t="s">
        <v>140</v>
      </c>
      <c r="BT125" s="35" t="s">
        <v>140</v>
      </c>
      <c r="BU125" s="35" t="s">
        <v>144</v>
      </c>
      <c r="BV125" s="35" t="s">
        <v>144</v>
      </c>
      <c r="BW125" s="35" t="s">
        <v>143</v>
      </c>
      <c r="BX125" s="35" t="s">
        <v>144</v>
      </c>
      <c r="BY125" s="35" t="s">
        <v>146</v>
      </c>
      <c r="BZ125" s="35" t="s">
        <v>144</v>
      </c>
      <c r="CA125" s="35" t="s">
        <v>147</v>
      </c>
      <c r="CB125" s="35" t="s">
        <v>140</v>
      </c>
      <c r="CC125" s="35" t="s">
        <v>140</v>
      </c>
      <c r="CD125" s="35" t="s">
        <v>140</v>
      </c>
      <c r="CE125" s="35" t="s">
        <v>140</v>
      </c>
      <c r="CF125" s="35" t="s">
        <v>144</v>
      </c>
      <c r="CG125" s="35" t="s">
        <v>144</v>
      </c>
      <c r="CH125" s="35" t="s">
        <v>140</v>
      </c>
      <c r="CI125" s="35" t="s">
        <v>144</v>
      </c>
      <c r="CJ125" s="35" t="s">
        <v>142</v>
      </c>
      <c r="CK125" s="35" t="s">
        <v>145</v>
      </c>
      <c r="CL125" s="35" t="s">
        <v>144</v>
      </c>
      <c r="CM125" s="35" t="s">
        <v>144</v>
      </c>
      <c r="CN125" s="35" t="s">
        <v>143</v>
      </c>
      <c r="CO125" s="35" t="s">
        <v>144</v>
      </c>
      <c r="CP125" s="35" t="s">
        <v>148</v>
      </c>
      <c r="CQ125" s="35" t="s">
        <v>145</v>
      </c>
      <c r="CR125" s="35" t="s">
        <v>149</v>
      </c>
      <c r="CS125" s="35" t="s">
        <v>149</v>
      </c>
      <c r="CT125" s="35" t="s">
        <v>140</v>
      </c>
      <c r="CU125" s="35" t="s">
        <v>149</v>
      </c>
      <c r="CV125" s="35" t="s">
        <v>149</v>
      </c>
      <c r="CW125" s="35" t="s">
        <v>140</v>
      </c>
      <c r="CX125" s="35" t="s">
        <v>149</v>
      </c>
      <c r="CY125" s="35" t="s">
        <v>149</v>
      </c>
      <c r="CZ125" s="35" t="s">
        <v>140</v>
      </c>
      <c r="DA125" s="35" t="s">
        <v>144</v>
      </c>
      <c r="DB125" s="35" t="s">
        <v>148</v>
      </c>
      <c r="DC125" s="35" t="s">
        <v>145</v>
      </c>
      <c r="DD125" s="35" t="s">
        <v>144</v>
      </c>
      <c r="DE125" s="35" t="s">
        <v>144</v>
      </c>
      <c r="DF125" s="35" t="s">
        <v>143</v>
      </c>
      <c r="DG125" s="35" t="s">
        <v>144</v>
      </c>
      <c r="DH125" s="35" t="s">
        <v>144</v>
      </c>
      <c r="DI125" s="35" t="s">
        <v>143</v>
      </c>
      <c r="DJ125" s="35" t="s">
        <v>144</v>
      </c>
      <c r="DK125" s="35" t="s">
        <v>144</v>
      </c>
      <c r="DL125" s="35" t="s">
        <v>143</v>
      </c>
      <c r="DM125" s="35" t="s">
        <v>144</v>
      </c>
      <c r="DN125" s="35" t="s">
        <v>144</v>
      </c>
      <c r="DO125" s="35" t="s">
        <v>143</v>
      </c>
      <c r="DP125" s="35" t="s">
        <v>144</v>
      </c>
      <c r="DQ125" s="35" t="s">
        <v>144</v>
      </c>
      <c r="DR125" s="35" t="s">
        <v>143</v>
      </c>
      <c r="DS125" s="35" t="s">
        <v>144</v>
      </c>
      <c r="DT125" s="35" t="s">
        <v>144</v>
      </c>
      <c r="DU125" s="35" t="s">
        <v>143</v>
      </c>
      <c r="DV125" s="35" t="s">
        <v>144</v>
      </c>
      <c r="DW125" s="35" t="s">
        <v>144</v>
      </c>
      <c r="DX125" s="35" t="s">
        <v>143</v>
      </c>
      <c r="DY125" s="35" t="s">
        <v>144</v>
      </c>
      <c r="DZ125" s="35" t="s">
        <v>144</v>
      </c>
      <c r="EA125" s="35" t="s">
        <v>143</v>
      </c>
      <c r="EB125" s="35" t="s">
        <v>144</v>
      </c>
      <c r="EC125" s="35" t="s">
        <v>144</v>
      </c>
      <c r="ED125" s="35" t="s">
        <v>143</v>
      </c>
      <c r="EE125" s="35" t="s">
        <v>144</v>
      </c>
      <c r="EF125" s="35" t="s">
        <v>144</v>
      </c>
      <c r="EG125" s="35" t="s">
        <v>143</v>
      </c>
      <c r="EH125" s="35" t="s">
        <v>144</v>
      </c>
      <c r="EI125" s="35" t="s">
        <v>144</v>
      </c>
      <c r="EJ125" s="35" t="s">
        <v>143</v>
      </c>
      <c r="EK125" s="35" t="s">
        <v>142</v>
      </c>
      <c r="EL125" s="35" t="s">
        <v>142</v>
      </c>
      <c r="EM125" s="35" t="s">
        <v>143</v>
      </c>
      <c r="EN125" s="35" t="s">
        <v>148</v>
      </c>
      <c r="EO125" s="35" t="s">
        <v>148</v>
      </c>
      <c r="EP125" s="35" t="s">
        <v>143</v>
      </c>
      <c r="EQ125" s="35" t="s">
        <v>144</v>
      </c>
      <c r="ER125" s="35" t="s">
        <v>144</v>
      </c>
      <c r="ES125" s="35" t="s">
        <v>143</v>
      </c>
      <c r="ET125" s="35" t="s">
        <v>144</v>
      </c>
      <c r="EU125" s="35" t="s">
        <v>144</v>
      </c>
      <c r="EV125" s="35" t="s">
        <v>143</v>
      </c>
      <c r="EW125" s="35" t="s">
        <v>144</v>
      </c>
      <c r="EX125" s="35" t="s">
        <v>144</v>
      </c>
      <c r="EY125" s="35" t="s">
        <v>143</v>
      </c>
      <c r="EZ125" s="35" t="s">
        <v>148</v>
      </c>
      <c r="FA125" s="35" t="s">
        <v>148</v>
      </c>
      <c r="FB125" s="35" t="s">
        <v>143</v>
      </c>
      <c r="FC125" s="35" t="s">
        <v>142</v>
      </c>
      <c r="FD125" s="35" t="s">
        <v>142</v>
      </c>
      <c r="FE125" s="35" t="s">
        <v>143</v>
      </c>
      <c r="FF125" s="35" t="s">
        <v>144</v>
      </c>
      <c r="FG125" s="35" t="s">
        <v>142</v>
      </c>
      <c r="FH125" s="35" t="s">
        <v>145</v>
      </c>
      <c r="FI125" s="35" t="s">
        <v>148</v>
      </c>
      <c r="FJ125" s="35" t="s">
        <v>142</v>
      </c>
      <c r="FK125" s="35" t="s">
        <v>145</v>
      </c>
      <c r="FL125" s="35" t="s">
        <v>144</v>
      </c>
      <c r="FM125" s="35" t="s">
        <v>142</v>
      </c>
      <c r="FN125" s="35" t="s">
        <v>145</v>
      </c>
      <c r="FO125" s="35" t="s">
        <v>144</v>
      </c>
      <c r="FP125" s="35" t="s">
        <v>142</v>
      </c>
      <c r="FQ125" s="35" t="s">
        <v>145</v>
      </c>
      <c r="FR125" s="35" t="s">
        <v>144</v>
      </c>
      <c r="FS125" s="35" t="s">
        <v>142</v>
      </c>
      <c r="FT125" s="35" t="s">
        <v>145</v>
      </c>
      <c r="FU125" s="35" t="s">
        <v>149</v>
      </c>
      <c r="FV125" s="35" t="s">
        <v>149</v>
      </c>
      <c r="FW125" s="35" t="s">
        <v>149</v>
      </c>
      <c r="FX125" s="35" t="s">
        <v>149</v>
      </c>
      <c r="FY125" s="35" t="s">
        <v>149</v>
      </c>
      <c r="FZ125" s="35" t="s">
        <v>149</v>
      </c>
      <c r="GA125" s="35" t="s">
        <v>148</v>
      </c>
      <c r="GB125" s="35" t="s">
        <v>142</v>
      </c>
      <c r="GC125" s="34" t="s">
        <v>145</v>
      </c>
      <c r="GD125" s="33" t="s">
        <v>149</v>
      </c>
      <c r="GE125" s="33" t="s">
        <v>149</v>
      </c>
      <c r="GF125" s="33" t="s">
        <v>142</v>
      </c>
      <c r="GG125" s="33" t="s">
        <v>142</v>
      </c>
      <c r="GH125" s="33" t="s">
        <v>143</v>
      </c>
      <c r="GI125" s="33" t="s">
        <v>142</v>
      </c>
      <c r="GJ125" s="33" t="s">
        <v>142</v>
      </c>
      <c r="GK125" s="33" t="s">
        <v>143</v>
      </c>
      <c r="GL125" s="33" t="s">
        <v>142</v>
      </c>
      <c r="GM125" s="33" t="s">
        <v>142</v>
      </c>
      <c r="GN125" s="33" t="s">
        <v>143</v>
      </c>
      <c r="GO125" s="33" t="s">
        <v>144</v>
      </c>
      <c r="GP125" s="33" t="s">
        <v>142</v>
      </c>
      <c r="GQ125" s="33" t="s">
        <v>145</v>
      </c>
      <c r="GR125" s="33" t="s">
        <v>144</v>
      </c>
      <c r="GS125" s="33" t="s">
        <v>142</v>
      </c>
      <c r="GT125" s="33" t="s">
        <v>145</v>
      </c>
      <c r="GU125" s="33" t="s">
        <v>144</v>
      </c>
      <c r="GV125" s="33" t="s">
        <v>142</v>
      </c>
      <c r="GW125" s="33" t="s">
        <v>145</v>
      </c>
      <c r="GX125" s="33" t="s">
        <v>148</v>
      </c>
      <c r="GY125" s="33" t="s">
        <v>142</v>
      </c>
      <c r="GZ125" s="33" t="s">
        <v>145</v>
      </c>
      <c r="HA125" s="32"/>
      <c r="HB125" s="32"/>
      <c r="HC125" s="32"/>
      <c r="HD125" s="32"/>
      <c r="HE125" s="32"/>
      <c r="HF125" s="32"/>
      <c r="HG125" s="32"/>
      <c r="HH125" s="32"/>
      <c r="HI125" s="32"/>
      <c r="HJ125" s="32"/>
      <c r="HK125" s="32"/>
      <c r="HL125" s="31"/>
      <c r="HM125" s="31"/>
      <c r="HN125" s="31"/>
      <c r="HO125" s="31"/>
      <c r="HP125" s="31"/>
      <c r="HQ125" s="31"/>
      <c r="HR125" s="31"/>
      <c r="HS125" s="31"/>
      <c r="HT125" s="31"/>
      <c r="HU125" s="31"/>
      <c r="HV125" s="31"/>
      <c r="HW125" s="31"/>
      <c r="HX125" s="31"/>
      <c r="HY125" s="31"/>
      <c r="HZ125" s="31"/>
      <c r="IA125" s="31"/>
      <c r="IB125" s="31"/>
      <c r="IC125" s="31"/>
      <c r="ID125" s="31"/>
      <c r="IE125" s="31"/>
      <c r="IF125" s="31"/>
      <c r="IG125" s="31"/>
      <c r="IH125" s="31"/>
      <c r="II125" s="31"/>
      <c r="IJ125" s="31"/>
      <c r="IK125" s="31"/>
      <c r="IL125" s="31"/>
      <c r="IM125" s="31"/>
      <c r="IN125" s="31"/>
      <c r="IO125" s="31"/>
      <c r="IP125" s="31"/>
      <c r="IQ125" s="31"/>
      <c r="IR125" s="31"/>
      <c r="IS125" s="31"/>
      <c r="IT125" s="31"/>
      <c r="IU125" s="31"/>
      <c r="IV125" s="31"/>
      <c r="IW125" s="31"/>
      <c r="IX125" s="31"/>
      <c r="IY125" s="31"/>
      <c r="IZ125" s="31"/>
      <c r="JA125" s="31"/>
      <c r="JB125" s="31"/>
      <c r="JC125" s="31"/>
      <c r="JD125" s="31"/>
      <c r="JE125" s="31"/>
      <c r="JF125" s="31"/>
      <c r="JG125" s="31"/>
      <c r="JH125" s="31"/>
      <c r="JI125" s="31"/>
      <c r="JJ125" s="31"/>
      <c r="JK125" s="31"/>
      <c r="JL125" s="31"/>
      <c r="JM125" s="31"/>
      <c r="JN125" s="31"/>
      <c r="JO125" s="31"/>
      <c r="JP125" s="31"/>
      <c r="JQ125" s="31"/>
      <c r="JR125" s="31"/>
      <c r="JS125" s="31"/>
      <c r="JT125" s="31"/>
      <c r="JU125" s="31"/>
      <c r="JV125" s="31"/>
      <c r="JW125" s="31"/>
      <c r="JX125" s="31"/>
      <c r="JY125" s="31"/>
      <c r="JZ125" s="31"/>
      <c r="KA125" s="31"/>
      <c r="KB125" s="31"/>
      <c r="KC125" s="31"/>
      <c r="KD125" s="31"/>
      <c r="KE125" s="31"/>
      <c r="KF125" s="31"/>
      <c r="KG125" s="31"/>
      <c r="KH125" s="31"/>
      <c r="KI125" s="31"/>
      <c r="KJ125" s="31"/>
      <c r="KK125" s="31"/>
      <c r="KL125" s="31"/>
      <c r="KM125" s="31"/>
      <c r="KN125" s="31"/>
      <c r="KO125" s="31"/>
      <c r="KP125" s="31"/>
      <c r="KQ125" s="31"/>
      <c r="KR125" s="31"/>
      <c r="KS125" s="31"/>
      <c r="KT125" s="31"/>
      <c r="KU125" s="31"/>
      <c r="KV125" s="31"/>
      <c r="KW125" s="31"/>
      <c r="KX125" s="31"/>
      <c r="KY125" s="31"/>
      <c r="KZ125" s="31"/>
      <c r="LA125" s="31"/>
      <c r="LB125" s="31"/>
      <c r="LC125" s="31"/>
      <c r="LD125" s="31"/>
      <c r="LE125" s="31"/>
      <c r="LF125" s="31"/>
      <c r="LG125" s="31"/>
      <c r="LH125" s="31"/>
      <c r="LI125" s="31"/>
      <c r="LJ125" s="31"/>
      <c r="LK125" s="31"/>
      <c r="LL125" s="31"/>
      <c r="LM125" s="31"/>
      <c r="LN125" s="31"/>
      <c r="LO125" s="31"/>
      <c r="LP125" s="31"/>
      <c r="LQ125" s="31"/>
      <c r="LR125" s="31"/>
      <c r="LS125" s="31"/>
      <c r="LT125" s="31"/>
      <c r="LU125" s="31"/>
      <c r="LV125" s="31"/>
      <c r="LW125" s="31"/>
      <c r="LX125" s="31"/>
      <c r="LY125" s="31"/>
      <c r="LZ125" s="31"/>
      <c r="MA125" s="31"/>
      <c r="MB125" s="31"/>
      <c r="MC125" s="31"/>
      <c r="MD125" s="31"/>
      <c r="ME125" s="31"/>
      <c r="MF125" s="31"/>
      <c r="MG125" s="31"/>
      <c r="MH125" s="31"/>
      <c r="MI125" s="31"/>
      <c r="MJ125" s="31"/>
      <c r="MK125" s="31"/>
      <c r="ML125" s="31"/>
      <c r="MM125" s="31"/>
      <c r="MN125" s="31"/>
      <c r="MO125" s="31"/>
      <c r="MP125" s="31"/>
      <c r="MQ125" s="31"/>
      <c r="MR125" s="31"/>
      <c r="MS125" s="31"/>
      <c r="MT125" s="31"/>
      <c r="MU125" s="31"/>
      <c r="MV125" s="31"/>
      <c r="MW125" s="31"/>
      <c r="MX125" s="31"/>
      <c r="MY125" s="31"/>
      <c r="MZ125" s="31"/>
      <c r="NA125" s="31"/>
      <c r="NB125" s="31"/>
      <c r="NC125" s="31"/>
      <c r="ND125" s="31"/>
      <c r="NE125" s="31"/>
      <c r="NF125" s="31"/>
      <c r="NG125" s="31"/>
      <c r="NH125" s="31"/>
      <c r="NI125" s="31"/>
    </row>
    <row r="126" spans="1:373" s="30" customFormat="1" ht="15" customHeight="1">
      <c r="A126" s="20" t="s">
        <v>436</v>
      </c>
      <c r="B126" s="36" t="s">
        <v>437</v>
      </c>
      <c r="C126" s="36" t="s">
        <v>159</v>
      </c>
      <c r="D126" s="36" t="s">
        <v>160</v>
      </c>
      <c r="E126" s="36" t="s">
        <v>224</v>
      </c>
      <c r="F126" s="36" t="s">
        <v>224</v>
      </c>
      <c r="G126" s="36" t="s">
        <v>140</v>
      </c>
      <c r="H126" s="36" t="s">
        <v>225</v>
      </c>
      <c r="I126" s="35" t="s">
        <v>142</v>
      </c>
      <c r="J126" s="35" t="s">
        <v>142</v>
      </c>
      <c r="K126" s="35" t="s">
        <v>143</v>
      </c>
      <c r="L126" s="35" t="s">
        <v>144</v>
      </c>
      <c r="M126" s="35" t="s">
        <v>142</v>
      </c>
      <c r="N126" s="35" t="s">
        <v>145</v>
      </c>
      <c r="O126" s="35" t="s">
        <v>148</v>
      </c>
      <c r="P126" s="35" t="s">
        <v>142</v>
      </c>
      <c r="Q126" s="35" t="s">
        <v>145</v>
      </c>
      <c r="R126" s="35" t="s">
        <v>142</v>
      </c>
      <c r="S126" s="35" t="s">
        <v>142</v>
      </c>
      <c r="T126" s="35" t="s">
        <v>143</v>
      </c>
      <c r="U126" s="35" t="s">
        <v>142</v>
      </c>
      <c r="V126" s="35" t="s">
        <v>142</v>
      </c>
      <c r="W126" s="35" t="s">
        <v>143</v>
      </c>
      <c r="X126" s="35" t="s">
        <v>144</v>
      </c>
      <c r="Y126" s="35" t="s">
        <v>142</v>
      </c>
      <c r="Z126" s="35" t="s">
        <v>145</v>
      </c>
      <c r="AA126" s="35" t="s">
        <v>148</v>
      </c>
      <c r="AB126" s="35" t="s">
        <v>142</v>
      </c>
      <c r="AC126" s="35" t="s">
        <v>145</v>
      </c>
      <c r="AD126" s="35" t="s">
        <v>149</v>
      </c>
      <c r="AE126" s="35" t="s">
        <v>149</v>
      </c>
      <c r="AF126" s="35" t="s">
        <v>149</v>
      </c>
      <c r="AG126" s="35" t="s">
        <v>149</v>
      </c>
      <c r="AH126" s="35" t="s">
        <v>140</v>
      </c>
      <c r="AI126" s="35" t="s">
        <v>149</v>
      </c>
      <c r="AJ126" s="35" t="s">
        <v>149</v>
      </c>
      <c r="AK126" s="35" t="s">
        <v>140</v>
      </c>
      <c r="AL126" s="35" t="s">
        <v>148</v>
      </c>
      <c r="AM126" s="35" t="s">
        <v>142</v>
      </c>
      <c r="AN126" s="35" t="s">
        <v>140</v>
      </c>
      <c r="AO126" s="35" t="s">
        <v>142</v>
      </c>
      <c r="AP126" s="35" t="s">
        <v>142</v>
      </c>
      <c r="AQ126" s="35" t="s">
        <v>143</v>
      </c>
      <c r="AR126" s="35" t="s">
        <v>142</v>
      </c>
      <c r="AS126" s="35" t="s">
        <v>142</v>
      </c>
      <c r="AT126" s="35" t="s">
        <v>143</v>
      </c>
      <c r="AU126" s="35" t="s">
        <v>144</v>
      </c>
      <c r="AV126" s="35" t="s">
        <v>142</v>
      </c>
      <c r="AW126" s="35" t="s">
        <v>145</v>
      </c>
      <c r="AX126" s="35" t="s">
        <v>148</v>
      </c>
      <c r="AY126" s="35" t="s">
        <v>142</v>
      </c>
      <c r="AZ126" s="35" t="s">
        <v>145</v>
      </c>
      <c r="BA126" s="35" t="s">
        <v>149</v>
      </c>
      <c r="BB126" s="35" t="s">
        <v>149</v>
      </c>
      <c r="BC126" s="35" t="s">
        <v>149</v>
      </c>
      <c r="BD126" s="35" t="s">
        <v>149</v>
      </c>
      <c r="BE126" s="35" t="s">
        <v>140</v>
      </c>
      <c r="BF126" s="35" t="s">
        <v>149</v>
      </c>
      <c r="BG126" s="35" t="s">
        <v>149</v>
      </c>
      <c r="BH126" s="35" t="s">
        <v>140</v>
      </c>
      <c r="BI126" s="35" t="s">
        <v>148</v>
      </c>
      <c r="BJ126" s="35" t="s">
        <v>142</v>
      </c>
      <c r="BK126" s="35" t="s">
        <v>140</v>
      </c>
      <c r="BL126" s="35" t="s">
        <v>144</v>
      </c>
      <c r="BM126" s="35" t="s">
        <v>144</v>
      </c>
      <c r="BN126" s="35" t="s">
        <v>143</v>
      </c>
      <c r="BO126" s="35" t="s">
        <v>144</v>
      </c>
      <c r="BP126" s="35" t="s">
        <v>144</v>
      </c>
      <c r="BQ126" s="35" t="s">
        <v>143</v>
      </c>
      <c r="BR126" s="35" t="s">
        <v>144</v>
      </c>
      <c r="BS126" s="35" t="s">
        <v>144</v>
      </c>
      <c r="BT126" s="35" t="s">
        <v>143</v>
      </c>
      <c r="BU126" s="35" t="s">
        <v>144</v>
      </c>
      <c r="BV126" s="35" t="s">
        <v>144</v>
      </c>
      <c r="BW126" s="35" t="s">
        <v>143</v>
      </c>
      <c r="BX126" s="35" t="s">
        <v>149</v>
      </c>
      <c r="BY126" s="35" t="s">
        <v>149</v>
      </c>
      <c r="BZ126" s="35" t="s">
        <v>149</v>
      </c>
      <c r="CA126" s="35" t="s">
        <v>149</v>
      </c>
      <c r="CB126" s="35" t="s">
        <v>140</v>
      </c>
      <c r="CC126" s="35" t="s">
        <v>149</v>
      </c>
      <c r="CD126" s="35" t="s">
        <v>149</v>
      </c>
      <c r="CE126" s="35" t="s">
        <v>140</v>
      </c>
      <c r="CF126" s="35" t="s">
        <v>144</v>
      </c>
      <c r="CG126" s="35" t="s">
        <v>144</v>
      </c>
      <c r="CH126" s="35" t="s">
        <v>140</v>
      </c>
      <c r="CI126" s="35" t="s">
        <v>142</v>
      </c>
      <c r="CJ126" s="35" t="s">
        <v>142</v>
      </c>
      <c r="CK126" s="35" t="s">
        <v>143</v>
      </c>
      <c r="CL126" s="35" t="s">
        <v>142</v>
      </c>
      <c r="CM126" s="35" t="s">
        <v>144</v>
      </c>
      <c r="CN126" s="35" t="s">
        <v>156</v>
      </c>
      <c r="CO126" s="35" t="s">
        <v>142</v>
      </c>
      <c r="CP126" s="35" t="s">
        <v>148</v>
      </c>
      <c r="CQ126" s="35" t="s">
        <v>156</v>
      </c>
      <c r="CR126" s="35" t="s">
        <v>149</v>
      </c>
      <c r="CS126" s="35" t="s">
        <v>149</v>
      </c>
      <c r="CT126" s="35" t="s">
        <v>140</v>
      </c>
      <c r="CU126" s="35" t="s">
        <v>149</v>
      </c>
      <c r="CV126" s="35" t="s">
        <v>149</v>
      </c>
      <c r="CW126" s="35" t="s">
        <v>140</v>
      </c>
      <c r="CX126" s="35" t="s">
        <v>149</v>
      </c>
      <c r="CY126" s="35" t="s">
        <v>149</v>
      </c>
      <c r="CZ126" s="35" t="s">
        <v>140</v>
      </c>
      <c r="DA126" s="35" t="s">
        <v>142</v>
      </c>
      <c r="DB126" s="35" t="s">
        <v>148</v>
      </c>
      <c r="DC126" s="35" t="s">
        <v>156</v>
      </c>
      <c r="DD126" s="35" t="s">
        <v>144</v>
      </c>
      <c r="DE126" s="35" t="s">
        <v>144</v>
      </c>
      <c r="DF126" s="35" t="s">
        <v>143</v>
      </c>
      <c r="DG126" s="35" t="s">
        <v>144</v>
      </c>
      <c r="DH126" s="35" t="s">
        <v>144</v>
      </c>
      <c r="DI126" s="35" t="s">
        <v>143</v>
      </c>
      <c r="DJ126" s="35" t="s">
        <v>144</v>
      </c>
      <c r="DK126" s="35" t="s">
        <v>144</v>
      </c>
      <c r="DL126" s="35" t="s">
        <v>143</v>
      </c>
      <c r="DM126" s="35" t="s">
        <v>144</v>
      </c>
      <c r="DN126" s="35" t="s">
        <v>144</v>
      </c>
      <c r="DO126" s="35" t="s">
        <v>143</v>
      </c>
      <c r="DP126" s="35" t="s">
        <v>144</v>
      </c>
      <c r="DQ126" s="35" t="s">
        <v>144</v>
      </c>
      <c r="DR126" s="35" t="s">
        <v>143</v>
      </c>
      <c r="DS126" s="35" t="s">
        <v>144</v>
      </c>
      <c r="DT126" s="35" t="s">
        <v>144</v>
      </c>
      <c r="DU126" s="35" t="s">
        <v>143</v>
      </c>
      <c r="DV126" s="35" t="s">
        <v>144</v>
      </c>
      <c r="DW126" s="35" t="s">
        <v>144</v>
      </c>
      <c r="DX126" s="35" t="s">
        <v>143</v>
      </c>
      <c r="DY126" s="35" t="s">
        <v>144</v>
      </c>
      <c r="DZ126" s="35" t="s">
        <v>144</v>
      </c>
      <c r="EA126" s="35" t="s">
        <v>143</v>
      </c>
      <c r="EB126" s="35" t="s">
        <v>144</v>
      </c>
      <c r="EC126" s="35" t="s">
        <v>144</v>
      </c>
      <c r="ED126" s="35" t="s">
        <v>143</v>
      </c>
      <c r="EE126" s="35" t="s">
        <v>144</v>
      </c>
      <c r="EF126" s="35" t="s">
        <v>144</v>
      </c>
      <c r="EG126" s="35" t="s">
        <v>143</v>
      </c>
      <c r="EH126" s="35" t="s">
        <v>144</v>
      </c>
      <c r="EI126" s="35" t="s">
        <v>144</v>
      </c>
      <c r="EJ126" s="35" t="s">
        <v>143</v>
      </c>
      <c r="EK126" s="35" t="s">
        <v>142</v>
      </c>
      <c r="EL126" s="35" t="s">
        <v>142</v>
      </c>
      <c r="EM126" s="35" t="s">
        <v>143</v>
      </c>
      <c r="EN126" s="35" t="s">
        <v>148</v>
      </c>
      <c r="EO126" s="35" t="s">
        <v>148</v>
      </c>
      <c r="EP126" s="35" t="s">
        <v>143</v>
      </c>
      <c r="EQ126" s="35" t="s">
        <v>144</v>
      </c>
      <c r="ER126" s="35" t="s">
        <v>144</v>
      </c>
      <c r="ES126" s="35" t="s">
        <v>143</v>
      </c>
      <c r="ET126" s="35" t="s">
        <v>144</v>
      </c>
      <c r="EU126" s="35" t="s">
        <v>144</v>
      </c>
      <c r="EV126" s="35" t="s">
        <v>143</v>
      </c>
      <c r="EW126" s="35" t="s">
        <v>144</v>
      </c>
      <c r="EX126" s="35" t="s">
        <v>144</v>
      </c>
      <c r="EY126" s="35" t="s">
        <v>143</v>
      </c>
      <c r="EZ126" s="35" t="s">
        <v>148</v>
      </c>
      <c r="FA126" s="35" t="s">
        <v>148</v>
      </c>
      <c r="FB126" s="35" t="s">
        <v>143</v>
      </c>
      <c r="FC126" s="35" t="s">
        <v>142</v>
      </c>
      <c r="FD126" s="35" t="s">
        <v>142</v>
      </c>
      <c r="FE126" s="35" t="s">
        <v>143</v>
      </c>
      <c r="FF126" s="35" t="s">
        <v>142</v>
      </c>
      <c r="FG126" s="35" t="s">
        <v>142</v>
      </c>
      <c r="FH126" s="35" t="s">
        <v>143</v>
      </c>
      <c r="FI126" s="35" t="s">
        <v>142</v>
      </c>
      <c r="FJ126" s="35" t="s">
        <v>142</v>
      </c>
      <c r="FK126" s="35" t="s">
        <v>143</v>
      </c>
      <c r="FL126" s="35" t="s">
        <v>142</v>
      </c>
      <c r="FM126" s="35" t="s">
        <v>142</v>
      </c>
      <c r="FN126" s="35" t="s">
        <v>143</v>
      </c>
      <c r="FO126" s="35" t="s">
        <v>142</v>
      </c>
      <c r="FP126" s="35" t="s">
        <v>142</v>
      </c>
      <c r="FQ126" s="35" t="s">
        <v>143</v>
      </c>
      <c r="FR126" s="35" t="s">
        <v>142</v>
      </c>
      <c r="FS126" s="35" t="s">
        <v>142</v>
      </c>
      <c r="FT126" s="35" t="s">
        <v>143</v>
      </c>
      <c r="FU126" s="35" t="s">
        <v>149</v>
      </c>
      <c r="FV126" s="35" t="s">
        <v>149</v>
      </c>
      <c r="FW126" s="35" t="s">
        <v>149</v>
      </c>
      <c r="FX126" s="35" t="s">
        <v>149</v>
      </c>
      <c r="FY126" s="35" t="s">
        <v>149</v>
      </c>
      <c r="FZ126" s="35" t="s">
        <v>149</v>
      </c>
      <c r="GA126" s="35" t="s">
        <v>142</v>
      </c>
      <c r="GB126" s="35" t="s">
        <v>142</v>
      </c>
      <c r="GC126" s="34" t="s">
        <v>143</v>
      </c>
      <c r="GD126" s="33" t="s">
        <v>149</v>
      </c>
      <c r="GE126" s="33" t="s">
        <v>149</v>
      </c>
      <c r="GF126" s="33" t="s">
        <v>144</v>
      </c>
      <c r="GG126" s="33" t="s">
        <v>144</v>
      </c>
      <c r="GH126" s="33" t="s">
        <v>143</v>
      </c>
      <c r="GI126" s="33" t="s">
        <v>142</v>
      </c>
      <c r="GJ126" s="33" t="s">
        <v>142</v>
      </c>
      <c r="GK126" s="33" t="s">
        <v>143</v>
      </c>
      <c r="GL126" s="33" t="s">
        <v>148</v>
      </c>
      <c r="GM126" s="33" t="s">
        <v>148</v>
      </c>
      <c r="GN126" s="33" t="s">
        <v>143</v>
      </c>
      <c r="GO126" s="33" t="s">
        <v>142</v>
      </c>
      <c r="GP126" s="33" t="s">
        <v>142</v>
      </c>
      <c r="GQ126" s="33" t="s">
        <v>143</v>
      </c>
      <c r="GR126" s="33" t="s">
        <v>144</v>
      </c>
      <c r="GS126" s="33" t="s">
        <v>142</v>
      </c>
      <c r="GT126" s="33" t="s">
        <v>145</v>
      </c>
      <c r="GU126" s="33" t="s">
        <v>148</v>
      </c>
      <c r="GV126" s="33" t="s">
        <v>142</v>
      </c>
      <c r="GW126" s="33" t="s">
        <v>145</v>
      </c>
      <c r="GX126" s="33" t="s">
        <v>148</v>
      </c>
      <c r="GY126" s="33" t="s">
        <v>148</v>
      </c>
      <c r="GZ126" s="33" t="s">
        <v>143</v>
      </c>
      <c r="HA126" s="32"/>
      <c r="HB126" s="32"/>
      <c r="HC126" s="32"/>
      <c r="HD126" s="32"/>
      <c r="HE126" s="32"/>
      <c r="HF126" s="32"/>
      <c r="HG126" s="32"/>
      <c r="HH126" s="32"/>
      <c r="HI126" s="32"/>
      <c r="HJ126" s="32"/>
      <c r="HK126" s="32"/>
      <c r="HL126" s="31"/>
      <c r="HM126" s="31"/>
      <c r="HN126" s="31"/>
      <c r="HO126" s="31"/>
      <c r="HP126" s="31"/>
      <c r="HQ126" s="31"/>
      <c r="HR126" s="31"/>
      <c r="HS126" s="31"/>
      <c r="HT126" s="31"/>
      <c r="HU126" s="31"/>
      <c r="HV126" s="31"/>
      <c r="HW126" s="31"/>
      <c r="HX126" s="31"/>
      <c r="HY126" s="31"/>
      <c r="HZ126" s="31"/>
      <c r="IA126" s="31"/>
      <c r="IB126" s="31"/>
      <c r="IC126" s="31"/>
      <c r="ID126" s="31"/>
      <c r="IE126" s="31"/>
      <c r="IF126" s="31"/>
      <c r="IG126" s="31"/>
      <c r="IH126" s="31"/>
      <c r="II126" s="31"/>
      <c r="IJ126" s="31"/>
      <c r="IK126" s="31"/>
      <c r="IL126" s="31"/>
      <c r="IM126" s="31"/>
      <c r="IN126" s="31"/>
      <c r="IO126" s="31"/>
      <c r="IP126" s="31"/>
      <c r="IQ126" s="31"/>
      <c r="IR126" s="31"/>
      <c r="IS126" s="31"/>
      <c r="IT126" s="31"/>
      <c r="IU126" s="31"/>
      <c r="IV126" s="31"/>
      <c r="IW126" s="31"/>
      <c r="IX126" s="31"/>
      <c r="IY126" s="31"/>
      <c r="IZ126" s="31"/>
      <c r="JA126" s="31"/>
      <c r="JB126" s="31"/>
      <c r="JC126" s="31"/>
      <c r="JD126" s="31"/>
      <c r="JE126" s="31"/>
      <c r="JF126" s="31"/>
      <c r="JG126" s="31"/>
      <c r="JH126" s="31"/>
      <c r="JI126" s="31"/>
      <c r="JJ126" s="31"/>
      <c r="JK126" s="31"/>
      <c r="JL126" s="31"/>
      <c r="JM126" s="31"/>
      <c r="JN126" s="31"/>
      <c r="JO126" s="31"/>
      <c r="JP126" s="31"/>
      <c r="JQ126" s="31"/>
      <c r="JR126" s="31"/>
      <c r="JS126" s="31"/>
      <c r="JT126" s="31"/>
      <c r="JU126" s="31"/>
      <c r="JV126" s="31"/>
      <c r="JW126" s="31"/>
      <c r="JX126" s="31"/>
      <c r="JY126" s="31"/>
      <c r="JZ126" s="31"/>
      <c r="KA126" s="31"/>
      <c r="KB126" s="31"/>
      <c r="KC126" s="31"/>
      <c r="KD126" s="31"/>
      <c r="KE126" s="31"/>
      <c r="KF126" s="31"/>
      <c r="KG126" s="31"/>
      <c r="KH126" s="31"/>
      <c r="KI126" s="31"/>
      <c r="KJ126" s="31"/>
      <c r="KK126" s="31"/>
      <c r="KL126" s="31"/>
      <c r="KM126" s="31"/>
      <c r="KN126" s="31"/>
      <c r="KO126" s="31"/>
      <c r="KP126" s="31"/>
      <c r="KQ126" s="31"/>
      <c r="KR126" s="31"/>
      <c r="KS126" s="31"/>
      <c r="KT126" s="31"/>
      <c r="KU126" s="31"/>
      <c r="KV126" s="31"/>
      <c r="KW126" s="31"/>
      <c r="KX126" s="31"/>
      <c r="KY126" s="31"/>
      <c r="KZ126" s="31"/>
      <c r="LA126" s="31"/>
      <c r="LB126" s="31"/>
      <c r="LC126" s="31"/>
      <c r="LD126" s="31"/>
      <c r="LE126" s="31"/>
      <c r="LF126" s="31"/>
      <c r="LG126" s="31"/>
      <c r="LH126" s="31"/>
      <c r="LI126" s="31"/>
      <c r="LJ126" s="31"/>
      <c r="LK126" s="31"/>
      <c r="LL126" s="31"/>
      <c r="LM126" s="31"/>
      <c r="LN126" s="31"/>
      <c r="LO126" s="31"/>
      <c r="LP126" s="31"/>
      <c r="LQ126" s="31"/>
      <c r="LR126" s="31"/>
      <c r="LS126" s="31"/>
      <c r="LT126" s="31"/>
      <c r="LU126" s="31"/>
      <c r="LV126" s="31"/>
      <c r="LW126" s="31"/>
      <c r="LX126" s="31"/>
      <c r="LY126" s="31"/>
      <c r="LZ126" s="31"/>
      <c r="MA126" s="31"/>
      <c r="MB126" s="31"/>
      <c r="MC126" s="31"/>
      <c r="MD126" s="31"/>
      <c r="ME126" s="31"/>
      <c r="MF126" s="31"/>
      <c r="MG126" s="31"/>
      <c r="MH126" s="31"/>
      <c r="MI126" s="31"/>
      <c r="MJ126" s="31"/>
      <c r="MK126" s="31"/>
      <c r="ML126" s="31"/>
      <c r="MM126" s="31"/>
      <c r="MN126" s="31"/>
      <c r="MO126" s="31"/>
      <c r="MP126" s="31"/>
      <c r="MQ126" s="31"/>
      <c r="MR126" s="31"/>
      <c r="MS126" s="31"/>
      <c r="MT126" s="31"/>
      <c r="MU126" s="31"/>
      <c r="MV126" s="31"/>
      <c r="MW126" s="31"/>
      <c r="MX126" s="31"/>
      <c r="MY126" s="31"/>
      <c r="MZ126" s="31"/>
      <c r="NA126" s="31"/>
      <c r="NB126" s="31"/>
      <c r="NC126" s="31"/>
      <c r="ND126" s="31"/>
      <c r="NE126" s="31"/>
      <c r="NF126" s="31"/>
      <c r="NG126" s="31"/>
      <c r="NH126" s="31"/>
      <c r="NI126" s="31"/>
    </row>
    <row r="127" spans="1:373" s="30" customFormat="1" ht="15" customHeight="1">
      <c r="A127" s="37" t="s">
        <v>438</v>
      </c>
      <c r="B127" s="36" t="s">
        <v>439</v>
      </c>
      <c r="C127" s="36" t="s">
        <v>410</v>
      </c>
      <c r="D127" s="36" t="s">
        <v>182</v>
      </c>
      <c r="E127" s="36" t="s">
        <v>161</v>
      </c>
      <c r="F127" s="36" t="s">
        <v>183</v>
      </c>
      <c r="G127" s="36" t="s">
        <v>140</v>
      </c>
      <c r="H127" s="36" t="s">
        <v>174</v>
      </c>
      <c r="I127" s="40" t="s">
        <v>144</v>
      </c>
      <c r="J127" s="40" t="s">
        <v>144</v>
      </c>
      <c r="K127" s="40" t="s">
        <v>143</v>
      </c>
      <c r="L127" s="40" t="s">
        <v>144</v>
      </c>
      <c r="M127" s="40" t="s">
        <v>144</v>
      </c>
      <c r="N127" s="40" t="s">
        <v>143</v>
      </c>
      <c r="O127" s="40" t="s">
        <v>144</v>
      </c>
      <c r="P127" s="40" t="s">
        <v>144</v>
      </c>
      <c r="Q127" s="40" t="s">
        <v>143</v>
      </c>
      <c r="R127" s="40" t="s">
        <v>144</v>
      </c>
      <c r="S127" s="40" t="s">
        <v>144</v>
      </c>
      <c r="T127" s="40" t="s">
        <v>143</v>
      </c>
      <c r="U127" s="40" t="s">
        <v>144</v>
      </c>
      <c r="V127" s="40" t="s">
        <v>144</v>
      </c>
      <c r="W127" s="40" t="s">
        <v>143</v>
      </c>
      <c r="X127" s="40" t="s">
        <v>144</v>
      </c>
      <c r="Y127" s="40" t="s">
        <v>144</v>
      </c>
      <c r="Z127" s="40" t="s">
        <v>143</v>
      </c>
      <c r="AA127" s="40" t="s">
        <v>144</v>
      </c>
      <c r="AB127" s="40" t="s">
        <v>144</v>
      </c>
      <c r="AC127" s="40" t="s">
        <v>143</v>
      </c>
      <c r="AD127" s="40" t="s">
        <v>149</v>
      </c>
      <c r="AE127" s="35" t="s">
        <v>149</v>
      </c>
      <c r="AF127" s="40" t="s">
        <v>149</v>
      </c>
      <c r="AG127" s="35" t="s">
        <v>149</v>
      </c>
      <c r="AH127" s="35" t="s">
        <v>140</v>
      </c>
      <c r="AI127" s="40" t="s">
        <v>149</v>
      </c>
      <c r="AJ127" s="40" t="s">
        <v>149</v>
      </c>
      <c r="AK127" s="40" t="s">
        <v>140</v>
      </c>
      <c r="AL127" s="40" t="s">
        <v>144</v>
      </c>
      <c r="AM127" s="40" t="s">
        <v>144</v>
      </c>
      <c r="AN127" s="40" t="s">
        <v>140</v>
      </c>
      <c r="AO127" s="40" t="s">
        <v>144</v>
      </c>
      <c r="AP127" s="40" t="s">
        <v>144</v>
      </c>
      <c r="AQ127" s="40" t="s">
        <v>143</v>
      </c>
      <c r="AR127" s="40" t="s">
        <v>144</v>
      </c>
      <c r="AS127" s="40" t="s">
        <v>144</v>
      </c>
      <c r="AT127" s="40" t="s">
        <v>143</v>
      </c>
      <c r="AU127" s="40" t="s">
        <v>144</v>
      </c>
      <c r="AV127" s="40" t="s">
        <v>144</v>
      </c>
      <c r="AW127" s="40" t="s">
        <v>143</v>
      </c>
      <c r="AX127" s="40" t="s">
        <v>144</v>
      </c>
      <c r="AY127" s="40" t="s">
        <v>144</v>
      </c>
      <c r="AZ127" s="40" t="s">
        <v>143</v>
      </c>
      <c r="BA127" s="40" t="s">
        <v>149</v>
      </c>
      <c r="BB127" s="40" t="s">
        <v>149</v>
      </c>
      <c r="BC127" s="40" t="s">
        <v>149</v>
      </c>
      <c r="BD127" s="40" t="s">
        <v>149</v>
      </c>
      <c r="BE127" s="40" t="s">
        <v>140</v>
      </c>
      <c r="BF127" s="40" t="s">
        <v>149</v>
      </c>
      <c r="BG127" s="40" t="s">
        <v>149</v>
      </c>
      <c r="BH127" s="40" t="s">
        <v>140</v>
      </c>
      <c r="BI127" s="40" t="s">
        <v>144</v>
      </c>
      <c r="BJ127" s="40" t="s">
        <v>144</v>
      </c>
      <c r="BK127" s="40" t="s">
        <v>140</v>
      </c>
      <c r="BL127" s="40" t="s">
        <v>144</v>
      </c>
      <c r="BM127" s="40" t="s">
        <v>144</v>
      </c>
      <c r="BN127" s="40" t="s">
        <v>143</v>
      </c>
      <c r="BO127" s="40" t="s">
        <v>144</v>
      </c>
      <c r="BP127" s="40" t="s">
        <v>144</v>
      </c>
      <c r="BQ127" s="40" t="s">
        <v>143</v>
      </c>
      <c r="BR127" s="40" t="s">
        <v>144</v>
      </c>
      <c r="BS127" s="40" t="s">
        <v>144</v>
      </c>
      <c r="BT127" s="40" t="s">
        <v>143</v>
      </c>
      <c r="BU127" s="40" t="s">
        <v>144</v>
      </c>
      <c r="BV127" s="40" t="s">
        <v>144</v>
      </c>
      <c r="BW127" s="40" t="s">
        <v>143</v>
      </c>
      <c r="BX127" s="40" t="s">
        <v>149</v>
      </c>
      <c r="BY127" s="40" t="s">
        <v>149</v>
      </c>
      <c r="BZ127" s="40" t="s">
        <v>149</v>
      </c>
      <c r="CA127" s="40" t="s">
        <v>149</v>
      </c>
      <c r="CB127" s="40" t="s">
        <v>140</v>
      </c>
      <c r="CC127" s="40" t="s">
        <v>149</v>
      </c>
      <c r="CD127" s="40" t="s">
        <v>149</v>
      </c>
      <c r="CE127" s="40" t="s">
        <v>140</v>
      </c>
      <c r="CF127" s="40" t="s">
        <v>144</v>
      </c>
      <c r="CG127" s="40" t="s">
        <v>144</v>
      </c>
      <c r="CH127" s="40" t="s">
        <v>140</v>
      </c>
      <c r="CI127" s="40" t="s">
        <v>144</v>
      </c>
      <c r="CJ127" s="40" t="s">
        <v>144</v>
      </c>
      <c r="CK127" s="40" t="s">
        <v>143</v>
      </c>
      <c r="CL127" s="40" t="s">
        <v>144</v>
      </c>
      <c r="CM127" s="40" t="s">
        <v>144</v>
      </c>
      <c r="CN127" s="40" t="s">
        <v>143</v>
      </c>
      <c r="CO127" s="40" t="s">
        <v>144</v>
      </c>
      <c r="CP127" s="40" t="s">
        <v>144</v>
      </c>
      <c r="CQ127" s="40" t="s">
        <v>143</v>
      </c>
      <c r="CR127" s="40" t="s">
        <v>149</v>
      </c>
      <c r="CS127" s="40" t="s">
        <v>149</v>
      </c>
      <c r="CT127" s="40" t="s">
        <v>140</v>
      </c>
      <c r="CU127" s="40" t="s">
        <v>149</v>
      </c>
      <c r="CV127" s="40" t="s">
        <v>149</v>
      </c>
      <c r="CW127" s="40" t="s">
        <v>140</v>
      </c>
      <c r="CX127" s="40" t="s">
        <v>149</v>
      </c>
      <c r="CY127" s="40" t="s">
        <v>149</v>
      </c>
      <c r="CZ127" s="40" t="s">
        <v>140</v>
      </c>
      <c r="DA127" s="40" t="s">
        <v>144</v>
      </c>
      <c r="DB127" s="40" t="s">
        <v>144</v>
      </c>
      <c r="DC127" s="40" t="s">
        <v>143</v>
      </c>
      <c r="DD127" s="40" t="s">
        <v>144</v>
      </c>
      <c r="DE127" s="40" t="s">
        <v>144</v>
      </c>
      <c r="DF127" s="40" t="s">
        <v>143</v>
      </c>
      <c r="DG127" s="40" t="s">
        <v>144</v>
      </c>
      <c r="DH127" s="40" t="s">
        <v>144</v>
      </c>
      <c r="DI127" s="40" t="s">
        <v>143</v>
      </c>
      <c r="DJ127" s="40" t="s">
        <v>144</v>
      </c>
      <c r="DK127" s="40" t="s">
        <v>144</v>
      </c>
      <c r="DL127" s="40" t="s">
        <v>143</v>
      </c>
      <c r="DM127" s="40" t="s">
        <v>144</v>
      </c>
      <c r="DN127" s="40" t="s">
        <v>144</v>
      </c>
      <c r="DO127" s="40" t="s">
        <v>143</v>
      </c>
      <c r="DP127" s="40" t="s">
        <v>144</v>
      </c>
      <c r="DQ127" s="40" t="s">
        <v>144</v>
      </c>
      <c r="DR127" s="40" t="s">
        <v>143</v>
      </c>
      <c r="DS127" s="40" t="s">
        <v>144</v>
      </c>
      <c r="DT127" s="40" t="s">
        <v>144</v>
      </c>
      <c r="DU127" s="40" t="s">
        <v>143</v>
      </c>
      <c r="DV127" s="40" t="s">
        <v>144</v>
      </c>
      <c r="DW127" s="40" t="s">
        <v>144</v>
      </c>
      <c r="DX127" s="40" t="s">
        <v>143</v>
      </c>
      <c r="DY127" s="40" t="s">
        <v>144</v>
      </c>
      <c r="DZ127" s="40" t="s">
        <v>144</v>
      </c>
      <c r="EA127" s="40" t="s">
        <v>143</v>
      </c>
      <c r="EB127" s="40" t="s">
        <v>144</v>
      </c>
      <c r="EC127" s="40" t="s">
        <v>144</v>
      </c>
      <c r="ED127" s="40" t="s">
        <v>143</v>
      </c>
      <c r="EE127" s="40" t="s">
        <v>144</v>
      </c>
      <c r="EF127" s="40" t="s">
        <v>144</v>
      </c>
      <c r="EG127" s="40" t="s">
        <v>143</v>
      </c>
      <c r="EH127" s="40" t="s">
        <v>144</v>
      </c>
      <c r="EI127" s="40" t="s">
        <v>144</v>
      </c>
      <c r="EJ127" s="40" t="s">
        <v>143</v>
      </c>
      <c r="EK127" s="40" t="s">
        <v>142</v>
      </c>
      <c r="EL127" s="40" t="s">
        <v>142</v>
      </c>
      <c r="EM127" s="40" t="s">
        <v>143</v>
      </c>
      <c r="EN127" s="40" t="s">
        <v>148</v>
      </c>
      <c r="EO127" s="40" t="s">
        <v>148</v>
      </c>
      <c r="EP127" s="40" t="s">
        <v>143</v>
      </c>
      <c r="EQ127" s="40" t="s">
        <v>144</v>
      </c>
      <c r="ER127" s="40" t="s">
        <v>144</v>
      </c>
      <c r="ES127" s="40" t="s">
        <v>143</v>
      </c>
      <c r="ET127" s="40" t="s">
        <v>144</v>
      </c>
      <c r="EU127" s="40" t="s">
        <v>144</v>
      </c>
      <c r="EV127" s="40" t="s">
        <v>143</v>
      </c>
      <c r="EW127" s="40" t="s">
        <v>144</v>
      </c>
      <c r="EX127" s="40" t="s">
        <v>144</v>
      </c>
      <c r="EY127" s="40" t="s">
        <v>143</v>
      </c>
      <c r="EZ127" s="40" t="s">
        <v>148</v>
      </c>
      <c r="FA127" s="40" t="s">
        <v>148</v>
      </c>
      <c r="FB127" s="40" t="s">
        <v>143</v>
      </c>
      <c r="FC127" s="40" t="s">
        <v>142</v>
      </c>
      <c r="FD127" s="40" t="s">
        <v>142</v>
      </c>
      <c r="FE127" s="40" t="s">
        <v>143</v>
      </c>
      <c r="FF127" s="40" t="s">
        <v>144</v>
      </c>
      <c r="FG127" s="40" t="s">
        <v>144</v>
      </c>
      <c r="FH127" s="40" t="s">
        <v>143</v>
      </c>
      <c r="FI127" s="40" t="s">
        <v>148</v>
      </c>
      <c r="FJ127" s="40" t="s">
        <v>148</v>
      </c>
      <c r="FK127" s="40" t="s">
        <v>143</v>
      </c>
      <c r="FL127" s="40" t="s">
        <v>144</v>
      </c>
      <c r="FM127" s="40" t="s">
        <v>144</v>
      </c>
      <c r="FN127" s="40" t="s">
        <v>143</v>
      </c>
      <c r="FO127" s="40" t="s">
        <v>144</v>
      </c>
      <c r="FP127" s="40" t="s">
        <v>144</v>
      </c>
      <c r="FQ127" s="40" t="s">
        <v>143</v>
      </c>
      <c r="FR127" s="40" t="s">
        <v>144</v>
      </c>
      <c r="FS127" s="40" t="s">
        <v>144</v>
      </c>
      <c r="FT127" s="40" t="s">
        <v>143</v>
      </c>
      <c r="FU127" s="40" t="s">
        <v>149</v>
      </c>
      <c r="FV127" s="40" t="s">
        <v>149</v>
      </c>
      <c r="FW127" s="40" t="s">
        <v>149</v>
      </c>
      <c r="FX127" s="40" t="s">
        <v>149</v>
      </c>
      <c r="FY127" s="40" t="s">
        <v>149</v>
      </c>
      <c r="FZ127" s="40" t="s">
        <v>149</v>
      </c>
      <c r="GA127" s="40" t="s">
        <v>148</v>
      </c>
      <c r="GB127" s="40" t="s">
        <v>148</v>
      </c>
      <c r="GC127" s="39" t="s">
        <v>143</v>
      </c>
      <c r="GD127" s="38" t="s">
        <v>149</v>
      </c>
      <c r="GE127" s="38" t="s">
        <v>149</v>
      </c>
      <c r="GF127" s="38" t="s">
        <v>144</v>
      </c>
      <c r="GG127" s="38" t="s">
        <v>144</v>
      </c>
      <c r="GH127" s="38" t="s">
        <v>143</v>
      </c>
      <c r="GI127" s="38" t="s">
        <v>144</v>
      </c>
      <c r="GJ127" s="38" t="s">
        <v>144</v>
      </c>
      <c r="GK127" s="38" t="s">
        <v>143</v>
      </c>
      <c r="GL127" s="38" t="s">
        <v>144</v>
      </c>
      <c r="GM127" s="38" t="s">
        <v>144</v>
      </c>
      <c r="GN127" s="38" t="s">
        <v>143</v>
      </c>
      <c r="GO127" s="38" t="s">
        <v>144</v>
      </c>
      <c r="GP127" s="38" t="s">
        <v>144</v>
      </c>
      <c r="GQ127" s="38" t="s">
        <v>143</v>
      </c>
      <c r="GR127" s="38" t="s">
        <v>144</v>
      </c>
      <c r="GS127" s="38" t="s">
        <v>144</v>
      </c>
      <c r="GT127" s="38" t="s">
        <v>143</v>
      </c>
      <c r="GU127" s="38" t="s">
        <v>144</v>
      </c>
      <c r="GV127" s="38" t="s">
        <v>144</v>
      </c>
      <c r="GW127" s="38" t="s">
        <v>143</v>
      </c>
      <c r="GX127" s="38" t="s">
        <v>144</v>
      </c>
      <c r="GY127" s="38" t="s">
        <v>144</v>
      </c>
      <c r="GZ127" s="38" t="s">
        <v>143</v>
      </c>
      <c r="HA127" s="32"/>
      <c r="HB127" s="32"/>
      <c r="HC127" s="32"/>
      <c r="HD127" s="32"/>
      <c r="HE127" s="32"/>
      <c r="HF127" s="32"/>
      <c r="HG127" s="32"/>
      <c r="HH127" s="32"/>
      <c r="HI127" s="32"/>
      <c r="HJ127" s="32"/>
      <c r="HK127" s="32"/>
      <c r="HL127" s="31"/>
      <c r="HM127" s="31"/>
      <c r="HN127" s="31"/>
      <c r="HO127" s="31"/>
      <c r="HP127" s="31"/>
      <c r="HQ127" s="31"/>
      <c r="HR127" s="31"/>
      <c r="HS127" s="31"/>
      <c r="HT127" s="31"/>
      <c r="HU127" s="31"/>
      <c r="HV127" s="31"/>
      <c r="HW127" s="31"/>
      <c r="HX127" s="31"/>
      <c r="HY127" s="31"/>
      <c r="HZ127" s="31"/>
      <c r="IA127" s="31"/>
      <c r="IB127" s="31"/>
      <c r="IC127" s="31"/>
      <c r="ID127" s="31"/>
      <c r="IE127" s="31"/>
      <c r="IF127" s="31"/>
      <c r="IG127" s="31"/>
      <c r="IH127" s="31"/>
      <c r="II127" s="31"/>
      <c r="IJ127" s="31"/>
      <c r="IK127" s="31"/>
      <c r="IL127" s="31"/>
      <c r="IM127" s="31"/>
      <c r="IN127" s="31"/>
      <c r="IO127" s="31"/>
      <c r="IP127" s="31"/>
      <c r="IQ127" s="31"/>
      <c r="IR127" s="31"/>
      <c r="IS127" s="31"/>
      <c r="IT127" s="31"/>
      <c r="IU127" s="31"/>
      <c r="IV127" s="31"/>
      <c r="IW127" s="31"/>
      <c r="IX127" s="31"/>
      <c r="IY127" s="31"/>
      <c r="IZ127" s="31"/>
      <c r="JA127" s="31"/>
      <c r="JB127" s="31"/>
      <c r="JC127" s="31"/>
      <c r="JD127" s="31"/>
      <c r="JE127" s="31"/>
      <c r="JF127" s="31"/>
      <c r="JG127" s="31"/>
      <c r="JH127" s="31"/>
      <c r="JI127" s="31"/>
      <c r="JJ127" s="31"/>
      <c r="JK127" s="31"/>
      <c r="JL127" s="31"/>
      <c r="JM127" s="31"/>
      <c r="JN127" s="31"/>
      <c r="JO127" s="31"/>
      <c r="JP127" s="31"/>
      <c r="JQ127" s="31"/>
      <c r="JR127" s="31"/>
      <c r="JS127" s="31"/>
      <c r="JT127" s="31"/>
      <c r="JU127" s="31"/>
      <c r="JV127" s="31"/>
      <c r="JW127" s="31"/>
      <c r="JX127" s="31"/>
      <c r="JY127" s="31"/>
      <c r="JZ127" s="31"/>
      <c r="KA127" s="31"/>
      <c r="KB127" s="31"/>
      <c r="KC127" s="31"/>
      <c r="KD127" s="31"/>
      <c r="KE127" s="31"/>
      <c r="KF127" s="31"/>
      <c r="KG127" s="31"/>
      <c r="KH127" s="31"/>
      <c r="KI127" s="31"/>
      <c r="KJ127" s="31"/>
      <c r="KK127" s="31"/>
      <c r="KL127" s="31"/>
      <c r="KM127" s="31"/>
      <c r="KN127" s="31"/>
      <c r="KO127" s="31"/>
      <c r="KP127" s="31"/>
      <c r="KQ127" s="31"/>
      <c r="KR127" s="31"/>
      <c r="KS127" s="31"/>
      <c r="KT127" s="31"/>
      <c r="KU127" s="31"/>
      <c r="KV127" s="31"/>
      <c r="KW127" s="31"/>
      <c r="KX127" s="31"/>
      <c r="KY127" s="31"/>
      <c r="KZ127" s="31"/>
      <c r="LA127" s="31"/>
      <c r="LB127" s="31"/>
      <c r="LC127" s="31"/>
      <c r="LD127" s="31"/>
      <c r="LE127" s="31"/>
      <c r="LF127" s="31"/>
      <c r="LG127" s="31"/>
      <c r="LH127" s="31"/>
      <c r="LI127" s="31"/>
      <c r="LJ127" s="31"/>
      <c r="LK127" s="31"/>
      <c r="LL127" s="31"/>
      <c r="LM127" s="31"/>
      <c r="LN127" s="31"/>
      <c r="LO127" s="31"/>
      <c r="LP127" s="31"/>
      <c r="LQ127" s="31"/>
      <c r="LR127" s="31"/>
      <c r="LS127" s="31"/>
      <c r="LT127" s="31"/>
      <c r="LU127" s="31"/>
      <c r="LV127" s="31"/>
      <c r="LW127" s="31"/>
      <c r="LX127" s="31"/>
      <c r="LY127" s="31"/>
      <c r="LZ127" s="31"/>
      <c r="MA127" s="31"/>
      <c r="MB127" s="31"/>
      <c r="MC127" s="31"/>
      <c r="MD127" s="31"/>
      <c r="ME127" s="31"/>
      <c r="MF127" s="31"/>
      <c r="MG127" s="31"/>
      <c r="MH127" s="31"/>
      <c r="MI127" s="31"/>
      <c r="MJ127" s="31"/>
      <c r="MK127" s="31"/>
      <c r="ML127" s="31"/>
      <c r="MM127" s="31"/>
      <c r="MN127" s="31"/>
      <c r="MO127" s="31"/>
      <c r="MP127" s="31"/>
      <c r="MQ127" s="31"/>
      <c r="MR127" s="31"/>
      <c r="MS127" s="31"/>
      <c r="MT127" s="31"/>
      <c r="MU127" s="31"/>
      <c r="MV127" s="31"/>
      <c r="MW127" s="31"/>
      <c r="MX127" s="31"/>
      <c r="MY127" s="31"/>
      <c r="MZ127" s="31"/>
      <c r="NA127" s="31"/>
      <c r="NB127" s="31"/>
      <c r="NC127" s="31"/>
      <c r="ND127" s="31"/>
      <c r="NE127" s="31"/>
      <c r="NF127" s="31"/>
      <c r="NG127" s="31"/>
      <c r="NH127" s="31"/>
      <c r="NI127" s="31"/>
    </row>
    <row r="128" spans="1:373" s="30" customFormat="1" ht="15" customHeight="1">
      <c r="A128" s="37" t="s">
        <v>440</v>
      </c>
      <c r="B128" s="36" t="s">
        <v>441</v>
      </c>
      <c r="C128" s="36" t="s">
        <v>152</v>
      </c>
      <c r="D128" s="36" t="s">
        <v>153</v>
      </c>
      <c r="E128" s="36" t="s">
        <v>138</v>
      </c>
      <c r="F128" s="36" t="s">
        <v>169</v>
      </c>
      <c r="G128" s="36" t="s">
        <v>140</v>
      </c>
      <c r="H128" s="36" t="s">
        <v>141</v>
      </c>
      <c r="I128" s="40" t="s">
        <v>142</v>
      </c>
      <c r="J128" s="40" t="s">
        <v>142</v>
      </c>
      <c r="K128" s="40" t="s">
        <v>143</v>
      </c>
      <c r="L128" s="40" t="s">
        <v>140</v>
      </c>
      <c r="M128" s="40" t="s">
        <v>140</v>
      </c>
      <c r="N128" s="40" t="s">
        <v>140</v>
      </c>
      <c r="O128" s="40" t="s">
        <v>142</v>
      </c>
      <c r="P128" s="40" t="s">
        <v>142</v>
      </c>
      <c r="Q128" s="40" t="s">
        <v>143</v>
      </c>
      <c r="R128" s="40" t="s">
        <v>142</v>
      </c>
      <c r="S128" s="40" t="s">
        <v>142</v>
      </c>
      <c r="T128" s="40" t="s">
        <v>143</v>
      </c>
      <c r="U128" s="40" t="s">
        <v>142</v>
      </c>
      <c r="V128" s="40" t="s">
        <v>142</v>
      </c>
      <c r="W128" s="40" t="s">
        <v>143</v>
      </c>
      <c r="X128" s="40" t="s">
        <v>140</v>
      </c>
      <c r="Y128" s="40" t="s">
        <v>140</v>
      </c>
      <c r="Z128" s="40" t="s">
        <v>140</v>
      </c>
      <c r="AA128" s="40" t="s">
        <v>142</v>
      </c>
      <c r="AB128" s="40" t="s">
        <v>142</v>
      </c>
      <c r="AC128" s="40" t="s">
        <v>143</v>
      </c>
      <c r="AD128" s="40" t="s">
        <v>144</v>
      </c>
      <c r="AE128" s="35" t="s">
        <v>146</v>
      </c>
      <c r="AF128" s="40" t="s">
        <v>144</v>
      </c>
      <c r="AG128" s="35" t="s">
        <v>147</v>
      </c>
      <c r="AH128" s="35" t="s">
        <v>140</v>
      </c>
      <c r="AI128" s="40" t="s">
        <v>140</v>
      </c>
      <c r="AJ128" s="40" t="s">
        <v>140</v>
      </c>
      <c r="AK128" s="40" t="s">
        <v>140</v>
      </c>
      <c r="AL128" s="40" t="s">
        <v>148</v>
      </c>
      <c r="AM128" s="40" t="s">
        <v>148</v>
      </c>
      <c r="AN128" s="40" t="s">
        <v>140</v>
      </c>
      <c r="AO128" s="40" t="s">
        <v>144</v>
      </c>
      <c r="AP128" s="40" t="s">
        <v>144</v>
      </c>
      <c r="AQ128" s="40" t="s">
        <v>143</v>
      </c>
      <c r="AR128" s="40" t="s">
        <v>144</v>
      </c>
      <c r="AS128" s="40" t="s">
        <v>144</v>
      </c>
      <c r="AT128" s="40" t="s">
        <v>143</v>
      </c>
      <c r="AU128" s="40" t="s">
        <v>140</v>
      </c>
      <c r="AV128" s="40" t="s">
        <v>140</v>
      </c>
      <c r="AW128" s="40" t="s">
        <v>140</v>
      </c>
      <c r="AX128" s="40" t="s">
        <v>144</v>
      </c>
      <c r="AY128" s="40" t="s">
        <v>144</v>
      </c>
      <c r="AZ128" s="40" t="s">
        <v>143</v>
      </c>
      <c r="BA128" s="40" t="s">
        <v>144</v>
      </c>
      <c r="BB128" s="40" t="s">
        <v>146</v>
      </c>
      <c r="BC128" s="40" t="s">
        <v>144</v>
      </c>
      <c r="BD128" s="40" t="s">
        <v>147</v>
      </c>
      <c r="BE128" s="40" t="s">
        <v>140</v>
      </c>
      <c r="BF128" s="40" t="s">
        <v>140</v>
      </c>
      <c r="BG128" s="40" t="s">
        <v>140</v>
      </c>
      <c r="BH128" s="40" t="s">
        <v>140</v>
      </c>
      <c r="BI128" s="40" t="s">
        <v>144</v>
      </c>
      <c r="BJ128" s="40" t="s">
        <v>144</v>
      </c>
      <c r="BK128" s="40" t="s">
        <v>140</v>
      </c>
      <c r="BL128" s="40" t="s">
        <v>144</v>
      </c>
      <c r="BM128" s="40" t="s">
        <v>144</v>
      </c>
      <c r="BN128" s="40" t="s">
        <v>143</v>
      </c>
      <c r="BO128" s="40" t="s">
        <v>144</v>
      </c>
      <c r="BP128" s="40" t="s">
        <v>144</v>
      </c>
      <c r="BQ128" s="40" t="s">
        <v>143</v>
      </c>
      <c r="BR128" s="40" t="s">
        <v>140</v>
      </c>
      <c r="BS128" s="40" t="s">
        <v>140</v>
      </c>
      <c r="BT128" s="40" t="s">
        <v>140</v>
      </c>
      <c r="BU128" s="40" t="s">
        <v>144</v>
      </c>
      <c r="BV128" s="40" t="s">
        <v>144</v>
      </c>
      <c r="BW128" s="40" t="s">
        <v>143</v>
      </c>
      <c r="BX128" s="40" t="s">
        <v>144</v>
      </c>
      <c r="BY128" s="40" t="s">
        <v>146</v>
      </c>
      <c r="BZ128" s="40" t="s">
        <v>144</v>
      </c>
      <c r="CA128" s="40" t="s">
        <v>147</v>
      </c>
      <c r="CB128" s="40" t="s">
        <v>140</v>
      </c>
      <c r="CC128" s="40" t="s">
        <v>140</v>
      </c>
      <c r="CD128" s="40" t="s">
        <v>140</v>
      </c>
      <c r="CE128" s="40" t="s">
        <v>140</v>
      </c>
      <c r="CF128" s="40" t="s">
        <v>144</v>
      </c>
      <c r="CG128" s="40" t="s">
        <v>144</v>
      </c>
      <c r="CH128" s="40" t="s">
        <v>140</v>
      </c>
      <c r="CI128" s="40" t="s">
        <v>144</v>
      </c>
      <c r="CJ128" s="40" t="s">
        <v>144</v>
      </c>
      <c r="CK128" s="40" t="s">
        <v>143</v>
      </c>
      <c r="CL128" s="40" t="s">
        <v>144</v>
      </c>
      <c r="CM128" s="40" t="s">
        <v>144</v>
      </c>
      <c r="CN128" s="40" t="s">
        <v>143</v>
      </c>
      <c r="CO128" s="40" t="s">
        <v>144</v>
      </c>
      <c r="CP128" s="40" t="s">
        <v>144</v>
      </c>
      <c r="CQ128" s="40" t="s">
        <v>143</v>
      </c>
      <c r="CR128" s="40" t="s">
        <v>149</v>
      </c>
      <c r="CS128" s="40" t="s">
        <v>149</v>
      </c>
      <c r="CT128" s="40" t="s">
        <v>140</v>
      </c>
      <c r="CU128" s="40" t="s">
        <v>149</v>
      </c>
      <c r="CV128" s="40" t="s">
        <v>149</v>
      </c>
      <c r="CW128" s="40" t="s">
        <v>140</v>
      </c>
      <c r="CX128" s="40" t="s">
        <v>149</v>
      </c>
      <c r="CY128" s="40" t="s">
        <v>149</v>
      </c>
      <c r="CZ128" s="40" t="s">
        <v>140</v>
      </c>
      <c r="DA128" s="40" t="s">
        <v>144</v>
      </c>
      <c r="DB128" s="40" t="s">
        <v>144</v>
      </c>
      <c r="DC128" s="40" t="s">
        <v>143</v>
      </c>
      <c r="DD128" s="40" t="s">
        <v>144</v>
      </c>
      <c r="DE128" s="40" t="s">
        <v>144</v>
      </c>
      <c r="DF128" s="40" t="s">
        <v>143</v>
      </c>
      <c r="DG128" s="40" t="s">
        <v>144</v>
      </c>
      <c r="DH128" s="40" t="s">
        <v>144</v>
      </c>
      <c r="DI128" s="40" t="s">
        <v>143</v>
      </c>
      <c r="DJ128" s="40" t="s">
        <v>144</v>
      </c>
      <c r="DK128" s="40" t="s">
        <v>144</v>
      </c>
      <c r="DL128" s="40" t="s">
        <v>143</v>
      </c>
      <c r="DM128" s="40" t="s">
        <v>144</v>
      </c>
      <c r="DN128" s="40" t="s">
        <v>144</v>
      </c>
      <c r="DO128" s="40" t="s">
        <v>143</v>
      </c>
      <c r="DP128" s="40" t="s">
        <v>144</v>
      </c>
      <c r="DQ128" s="40" t="s">
        <v>144</v>
      </c>
      <c r="DR128" s="40" t="s">
        <v>143</v>
      </c>
      <c r="DS128" s="40" t="s">
        <v>144</v>
      </c>
      <c r="DT128" s="40" t="s">
        <v>144</v>
      </c>
      <c r="DU128" s="40" t="s">
        <v>143</v>
      </c>
      <c r="DV128" s="40" t="s">
        <v>144</v>
      </c>
      <c r="DW128" s="40" t="s">
        <v>144</v>
      </c>
      <c r="DX128" s="40" t="s">
        <v>143</v>
      </c>
      <c r="DY128" s="40" t="s">
        <v>144</v>
      </c>
      <c r="DZ128" s="40" t="s">
        <v>144</v>
      </c>
      <c r="EA128" s="40" t="s">
        <v>143</v>
      </c>
      <c r="EB128" s="40" t="s">
        <v>144</v>
      </c>
      <c r="EC128" s="40" t="s">
        <v>144</v>
      </c>
      <c r="ED128" s="40" t="s">
        <v>143</v>
      </c>
      <c r="EE128" s="40" t="s">
        <v>144</v>
      </c>
      <c r="EF128" s="40" t="s">
        <v>144</v>
      </c>
      <c r="EG128" s="40" t="s">
        <v>143</v>
      </c>
      <c r="EH128" s="40" t="s">
        <v>144</v>
      </c>
      <c r="EI128" s="40" t="s">
        <v>144</v>
      </c>
      <c r="EJ128" s="40" t="s">
        <v>143</v>
      </c>
      <c r="EK128" s="40" t="s">
        <v>144</v>
      </c>
      <c r="EL128" s="40" t="s">
        <v>144</v>
      </c>
      <c r="EM128" s="40" t="s">
        <v>143</v>
      </c>
      <c r="EN128" s="40" t="s">
        <v>144</v>
      </c>
      <c r="EO128" s="40" t="s">
        <v>144</v>
      </c>
      <c r="EP128" s="40" t="s">
        <v>143</v>
      </c>
      <c r="EQ128" s="40" t="s">
        <v>144</v>
      </c>
      <c r="ER128" s="40" t="s">
        <v>144</v>
      </c>
      <c r="ES128" s="40" t="s">
        <v>143</v>
      </c>
      <c r="ET128" s="40" t="s">
        <v>144</v>
      </c>
      <c r="EU128" s="40" t="s">
        <v>144</v>
      </c>
      <c r="EV128" s="40" t="s">
        <v>143</v>
      </c>
      <c r="EW128" s="40" t="s">
        <v>144</v>
      </c>
      <c r="EX128" s="40" t="s">
        <v>144</v>
      </c>
      <c r="EY128" s="40" t="s">
        <v>143</v>
      </c>
      <c r="EZ128" s="40" t="s">
        <v>144</v>
      </c>
      <c r="FA128" s="40" t="s">
        <v>144</v>
      </c>
      <c r="FB128" s="40" t="s">
        <v>143</v>
      </c>
      <c r="FC128" s="40" t="s">
        <v>142</v>
      </c>
      <c r="FD128" s="40" t="s">
        <v>142</v>
      </c>
      <c r="FE128" s="40" t="s">
        <v>143</v>
      </c>
      <c r="FF128" s="40" t="s">
        <v>144</v>
      </c>
      <c r="FG128" s="40" t="s">
        <v>144</v>
      </c>
      <c r="FH128" s="40" t="s">
        <v>143</v>
      </c>
      <c r="FI128" s="40" t="s">
        <v>148</v>
      </c>
      <c r="FJ128" s="40" t="s">
        <v>148</v>
      </c>
      <c r="FK128" s="40" t="s">
        <v>143</v>
      </c>
      <c r="FL128" s="40" t="s">
        <v>144</v>
      </c>
      <c r="FM128" s="40" t="s">
        <v>144</v>
      </c>
      <c r="FN128" s="40" t="s">
        <v>143</v>
      </c>
      <c r="FO128" s="40" t="s">
        <v>144</v>
      </c>
      <c r="FP128" s="40" t="s">
        <v>144</v>
      </c>
      <c r="FQ128" s="40" t="s">
        <v>143</v>
      </c>
      <c r="FR128" s="40" t="s">
        <v>144</v>
      </c>
      <c r="FS128" s="40" t="s">
        <v>144</v>
      </c>
      <c r="FT128" s="40" t="s">
        <v>143</v>
      </c>
      <c r="FU128" s="40" t="s">
        <v>149</v>
      </c>
      <c r="FV128" s="40" t="s">
        <v>149</v>
      </c>
      <c r="FW128" s="40" t="s">
        <v>149</v>
      </c>
      <c r="FX128" s="40" t="s">
        <v>149</v>
      </c>
      <c r="FY128" s="40" t="s">
        <v>149</v>
      </c>
      <c r="FZ128" s="40" t="s">
        <v>149</v>
      </c>
      <c r="GA128" s="40" t="s">
        <v>148</v>
      </c>
      <c r="GB128" s="40" t="s">
        <v>148</v>
      </c>
      <c r="GC128" s="39" t="s">
        <v>143</v>
      </c>
      <c r="GD128" s="38" t="s">
        <v>149</v>
      </c>
      <c r="GE128" s="38" t="s">
        <v>149</v>
      </c>
      <c r="GF128" s="38" t="s">
        <v>142</v>
      </c>
      <c r="GG128" s="38" t="s">
        <v>142</v>
      </c>
      <c r="GH128" s="38" t="s">
        <v>143</v>
      </c>
      <c r="GI128" s="38" t="s">
        <v>142</v>
      </c>
      <c r="GJ128" s="38" t="s">
        <v>142</v>
      </c>
      <c r="GK128" s="38" t="s">
        <v>143</v>
      </c>
      <c r="GL128" s="38" t="s">
        <v>142</v>
      </c>
      <c r="GM128" s="38" t="s">
        <v>142</v>
      </c>
      <c r="GN128" s="38" t="s">
        <v>143</v>
      </c>
      <c r="GO128" s="38" t="s">
        <v>142</v>
      </c>
      <c r="GP128" s="38" t="s">
        <v>142</v>
      </c>
      <c r="GQ128" s="38" t="s">
        <v>143</v>
      </c>
      <c r="GR128" s="38" t="s">
        <v>144</v>
      </c>
      <c r="GS128" s="38" t="s">
        <v>144</v>
      </c>
      <c r="GT128" s="38" t="s">
        <v>143</v>
      </c>
      <c r="GU128" s="38" t="s">
        <v>148</v>
      </c>
      <c r="GV128" s="38" t="s">
        <v>148</v>
      </c>
      <c r="GW128" s="38" t="s">
        <v>143</v>
      </c>
      <c r="GX128" s="38" t="s">
        <v>148</v>
      </c>
      <c r="GY128" s="38" t="s">
        <v>148</v>
      </c>
      <c r="GZ128" s="38" t="s">
        <v>143</v>
      </c>
      <c r="HA128" s="32"/>
      <c r="HB128" s="32"/>
      <c r="HC128" s="32"/>
      <c r="HD128" s="32"/>
      <c r="HE128" s="32"/>
      <c r="HF128" s="32"/>
      <c r="HG128" s="32"/>
      <c r="HH128" s="32"/>
      <c r="HI128" s="32"/>
      <c r="HJ128" s="32"/>
      <c r="HK128" s="32"/>
      <c r="HL128" s="31"/>
      <c r="HM128" s="31"/>
      <c r="HN128" s="31"/>
      <c r="HO128" s="31"/>
      <c r="HP128" s="31"/>
      <c r="HQ128" s="31"/>
      <c r="HR128" s="31"/>
      <c r="HS128" s="31"/>
      <c r="HT128" s="31"/>
      <c r="HU128" s="31"/>
      <c r="HV128" s="31"/>
      <c r="HW128" s="31"/>
      <c r="HX128" s="31"/>
      <c r="HY128" s="31"/>
      <c r="HZ128" s="31"/>
      <c r="IA128" s="31"/>
      <c r="IB128" s="31"/>
      <c r="IC128" s="31"/>
      <c r="ID128" s="31"/>
      <c r="IE128" s="31"/>
      <c r="IF128" s="31"/>
      <c r="IG128" s="31"/>
      <c r="IH128" s="31"/>
      <c r="II128" s="31"/>
      <c r="IJ128" s="31"/>
      <c r="IK128" s="31"/>
      <c r="IL128" s="31"/>
      <c r="IM128" s="31"/>
      <c r="IN128" s="31"/>
      <c r="IO128" s="31"/>
      <c r="IP128" s="31"/>
      <c r="IQ128" s="31"/>
      <c r="IR128" s="31"/>
      <c r="IS128" s="31"/>
      <c r="IT128" s="31"/>
      <c r="IU128" s="31"/>
      <c r="IV128" s="31"/>
      <c r="IW128" s="31"/>
      <c r="IX128" s="31"/>
      <c r="IY128" s="31"/>
      <c r="IZ128" s="31"/>
      <c r="JA128" s="31"/>
      <c r="JB128" s="31"/>
      <c r="JC128" s="31"/>
      <c r="JD128" s="31"/>
      <c r="JE128" s="31"/>
      <c r="JF128" s="31"/>
      <c r="JG128" s="31"/>
      <c r="JH128" s="31"/>
      <c r="JI128" s="31"/>
      <c r="JJ128" s="31"/>
      <c r="JK128" s="31"/>
      <c r="JL128" s="31"/>
      <c r="JM128" s="31"/>
      <c r="JN128" s="31"/>
      <c r="JO128" s="31"/>
      <c r="JP128" s="31"/>
      <c r="JQ128" s="31"/>
      <c r="JR128" s="31"/>
      <c r="JS128" s="31"/>
      <c r="JT128" s="31"/>
      <c r="JU128" s="31"/>
      <c r="JV128" s="31"/>
      <c r="JW128" s="31"/>
      <c r="JX128" s="31"/>
      <c r="JY128" s="31"/>
      <c r="JZ128" s="31"/>
      <c r="KA128" s="31"/>
      <c r="KB128" s="31"/>
      <c r="KC128" s="31"/>
      <c r="KD128" s="31"/>
      <c r="KE128" s="31"/>
      <c r="KF128" s="31"/>
      <c r="KG128" s="31"/>
      <c r="KH128" s="31"/>
      <c r="KI128" s="31"/>
      <c r="KJ128" s="31"/>
      <c r="KK128" s="31"/>
      <c r="KL128" s="31"/>
      <c r="KM128" s="31"/>
      <c r="KN128" s="31"/>
      <c r="KO128" s="31"/>
      <c r="KP128" s="31"/>
      <c r="KQ128" s="31"/>
      <c r="KR128" s="31"/>
      <c r="KS128" s="31"/>
      <c r="KT128" s="31"/>
      <c r="KU128" s="31"/>
      <c r="KV128" s="31"/>
      <c r="KW128" s="31"/>
      <c r="KX128" s="31"/>
      <c r="KY128" s="31"/>
      <c r="KZ128" s="31"/>
      <c r="LA128" s="31"/>
      <c r="LB128" s="31"/>
      <c r="LC128" s="31"/>
      <c r="LD128" s="31"/>
      <c r="LE128" s="31"/>
      <c r="LF128" s="31"/>
      <c r="LG128" s="31"/>
      <c r="LH128" s="31"/>
      <c r="LI128" s="31"/>
      <c r="LJ128" s="31"/>
      <c r="LK128" s="31"/>
      <c r="LL128" s="31"/>
      <c r="LM128" s="31"/>
      <c r="LN128" s="31"/>
      <c r="LO128" s="31"/>
      <c r="LP128" s="31"/>
      <c r="LQ128" s="31"/>
      <c r="LR128" s="31"/>
      <c r="LS128" s="31"/>
      <c r="LT128" s="31"/>
      <c r="LU128" s="31"/>
      <c r="LV128" s="31"/>
      <c r="LW128" s="31"/>
      <c r="LX128" s="31"/>
      <c r="LY128" s="31"/>
      <c r="LZ128" s="31"/>
      <c r="MA128" s="31"/>
      <c r="MB128" s="31"/>
      <c r="MC128" s="31"/>
      <c r="MD128" s="31"/>
      <c r="ME128" s="31"/>
      <c r="MF128" s="31"/>
      <c r="MG128" s="31"/>
      <c r="MH128" s="31"/>
      <c r="MI128" s="31"/>
      <c r="MJ128" s="31"/>
      <c r="MK128" s="31"/>
      <c r="ML128" s="31"/>
      <c r="MM128" s="31"/>
      <c r="MN128" s="31"/>
      <c r="MO128" s="31"/>
      <c r="MP128" s="31"/>
      <c r="MQ128" s="31"/>
      <c r="MR128" s="31"/>
      <c r="MS128" s="31"/>
      <c r="MT128" s="31"/>
      <c r="MU128" s="31"/>
      <c r="MV128" s="31"/>
      <c r="MW128" s="31"/>
      <c r="MX128" s="31"/>
      <c r="MY128" s="31"/>
      <c r="MZ128" s="31"/>
      <c r="NA128" s="31"/>
      <c r="NB128" s="31"/>
      <c r="NC128" s="31"/>
      <c r="ND128" s="31"/>
      <c r="NE128" s="31"/>
      <c r="NF128" s="31"/>
      <c r="NG128" s="31"/>
      <c r="NH128" s="31"/>
      <c r="NI128" s="31"/>
    </row>
    <row r="129" spans="1:373" s="30" customFormat="1" ht="15" customHeight="1">
      <c r="A129" s="37" t="s">
        <v>442</v>
      </c>
      <c r="B129" s="36" t="s">
        <v>443</v>
      </c>
      <c r="C129" s="36" t="s">
        <v>159</v>
      </c>
      <c r="D129" s="36" t="s">
        <v>160</v>
      </c>
      <c r="E129" s="36" t="s">
        <v>138</v>
      </c>
      <c r="F129" s="36" t="s">
        <v>173</v>
      </c>
      <c r="G129" s="36" t="s">
        <v>140</v>
      </c>
      <c r="H129" s="36" t="s">
        <v>174</v>
      </c>
      <c r="I129" s="40" t="s">
        <v>144</v>
      </c>
      <c r="J129" s="40" t="s">
        <v>144</v>
      </c>
      <c r="K129" s="40" t="s">
        <v>143</v>
      </c>
      <c r="L129" s="40" t="s">
        <v>144</v>
      </c>
      <c r="M129" s="40" t="s">
        <v>144</v>
      </c>
      <c r="N129" s="40" t="s">
        <v>143</v>
      </c>
      <c r="O129" s="40" t="s">
        <v>144</v>
      </c>
      <c r="P129" s="40" t="s">
        <v>144</v>
      </c>
      <c r="Q129" s="40" t="s">
        <v>143</v>
      </c>
      <c r="R129" s="40" t="s">
        <v>144</v>
      </c>
      <c r="S129" s="40" t="s">
        <v>144</v>
      </c>
      <c r="T129" s="40" t="s">
        <v>143</v>
      </c>
      <c r="U129" s="40" t="s">
        <v>144</v>
      </c>
      <c r="V129" s="40" t="s">
        <v>144</v>
      </c>
      <c r="W129" s="40" t="s">
        <v>143</v>
      </c>
      <c r="X129" s="40" t="s">
        <v>144</v>
      </c>
      <c r="Y129" s="40" t="s">
        <v>144</v>
      </c>
      <c r="Z129" s="40" t="s">
        <v>143</v>
      </c>
      <c r="AA129" s="40" t="s">
        <v>144</v>
      </c>
      <c r="AB129" s="40" t="s">
        <v>144</v>
      </c>
      <c r="AC129" s="40" t="s">
        <v>143</v>
      </c>
      <c r="AD129" s="40" t="s">
        <v>149</v>
      </c>
      <c r="AE129" s="35" t="s">
        <v>149</v>
      </c>
      <c r="AF129" s="40" t="s">
        <v>149</v>
      </c>
      <c r="AG129" s="35" t="s">
        <v>149</v>
      </c>
      <c r="AH129" s="35" t="s">
        <v>140</v>
      </c>
      <c r="AI129" s="40" t="s">
        <v>149</v>
      </c>
      <c r="AJ129" s="40" t="s">
        <v>149</v>
      </c>
      <c r="AK129" s="40" t="s">
        <v>140</v>
      </c>
      <c r="AL129" s="40" t="s">
        <v>144</v>
      </c>
      <c r="AM129" s="40" t="s">
        <v>144</v>
      </c>
      <c r="AN129" s="40" t="s">
        <v>140</v>
      </c>
      <c r="AO129" s="40" t="s">
        <v>144</v>
      </c>
      <c r="AP129" s="40" t="s">
        <v>144</v>
      </c>
      <c r="AQ129" s="40" t="s">
        <v>143</v>
      </c>
      <c r="AR129" s="40" t="s">
        <v>144</v>
      </c>
      <c r="AS129" s="40" t="s">
        <v>144</v>
      </c>
      <c r="AT129" s="40" t="s">
        <v>143</v>
      </c>
      <c r="AU129" s="40" t="s">
        <v>144</v>
      </c>
      <c r="AV129" s="40" t="s">
        <v>144</v>
      </c>
      <c r="AW129" s="40" t="s">
        <v>143</v>
      </c>
      <c r="AX129" s="40" t="s">
        <v>144</v>
      </c>
      <c r="AY129" s="40" t="s">
        <v>144</v>
      </c>
      <c r="AZ129" s="40" t="s">
        <v>143</v>
      </c>
      <c r="BA129" s="40" t="s">
        <v>149</v>
      </c>
      <c r="BB129" s="40" t="s">
        <v>149</v>
      </c>
      <c r="BC129" s="40" t="s">
        <v>149</v>
      </c>
      <c r="BD129" s="40" t="s">
        <v>149</v>
      </c>
      <c r="BE129" s="40" t="s">
        <v>140</v>
      </c>
      <c r="BF129" s="40" t="s">
        <v>149</v>
      </c>
      <c r="BG129" s="40" t="s">
        <v>149</v>
      </c>
      <c r="BH129" s="40" t="s">
        <v>140</v>
      </c>
      <c r="BI129" s="40" t="s">
        <v>144</v>
      </c>
      <c r="BJ129" s="40" t="s">
        <v>144</v>
      </c>
      <c r="BK129" s="40" t="s">
        <v>140</v>
      </c>
      <c r="BL129" s="40" t="s">
        <v>144</v>
      </c>
      <c r="BM129" s="40" t="s">
        <v>142</v>
      </c>
      <c r="BN129" s="40" t="s">
        <v>145</v>
      </c>
      <c r="BO129" s="40" t="s">
        <v>144</v>
      </c>
      <c r="BP129" s="40" t="s">
        <v>142</v>
      </c>
      <c r="BQ129" s="40" t="s">
        <v>145</v>
      </c>
      <c r="BR129" s="40" t="s">
        <v>144</v>
      </c>
      <c r="BS129" s="40" t="s">
        <v>144</v>
      </c>
      <c r="BT129" s="40" t="s">
        <v>143</v>
      </c>
      <c r="BU129" s="40" t="s">
        <v>144</v>
      </c>
      <c r="BV129" s="40" t="s">
        <v>148</v>
      </c>
      <c r="BW129" s="40" t="s">
        <v>145</v>
      </c>
      <c r="BX129" s="40" t="s">
        <v>149</v>
      </c>
      <c r="BY129" s="40" t="s">
        <v>149</v>
      </c>
      <c r="BZ129" s="40" t="s">
        <v>149</v>
      </c>
      <c r="CA129" s="40" t="s">
        <v>149</v>
      </c>
      <c r="CB129" s="40" t="s">
        <v>140</v>
      </c>
      <c r="CC129" s="40" t="s">
        <v>149</v>
      </c>
      <c r="CD129" s="40" t="s">
        <v>149</v>
      </c>
      <c r="CE129" s="40" t="s">
        <v>140</v>
      </c>
      <c r="CF129" s="40" t="s">
        <v>144</v>
      </c>
      <c r="CG129" s="40" t="s">
        <v>148</v>
      </c>
      <c r="CH129" s="40" t="s">
        <v>140</v>
      </c>
      <c r="CI129" s="40" t="s">
        <v>144</v>
      </c>
      <c r="CJ129" s="40" t="s">
        <v>144</v>
      </c>
      <c r="CK129" s="40" t="s">
        <v>143</v>
      </c>
      <c r="CL129" s="40" t="s">
        <v>144</v>
      </c>
      <c r="CM129" s="40" t="s">
        <v>144</v>
      </c>
      <c r="CN129" s="40" t="s">
        <v>143</v>
      </c>
      <c r="CO129" s="40" t="s">
        <v>144</v>
      </c>
      <c r="CP129" s="40" t="s">
        <v>144</v>
      </c>
      <c r="CQ129" s="40" t="s">
        <v>143</v>
      </c>
      <c r="CR129" s="40" t="s">
        <v>149</v>
      </c>
      <c r="CS129" s="40" t="s">
        <v>149</v>
      </c>
      <c r="CT129" s="40" t="s">
        <v>140</v>
      </c>
      <c r="CU129" s="40" t="s">
        <v>149</v>
      </c>
      <c r="CV129" s="40" t="s">
        <v>149</v>
      </c>
      <c r="CW129" s="40" t="s">
        <v>140</v>
      </c>
      <c r="CX129" s="40" t="s">
        <v>149</v>
      </c>
      <c r="CY129" s="40" t="s">
        <v>149</v>
      </c>
      <c r="CZ129" s="40" t="s">
        <v>140</v>
      </c>
      <c r="DA129" s="40" t="s">
        <v>144</v>
      </c>
      <c r="DB129" s="40" t="s">
        <v>144</v>
      </c>
      <c r="DC129" s="40" t="s">
        <v>143</v>
      </c>
      <c r="DD129" s="40" t="s">
        <v>144</v>
      </c>
      <c r="DE129" s="40" t="s">
        <v>144</v>
      </c>
      <c r="DF129" s="40" t="s">
        <v>143</v>
      </c>
      <c r="DG129" s="40" t="s">
        <v>144</v>
      </c>
      <c r="DH129" s="40" t="s">
        <v>144</v>
      </c>
      <c r="DI129" s="40" t="s">
        <v>143</v>
      </c>
      <c r="DJ129" s="40" t="s">
        <v>144</v>
      </c>
      <c r="DK129" s="40" t="s">
        <v>144</v>
      </c>
      <c r="DL129" s="40" t="s">
        <v>143</v>
      </c>
      <c r="DM129" s="40" t="s">
        <v>144</v>
      </c>
      <c r="DN129" s="40" t="s">
        <v>144</v>
      </c>
      <c r="DO129" s="40" t="s">
        <v>143</v>
      </c>
      <c r="DP129" s="40" t="s">
        <v>144</v>
      </c>
      <c r="DQ129" s="40" t="s">
        <v>144</v>
      </c>
      <c r="DR129" s="40" t="s">
        <v>143</v>
      </c>
      <c r="DS129" s="40" t="s">
        <v>144</v>
      </c>
      <c r="DT129" s="40" t="s">
        <v>144</v>
      </c>
      <c r="DU129" s="40" t="s">
        <v>143</v>
      </c>
      <c r="DV129" s="40" t="s">
        <v>144</v>
      </c>
      <c r="DW129" s="40" t="s">
        <v>144</v>
      </c>
      <c r="DX129" s="40" t="s">
        <v>143</v>
      </c>
      <c r="DY129" s="40" t="s">
        <v>144</v>
      </c>
      <c r="DZ129" s="40" t="s">
        <v>144</v>
      </c>
      <c r="EA129" s="40" t="s">
        <v>143</v>
      </c>
      <c r="EB129" s="40" t="s">
        <v>144</v>
      </c>
      <c r="EC129" s="40" t="s">
        <v>144</v>
      </c>
      <c r="ED129" s="40" t="s">
        <v>143</v>
      </c>
      <c r="EE129" s="40" t="s">
        <v>144</v>
      </c>
      <c r="EF129" s="40" t="s">
        <v>144</v>
      </c>
      <c r="EG129" s="40" t="s">
        <v>143</v>
      </c>
      <c r="EH129" s="40" t="s">
        <v>144</v>
      </c>
      <c r="EI129" s="40" t="s">
        <v>144</v>
      </c>
      <c r="EJ129" s="40" t="s">
        <v>143</v>
      </c>
      <c r="EK129" s="40" t="s">
        <v>144</v>
      </c>
      <c r="EL129" s="40" t="s">
        <v>142</v>
      </c>
      <c r="EM129" s="40" t="s">
        <v>145</v>
      </c>
      <c r="EN129" s="40" t="s">
        <v>144</v>
      </c>
      <c r="EO129" s="40" t="s">
        <v>148</v>
      </c>
      <c r="EP129" s="40" t="s">
        <v>145</v>
      </c>
      <c r="EQ129" s="40" t="s">
        <v>144</v>
      </c>
      <c r="ER129" s="40" t="s">
        <v>144</v>
      </c>
      <c r="ES129" s="40" t="s">
        <v>143</v>
      </c>
      <c r="ET129" s="40" t="s">
        <v>144</v>
      </c>
      <c r="EU129" s="40" t="s">
        <v>144</v>
      </c>
      <c r="EV129" s="40" t="s">
        <v>143</v>
      </c>
      <c r="EW129" s="40" t="s">
        <v>144</v>
      </c>
      <c r="EX129" s="40" t="s">
        <v>144</v>
      </c>
      <c r="EY129" s="40" t="s">
        <v>143</v>
      </c>
      <c r="EZ129" s="40" t="s">
        <v>144</v>
      </c>
      <c r="FA129" s="40" t="s">
        <v>148</v>
      </c>
      <c r="FB129" s="40" t="s">
        <v>145</v>
      </c>
      <c r="FC129" s="40" t="s">
        <v>142</v>
      </c>
      <c r="FD129" s="40" t="s">
        <v>142</v>
      </c>
      <c r="FE129" s="40" t="s">
        <v>143</v>
      </c>
      <c r="FF129" s="40" t="s">
        <v>144</v>
      </c>
      <c r="FG129" s="40" t="s">
        <v>144</v>
      </c>
      <c r="FH129" s="40" t="s">
        <v>143</v>
      </c>
      <c r="FI129" s="40" t="s">
        <v>148</v>
      </c>
      <c r="FJ129" s="40" t="s">
        <v>148</v>
      </c>
      <c r="FK129" s="40" t="s">
        <v>143</v>
      </c>
      <c r="FL129" s="40" t="s">
        <v>142</v>
      </c>
      <c r="FM129" s="40" t="s">
        <v>142</v>
      </c>
      <c r="FN129" s="40" t="s">
        <v>143</v>
      </c>
      <c r="FO129" s="40" t="s">
        <v>144</v>
      </c>
      <c r="FP129" s="40" t="s">
        <v>144</v>
      </c>
      <c r="FQ129" s="40" t="s">
        <v>143</v>
      </c>
      <c r="FR129" s="40" t="s">
        <v>148</v>
      </c>
      <c r="FS129" s="40" t="s">
        <v>148</v>
      </c>
      <c r="FT129" s="40" t="s">
        <v>143</v>
      </c>
      <c r="FU129" s="40" t="s">
        <v>149</v>
      </c>
      <c r="FV129" s="40" t="s">
        <v>149</v>
      </c>
      <c r="FW129" s="40" t="s">
        <v>149</v>
      </c>
      <c r="FX129" s="40" t="s">
        <v>149</v>
      </c>
      <c r="FY129" s="40" t="s">
        <v>149</v>
      </c>
      <c r="FZ129" s="40" t="s">
        <v>149</v>
      </c>
      <c r="GA129" s="40" t="s">
        <v>148</v>
      </c>
      <c r="GB129" s="40" t="s">
        <v>148</v>
      </c>
      <c r="GC129" s="39" t="s">
        <v>143</v>
      </c>
      <c r="GD129" s="38" t="s">
        <v>149</v>
      </c>
      <c r="GE129" s="38" t="s">
        <v>149</v>
      </c>
      <c r="GF129" s="38" t="s">
        <v>144</v>
      </c>
      <c r="GG129" s="38" t="s">
        <v>144</v>
      </c>
      <c r="GH129" s="38" t="s">
        <v>143</v>
      </c>
      <c r="GI129" s="38" t="s">
        <v>144</v>
      </c>
      <c r="GJ129" s="38" t="s">
        <v>144</v>
      </c>
      <c r="GK129" s="38" t="s">
        <v>143</v>
      </c>
      <c r="GL129" s="38" t="s">
        <v>144</v>
      </c>
      <c r="GM129" s="38" t="s">
        <v>144</v>
      </c>
      <c r="GN129" s="38" t="s">
        <v>143</v>
      </c>
      <c r="GO129" s="38" t="s">
        <v>142</v>
      </c>
      <c r="GP129" s="38" t="s">
        <v>142</v>
      </c>
      <c r="GQ129" s="38" t="s">
        <v>143</v>
      </c>
      <c r="GR129" s="38" t="s">
        <v>144</v>
      </c>
      <c r="GS129" s="38" t="s">
        <v>142</v>
      </c>
      <c r="GT129" s="38" t="s">
        <v>145</v>
      </c>
      <c r="GU129" s="38" t="s">
        <v>148</v>
      </c>
      <c r="GV129" s="38" t="s">
        <v>142</v>
      </c>
      <c r="GW129" s="38" t="s">
        <v>145</v>
      </c>
      <c r="GX129" s="38" t="s">
        <v>148</v>
      </c>
      <c r="GY129" s="38" t="s">
        <v>148</v>
      </c>
      <c r="GZ129" s="38" t="s">
        <v>143</v>
      </c>
      <c r="HA129" s="32"/>
      <c r="HB129" s="32"/>
      <c r="HC129" s="32"/>
      <c r="HD129" s="32"/>
      <c r="HE129" s="32"/>
      <c r="HF129" s="32"/>
      <c r="HG129" s="32"/>
      <c r="HH129" s="32"/>
      <c r="HI129" s="32"/>
      <c r="HJ129" s="32"/>
      <c r="HK129" s="32"/>
      <c r="HL129" s="31"/>
      <c r="HM129" s="31"/>
      <c r="HN129" s="31"/>
      <c r="HO129" s="31"/>
      <c r="HP129" s="31"/>
      <c r="HQ129" s="31"/>
      <c r="HR129" s="31"/>
      <c r="HS129" s="31"/>
      <c r="HT129" s="31"/>
      <c r="HU129" s="31"/>
      <c r="HV129" s="31"/>
      <c r="HW129" s="31"/>
      <c r="HX129" s="31"/>
      <c r="HY129" s="31"/>
      <c r="HZ129" s="31"/>
      <c r="IA129" s="31"/>
      <c r="IB129" s="31"/>
      <c r="IC129" s="31"/>
      <c r="ID129" s="31"/>
      <c r="IE129" s="31"/>
      <c r="IF129" s="31"/>
      <c r="IG129" s="31"/>
      <c r="IH129" s="31"/>
      <c r="II129" s="31"/>
      <c r="IJ129" s="31"/>
      <c r="IK129" s="31"/>
      <c r="IL129" s="31"/>
      <c r="IM129" s="31"/>
      <c r="IN129" s="31"/>
      <c r="IO129" s="31"/>
      <c r="IP129" s="31"/>
      <c r="IQ129" s="31"/>
      <c r="IR129" s="31"/>
      <c r="IS129" s="31"/>
      <c r="IT129" s="31"/>
      <c r="IU129" s="31"/>
      <c r="IV129" s="31"/>
      <c r="IW129" s="31"/>
      <c r="IX129" s="31"/>
      <c r="IY129" s="31"/>
      <c r="IZ129" s="31"/>
      <c r="JA129" s="31"/>
      <c r="JB129" s="31"/>
      <c r="JC129" s="31"/>
      <c r="JD129" s="31"/>
      <c r="JE129" s="31"/>
      <c r="JF129" s="31"/>
      <c r="JG129" s="31"/>
      <c r="JH129" s="31"/>
      <c r="JI129" s="31"/>
      <c r="JJ129" s="31"/>
      <c r="JK129" s="31"/>
      <c r="JL129" s="31"/>
      <c r="JM129" s="31"/>
      <c r="JN129" s="31"/>
      <c r="JO129" s="31"/>
      <c r="JP129" s="31"/>
      <c r="JQ129" s="31"/>
      <c r="JR129" s="31"/>
      <c r="JS129" s="31"/>
      <c r="JT129" s="31"/>
      <c r="JU129" s="31"/>
      <c r="JV129" s="31"/>
      <c r="JW129" s="31"/>
      <c r="JX129" s="31"/>
      <c r="JY129" s="31"/>
      <c r="JZ129" s="31"/>
      <c r="KA129" s="31"/>
      <c r="KB129" s="31"/>
      <c r="KC129" s="31"/>
      <c r="KD129" s="31"/>
      <c r="KE129" s="31"/>
      <c r="KF129" s="31"/>
      <c r="KG129" s="31"/>
      <c r="KH129" s="31"/>
      <c r="KI129" s="31"/>
      <c r="KJ129" s="31"/>
      <c r="KK129" s="31"/>
      <c r="KL129" s="31"/>
      <c r="KM129" s="31"/>
      <c r="KN129" s="31"/>
      <c r="KO129" s="31"/>
      <c r="KP129" s="31"/>
      <c r="KQ129" s="31"/>
      <c r="KR129" s="31"/>
      <c r="KS129" s="31"/>
      <c r="KT129" s="31"/>
      <c r="KU129" s="31"/>
      <c r="KV129" s="31"/>
      <c r="KW129" s="31"/>
      <c r="KX129" s="31"/>
      <c r="KY129" s="31"/>
      <c r="KZ129" s="31"/>
      <c r="LA129" s="31"/>
      <c r="LB129" s="31"/>
      <c r="LC129" s="31"/>
      <c r="LD129" s="31"/>
      <c r="LE129" s="31"/>
      <c r="LF129" s="31"/>
      <c r="LG129" s="31"/>
      <c r="LH129" s="31"/>
      <c r="LI129" s="31"/>
      <c r="LJ129" s="31"/>
      <c r="LK129" s="31"/>
      <c r="LL129" s="31"/>
      <c r="LM129" s="31"/>
      <c r="LN129" s="31"/>
      <c r="LO129" s="31"/>
      <c r="LP129" s="31"/>
      <c r="LQ129" s="31"/>
      <c r="LR129" s="31"/>
      <c r="LS129" s="31"/>
      <c r="LT129" s="31"/>
      <c r="LU129" s="31"/>
      <c r="LV129" s="31"/>
      <c r="LW129" s="31"/>
      <c r="LX129" s="31"/>
      <c r="LY129" s="31"/>
      <c r="LZ129" s="31"/>
      <c r="MA129" s="31"/>
      <c r="MB129" s="31"/>
      <c r="MC129" s="31"/>
      <c r="MD129" s="31"/>
      <c r="ME129" s="31"/>
      <c r="MF129" s="31"/>
      <c r="MG129" s="31"/>
      <c r="MH129" s="31"/>
      <c r="MI129" s="31"/>
      <c r="MJ129" s="31"/>
      <c r="MK129" s="31"/>
      <c r="ML129" s="31"/>
      <c r="MM129" s="31"/>
      <c r="MN129" s="31"/>
      <c r="MO129" s="31"/>
      <c r="MP129" s="31"/>
      <c r="MQ129" s="31"/>
      <c r="MR129" s="31"/>
      <c r="MS129" s="31"/>
      <c r="MT129" s="31"/>
      <c r="MU129" s="31"/>
      <c r="MV129" s="31"/>
      <c r="MW129" s="31"/>
      <c r="MX129" s="31"/>
      <c r="MY129" s="31"/>
      <c r="MZ129" s="31"/>
      <c r="NA129" s="31"/>
      <c r="NB129" s="31"/>
      <c r="NC129" s="31"/>
      <c r="ND129" s="31"/>
      <c r="NE129" s="31"/>
      <c r="NF129" s="31"/>
      <c r="NG129" s="31"/>
      <c r="NH129" s="31"/>
      <c r="NI129" s="31"/>
    </row>
    <row r="130" spans="1:373" s="30" customFormat="1" ht="15" customHeight="1">
      <c r="A130" s="37" t="s">
        <v>444</v>
      </c>
      <c r="B130" s="36" t="s">
        <v>445</v>
      </c>
      <c r="C130" s="36" t="s">
        <v>221</v>
      </c>
      <c r="D130" s="36" t="s">
        <v>182</v>
      </c>
      <c r="E130" s="36" t="s">
        <v>161</v>
      </c>
      <c r="F130" s="36" t="s">
        <v>218</v>
      </c>
      <c r="G130" s="36" t="s">
        <v>140</v>
      </c>
      <c r="H130" s="36" t="s">
        <v>174</v>
      </c>
      <c r="I130" s="40" t="s">
        <v>144</v>
      </c>
      <c r="J130" s="40" t="s">
        <v>144</v>
      </c>
      <c r="K130" s="40" t="s">
        <v>143</v>
      </c>
      <c r="L130" s="40" t="s">
        <v>144</v>
      </c>
      <c r="M130" s="40" t="s">
        <v>144</v>
      </c>
      <c r="N130" s="40" t="s">
        <v>143</v>
      </c>
      <c r="O130" s="40" t="s">
        <v>144</v>
      </c>
      <c r="P130" s="40" t="s">
        <v>144</v>
      </c>
      <c r="Q130" s="40" t="s">
        <v>143</v>
      </c>
      <c r="R130" s="40" t="s">
        <v>144</v>
      </c>
      <c r="S130" s="40" t="s">
        <v>144</v>
      </c>
      <c r="T130" s="40" t="s">
        <v>143</v>
      </c>
      <c r="U130" s="40" t="s">
        <v>144</v>
      </c>
      <c r="V130" s="40" t="s">
        <v>144</v>
      </c>
      <c r="W130" s="40" t="s">
        <v>143</v>
      </c>
      <c r="X130" s="40" t="s">
        <v>144</v>
      </c>
      <c r="Y130" s="40" t="s">
        <v>144</v>
      </c>
      <c r="Z130" s="40" t="s">
        <v>143</v>
      </c>
      <c r="AA130" s="40" t="s">
        <v>144</v>
      </c>
      <c r="AB130" s="40" t="s">
        <v>144</v>
      </c>
      <c r="AC130" s="40" t="s">
        <v>143</v>
      </c>
      <c r="AD130" s="40" t="s">
        <v>144</v>
      </c>
      <c r="AE130" s="35" t="s">
        <v>146</v>
      </c>
      <c r="AF130" s="40" t="s">
        <v>144</v>
      </c>
      <c r="AG130" s="35" t="s">
        <v>147</v>
      </c>
      <c r="AH130" s="35" t="s">
        <v>140</v>
      </c>
      <c r="AI130" s="40" t="s">
        <v>140</v>
      </c>
      <c r="AJ130" s="40" t="s">
        <v>140</v>
      </c>
      <c r="AK130" s="40" t="s">
        <v>140</v>
      </c>
      <c r="AL130" s="40" t="s">
        <v>144</v>
      </c>
      <c r="AM130" s="40" t="s">
        <v>144</v>
      </c>
      <c r="AN130" s="40" t="s">
        <v>140</v>
      </c>
      <c r="AO130" s="40" t="s">
        <v>144</v>
      </c>
      <c r="AP130" s="40" t="s">
        <v>144</v>
      </c>
      <c r="AQ130" s="40" t="s">
        <v>143</v>
      </c>
      <c r="AR130" s="40" t="s">
        <v>144</v>
      </c>
      <c r="AS130" s="40" t="s">
        <v>144</v>
      </c>
      <c r="AT130" s="40" t="s">
        <v>143</v>
      </c>
      <c r="AU130" s="40" t="s">
        <v>144</v>
      </c>
      <c r="AV130" s="40" t="s">
        <v>144</v>
      </c>
      <c r="AW130" s="40" t="s">
        <v>143</v>
      </c>
      <c r="AX130" s="40" t="s">
        <v>144</v>
      </c>
      <c r="AY130" s="40" t="s">
        <v>144</v>
      </c>
      <c r="AZ130" s="40" t="s">
        <v>143</v>
      </c>
      <c r="BA130" s="40" t="s">
        <v>144</v>
      </c>
      <c r="BB130" s="40" t="s">
        <v>146</v>
      </c>
      <c r="BC130" s="40" t="s">
        <v>144</v>
      </c>
      <c r="BD130" s="40" t="s">
        <v>147</v>
      </c>
      <c r="BE130" s="40" t="s">
        <v>140</v>
      </c>
      <c r="BF130" s="40" t="s">
        <v>140</v>
      </c>
      <c r="BG130" s="40" t="s">
        <v>140</v>
      </c>
      <c r="BH130" s="40" t="s">
        <v>140</v>
      </c>
      <c r="BI130" s="40" t="s">
        <v>144</v>
      </c>
      <c r="BJ130" s="40" t="s">
        <v>144</v>
      </c>
      <c r="BK130" s="40" t="s">
        <v>140</v>
      </c>
      <c r="BL130" s="40" t="s">
        <v>144</v>
      </c>
      <c r="BM130" s="40" t="s">
        <v>144</v>
      </c>
      <c r="BN130" s="40" t="s">
        <v>143</v>
      </c>
      <c r="BO130" s="40" t="s">
        <v>144</v>
      </c>
      <c r="BP130" s="40" t="s">
        <v>144</v>
      </c>
      <c r="BQ130" s="40" t="s">
        <v>143</v>
      </c>
      <c r="BR130" s="40" t="s">
        <v>144</v>
      </c>
      <c r="BS130" s="40" t="s">
        <v>144</v>
      </c>
      <c r="BT130" s="40" t="s">
        <v>143</v>
      </c>
      <c r="BU130" s="40" t="s">
        <v>144</v>
      </c>
      <c r="BV130" s="40" t="s">
        <v>144</v>
      </c>
      <c r="BW130" s="40" t="s">
        <v>143</v>
      </c>
      <c r="BX130" s="40" t="s">
        <v>144</v>
      </c>
      <c r="BY130" s="40" t="s">
        <v>146</v>
      </c>
      <c r="BZ130" s="40" t="s">
        <v>144</v>
      </c>
      <c r="CA130" s="40" t="s">
        <v>147</v>
      </c>
      <c r="CB130" s="40" t="s">
        <v>140</v>
      </c>
      <c r="CC130" s="40" t="s">
        <v>140</v>
      </c>
      <c r="CD130" s="40" t="s">
        <v>140</v>
      </c>
      <c r="CE130" s="40" t="s">
        <v>140</v>
      </c>
      <c r="CF130" s="40" t="s">
        <v>144</v>
      </c>
      <c r="CG130" s="40" t="s">
        <v>144</v>
      </c>
      <c r="CH130" s="40" t="s">
        <v>140</v>
      </c>
      <c r="CI130" s="40" t="s">
        <v>144</v>
      </c>
      <c r="CJ130" s="40" t="s">
        <v>144</v>
      </c>
      <c r="CK130" s="40" t="s">
        <v>143</v>
      </c>
      <c r="CL130" s="40" t="s">
        <v>144</v>
      </c>
      <c r="CM130" s="40" t="s">
        <v>144</v>
      </c>
      <c r="CN130" s="40" t="s">
        <v>143</v>
      </c>
      <c r="CO130" s="40" t="s">
        <v>144</v>
      </c>
      <c r="CP130" s="40" t="s">
        <v>144</v>
      </c>
      <c r="CQ130" s="40" t="s">
        <v>143</v>
      </c>
      <c r="CR130" s="40" t="s">
        <v>149</v>
      </c>
      <c r="CS130" s="40" t="s">
        <v>149</v>
      </c>
      <c r="CT130" s="40" t="s">
        <v>140</v>
      </c>
      <c r="CU130" s="40" t="s">
        <v>149</v>
      </c>
      <c r="CV130" s="40" t="s">
        <v>149</v>
      </c>
      <c r="CW130" s="40" t="s">
        <v>140</v>
      </c>
      <c r="CX130" s="40" t="s">
        <v>149</v>
      </c>
      <c r="CY130" s="40" t="s">
        <v>149</v>
      </c>
      <c r="CZ130" s="40" t="s">
        <v>140</v>
      </c>
      <c r="DA130" s="40" t="s">
        <v>144</v>
      </c>
      <c r="DB130" s="40" t="s">
        <v>144</v>
      </c>
      <c r="DC130" s="40" t="s">
        <v>143</v>
      </c>
      <c r="DD130" s="40" t="s">
        <v>144</v>
      </c>
      <c r="DE130" s="40" t="s">
        <v>144</v>
      </c>
      <c r="DF130" s="40" t="s">
        <v>143</v>
      </c>
      <c r="DG130" s="40" t="s">
        <v>144</v>
      </c>
      <c r="DH130" s="40" t="s">
        <v>144</v>
      </c>
      <c r="DI130" s="40" t="s">
        <v>143</v>
      </c>
      <c r="DJ130" s="40" t="s">
        <v>144</v>
      </c>
      <c r="DK130" s="40" t="s">
        <v>144</v>
      </c>
      <c r="DL130" s="40" t="s">
        <v>143</v>
      </c>
      <c r="DM130" s="40" t="s">
        <v>144</v>
      </c>
      <c r="DN130" s="40" t="s">
        <v>144</v>
      </c>
      <c r="DO130" s="40" t="s">
        <v>143</v>
      </c>
      <c r="DP130" s="40" t="s">
        <v>144</v>
      </c>
      <c r="DQ130" s="40" t="s">
        <v>144</v>
      </c>
      <c r="DR130" s="40" t="s">
        <v>143</v>
      </c>
      <c r="DS130" s="40" t="s">
        <v>144</v>
      </c>
      <c r="DT130" s="40" t="s">
        <v>144</v>
      </c>
      <c r="DU130" s="40" t="s">
        <v>143</v>
      </c>
      <c r="DV130" s="40" t="s">
        <v>144</v>
      </c>
      <c r="DW130" s="40" t="s">
        <v>144</v>
      </c>
      <c r="DX130" s="40" t="s">
        <v>143</v>
      </c>
      <c r="DY130" s="40" t="s">
        <v>144</v>
      </c>
      <c r="DZ130" s="40" t="s">
        <v>144</v>
      </c>
      <c r="EA130" s="40" t="s">
        <v>143</v>
      </c>
      <c r="EB130" s="40" t="s">
        <v>144</v>
      </c>
      <c r="EC130" s="40" t="s">
        <v>144</v>
      </c>
      <c r="ED130" s="40" t="s">
        <v>143</v>
      </c>
      <c r="EE130" s="40" t="s">
        <v>144</v>
      </c>
      <c r="EF130" s="40" t="s">
        <v>144</v>
      </c>
      <c r="EG130" s="40" t="s">
        <v>143</v>
      </c>
      <c r="EH130" s="40" t="s">
        <v>144</v>
      </c>
      <c r="EI130" s="40" t="s">
        <v>144</v>
      </c>
      <c r="EJ130" s="40" t="s">
        <v>143</v>
      </c>
      <c r="EK130" s="40" t="s">
        <v>142</v>
      </c>
      <c r="EL130" s="40" t="s">
        <v>144</v>
      </c>
      <c r="EM130" s="40" t="s">
        <v>156</v>
      </c>
      <c r="EN130" s="40" t="s">
        <v>148</v>
      </c>
      <c r="EO130" s="40" t="s">
        <v>144</v>
      </c>
      <c r="EP130" s="40" t="s">
        <v>156</v>
      </c>
      <c r="EQ130" s="40" t="s">
        <v>144</v>
      </c>
      <c r="ER130" s="40" t="s">
        <v>144</v>
      </c>
      <c r="ES130" s="40" t="s">
        <v>143</v>
      </c>
      <c r="ET130" s="40" t="s">
        <v>144</v>
      </c>
      <c r="EU130" s="40" t="s">
        <v>144</v>
      </c>
      <c r="EV130" s="40" t="s">
        <v>143</v>
      </c>
      <c r="EW130" s="40" t="s">
        <v>144</v>
      </c>
      <c r="EX130" s="40" t="s">
        <v>144</v>
      </c>
      <c r="EY130" s="40" t="s">
        <v>143</v>
      </c>
      <c r="EZ130" s="40" t="s">
        <v>148</v>
      </c>
      <c r="FA130" s="40" t="s">
        <v>144</v>
      </c>
      <c r="FB130" s="40" t="s">
        <v>156</v>
      </c>
      <c r="FC130" s="40" t="s">
        <v>142</v>
      </c>
      <c r="FD130" s="40" t="s">
        <v>144</v>
      </c>
      <c r="FE130" s="40" t="s">
        <v>156</v>
      </c>
      <c r="FF130" s="40" t="s">
        <v>144</v>
      </c>
      <c r="FG130" s="40" t="s">
        <v>144</v>
      </c>
      <c r="FH130" s="40" t="s">
        <v>143</v>
      </c>
      <c r="FI130" s="40" t="s">
        <v>148</v>
      </c>
      <c r="FJ130" s="40" t="s">
        <v>144</v>
      </c>
      <c r="FK130" s="40" t="s">
        <v>156</v>
      </c>
      <c r="FL130" s="40" t="s">
        <v>144</v>
      </c>
      <c r="FM130" s="40" t="s">
        <v>144</v>
      </c>
      <c r="FN130" s="40" t="s">
        <v>143</v>
      </c>
      <c r="FO130" s="40" t="s">
        <v>144</v>
      </c>
      <c r="FP130" s="40" t="s">
        <v>144</v>
      </c>
      <c r="FQ130" s="40" t="s">
        <v>143</v>
      </c>
      <c r="FR130" s="40" t="s">
        <v>144</v>
      </c>
      <c r="FS130" s="40" t="s">
        <v>144</v>
      </c>
      <c r="FT130" s="40" t="s">
        <v>143</v>
      </c>
      <c r="FU130" s="40" t="s">
        <v>149</v>
      </c>
      <c r="FV130" s="40" t="s">
        <v>149</v>
      </c>
      <c r="FW130" s="40" t="s">
        <v>149</v>
      </c>
      <c r="FX130" s="40" t="s">
        <v>149</v>
      </c>
      <c r="FY130" s="40" t="s">
        <v>149</v>
      </c>
      <c r="FZ130" s="40" t="s">
        <v>149</v>
      </c>
      <c r="GA130" s="40" t="s">
        <v>148</v>
      </c>
      <c r="GB130" s="40" t="s">
        <v>144</v>
      </c>
      <c r="GC130" s="39" t="s">
        <v>156</v>
      </c>
      <c r="GD130" s="38" t="s">
        <v>149</v>
      </c>
      <c r="GE130" s="38" t="s">
        <v>149</v>
      </c>
      <c r="GF130" s="38" t="s">
        <v>142</v>
      </c>
      <c r="GG130" s="38" t="s">
        <v>144</v>
      </c>
      <c r="GH130" s="38" t="s">
        <v>156</v>
      </c>
      <c r="GI130" s="38" t="s">
        <v>142</v>
      </c>
      <c r="GJ130" s="38" t="s">
        <v>144</v>
      </c>
      <c r="GK130" s="38" t="s">
        <v>156</v>
      </c>
      <c r="GL130" s="38" t="s">
        <v>142</v>
      </c>
      <c r="GM130" s="38" t="s">
        <v>144</v>
      </c>
      <c r="GN130" s="38" t="s">
        <v>156</v>
      </c>
      <c r="GO130" s="38" t="s">
        <v>144</v>
      </c>
      <c r="GP130" s="38" t="s">
        <v>144</v>
      </c>
      <c r="GQ130" s="38" t="s">
        <v>143</v>
      </c>
      <c r="GR130" s="38" t="s">
        <v>144</v>
      </c>
      <c r="GS130" s="38" t="s">
        <v>144</v>
      </c>
      <c r="GT130" s="38" t="s">
        <v>143</v>
      </c>
      <c r="GU130" s="38" t="s">
        <v>144</v>
      </c>
      <c r="GV130" s="38" t="s">
        <v>144</v>
      </c>
      <c r="GW130" s="38" t="s">
        <v>143</v>
      </c>
      <c r="GX130" s="38" t="s">
        <v>148</v>
      </c>
      <c r="GY130" s="38" t="s">
        <v>144</v>
      </c>
      <c r="GZ130" s="38" t="s">
        <v>156</v>
      </c>
      <c r="HA130" s="32"/>
      <c r="HB130" s="32"/>
      <c r="HC130" s="32"/>
      <c r="HD130" s="32"/>
      <c r="HE130" s="32"/>
      <c r="HF130" s="32"/>
      <c r="HG130" s="32"/>
      <c r="HH130" s="32"/>
      <c r="HI130" s="32"/>
      <c r="HJ130" s="32"/>
      <c r="HK130" s="32"/>
      <c r="HL130" s="31"/>
      <c r="HM130" s="31"/>
      <c r="HN130" s="31"/>
      <c r="HO130" s="31"/>
      <c r="HP130" s="31"/>
      <c r="HQ130" s="31"/>
      <c r="HR130" s="31"/>
      <c r="HS130" s="31"/>
      <c r="HT130" s="31"/>
      <c r="HU130" s="31"/>
      <c r="HV130" s="31"/>
      <c r="HW130" s="31"/>
      <c r="HX130" s="31"/>
      <c r="HY130" s="31"/>
      <c r="HZ130" s="31"/>
      <c r="IA130" s="31"/>
      <c r="IB130" s="31"/>
      <c r="IC130" s="31"/>
      <c r="ID130" s="31"/>
      <c r="IE130" s="31"/>
      <c r="IF130" s="31"/>
      <c r="IG130" s="31"/>
      <c r="IH130" s="31"/>
      <c r="II130" s="31"/>
      <c r="IJ130" s="31"/>
      <c r="IK130" s="31"/>
      <c r="IL130" s="31"/>
      <c r="IM130" s="31"/>
      <c r="IN130" s="31"/>
      <c r="IO130" s="31"/>
      <c r="IP130" s="31"/>
      <c r="IQ130" s="31"/>
      <c r="IR130" s="31"/>
      <c r="IS130" s="31"/>
      <c r="IT130" s="31"/>
      <c r="IU130" s="31"/>
      <c r="IV130" s="31"/>
      <c r="IW130" s="31"/>
      <c r="IX130" s="31"/>
      <c r="IY130" s="31"/>
      <c r="IZ130" s="31"/>
      <c r="JA130" s="31"/>
      <c r="JB130" s="31"/>
      <c r="JC130" s="31"/>
      <c r="JD130" s="31"/>
      <c r="JE130" s="31"/>
      <c r="JF130" s="31"/>
      <c r="JG130" s="31"/>
      <c r="JH130" s="31"/>
      <c r="JI130" s="31"/>
      <c r="JJ130" s="31"/>
      <c r="JK130" s="31"/>
      <c r="JL130" s="31"/>
      <c r="JM130" s="31"/>
      <c r="JN130" s="31"/>
      <c r="JO130" s="31"/>
      <c r="JP130" s="31"/>
      <c r="JQ130" s="31"/>
      <c r="JR130" s="31"/>
      <c r="JS130" s="31"/>
      <c r="JT130" s="31"/>
      <c r="JU130" s="31"/>
      <c r="JV130" s="31"/>
      <c r="JW130" s="31"/>
      <c r="JX130" s="31"/>
      <c r="JY130" s="31"/>
      <c r="JZ130" s="31"/>
      <c r="KA130" s="31"/>
      <c r="KB130" s="31"/>
      <c r="KC130" s="31"/>
      <c r="KD130" s="31"/>
      <c r="KE130" s="31"/>
      <c r="KF130" s="31"/>
      <c r="KG130" s="31"/>
      <c r="KH130" s="31"/>
      <c r="KI130" s="31"/>
      <c r="KJ130" s="31"/>
      <c r="KK130" s="31"/>
      <c r="KL130" s="31"/>
      <c r="KM130" s="31"/>
      <c r="KN130" s="31"/>
      <c r="KO130" s="31"/>
      <c r="KP130" s="31"/>
      <c r="KQ130" s="31"/>
      <c r="KR130" s="31"/>
      <c r="KS130" s="31"/>
      <c r="KT130" s="31"/>
      <c r="KU130" s="31"/>
      <c r="KV130" s="31"/>
      <c r="KW130" s="31"/>
      <c r="KX130" s="31"/>
      <c r="KY130" s="31"/>
      <c r="KZ130" s="31"/>
      <c r="LA130" s="31"/>
      <c r="LB130" s="31"/>
      <c r="LC130" s="31"/>
      <c r="LD130" s="31"/>
      <c r="LE130" s="31"/>
      <c r="LF130" s="31"/>
      <c r="LG130" s="31"/>
      <c r="LH130" s="31"/>
      <c r="LI130" s="31"/>
      <c r="LJ130" s="31"/>
      <c r="LK130" s="31"/>
      <c r="LL130" s="31"/>
      <c r="LM130" s="31"/>
      <c r="LN130" s="31"/>
      <c r="LO130" s="31"/>
      <c r="LP130" s="31"/>
      <c r="LQ130" s="31"/>
      <c r="LR130" s="31"/>
      <c r="LS130" s="31"/>
      <c r="LT130" s="31"/>
      <c r="LU130" s="31"/>
      <c r="LV130" s="31"/>
      <c r="LW130" s="31"/>
      <c r="LX130" s="31"/>
      <c r="LY130" s="31"/>
      <c r="LZ130" s="31"/>
      <c r="MA130" s="31"/>
      <c r="MB130" s="31"/>
      <c r="MC130" s="31"/>
      <c r="MD130" s="31"/>
      <c r="ME130" s="31"/>
      <c r="MF130" s="31"/>
      <c r="MG130" s="31"/>
      <c r="MH130" s="31"/>
      <c r="MI130" s="31"/>
      <c r="MJ130" s="31"/>
      <c r="MK130" s="31"/>
      <c r="ML130" s="31"/>
      <c r="MM130" s="31"/>
      <c r="MN130" s="31"/>
      <c r="MO130" s="31"/>
      <c r="MP130" s="31"/>
      <c r="MQ130" s="31"/>
      <c r="MR130" s="31"/>
      <c r="MS130" s="31"/>
      <c r="MT130" s="31"/>
      <c r="MU130" s="31"/>
      <c r="MV130" s="31"/>
      <c r="MW130" s="31"/>
      <c r="MX130" s="31"/>
      <c r="MY130" s="31"/>
      <c r="MZ130" s="31"/>
      <c r="NA130" s="31"/>
      <c r="NB130" s="31"/>
      <c r="NC130" s="31"/>
      <c r="ND130" s="31"/>
      <c r="NE130" s="31"/>
      <c r="NF130" s="31"/>
      <c r="NG130" s="31"/>
      <c r="NH130" s="31"/>
      <c r="NI130" s="31"/>
    </row>
    <row r="131" spans="1:373" s="30" customFormat="1" ht="15" customHeight="1">
      <c r="A131" s="37" t="s">
        <v>446</v>
      </c>
      <c r="B131" s="36" t="s">
        <v>447</v>
      </c>
      <c r="C131" s="36" t="s">
        <v>168</v>
      </c>
      <c r="D131" s="36" t="s">
        <v>137</v>
      </c>
      <c r="E131" s="36" t="s">
        <v>138</v>
      </c>
      <c r="F131" s="36" t="s">
        <v>204</v>
      </c>
      <c r="G131" s="36" t="s">
        <v>140</v>
      </c>
      <c r="H131" s="36" t="s">
        <v>174</v>
      </c>
      <c r="I131" s="40" t="s">
        <v>144</v>
      </c>
      <c r="J131" s="40" t="s">
        <v>142</v>
      </c>
      <c r="K131" s="40" t="s">
        <v>145</v>
      </c>
      <c r="L131" s="40" t="s">
        <v>144</v>
      </c>
      <c r="M131" s="40" t="s">
        <v>142</v>
      </c>
      <c r="N131" s="40" t="s">
        <v>145</v>
      </c>
      <c r="O131" s="40" t="s">
        <v>144</v>
      </c>
      <c r="P131" s="40" t="s">
        <v>142</v>
      </c>
      <c r="Q131" s="40" t="s">
        <v>145</v>
      </c>
      <c r="R131" s="40" t="s">
        <v>144</v>
      </c>
      <c r="S131" s="40" t="s">
        <v>142</v>
      </c>
      <c r="T131" s="40" t="s">
        <v>145</v>
      </c>
      <c r="U131" s="40" t="s">
        <v>144</v>
      </c>
      <c r="V131" s="40" t="s">
        <v>142</v>
      </c>
      <c r="W131" s="40" t="s">
        <v>145</v>
      </c>
      <c r="X131" s="40" t="s">
        <v>144</v>
      </c>
      <c r="Y131" s="40" t="s">
        <v>142</v>
      </c>
      <c r="Z131" s="40" t="s">
        <v>145</v>
      </c>
      <c r="AA131" s="40" t="s">
        <v>144</v>
      </c>
      <c r="AB131" s="40" t="s">
        <v>142</v>
      </c>
      <c r="AC131" s="40" t="s">
        <v>145</v>
      </c>
      <c r="AD131" s="40" t="s">
        <v>144</v>
      </c>
      <c r="AE131" s="35" t="s">
        <v>146</v>
      </c>
      <c r="AF131" s="40" t="s">
        <v>142</v>
      </c>
      <c r="AG131" s="35" t="s">
        <v>147</v>
      </c>
      <c r="AH131" s="35" t="s">
        <v>140</v>
      </c>
      <c r="AI131" s="40" t="s">
        <v>140</v>
      </c>
      <c r="AJ131" s="40" t="s">
        <v>140</v>
      </c>
      <c r="AK131" s="40" t="s">
        <v>140</v>
      </c>
      <c r="AL131" s="40" t="s">
        <v>144</v>
      </c>
      <c r="AM131" s="40" t="s">
        <v>142</v>
      </c>
      <c r="AN131" s="40" t="s">
        <v>140</v>
      </c>
      <c r="AO131" s="40" t="s">
        <v>142</v>
      </c>
      <c r="AP131" s="40" t="s">
        <v>142</v>
      </c>
      <c r="AQ131" s="40" t="s">
        <v>143</v>
      </c>
      <c r="AR131" s="40" t="s">
        <v>142</v>
      </c>
      <c r="AS131" s="40" t="s">
        <v>142</v>
      </c>
      <c r="AT131" s="40" t="s">
        <v>143</v>
      </c>
      <c r="AU131" s="40" t="s">
        <v>142</v>
      </c>
      <c r="AV131" s="40" t="s">
        <v>142</v>
      </c>
      <c r="AW131" s="40" t="s">
        <v>143</v>
      </c>
      <c r="AX131" s="40" t="s">
        <v>142</v>
      </c>
      <c r="AY131" s="40" t="s">
        <v>142</v>
      </c>
      <c r="AZ131" s="40" t="s">
        <v>143</v>
      </c>
      <c r="BA131" s="40" t="s">
        <v>144</v>
      </c>
      <c r="BB131" s="40" t="s">
        <v>146</v>
      </c>
      <c r="BC131" s="40" t="s">
        <v>144</v>
      </c>
      <c r="BD131" s="40" t="s">
        <v>147</v>
      </c>
      <c r="BE131" s="40" t="s">
        <v>140</v>
      </c>
      <c r="BF131" s="40" t="s">
        <v>140</v>
      </c>
      <c r="BG131" s="40" t="s">
        <v>140</v>
      </c>
      <c r="BH131" s="40" t="s">
        <v>140</v>
      </c>
      <c r="BI131" s="40" t="s">
        <v>148</v>
      </c>
      <c r="BJ131" s="40" t="s">
        <v>148</v>
      </c>
      <c r="BK131" s="40" t="s">
        <v>140</v>
      </c>
      <c r="BL131" s="40" t="s">
        <v>142</v>
      </c>
      <c r="BM131" s="40" t="s">
        <v>142</v>
      </c>
      <c r="BN131" s="40" t="s">
        <v>143</v>
      </c>
      <c r="BO131" s="40" t="s">
        <v>142</v>
      </c>
      <c r="BP131" s="40" t="s">
        <v>144</v>
      </c>
      <c r="BQ131" s="40" t="s">
        <v>156</v>
      </c>
      <c r="BR131" s="40" t="s">
        <v>142</v>
      </c>
      <c r="BS131" s="40" t="s">
        <v>142</v>
      </c>
      <c r="BT131" s="40" t="s">
        <v>143</v>
      </c>
      <c r="BU131" s="40" t="s">
        <v>142</v>
      </c>
      <c r="BV131" s="40" t="s">
        <v>148</v>
      </c>
      <c r="BW131" s="40" t="s">
        <v>156</v>
      </c>
      <c r="BX131" s="40" t="s">
        <v>144</v>
      </c>
      <c r="BY131" s="40" t="s">
        <v>146</v>
      </c>
      <c r="BZ131" s="40" t="s">
        <v>144</v>
      </c>
      <c r="CA131" s="40" t="s">
        <v>147</v>
      </c>
      <c r="CB131" s="40" t="s">
        <v>140</v>
      </c>
      <c r="CC131" s="40" t="s">
        <v>140</v>
      </c>
      <c r="CD131" s="40" t="s">
        <v>140</v>
      </c>
      <c r="CE131" s="40" t="s">
        <v>140</v>
      </c>
      <c r="CF131" s="40" t="s">
        <v>148</v>
      </c>
      <c r="CG131" s="40" t="s">
        <v>148</v>
      </c>
      <c r="CH131" s="40" t="s">
        <v>140</v>
      </c>
      <c r="CI131" s="40" t="s">
        <v>144</v>
      </c>
      <c r="CJ131" s="40" t="s">
        <v>142</v>
      </c>
      <c r="CK131" s="40" t="s">
        <v>145</v>
      </c>
      <c r="CL131" s="40" t="s">
        <v>144</v>
      </c>
      <c r="CM131" s="40" t="s">
        <v>144</v>
      </c>
      <c r="CN131" s="40" t="s">
        <v>143</v>
      </c>
      <c r="CO131" s="40" t="s">
        <v>144</v>
      </c>
      <c r="CP131" s="40" t="s">
        <v>148</v>
      </c>
      <c r="CQ131" s="40" t="s">
        <v>145</v>
      </c>
      <c r="CR131" s="40" t="s">
        <v>142</v>
      </c>
      <c r="CS131" s="40" t="s">
        <v>142</v>
      </c>
      <c r="CT131" s="40" t="s">
        <v>143</v>
      </c>
      <c r="CU131" s="40" t="s">
        <v>144</v>
      </c>
      <c r="CV131" s="40" t="s">
        <v>144</v>
      </c>
      <c r="CW131" s="40" t="s">
        <v>143</v>
      </c>
      <c r="CX131" s="40" t="s">
        <v>148</v>
      </c>
      <c r="CY131" s="40" t="s">
        <v>148</v>
      </c>
      <c r="CZ131" s="40" t="s">
        <v>143</v>
      </c>
      <c r="DA131" s="40" t="s">
        <v>148</v>
      </c>
      <c r="DB131" s="40" t="s">
        <v>148</v>
      </c>
      <c r="DC131" s="40" t="s">
        <v>143</v>
      </c>
      <c r="DD131" s="40" t="s">
        <v>144</v>
      </c>
      <c r="DE131" s="40" t="s">
        <v>144</v>
      </c>
      <c r="DF131" s="40" t="s">
        <v>143</v>
      </c>
      <c r="DG131" s="40" t="s">
        <v>144</v>
      </c>
      <c r="DH131" s="40" t="s">
        <v>144</v>
      </c>
      <c r="DI131" s="40" t="s">
        <v>143</v>
      </c>
      <c r="DJ131" s="40" t="s">
        <v>144</v>
      </c>
      <c r="DK131" s="40" t="s">
        <v>144</v>
      </c>
      <c r="DL131" s="40" t="s">
        <v>143</v>
      </c>
      <c r="DM131" s="40" t="s">
        <v>144</v>
      </c>
      <c r="DN131" s="40" t="s">
        <v>144</v>
      </c>
      <c r="DO131" s="40" t="s">
        <v>143</v>
      </c>
      <c r="DP131" s="40" t="s">
        <v>144</v>
      </c>
      <c r="DQ131" s="40" t="s">
        <v>144</v>
      </c>
      <c r="DR131" s="40" t="s">
        <v>143</v>
      </c>
      <c r="DS131" s="40" t="s">
        <v>144</v>
      </c>
      <c r="DT131" s="40" t="s">
        <v>144</v>
      </c>
      <c r="DU131" s="40" t="s">
        <v>143</v>
      </c>
      <c r="DV131" s="40" t="s">
        <v>144</v>
      </c>
      <c r="DW131" s="40" t="s">
        <v>144</v>
      </c>
      <c r="DX131" s="40" t="s">
        <v>143</v>
      </c>
      <c r="DY131" s="40" t="s">
        <v>144</v>
      </c>
      <c r="DZ131" s="40" t="s">
        <v>144</v>
      </c>
      <c r="EA131" s="40" t="s">
        <v>143</v>
      </c>
      <c r="EB131" s="40" t="s">
        <v>142</v>
      </c>
      <c r="EC131" s="40" t="s">
        <v>142</v>
      </c>
      <c r="ED131" s="40" t="s">
        <v>143</v>
      </c>
      <c r="EE131" s="40" t="s">
        <v>148</v>
      </c>
      <c r="EF131" s="40" t="s">
        <v>148</v>
      </c>
      <c r="EG131" s="40" t="s">
        <v>143</v>
      </c>
      <c r="EH131" s="40" t="s">
        <v>144</v>
      </c>
      <c r="EI131" s="40" t="s">
        <v>144</v>
      </c>
      <c r="EJ131" s="40" t="s">
        <v>143</v>
      </c>
      <c r="EK131" s="40" t="s">
        <v>144</v>
      </c>
      <c r="EL131" s="40" t="s">
        <v>144</v>
      </c>
      <c r="EM131" s="40" t="s">
        <v>143</v>
      </c>
      <c r="EN131" s="40" t="s">
        <v>144</v>
      </c>
      <c r="EO131" s="40" t="s">
        <v>144</v>
      </c>
      <c r="EP131" s="40" t="s">
        <v>143</v>
      </c>
      <c r="EQ131" s="40" t="s">
        <v>144</v>
      </c>
      <c r="ER131" s="40" t="s">
        <v>144</v>
      </c>
      <c r="ES131" s="40" t="s">
        <v>143</v>
      </c>
      <c r="ET131" s="40" t="s">
        <v>144</v>
      </c>
      <c r="EU131" s="40" t="s">
        <v>144</v>
      </c>
      <c r="EV131" s="40" t="s">
        <v>143</v>
      </c>
      <c r="EW131" s="40" t="s">
        <v>144</v>
      </c>
      <c r="EX131" s="40" t="s">
        <v>144</v>
      </c>
      <c r="EY131" s="40" t="s">
        <v>143</v>
      </c>
      <c r="EZ131" s="40" t="s">
        <v>148</v>
      </c>
      <c r="FA131" s="40" t="s">
        <v>148</v>
      </c>
      <c r="FB131" s="40" t="s">
        <v>143</v>
      </c>
      <c r="FC131" s="40" t="s">
        <v>142</v>
      </c>
      <c r="FD131" s="40" t="s">
        <v>142</v>
      </c>
      <c r="FE131" s="40" t="s">
        <v>143</v>
      </c>
      <c r="FF131" s="40" t="s">
        <v>144</v>
      </c>
      <c r="FG131" s="40" t="s">
        <v>144</v>
      </c>
      <c r="FH131" s="40" t="s">
        <v>143</v>
      </c>
      <c r="FI131" s="40" t="s">
        <v>148</v>
      </c>
      <c r="FJ131" s="40" t="s">
        <v>148</v>
      </c>
      <c r="FK131" s="40" t="s">
        <v>143</v>
      </c>
      <c r="FL131" s="40" t="s">
        <v>142</v>
      </c>
      <c r="FM131" s="40" t="s">
        <v>142</v>
      </c>
      <c r="FN131" s="40" t="s">
        <v>143</v>
      </c>
      <c r="FO131" s="40" t="s">
        <v>142</v>
      </c>
      <c r="FP131" s="40" t="s">
        <v>142</v>
      </c>
      <c r="FQ131" s="40" t="s">
        <v>143</v>
      </c>
      <c r="FR131" s="40" t="s">
        <v>142</v>
      </c>
      <c r="FS131" s="40" t="s">
        <v>142</v>
      </c>
      <c r="FT131" s="40" t="s">
        <v>143</v>
      </c>
      <c r="FU131" s="40" t="s">
        <v>149</v>
      </c>
      <c r="FV131" s="40" t="s">
        <v>149</v>
      </c>
      <c r="FW131" s="40" t="s">
        <v>149</v>
      </c>
      <c r="FX131" s="40" t="s">
        <v>149</v>
      </c>
      <c r="FY131" s="40" t="s">
        <v>149</v>
      </c>
      <c r="FZ131" s="40" t="s">
        <v>149</v>
      </c>
      <c r="GA131" s="40" t="s">
        <v>148</v>
      </c>
      <c r="GB131" s="40" t="s">
        <v>148</v>
      </c>
      <c r="GC131" s="39" t="s">
        <v>143</v>
      </c>
      <c r="GD131" s="38" t="s">
        <v>149</v>
      </c>
      <c r="GE131" s="38" t="s">
        <v>149</v>
      </c>
      <c r="GF131" s="38" t="s">
        <v>142</v>
      </c>
      <c r="GG131" s="38" t="s">
        <v>142</v>
      </c>
      <c r="GH131" s="38" t="s">
        <v>143</v>
      </c>
      <c r="GI131" s="38" t="s">
        <v>142</v>
      </c>
      <c r="GJ131" s="38" t="s">
        <v>142</v>
      </c>
      <c r="GK131" s="38" t="s">
        <v>143</v>
      </c>
      <c r="GL131" s="38" t="s">
        <v>142</v>
      </c>
      <c r="GM131" s="38" t="s">
        <v>142</v>
      </c>
      <c r="GN131" s="38" t="s">
        <v>143</v>
      </c>
      <c r="GO131" s="38" t="s">
        <v>144</v>
      </c>
      <c r="GP131" s="38" t="s">
        <v>142</v>
      </c>
      <c r="GQ131" s="38" t="s">
        <v>145</v>
      </c>
      <c r="GR131" s="38" t="s">
        <v>144</v>
      </c>
      <c r="GS131" s="38" t="s">
        <v>142</v>
      </c>
      <c r="GT131" s="38" t="s">
        <v>145</v>
      </c>
      <c r="GU131" s="38" t="s">
        <v>144</v>
      </c>
      <c r="GV131" s="38" t="s">
        <v>142</v>
      </c>
      <c r="GW131" s="38" t="s">
        <v>145</v>
      </c>
      <c r="GX131" s="38" t="s">
        <v>148</v>
      </c>
      <c r="GY131" s="38" t="s">
        <v>142</v>
      </c>
      <c r="GZ131" s="38" t="s">
        <v>145</v>
      </c>
      <c r="HA131" s="32"/>
      <c r="HB131" s="32"/>
      <c r="HC131" s="32"/>
      <c r="HD131" s="32"/>
      <c r="HE131" s="32"/>
      <c r="HF131" s="32"/>
      <c r="HG131" s="32"/>
      <c r="HH131" s="32"/>
      <c r="HI131" s="32"/>
      <c r="HJ131" s="32"/>
      <c r="HK131" s="32"/>
      <c r="HL131" s="31"/>
      <c r="HM131" s="31"/>
      <c r="HN131" s="31"/>
      <c r="HO131" s="31"/>
      <c r="HP131" s="31"/>
      <c r="HQ131" s="31"/>
      <c r="HR131" s="31"/>
      <c r="HS131" s="31"/>
      <c r="HT131" s="31"/>
      <c r="HU131" s="31"/>
      <c r="HV131" s="31"/>
      <c r="HW131" s="31"/>
      <c r="HX131" s="31"/>
      <c r="HY131" s="31"/>
      <c r="HZ131" s="31"/>
      <c r="IA131" s="31"/>
      <c r="IB131" s="31"/>
      <c r="IC131" s="31"/>
      <c r="ID131" s="31"/>
      <c r="IE131" s="31"/>
      <c r="IF131" s="31"/>
      <c r="IG131" s="31"/>
      <c r="IH131" s="31"/>
      <c r="II131" s="31"/>
      <c r="IJ131" s="31"/>
      <c r="IK131" s="31"/>
      <c r="IL131" s="31"/>
      <c r="IM131" s="31"/>
      <c r="IN131" s="31"/>
      <c r="IO131" s="31"/>
      <c r="IP131" s="31"/>
      <c r="IQ131" s="31"/>
      <c r="IR131" s="31"/>
      <c r="IS131" s="31"/>
      <c r="IT131" s="31"/>
      <c r="IU131" s="31"/>
      <c r="IV131" s="31"/>
      <c r="IW131" s="31"/>
      <c r="IX131" s="31"/>
      <c r="IY131" s="31"/>
      <c r="IZ131" s="31"/>
      <c r="JA131" s="31"/>
      <c r="JB131" s="31"/>
      <c r="JC131" s="31"/>
      <c r="JD131" s="31"/>
      <c r="JE131" s="31"/>
      <c r="JF131" s="31"/>
      <c r="JG131" s="31"/>
      <c r="JH131" s="31"/>
      <c r="JI131" s="31"/>
      <c r="JJ131" s="31"/>
      <c r="JK131" s="31"/>
      <c r="JL131" s="31"/>
      <c r="JM131" s="31"/>
      <c r="JN131" s="31"/>
      <c r="JO131" s="31"/>
      <c r="JP131" s="31"/>
      <c r="JQ131" s="31"/>
      <c r="JR131" s="31"/>
      <c r="JS131" s="31"/>
      <c r="JT131" s="31"/>
      <c r="JU131" s="31"/>
      <c r="JV131" s="31"/>
      <c r="JW131" s="31"/>
      <c r="JX131" s="31"/>
      <c r="JY131" s="31"/>
      <c r="JZ131" s="31"/>
      <c r="KA131" s="31"/>
      <c r="KB131" s="31"/>
      <c r="KC131" s="31"/>
      <c r="KD131" s="31"/>
      <c r="KE131" s="31"/>
      <c r="KF131" s="31"/>
      <c r="KG131" s="31"/>
      <c r="KH131" s="31"/>
      <c r="KI131" s="31"/>
      <c r="KJ131" s="31"/>
      <c r="KK131" s="31"/>
      <c r="KL131" s="31"/>
      <c r="KM131" s="31"/>
      <c r="KN131" s="31"/>
      <c r="KO131" s="31"/>
      <c r="KP131" s="31"/>
      <c r="KQ131" s="31"/>
      <c r="KR131" s="31"/>
      <c r="KS131" s="31"/>
      <c r="KT131" s="31"/>
      <c r="KU131" s="31"/>
      <c r="KV131" s="31"/>
      <c r="KW131" s="31"/>
      <c r="KX131" s="31"/>
      <c r="KY131" s="31"/>
      <c r="KZ131" s="31"/>
      <c r="LA131" s="31"/>
      <c r="LB131" s="31"/>
      <c r="LC131" s="31"/>
      <c r="LD131" s="31"/>
      <c r="LE131" s="31"/>
      <c r="LF131" s="31"/>
      <c r="LG131" s="31"/>
      <c r="LH131" s="31"/>
      <c r="LI131" s="31"/>
      <c r="LJ131" s="31"/>
      <c r="LK131" s="31"/>
      <c r="LL131" s="31"/>
      <c r="LM131" s="31"/>
      <c r="LN131" s="31"/>
      <c r="LO131" s="31"/>
      <c r="LP131" s="31"/>
      <c r="LQ131" s="31"/>
      <c r="LR131" s="31"/>
      <c r="LS131" s="31"/>
      <c r="LT131" s="31"/>
      <c r="LU131" s="31"/>
      <c r="LV131" s="31"/>
      <c r="LW131" s="31"/>
      <c r="LX131" s="31"/>
      <c r="LY131" s="31"/>
      <c r="LZ131" s="31"/>
      <c r="MA131" s="31"/>
      <c r="MB131" s="31"/>
      <c r="MC131" s="31"/>
      <c r="MD131" s="31"/>
      <c r="ME131" s="31"/>
      <c r="MF131" s="31"/>
      <c r="MG131" s="31"/>
      <c r="MH131" s="31"/>
      <c r="MI131" s="31"/>
      <c r="MJ131" s="31"/>
      <c r="MK131" s="31"/>
      <c r="ML131" s="31"/>
      <c r="MM131" s="31"/>
      <c r="MN131" s="31"/>
      <c r="MO131" s="31"/>
      <c r="MP131" s="31"/>
      <c r="MQ131" s="31"/>
      <c r="MR131" s="31"/>
      <c r="MS131" s="31"/>
      <c r="MT131" s="31"/>
      <c r="MU131" s="31"/>
      <c r="MV131" s="31"/>
      <c r="MW131" s="31"/>
      <c r="MX131" s="31"/>
      <c r="MY131" s="31"/>
      <c r="MZ131" s="31"/>
      <c r="NA131" s="31"/>
      <c r="NB131" s="31"/>
      <c r="NC131" s="31"/>
      <c r="ND131" s="31"/>
      <c r="NE131" s="31"/>
      <c r="NF131" s="31"/>
      <c r="NG131" s="31"/>
      <c r="NH131" s="31"/>
      <c r="NI131" s="31"/>
    </row>
    <row r="132" spans="1:373" s="30" customFormat="1" ht="15" customHeight="1">
      <c r="A132" s="37" t="s">
        <v>448</v>
      </c>
      <c r="B132" s="36" t="s">
        <v>449</v>
      </c>
      <c r="C132" s="36" t="s">
        <v>352</v>
      </c>
      <c r="D132" s="36" t="s">
        <v>137</v>
      </c>
      <c r="E132" s="36" t="s">
        <v>161</v>
      </c>
      <c r="F132" s="36" t="s">
        <v>218</v>
      </c>
      <c r="G132" s="36" t="s">
        <v>140</v>
      </c>
      <c r="H132" s="36" t="s">
        <v>174</v>
      </c>
      <c r="I132" s="40" t="s">
        <v>142</v>
      </c>
      <c r="J132" s="40" t="s">
        <v>142</v>
      </c>
      <c r="K132" s="40" t="s">
        <v>143</v>
      </c>
      <c r="L132" s="40" t="s">
        <v>144</v>
      </c>
      <c r="M132" s="40" t="s">
        <v>144</v>
      </c>
      <c r="N132" s="40" t="s">
        <v>143</v>
      </c>
      <c r="O132" s="40" t="s">
        <v>148</v>
      </c>
      <c r="P132" s="40" t="s">
        <v>148</v>
      </c>
      <c r="Q132" s="40" t="s">
        <v>143</v>
      </c>
      <c r="R132" s="40" t="s">
        <v>142</v>
      </c>
      <c r="S132" s="40" t="s">
        <v>142</v>
      </c>
      <c r="T132" s="40" t="s">
        <v>143</v>
      </c>
      <c r="U132" s="40" t="s">
        <v>142</v>
      </c>
      <c r="V132" s="40" t="s">
        <v>142</v>
      </c>
      <c r="W132" s="40" t="s">
        <v>143</v>
      </c>
      <c r="X132" s="40" t="s">
        <v>142</v>
      </c>
      <c r="Y132" s="40" t="s">
        <v>144</v>
      </c>
      <c r="Z132" s="40" t="s">
        <v>156</v>
      </c>
      <c r="AA132" s="40" t="s">
        <v>142</v>
      </c>
      <c r="AB132" s="40" t="s">
        <v>148</v>
      </c>
      <c r="AC132" s="40" t="s">
        <v>156</v>
      </c>
      <c r="AD132" s="40" t="s">
        <v>144</v>
      </c>
      <c r="AE132" s="35" t="s">
        <v>146</v>
      </c>
      <c r="AF132" s="40" t="s">
        <v>144</v>
      </c>
      <c r="AG132" s="35" t="s">
        <v>147</v>
      </c>
      <c r="AH132" s="35" t="s">
        <v>140</v>
      </c>
      <c r="AI132" s="40" t="s">
        <v>140</v>
      </c>
      <c r="AJ132" s="40" t="s">
        <v>140</v>
      </c>
      <c r="AK132" s="40" t="s">
        <v>140</v>
      </c>
      <c r="AL132" s="40" t="s">
        <v>148</v>
      </c>
      <c r="AM132" s="40" t="s">
        <v>148</v>
      </c>
      <c r="AN132" s="40" t="s">
        <v>140</v>
      </c>
      <c r="AO132" s="40" t="s">
        <v>142</v>
      </c>
      <c r="AP132" s="40" t="s">
        <v>142</v>
      </c>
      <c r="AQ132" s="40" t="s">
        <v>143</v>
      </c>
      <c r="AR132" s="40" t="s">
        <v>142</v>
      </c>
      <c r="AS132" s="40" t="s">
        <v>142</v>
      </c>
      <c r="AT132" s="40" t="s">
        <v>143</v>
      </c>
      <c r="AU132" s="40" t="s">
        <v>144</v>
      </c>
      <c r="AV132" s="40" t="s">
        <v>144</v>
      </c>
      <c r="AW132" s="40" t="s">
        <v>143</v>
      </c>
      <c r="AX132" s="40" t="s">
        <v>148</v>
      </c>
      <c r="AY132" s="40" t="s">
        <v>148</v>
      </c>
      <c r="AZ132" s="40" t="s">
        <v>143</v>
      </c>
      <c r="BA132" s="40" t="s">
        <v>144</v>
      </c>
      <c r="BB132" s="40" t="s">
        <v>146</v>
      </c>
      <c r="BC132" s="40" t="s">
        <v>144</v>
      </c>
      <c r="BD132" s="40" t="s">
        <v>147</v>
      </c>
      <c r="BE132" s="40" t="s">
        <v>140</v>
      </c>
      <c r="BF132" s="40" t="s">
        <v>140</v>
      </c>
      <c r="BG132" s="40" t="s">
        <v>140</v>
      </c>
      <c r="BH132" s="40" t="s">
        <v>140</v>
      </c>
      <c r="BI132" s="40" t="s">
        <v>148</v>
      </c>
      <c r="BJ132" s="40" t="s">
        <v>148</v>
      </c>
      <c r="BK132" s="40" t="s">
        <v>140</v>
      </c>
      <c r="BL132" s="40" t="s">
        <v>142</v>
      </c>
      <c r="BM132" s="40" t="s">
        <v>142</v>
      </c>
      <c r="BN132" s="40" t="s">
        <v>143</v>
      </c>
      <c r="BO132" s="40" t="s">
        <v>142</v>
      </c>
      <c r="BP132" s="40" t="s">
        <v>142</v>
      </c>
      <c r="BQ132" s="40" t="s">
        <v>143</v>
      </c>
      <c r="BR132" s="40" t="s">
        <v>144</v>
      </c>
      <c r="BS132" s="40" t="s">
        <v>144</v>
      </c>
      <c r="BT132" s="40" t="s">
        <v>143</v>
      </c>
      <c r="BU132" s="40" t="s">
        <v>148</v>
      </c>
      <c r="BV132" s="40" t="s">
        <v>148</v>
      </c>
      <c r="BW132" s="40" t="s">
        <v>143</v>
      </c>
      <c r="BX132" s="40" t="s">
        <v>144</v>
      </c>
      <c r="BY132" s="40" t="s">
        <v>146</v>
      </c>
      <c r="BZ132" s="40" t="s">
        <v>144</v>
      </c>
      <c r="CA132" s="40" t="s">
        <v>147</v>
      </c>
      <c r="CB132" s="40" t="s">
        <v>140</v>
      </c>
      <c r="CC132" s="40" t="s">
        <v>140</v>
      </c>
      <c r="CD132" s="40" t="s">
        <v>140</v>
      </c>
      <c r="CE132" s="40" t="s">
        <v>140</v>
      </c>
      <c r="CF132" s="40" t="s">
        <v>148</v>
      </c>
      <c r="CG132" s="40" t="s">
        <v>148</v>
      </c>
      <c r="CH132" s="40" t="s">
        <v>140</v>
      </c>
      <c r="CI132" s="40" t="s">
        <v>144</v>
      </c>
      <c r="CJ132" s="40" t="s">
        <v>142</v>
      </c>
      <c r="CK132" s="40" t="s">
        <v>145</v>
      </c>
      <c r="CL132" s="40" t="s">
        <v>144</v>
      </c>
      <c r="CM132" s="40" t="s">
        <v>142</v>
      </c>
      <c r="CN132" s="40" t="s">
        <v>145</v>
      </c>
      <c r="CO132" s="40" t="s">
        <v>144</v>
      </c>
      <c r="CP132" s="40" t="s">
        <v>142</v>
      </c>
      <c r="CQ132" s="40" t="s">
        <v>145</v>
      </c>
      <c r="CR132" s="40" t="s">
        <v>144</v>
      </c>
      <c r="CS132" s="40" t="s">
        <v>142</v>
      </c>
      <c r="CT132" s="40" t="s">
        <v>145</v>
      </c>
      <c r="CU132" s="40" t="s">
        <v>144</v>
      </c>
      <c r="CV132" s="40" t="s">
        <v>142</v>
      </c>
      <c r="CW132" s="40" t="s">
        <v>145</v>
      </c>
      <c r="CX132" s="40" t="s">
        <v>144</v>
      </c>
      <c r="CY132" s="40" t="s">
        <v>142</v>
      </c>
      <c r="CZ132" s="40" t="s">
        <v>145</v>
      </c>
      <c r="DA132" s="40" t="s">
        <v>144</v>
      </c>
      <c r="DB132" s="40" t="s">
        <v>142</v>
      </c>
      <c r="DC132" s="40" t="s">
        <v>145</v>
      </c>
      <c r="DD132" s="40" t="s">
        <v>142</v>
      </c>
      <c r="DE132" s="40" t="s">
        <v>144</v>
      </c>
      <c r="DF132" s="40" t="s">
        <v>156</v>
      </c>
      <c r="DG132" s="40" t="s">
        <v>144</v>
      </c>
      <c r="DH132" s="40" t="s">
        <v>144</v>
      </c>
      <c r="DI132" s="40" t="s">
        <v>143</v>
      </c>
      <c r="DJ132" s="40" t="s">
        <v>148</v>
      </c>
      <c r="DK132" s="40" t="s">
        <v>144</v>
      </c>
      <c r="DL132" s="40" t="s">
        <v>156</v>
      </c>
      <c r="DM132" s="40" t="s">
        <v>142</v>
      </c>
      <c r="DN132" s="40" t="s">
        <v>144</v>
      </c>
      <c r="DO132" s="40" t="s">
        <v>156</v>
      </c>
      <c r="DP132" s="40" t="s">
        <v>144</v>
      </c>
      <c r="DQ132" s="40" t="s">
        <v>144</v>
      </c>
      <c r="DR132" s="40" t="s">
        <v>143</v>
      </c>
      <c r="DS132" s="40" t="s">
        <v>148</v>
      </c>
      <c r="DT132" s="40" t="s">
        <v>144</v>
      </c>
      <c r="DU132" s="40" t="s">
        <v>156</v>
      </c>
      <c r="DV132" s="40" t="s">
        <v>148</v>
      </c>
      <c r="DW132" s="40" t="s">
        <v>144</v>
      </c>
      <c r="DX132" s="40" t="s">
        <v>156</v>
      </c>
      <c r="DY132" s="40" t="s">
        <v>142</v>
      </c>
      <c r="DZ132" s="40" t="s">
        <v>142</v>
      </c>
      <c r="EA132" s="40" t="s">
        <v>143</v>
      </c>
      <c r="EB132" s="40" t="s">
        <v>142</v>
      </c>
      <c r="EC132" s="40" t="s">
        <v>142</v>
      </c>
      <c r="ED132" s="40" t="s">
        <v>143</v>
      </c>
      <c r="EE132" s="40" t="s">
        <v>142</v>
      </c>
      <c r="EF132" s="40" t="s">
        <v>142</v>
      </c>
      <c r="EG132" s="40" t="s">
        <v>143</v>
      </c>
      <c r="EH132" s="40" t="s">
        <v>142</v>
      </c>
      <c r="EI132" s="40" t="s">
        <v>142</v>
      </c>
      <c r="EJ132" s="40" t="s">
        <v>143</v>
      </c>
      <c r="EK132" s="40" t="s">
        <v>142</v>
      </c>
      <c r="EL132" s="40" t="s">
        <v>142</v>
      </c>
      <c r="EM132" s="40" t="s">
        <v>143</v>
      </c>
      <c r="EN132" s="40" t="s">
        <v>142</v>
      </c>
      <c r="EO132" s="40" t="s">
        <v>142</v>
      </c>
      <c r="EP132" s="40" t="s">
        <v>143</v>
      </c>
      <c r="EQ132" s="40" t="s">
        <v>142</v>
      </c>
      <c r="ER132" s="40" t="s">
        <v>142</v>
      </c>
      <c r="ES132" s="40" t="s">
        <v>143</v>
      </c>
      <c r="ET132" s="40" t="s">
        <v>142</v>
      </c>
      <c r="EU132" s="40" t="s">
        <v>142</v>
      </c>
      <c r="EV132" s="40" t="s">
        <v>143</v>
      </c>
      <c r="EW132" s="40" t="s">
        <v>142</v>
      </c>
      <c r="EX132" s="40" t="s">
        <v>142</v>
      </c>
      <c r="EY132" s="40" t="s">
        <v>143</v>
      </c>
      <c r="EZ132" s="40" t="s">
        <v>142</v>
      </c>
      <c r="FA132" s="40" t="s">
        <v>142</v>
      </c>
      <c r="FB132" s="40" t="s">
        <v>143</v>
      </c>
      <c r="FC132" s="40" t="s">
        <v>142</v>
      </c>
      <c r="FD132" s="40" t="s">
        <v>142</v>
      </c>
      <c r="FE132" s="40" t="s">
        <v>143</v>
      </c>
      <c r="FF132" s="40" t="s">
        <v>142</v>
      </c>
      <c r="FG132" s="40" t="s">
        <v>142</v>
      </c>
      <c r="FH132" s="40" t="s">
        <v>143</v>
      </c>
      <c r="FI132" s="40" t="s">
        <v>142</v>
      </c>
      <c r="FJ132" s="40" t="s">
        <v>142</v>
      </c>
      <c r="FK132" s="40" t="s">
        <v>143</v>
      </c>
      <c r="FL132" s="40" t="s">
        <v>142</v>
      </c>
      <c r="FM132" s="40" t="s">
        <v>142</v>
      </c>
      <c r="FN132" s="40" t="s">
        <v>143</v>
      </c>
      <c r="FO132" s="40" t="s">
        <v>142</v>
      </c>
      <c r="FP132" s="40" t="s">
        <v>142</v>
      </c>
      <c r="FQ132" s="40" t="s">
        <v>143</v>
      </c>
      <c r="FR132" s="40" t="s">
        <v>142</v>
      </c>
      <c r="FS132" s="40" t="s">
        <v>142</v>
      </c>
      <c r="FT132" s="40" t="s">
        <v>143</v>
      </c>
      <c r="FU132" s="40" t="s">
        <v>149</v>
      </c>
      <c r="FV132" s="40" t="s">
        <v>149</v>
      </c>
      <c r="FW132" s="40" t="s">
        <v>149</v>
      </c>
      <c r="FX132" s="40" t="s">
        <v>149</v>
      </c>
      <c r="FY132" s="40" t="s">
        <v>149</v>
      </c>
      <c r="FZ132" s="40" t="s">
        <v>149</v>
      </c>
      <c r="GA132" s="40" t="s">
        <v>142</v>
      </c>
      <c r="GB132" s="40" t="s">
        <v>142</v>
      </c>
      <c r="GC132" s="39" t="s">
        <v>143</v>
      </c>
      <c r="GD132" s="38" t="s">
        <v>149</v>
      </c>
      <c r="GE132" s="38" t="s">
        <v>149</v>
      </c>
      <c r="GF132" s="38" t="s">
        <v>142</v>
      </c>
      <c r="GG132" s="38" t="s">
        <v>142</v>
      </c>
      <c r="GH132" s="38" t="s">
        <v>143</v>
      </c>
      <c r="GI132" s="38" t="s">
        <v>142</v>
      </c>
      <c r="GJ132" s="38" t="s">
        <v>142</v>
      </c>
      <c r="GK132" s="38" t="s">
        <v>143</v>
      </c>
      <c r="GL132" s="38" t="s">
        <v>142</v>
      </c>
      <c r="GM132" s="38" t="s">
        <v>142</v>
      </c>
      <c r="GN132" s="38" t="s">
        <v>143</v>
      </c>
      <c r="GO132" s="38" t="s">
        <v>142</v>
      </c>
      <c r="GP132" s="38" t="s">
        <v>142</v>
      </c>
      <c r="GQ132" s="38" t="s">
        <v>143</v>
      </c>
      <c r="GR132" s="38" t="s">
        <v>142</v>
      </c>
      <c r="GS132" s="38" t="s">
        <v>142</v>
      </c>
      <c r="GT132" s="38" t="s">
        <v>143</v>
      </c>
      <c r="GU132" s="38" t="s">
        <v>142</v>
      </c>
      <c r="GV132" s="38" t="s">
        <v>142</v>
      </c>
      <c r="GW132" s="38" t="s">
        <v>143</v>
      </c>
      <c r="GX132" s="38" t="s">
        <v>142</v>
      </c>
      <c r="GY132" s="38" t="s">
        <v>142</v>
      </c>
      <c r="GZ132" s="38" t="s">
        <v>143</v>
      </c>
      <c r="HA132" s="32"/>
      <c r="HB132" s="32"/>
      <c r="HC132" s="32"/>
      <c r="HD132" s="32"/>
      <c r="HE132" s="32"/>
      <c r="HF132" s="32"/>
      <c r="HG132" s="32"/>
      <c r="HH132" s="32"/>
      <c r="HI132" s="32"/>
      <c r="HJ132" s="32"/>
      <c r="HK132" s="32"/>
      <c r="HL132" s="31"/>
      <c r="HM132" s="31"/>
      <c r="HN132" s="31"/>
      <c r="HO132" s="31"/>
      <c r="HP132" s="31"/>
      <c r="HQ132" s="31"/>
      <c r="HR132" s="31"/>
      <c r="HS132" s="31"/>
      <c r="HT132" s="31"/>
      <c r="HU132" s="31"/>
      <c r="HV132" s="31"/>
      <c r="HW132" s="31"/>
      <c r="HX132" s="31"/>
      <c r="HY132" s="31"/>
      <c r="HZ132" s="31"/>
      <c r="IA132" s="31"/>
      <c r="IB132" s="31"/>
      <c r="IC132" s="31"/>
      <c r="ID132" s="31"/>
      <c r="IE132" s="31"/>
      <c r="IF132" s="31"/>
      <c r="IG132" s="31"/>
      <c r="IH132" s="31"/>
      <c r="II132" s="31"/>
      <c r="IJ132" s="31"/>
      <c r="IK132" s="31"/>
      <c r="IL132" s="31"/>
      <c r="IM132" s="31"/>
      <c r="IN132" s="31"/>
      <c r="IO132" s="31"/>
      <c r="IP132" s="31"/>
      <c r="IQ132" s="31"/>
      <c r="IR132" s="31"/>
      <c r="IS132" s="31"/>
      <c r="IT132" s="31"/>
      <c r="IU132" s="31"/>
      <c r="IV132" s="31"/>
      <c r="IW132" s="31"/>
      <c r="IX132" s="31"/>
      <c r="IY132" s="31"/>
      <c r="IZ132" s="31"/>
      <c r="JA132" s="31"/>
      <c r="JB132" s="31"/>
      <c r="JC132" s="31"/>
      <c r="JD132" s="31"/>
      <c r="JE132" s="31"/>
      <c r="JF132" s="31"/>
      <c r="JG132" s="31"/>
      <c r="JH132" s="31"/>
      <c r="JI132" s="31"/>
      <c r="JJ132" s="31"/>
      <c r="JK132" s="31"/>
      <c r="JL132" s="31"/>
      <c r="JM132" s="31"/>
      <c r="JN132" s="31"/>
      <c r="JO132" s="31"/>
      <c r="JP132" s="31"/>
      <c r="JQ132" s="31"/>
      <c r="JR132" s="31"/>
      <c r="JS132" s="31"/>
      <c r="JT132" s="31"/>
      <c r="JU132" s="31"/>
      <c r="JV132" s="31"/>
      <c r="JW132" s="31"/>
      <c r="JX132" s="31"/>
      <c r="JY132" s="31"/>
      <c r="JZ132" s="31"/>
      <c r="KA132" s="31"/>
      <c r="KB132" s="31"/>
      <c r="KC132" s="31"/>
      <c r="KD132" s="31"/>
      <c r="KE132" s="31"/>
      <c r="KF132" s="31"/>
      <c r="KG132" s="31"/>
      <c r="KH132" s="31"/>
      <c r="KI132" s="31"/>
      <c r="KJ132" s="31"/>
      <c r="KK132" s="31"/>
      <c r="KL132" s="31"/>
      <c r="KM132" s="31"/>
      <c r="KN132" s="31"/>
      <c r="KO132" s="31"/>
      <c r="KP132" s="31"/>
      <c r="KQ132" s="31"/>
      <c r="KR132" s="31"/>
      <c r="KS132" s="31"/>
      <c r="KT132" s="31"/>
      <c r="KU132" s="31"/>
      <c r="KV132" s="31"/>
      <c r="KW132" s="31"/>
      <c r="KX132" s="31"/>
      <c r="KY132" s="31"/>
      <c r="KZ132" s="31"/>
      <c r="LA132" s="31"/>
      <c r="LB132" s="31"/>
      <c r="LC132" s="31"/>
      <c r="LD132" s="31"/>
      <c r="LE132" s="31"/>
      <c r="LF132" s="31"/>
      <c r="LG132" s="31"/>
      <c r="LH132" s="31"/>
      <c r="LI132" s="31"/>
      <c r="LJ132" s="31"/>
      <c r="LK132" s="31"/>
      <c r="LL132" s="31"/>
      <c r="LM132" s="31"/>
      <c r="LN132" s="31"/>
      <c r="LO132" s="31"/>
      <c r="LP132" s="31"/>
      <c r="LQ132" s="31"/>
      <c r="LR132" s="31"/>
      <c r="LS132" s="31"/>
      <c r="LT132" s="31"/>
      <c r="LU132" s="31"/>
      <c r="LV132" s="31"/>
      <c r="LW132" s="31"/>
      <c r="LX132" s="31"/>
      <c r="LY132" s="31"/>
      <c r="LZ132" s="31"/>
      <c r="MA132" s="31"/>
      <c r="MB132" s="31"/>
      <c r="MC132" s="31"/>
      <c r="MD132" s="31"/>
      <c r="ME132" s="31"/>
      <c r="MF132" s="31"/>
      <c r="MG132" s="31"/>
      <c r="MH132" s="31"/>
      <c r="MI132" s="31"/>
      <c r="MJ132" s="31"/>
      <c r="MK132" s="31"/>
      <c r="ML132" s="31"/>
      <c r="MM132" s="31"/>
      <c r="MN132" s="31"/>
      <c r="MO132" s="31"/>
      <c r="MP132" s="31"/>
      <c r="MQ132" s="31"/>
      <c r="MR132" s="31"/>
      <c r="MS132" s="31"/>
      <c r="MT132" s="31"/>
      <c r="MU132" s="31"/>
      <c r="MV132" s="31"/>
      <c r="MW132" s="31"/>
      <c r="MX132" s="31"/>
      <c r="MY132" s="31"/>
      <c r="MZ132" s="31"/>
      <c r="NA132" s="31"/>
      <c r="NB132" s="31"/>
      <c r="NC132" s="31"/>
      <c r="ND132" s="31"/>
      <c r="NE132" s="31"/>
      <c r="NF132" s="31"/>
      <c r="NG132" s="31"/>
      <c r="NH132" s="31"/>
      <c r="NI132" s="31"/>
    </row>
    <row r="133" spans="1:373" s="30" customFormat="1" ht="15" customHeight="1">
      <c r="A133" s="37" t="s">
        <v>450</v>
      </c>
      <c r="B133" s="36" t="s">
        <v>451</v>
      </c>
      <c r="C133" s="36" t="s">
        <v>186</v>
      </c>
      <c r="D133" s="36" t="s">
        <v>137</v>
      </c>
      <c r="E133" s="36" t="s">
        <v>154</v>
      </c>
      <c r="F133" s="36" t="s">
        <v>187</v>
      </c>
      <c r="G133" s="36" t="s">
        <v>452</v>
      </c>
      <c r="H133" s="36" t="s">
        <v>339</v>
      </c>
      <c r="I133" s="35" t="s">
        <v>142</v>
      </c>
      <c r="J133" s="35" t="s">
        <v>142</v>
      </c>
      <c r="K133" s="35" t="s">
        <v>143</v>
      </c>
      <c r="L133" s="35" t="s">
        <v>144</v>
      </c>
      <c r="M133" s="35" t="s">
        <v>144</v>
      </c>
      <c r="N133" s="35" t="s">
        <v>143</v>
      </c>
      <c r="O133" s="35" t="s">
        <v>148</v>
      </c>
      <c r="P133" s="35" t="s">
        <v>148</v>
      </c>
      <c r="Q133" s="35" t="s">
        <v>143</v>
      </c>
      <c r="R133" s="35" t="s">
        <v>142</v>
      </c>
      <c r="S133" s="35" t="s">
        <v>142</v>
      </c>
      <c r="T133" s="35" t="s">
        <v>143</v>
      </c>
      <c r="U133" s="35" t="s">
        <v>142</v>
      </c>
      <c r="V133" s="35" t="s">
        <v>142</v>
      </c>
      <c r="W133" s="35" t="s">
        <v>143</v>
      </c>
      <c r="X133" s="35" t="s">
        <v>144</v>
      </c>
      <c r="Y133" s="35" t="s">
        <v>144</v>
      </c>
      <c r="Z133" s="35" t="s">
        <v>143</v>
      </c>
      <c r="AA133" s="35" t="s">
        <v>148</v>
      </c>
      <c r="AB133" s="35" t="s">
        <v>148</v>
      </c>
      <c r="AC133" s="35" t="s">
        <v>143</v>
      </c>
      <c r="AD133" s="35" t="s">
        <v>144</v>
      </c>
      <c r="AE133" s="35" t="s">
        <v>146</v>
      </c>
      <c r="AF133" s="35" t="s">
        <v>144</v>
      </c>
      <c r="AG133" s="35" t="s">
        <v>147</v>
      </c>
      <c r="AH133" s="35" t="s">
        <v>140</v>
      </c>
      <c r="AI133" s="35" t="s">
        <v>144</v>
      </c>
      <c r="AJ133" s="35" t="s">
        <v>142</v>
      </c>
      <c r="AK133" s="35" t="s">
        <v>140</v>
      </c>
      <c r="AL133" s="35" t="s">
        <v>148</v>
      </c>
      <c r="AM133" s="35" t="s">
        <v>148</v>
      </c>
      <c r="AN133" s="35" t="s">
        <v>140</v>
      </c>
      <c r="AO133" s="35" t="s">
        <v>142</v>
      </c>
      <c r="AP133" s="35" t="s">
        <v>142</v>
      </c>
      <c r="AQ133" s="35" t="s">
        <v>143</v>
      </c>
      <c r="AR133" s="35" t="s">
        <v>142</v>
      </c>
      <c r="AS133" s="35" t="s">
        <v>142</v>
      </c>
      <c r="AT133" s="35" t="s">
        <v>143</v>
      </c>
      <c r="AU133" s="35" t="s">
        <v>144</v>
      </c>
      <c r="AV133" s="35" t="s">
        <v>142</v>
      </c>
      <c r="AW133" s="35" t="s">
        <v>145</v>
      </c>
      <c r="AX133" s="35" t="s">
        <v>148</v>
      </c>
      <c r="AY133" s="35" t="s">
        <v>142</v>
      </c>
      <c r="AZ133" s="35" t="s">
        <v>145</v>
      </c>
      <c r="BA133" s="35" t="s">
        <v>144</v>
      </c>
      <c r="BB133" s="35" t="s">
        <v>146</v>
      </c>
      <c r="BC133" s="35" t="s">
        <v>144</v>
      </c>
      <c r="BD133" s="35" t="s">
        <v>147</v>
      </c>
      <c r="BE133" s="35" t="s">
        <v>140</v>
      </c>
      <c r="BF133" s="35" t="s">
        <v>144</v>
      </c>
      <c r="BG133" s="35" t="s">
        <v>144</v>
      </c>
      <c r="BH133" s="35" t="s">
        <v>140</v>
      </c>
      <c r="BI133" s="35" t="s">
        <v>148</v>
      </c>
      <c r="BJ133" s="35" t="s">
        <v>148</v>
      </c>
      <c r="BK133" s="35" t="s">
        <v>140</v>
      </c>
      <c r="BL133" s="35" t="s">
        <v>144</v>
      </c>
      <c r="BM133" s="35" t="s">
        <v>142</v>
      </c>
      <c r="BN133" s="35" t="s">
        <v>145</v>
      </c>
      <c r="BO133" s="35" t="s">
        <v>144</v>
      </c>
      <c r="BP133" s="35" t="s">
        <v>142</v>
      </c>
      <c r="BQ133" s="35" t="s">
        <v>145</v>
      </c>
      <c r="BR133" s="35" t="s">
        <v>144</v>
      </c>
      <c r="BS133" s="35" t="s">
        <v>144</v>
      </c>
      <c r="BT133" s="35" t="s">
        <v>143</v>
      </c>
      <c r="BU133" s="35" t="s">
        <v>144</v>
      </c>
      <c r="BV133" s="35" t="s">
        <v>148</v>
      </c>
      <c r="BW133" s="35" t="s">
        <v>145</v>
      </c>
      <c r="BX133" s="35" t="s">
        <v>144</v>
      </c>
      <c r="BY133" s="35" t="s">
        <v>146</v>
      </c>
      <c r="BZ133" s="35" t="s">
        <v>144</v>
      </c>
      <c r="CA133" s="35" t="s">
        <v>147</v>
      </c>
      <c r="CB133" s="35" t="s">
        <v>140</v>
      </c>
      <c r="CC133" s="35" t="s">
        <v>144</v>
      </c>
      <c r="CD133" s="35" t="s">
        <v>144</v>
      </c>
      <c r="CE133" s="35" t="s">
        <v>140</v>
      </c>
      <c r="CF133" s="35" t="s">
        <v>144</v>
      </c>
      <c r="CG133" s="35" t="s">
        <v>148</v>
      </c>
      <c r="CH133" s="35" t="s">
        <v>140</v>
      </c>
      <c r="CI133" s="35" t="s">
        <v>142</v>
      </c>
      <c r="CJ133" s="35" t="s">
        <v>142</v>
      </c>
      <c r="CK133" s="35" t="s">
        <v>143</v>
      </c>
      <c r="CL133" s="35" t="s">
        <v>142</v>
      </c>
      <c r="CM133" s="35" t="s">
        <v>142</v>
      </c>
      <c r="CN133" s="35" t="s">
        <v>143</v>
      </c>
      <c r="CO133" s="35" t="s">
        <v>142</v>
      </c>
      <c r="CP133" s="35" t="s">
        <v>142</v>
      </c>
      <c r="CQ133" s="35" t="s">
        <v>143</v>
      </c>
      <c r="CR133" s="35" t="s">
        <v>144</v>
      </c>
      <c r="CS133" s="35" t="s">
        <v>144</v>
      </c>
      <c r="CT133" s="35" t="s">
        <v>143</v>
      </c>
      <c r="CU133" s="35" t="s">
        <v>144</v>
      </c>
      <c r="CV133" s="35" t="s">
        <v>144</v>
      </c>
      <c r="CW133" s="35" t="s">
        <v>143</v>
      </c>
      <c r="CX133" s="35" t="s">
        <v>144</v>
      </c>
      <c r="CY133" s="35" t="s">
        <v>144</v>
      </c>
      <c r="CZ133" s="35" t="s">
        <v>143</v>
      </c>
      <c r="DA133" s="35" t="s">
        <v>148</v>
      </c>
      <c r="DB133" s="35" t="s">
        <v>148</v>
      </c>
      <c r="DC133" s="35" t="s">
        <v>143</v>
      </c>
      <c r="DD133" s="35" t="s">
        <v>144</v>
      </c>
      <c r="DE133" s="35" t="s">
        <v>142</v>
      </c>
      <c r="DF133" s="35" t="s">
        <v>145</v>
      </c>
      <c r="DG133" s="35" t="s">
        <v>144</v>
      </c>
      <c r="DH133" s="35" t="s">
        <v>144</v>
      </c>
      <c r="DI133" s="35" t="s">
        <v>143</v>
      </c>
      <c r="DJ133" s="35" t="s">
        <v>144</v>
      </c>
      <c r="DK133" s="35" t="s">
        <v>148</v>
      </c>
      <c r="DL133" s="35" t="s">
        <v>145</v>
      </c>
      <c r="DM133" s="35" t="s">
        <v>144</v>
      </c>
      <c r="DN133" s="35" t="s">
        <v>144</v>
      </c>
      <c r="DO133" s="35" t="s">
        <v>143</v>
      </c>
      <c r="DP133" s="35" t="s">
        <v>144</v>
      </c>
      <c r="DQ133" s="35" t="s">
        <v>144</v>
      </c>
      <c r="DR133" s="35" t="s">
        <v>143</v>
      </c>
      <c r="DS133" s="35" t="s">
        <v>144</v>
      </c>
      <c r="DT133" s="35" t="s">
        <v>144</v>
      </c>
      <c r="DU133" s="35" t="s">
        <v>143</v>
      </c>
      <c r="DV133" s="35" t="s">
        <v>144</v>
      </c>
      <c r="DW133" s="35" t="s">
        <v>148</v>
      </c>
      <c r="DX133" s="35" t="s">
        <v>145</v>
      </c>
      <c r="DY133" s="35" t="s">
        <v>142</v>
      </c>
      <c r="DZ133" s="35" t="s">
        <v>142</v>
      </c>
      <c r="EA133" s="35" t="s">
        <v>143</v>
      </c>
      <c r="EB133" s="35" t="s">
        <v>142</v>
      </c>
      <c r="EC133" s="35" t="s">
        <v>142</v>
      </c>
      <c r="ED133" s="35" t="s">
        <v>143</v>
      </c>
      <c r="EE133" s="35" t="s">
        <v>142</v>
      </c>
      <c r="EF133" s="35" t="s">
        <v>142</v>
      </c>
      <c r="EG133" s="35" t="s">
        <v>143</v>
      </c>
      <c r="EH133" s="35" t="s">
        <v>142</v>
      </c>
      <c r="EI133" s="35" t="s">
        <v>142</v>
      </c>
      <c r="EJ133" s="35" t="s">
        <v>143</v>
      </c>
      <c r="EK133" s="35" t="s">
        <v>142</v>
      </c>
      <c r="EL133" s="35" t="s">
        <v>142</v>
      </c>
      <c r="EM133" s="35" t="s">
        <v>143</v>
      </c>
      <c r="EN133" s="35" t="s">
        <v>142</v>
      </c>
      <c r="EO133" s="35" t="s">
        <v>142</v>
      </c>
      <c r="EP133" s="35" t="s">
        <v>143</v>
      </c>
      <c r="EQ133" s="35" t="s">
        <v>142</v>
      </c>
      <c r="ER133" s="35" t="s">
        <v>142</v>
      </c>
      <c r="ES133" s="35" t="s">
        <v>143</v>
      </c>
      <c r="ET133" s="35" t="s">
        <v>142</v>
      </c>
      <c r="EU133" s="35" t="s">
        <v>142</v>
      </c>
      <c r="EV133" s="35" t="s">
        <v>143</v>
      </c>
      <c r="EW133" s="35" t="s">
        <v>142</v>
      </c>
      <c r="EX133" s="35" t="s">
        <v>142</v>
      </c>
      <c r="EY133" s="35" t="s">
        <v>143</v>
      </c>
      <c r="EZ133" s="35" t="s">
        <v>142</v>
      </c>
      <c r="FA133" s="35" t="s">
        <v>142</v>
      </c>
      <c r="FB133" s="35" t="s">
        <v>143</v>
      </c>
      <c r="FC133" s="35" t="s">
        <v>142</v>
      </c>
      <c r="FD133" s="35" t="s">
        <v>142</v>
      </c>
      <c r="FE133" s="35" t="s">
        <v>143</v>
      </c>
      <c r="FF133" s="35" t="s">
        <v>142</v>
      </c>
      <c r="FG133" s="35" t="s">
        <v>142</v>
      </c>
      <c r="FH133" s="35" t="s">
        <v>143</v>
      </c>
      <c r="FI133" s="35" t="s">
        <v>142</v>
      </c>
      <c r="FJ133" s="35" t="s">
        <v>142</v>
      </c>
      <c r="FK133" s="35" t="s">
        <v>143</v>
      </c>
      <c r="FL133" s="35" t="s">
        <v>144</v>
      </c>
      <c r="FM133" s="35" t="s">
        <v>142</v>
      </c>
      <c r="FN133" s="35" t="s">
        <v>145</v>
      </c>
      <c r="FO133" s="35" t="s">
        <v>144</v>
      </c>
      <c r="FP133" s="35" t="s">
        <v>144</v>
      </c>
      <c r="FQ133" s="35" t="s">
        <v>143</v>
      </c>
      <c r="FR133" s="35" t="s">
        <v>144</v>
      </c>
      <c r="FS133" s="35" t="s">
        <v>148</v>
      </c>
      <c r="FT133" s="35" t="s">
        <v>145</v>
      </c>
      <c r="FU133" s="35" t="s">
        <v>149</v>
      </c>
      <c r="FV133" s="35" t="s">
        <v>149</v>
      </c>
      <c r="FW133" s="35" t="s">
        <v>149</v>
      </c>
      <c r="FX133" s="35" t="s">
        <v>149</v>
      </c>
      <c r="FY133" s="35" t="s">
        <v>149</v>
      </c>
      <c r="FZ133" s="35" t="s">
        <v>149</v>
      </c>
      <c r="GA133" s="35" t="s">
        <v>148</v>
      </c>
      <c r="GB133" s="35" t="s">
        <v>148</v>
      </c>
      <c r="GC133" s="34" t="s">
        <v>143</v>
      </c>
      <c r="GD133" s="33" t="s">
        <v>149</v>
      </c>
      <c r="GE133" s="33" t="s">
        <v>149</v>
      </c>
      <c r="GF133" s="33" t="s">
        <v>142</v>
      </c>
      <c r="GG133" s="33" t="s">
        <v>142</v>
      </c>
      <c r="GH133" s="33" t="s">
        <v>143</v>
      </c>
      <c r="GI133" s="33" t="s">
        <v>142</v>
      </c>
      <c r="GJ133" s="33" t="s">
        <v>142</v>
      </c>
      <c r="GK133" s="33" t="s">
        <v>143</v>
      </c>
      <c r="GL133" s="33" t="s">
        <v>142</v>
      </c>
      <c r="GM133" s="33" t="s">
        <v>142</v>
      </c>
      <c r="GN133" s="33" t="s">
        <v>143</v>
      </c>
      <c r="GO133" s="33" t="s">
        <v>142</v>
      </c>
      <c r="GP133" s="33" t="s">
        <v>142</v>
      </c>
      <c r="GQ133" s="33" t="s">
        <v>143</v>
      </c>
      <c r="GR133" s="33" t="s">
        <v>142</v>
      </c>
      <c r="GS133" s="33" t="s">
        <v>142</v>
      </c>
      <c r="GT133" s="33" t="s">
        <v>143</v>
      </c>
      <c r="GU133" s="33" t="s">
        <v>142</v>
      </c>
      <c r="GV133" s="33" t="s">
        <v>142</v>
      </c>
      <c r="GW133" s="33" t="s">
        <v>143</v>
      </c>
      <c r="GX133" s="33" t="s">
        <v>142</v>
      </c>
      <c r="GY133" s="33" t="s">
        <v>142</v>
      </c>
      <c r="GZ133" s="33" t="s">
        <v>143</v>
      </c>
      <c r="HA133" s="32"/>
      <c r="HB133" s="32"/>
      <c r="HC133" s="32"/>
      <c r="HD133" s="32"/>
      <c r="HE133" s="32"/>
      <c r="HF133" s="32"/>
      <c r="HG133" s="32"/>
      <c r="HH133" s="32"/>
      <c r="HI133" s="32"/>
      <c r="HJ133" s="32"/>
      <c r="HK133" s="32"/>
      <c r="HL133" s="31"/>
      <c r="HM133" s="31"/>
      <c r="HN133" s="31"/>
      <c r="HO133" s="31"/>
      <c r="HP133" s="31"/>
      <c r="HQ133" s="31"/>
      <c r="HR133" s="31"/>
      <c r="HS133" s="31"/>
      <c r="HT133" s="31"/>
      <c r="HU133" s="31"/>
      <c r="HV133" s="31"/>
      <c r="HW133" s="31"/>
      <c r="HX133" s="31"/>
      <c r="HY133" s="31"/>
      <c r="HZ133" s="31"/>
      <c r="IA133" s="31"/>
      <c r="IB133" s="31"/>
      <c r="IC133" s="31"/>
      <c r="ID133" s="31"/>
      <c r="IE133" s="31"/>
      <c r="IF133" s="31"/>
      <c r="IG133" s="31"/>
      <c r="IH133" s="31"/>
      <c r="II133" s="31"/>
      <c r="IJ133" s="31"/>
      <c r="IK133" s="31"/>
      <c r="IL133" s="31"/>
      <c r="IM133" s="31"/>
      <c r="IN133" s="31"/>
      <c r="IO133" s="31"/>
      <c r="IP133" s="31"/>
      <c r="IQ133" s="31"/>
      <c r="IR133" s="31"/>
      <c r="IS133" s="31"/>
      <c r="IT133" s="31"/>
      <c r="IU133" s="31"/>
      <c r="IV133" s="31"/>
      <c r="IW133" s="31"/>
      <c r="IX133" s="31"/>
      <c r="IY133" s="31"/>
      <c r="IZ133" s="31"/>
      <c r="JA133" s="31"/>
      <c r="JB133" s="31"/>
      <c r="JC133" s="31"/>
      <c r="JD133" s="31"/>
      <c r="JE133" s="31"/>
      <c r="JF133" s="31"/>
      <c r="JG133" s="31"/>
      <c r="JH133" s="31"/>
      <c r="JI133" s="31"/>
      <c r="JJ133" s="31"/>
      <c r="JK133" s="31"/>
      <c r="JL133" s="31"/>
      <c r="JM133" s="31"/>
      <c r="JN133" s="31"/>
      <c r="JO133" s="31"/>
      <c r="JP133" s="31"/>
      <c r="JQ133" s="31"/>
      <c r="JR133" s="31"/>
      <c r="JS133" s="31"/>
      <c r="JT133" s="31"/>
      <c r="JU133" s="31"/>
      <c r="JV133" s="31"/>
      <c r="JW133" s="31"/>
      <c r="JX133" s="31"/>
      <c r="JY133" s="31"/>
      <c r="JZ133" s="31"/>
      <c r="KA133" s="31"/>
      <c r="KB133" s="31"/>
      <c r="KC133" s="31"/>
      <c r="KD133" s="31"/>
      <c r="KE133" s="31"/>
      <c r="KF133" s="31"/>
      <c r="KG133" s="31"/>
      <c r="KH133" s="31"/>
      <c r="KI133" s="31"/>
      <c r="KJ133" s="31"/>
      <c r="KK133" s="31"/>
      <c r="KL133" s="31"/>
      <c r="KM133" s="31"/>
      <c r="KN133" s="31"/>
      <c r="KO133" s="31"/>
      <c r="KP133" s="31"/>
      <c r="KQ133" s="31"/>
      <c r="KR133" s="31"/>
      <c r="KS133" s="31"/>
      <c r="KT133" s="31"/>
      <c r="KU133" s="31"/>
      <c r="KV133" s="31"/>
      <c r="KW133" s="31"/>
      <c r="KX133" s="31"/>
      <c r="KY133" s="31"/>
      <c r="KZ133" s="31"/>
      <c r="LA133" s="31"/>
      <c r="LB133" s="31"/>
      <c r="LC133" s="31"/>
      <c r="LD133" s="31"/>
      <c r="LE133" s="31"/>
      <c r="LF133" s="31"/>
      <c r="LG133" s="31"/>
      <c r="LH133" s="31"/>
      <c r="LI133" s="31"/>
      <c r="LJ133" s="31"/>
      <c r="LK133" s="31"/>
      <c r="LL133" s="31"/>
      <c r="LM133" s="31"/>
      <c r="LN133" s="31"/>
      <c r="LO133" s="31"/>
      <c r="LP133" s="31"/>
      <c r="LQ133" s="31"/>
      <c r="LR133" s="31"/>
      <c r="LS133" s="31"/>
      <c r="LT133" s="31"/>
      <c r="LU133" s="31"/>
      <c r="LV133" s="31"/>
      <c r="LW133" s="31"/>
      <c r="LX133" s="31"/>
      <c r="LY133" s="31"/>
      <c r="LZ133" s="31"/>
      <c r="MA133" s="31"/>
      <c r="MB133" s="31"/>
      <c r="MC133" s="31"/>
      <c r="MD133" s="31"/>
      <c r="ME133" s="31"/>
      <c r="MF133" s="31"/>
      <c r="MG133" s="31"/>
      <c r="MH133" s="31"/>
      <c r="MI133" s="31"/>
      <c r="MJ133" s="31"/>
      <c r="MK133" s="31"/>
      <c r="ML133" s="31"/>
      <c r="MM133" s="31"/>
      <c r="MN133" s="31"/>
      <c r="MO133" s="31"/>
      <c r="MP133" s="31"/>
      <c r="MQ133" s="31"/>
      <c r="MR133" s="31"/>
      <c r="MS133" s="31"/>
      <c r="MT133" s="31"/>
      <c r="MU133" s="31"/>
      <c r="MV133" s="31"/>
      <c r="MW133" s="31"/>
      <c r="MX133" s="31"/>
      <c r="MY133" s="31"/>
      <c r="MZ133" s="31"/>
      <c r="NA133" s="31"/>
      <c r="NB133" s="31"/>
      <c r="NC133" s="31"/>
      <c r="ND133" s="31"/>
      <c r="NE133" s="31"/>
      <c r="NF133" s="31"/>
      <c r="NG133" s="31"/>
      <c r="NH133" s="31"/>
      <c r="NI133" s="31"/>
    </row>
    <row r="134" spans="1:373" s="30" customFormat="1" ht="15" customHeight="1">
      <c r="A134" s="37" t="s">
        <v>453</v>
      </c>
      <c r="B134" s="36" t="s">
        <v>454</v>
      </c>
      <c r="C134" s="36" t="s">
        <v>186</v>
      </c>
      <c r="D134" s="36" t="s">
        <v>137</v>
      </c>
      <c r="E134" s="36" t="s">
        <v>138</v>
      </c>
      <c r="F134" s="36" t="s">
        <v>173</v>
      </c>
      <c r="G134" s="36" t="s">
        <v>140</v>
      </c>
      <c r="H134" s="36" t="s">
        <v>174</v>
      </c>
      <c r="I134" s="40" t="s">
        <v>142</v>
      </c>
      <c r="J134" s="40" t="s">
        <v>142</v>
      </c>
      <c r="K134" s="40" t="s">
        <v>143</v>
      </c>
      <c r="L134" s="40" t="s">
        <v>142</v>
      </c>
      <c r="M134" s="40" t="s">
        <v>142</v>
      </c>
      <c r="N134" s="40" t="s">
        <v>143</v>
      </c>
      <c r="O134" s="40" t="s">
        <v>142</v>
      </c>
      <c r="P134" s="40" t="s">
        <v>142</v>
      </c>
      <c r="Q134" s="40" t="s">
        <v>143</v>
      </c>
      <c r="R134" s="40" t="s">
        <v>142</v>
      </c>
      <c r="S134" s="40" t="s">
        <v>142</v>
      </c>
      <c r="T134" s="40" t="s">
        <v>143</v>
      </c>
      <c r="U134" s="40" t="s">
        <v>142</v>
      </c>
      <c r="V134" s="40" t="s">
        <v>142</v>
      </c>
      <c r="W134" s="40" t="s">
        <v>143</v>
      </c>
      <c r="X134" s="40" t="s">
        <v>142</v>
      </c>
      <c r="Y134" s="40" t="s">
        <v>142</v>
      </c>
      <c r="Z134" s="40" t="s">
        <v>143</v>
      </c>
      <c r="AA134" s="40" t="s">
        <v>142</v>
      </c>
      <c r="AB134" s="40" t="s">
        <v>142</v>
      </c>
      <c r="AC134" s="40" t="s">
        <v>143</v>
      </c>
      <c r="AD134" s="40" t="s">
        <v>149</v>
      </c>
      <c r="AE134" s="35" t="s">
        <v>149</v>
      </c>
      <c r="AF134" s="40" t="s">
        <v>149</v>
      </c>
      <c r="AG134" s="35" t="s">
        <v>149</v>
      </c>
      <c r="AH134" s="35" t="s">
        <v>140</v>
      </c>
      <c r="AI134" s="40" t="s">
        <v>149</v>
      </c>
      <c r="AJ134" s="40" t="s">
        <v>149</v>
      </c>
      <c r="AK134" s="40" t="s">
        <v>140</v>
      </c>
      <c r="AL134" s="40" t="s">
        <v>142</v>
      </c>
      <c r="AM134" s="40" t="s">
        <v>142</v>
      </c>
      <c r="AN134" s="40" t="s">
        <v>140</v>
      </c>
      <c r="AO134" s="40" t="s">
        <v>142</v>
      </c>
      <c r="AP134" s="40" t="s">
        <v>142</v>
      </c>
      <c r="AQ134" s="40" t="s">
        <v>143</v>
      </c>
      <c r="AR134" s="40" t="s">
        <v>142</v>
      </c>
      <c r="AS134" s="40" t="s">
        <v>142</v>
      </c>
      <c r="AT134" s="40" t="s">
        <v>143</v>
      </c>
      <c r="AU134" s="40" t="s">
        <v>144</v>
      </c>
      <c r="AV134" s="40" t="s">
        <v>144</v>
      </c>
      <c r="AW134" s="40" t="s">
        <v>143</v>
      </c>
      <c r="AX134" s="40" t="s">
        <v>148</v>
      </c>
      <c r="AY134" s="40" t="s">
        <v>148</v>
      </c>
      <c r="AZ134" s="40" t="s">
        <v>143</v>
      </c>
      <c r="BA134" s="40" t="s">
        <v>149</v>
      </c>
      <c r="BB134" s="40" t="s">
        <v>149</v>
      </c>
      <c r="BC134" s="40" t="s">
        <v>149</v>
      </c>
      <c r="BD134" s="40" t="s">
        <v>149</v>
      </c>
      <c r="BE134" s="40" t="s">
        <v>140</v>
      </c>
      <c r="BF134" s="40" t="s">
        <v>149</v>
      </c>
      <c r="BG134" s="40" t="s">
        <v>149</v>
      </c>
      <c r="BH134" s="40" t="s">
        <v>140</v>
      </c>
      <c r="BI134" s="40" t="s">
        <v>148</v>
      </c>
      <c r="BJ134" s="40" t="s">
        <v>148</v>
      </c>
      <c r="BK134" s="40" t="s">
        <v>140</v>
      </c>
      <c r="BL134" s="40" t="s">
        <v>142</v>
      </c>
      <c r="BM134" s="40" t="s">
        <v>144</v>
      </c>
      <c r="BN134" s="40" t="s">
        <v>156</v>
      </c>
      <c r="BO134" s="40" t="s">
        <v>144</v>
      </c>
      <c r="BP134" s="40" t="s">
        <v>144</v>
      </c>
      <c r="BQ134" s="40" t="s">
        <v>143</v>
      </c>
      <c r="BR134" s="40" t="s">
        <v>144</v>
      </c>
      <c r="BS134" s="40" t="s">
        <v>144</v>
      </c>
      <c r="BT134" s="40" t="s">
        <v>143</v>
      </c>
      <c r="BU134" s="40" t="s">
        <v>144</v>
      </c>
      <c r="BV134" s="40" t="s">
        <v>144</v>
      </c>
      <c r="BW134" s="40" t="s">
        <v>143</v>
      </c>
      <c r="BX134" s="40" t="s">
        <v>149</v>
      </c>
      <c r="BY134" s="40" t="s">
        <v>149</v>
      </c>
      <c r="BZ134" s="40" t="s">
        <v>149</v>
      </c>
      <c r="CA134" s="40" t="s">
        <v>149</v>
      </c>
      <c r="CB134" s="40" t="s">
        <v>140</v>
      </c>
      <c r="CC134" s="40" t="s">
        <v>149</v>
      </c>
      <c r="CD134" s="40" t="s">
        <v>149</v>
      </c>
      <c r="CE134" s="40" t="s">
        <v>140</v>
      </c>
      <c r="CF134" s="40" t="s">
        <v>148</v>
      </c>
      <c r="CG134" s="40" t="s">
        <v>144</v>
      </c>
      <c r="CH134" s="40" t="s">
        <v>140</v>
      </c>
      <c r="CI134" s="40" t="s">
        <v>142</v>
      </c>
      <c r="CJ134" s="40" t="s">
        <v>142</v>
      </c>
      <c r="CK134" s="40" t="s">
        <v>143</v>
      </c>
      <c r="CL134" s="40" t="s">
        <v>144</v>
      </c>
      <c r="CM134" s="40" t="s">
        <v>144</v>
      </c>
      <c r="CN134" s="40" t="s">
        <v>143</v>
      </c>
      <c r="CO134" s="40" t="s">
        <v>148</v>
      </c>
      <c r="CP134" s="40" t="s">
        <v>148</v>
      </c>
      <c r="CQ134" s="40" t="s">
        <v>143</v>
      </c>
      <c r="CR134" s="40" t="s">
        <v>144</v>
      </c>
      <c r="CS134" s="40" t="s">
        <v>144</v>
      </c>
      <c r="CT134" s="40" t="s">
        <v>143</v>
      </c>
      <c r="CU134" s="40" t="s">
        <v>144</v>
      </c>
      <c r="CV134" s="40" t="s">
        <v>144</v>
      </c>
      <c r="CW134" s="40" t="s">
        <v>143</v>
      </c>
      <c r="CX134" s="40" t="s">
        <v>144</v>
      </c>
      <c r="CY134" s="40" t="s">
        <v>144</v>
      </c>
      <c r="CZ134" s="40" t="s">
        <v>143</v>
      </c>
      <c r="DA134" s="40" t="s">
        <v>148</v>
      </c>
      <c r="DB134" s="40" t="s">
        <v>148</v>
      </c>
      <c r="DC134" s="40" t="s">
        <v>143</v>
      </c>
      <c r="DD134" s="40" t="s">
        <v>144</v>
      </c>
      <c r="DE134" s="40" t="s">
        <v>144</v>
      </c>
      <c r="DF134" s="40" t="s">
        <v>143</v>
      </c>
      <c r="DG134" s="40" t="s">
        <v>144</v>
      </c>
      <c r="DH134" s="40" t="s">
        <v>144</v>
      </c>
      <c r="DI134" s="40" t="s">
        <v>143</v>
      </c>
      <c r="DJ134" s="40" t="s">
        <v>144</v>
      </c>
      <c r="DK134" s="40" t="s">
        <v>144</v>
      </c>
      <c r="DL134" s="40" t="s">
        <v>143</v>
      </c>
      <c r="DM134" s="40" t="s">
        <v>144</v>
      </c>
      <c r="DN134" s="40" t="s">
        <v>144</v>
      </c>
      <c r="DO134" s="40" t="s">
        <v>143</v>
      </c>
      <c r="DP134" s="40" t="s">
        <v>144</v>
      </c>
      <c r="DQ134" s="40" t="s">
        <v>144</v>
      </c>
      <c r="DR134" s="40" t="s">
        <v>143</v>
      </c>
      <c r="DS134" s="40" t="s">
        <v>144</v>
      </c>
      <c r="DT134" s="40" t="s">
        <v>144</v>
      </c>
      <c r="DU134" s="40" t="s">
        <v>143</v>
      </c>
      <c r="DV134" s="40" t="s">
        <v>144</v>
      </c>
      <c r="DW134" s="40" t="s">
        <v>144</v>
      </c>
      <c r="DX134" s="40" t="s">
        <v>143</v>
      </c>
      <c r="DY134" s="40" t="s">
        <v>144</v>
      </c>
      <c r="DZ134" s="40" t="s">
        <v>144</v>
      </c>
      <c r="EA134" s="40" t="s">
        <v>143</v>
      </c>
      <c r="EB134" s="40" t="s">
        <v>144</v>
      </c>
      <c r="EC134" s="40" t="s">
        <v>144</v>
      </c>
      <c r="ED134" s="40" t="s">
        <v>143</v>
      </c>
      <c r="EE134" s="40" t="s">
        <v>144</v>
      </c>
      <c r="EF134" s="40" t="s">
        <v>144</v>
      </c>
      <c r="EG134" s="40" t="s">
        <v>143</v>
      </c>
      <c r="EH134" s="40" t="s">
        <v>144</v>
      </c>
      <c r="EI134" s="40" t="s">
        <v>144</v>
      </c>
      <c r="EJ134" s="40" t="s">
        <v>143</v>
      </c>
      <c r="EK134" s="40" t="s">
        <v>144</v>
      </c>
      <c r="EL134" s="40" t="s">
        <v>144</v>
      </c>
      <c r="EM134" s="40" t="s">
        <v>143</v>
      </c>
      <c r="EN134" s="40" t="s">
        <v>144</v>
      </c>
      <c r="EO134" s="40" t="s">
        <v>144</v>
      </c>
      <c r="EP134" s="40" t="s">
        <v>143</v>
      </c>
      <c r="EQ134" s="40" t="s">
        <v>144</v>
      </c>
      <c r="ER134" s="40" t="s">
        <v>144</v>
      </c>
      <c r="ES134" s="40" t="s">
        <v>143</v>
      </c>
      <c r="ET134" s="40" t="s">
        <v>144</v>
      </c>
      <c r="EU134" s="40" t="s">
        <v>144</v>
      </c>
      <c r="EV134" s="40" t="s">
        <v>143</v>
      </c>
      <c r="EW134" s="40" t="s">
        <v>144</v>
      </c>
      <c r="EX134" s="40" t="s">
        <v>144</v>
      </c>
      <c r="EY134" s="40" t="s">
        <v>143</v>
      </c>
      <c r="EZ134" s="40" t="s">
        <v>144</v>
      </c>
      <c r="FA134" s="40" t="s">
        <v>144</v>
      </c>
      <c r="FB134" s="40" t="s">
        <v>143</v>
      </c>
      <c r="FC134" s="40" t="s">
        <v>142</v>
      </c>
      <c r="FD134" s="40" t="s">
        <v>142</v>
      </c>
      <c r="FE134" s="40" t="s">
        <v>143</v>
      </c>
      <c r="FF134" s="40" t="s">
        <v>142</v>
      </c>
      <c r="FG134" s="40" t="s">
        <v>144</v>
      </c>
      <c r="FH134" s="40" t="s">
        <v>156</v>
      </c>
      <c r="FI134" s="40" t="s">
        <v>142</v>
      </c>
      <c r="FJ134" s="40" t="s">
        <v>148</v>
      </c>
      <c r="FK134" s="40" t="s">
        <v>156</v>
      </c>
      <c r="FL134" s="40" t="s">
        <v>144</v>
      </c>
      <c r="FM134" s="40" t="s">
        <v>144</v>
      </c>
      <c r="FN134" s="40" t="s">
        <v>143</v>
      </c>
      <c r="FO134" s="40" t="s">
        <v>144</v>
      </c>
      <c r="FP134" s="40" t="s">
        <v>144</v>
      </c>
      <c r="FQ134" s="40" t="s">
        <v>143</v>
      </c>
      <c r="FR134" s="40" t="s">
        <v>144</v>
      </c>
      <c r="FS134" s="40" t="s">
        <v>144</v>
      </c>
      <c r="FT134" s="40" t="s">
        <v>143</v>
      </c>
      <c r="FU134" s="40" t="s">
        <v>149</v>
      </c>
      <c r="FV134" s="40" t="s">
        <v>149</v>
      </c>
      <c r="FW134" s="40" t="s">
        <v>149</v>
      </c>
      <c r="FX134" s="40" t="s">
        <v>149</v>
      </c>
      <c r="FY134" s="40" t="s">
        <v>149</v>
      </c>
      <c r="FZ134" s="40" t="s">
        <v>149</v>
      </c>
      <c r="GA134" s="40" t="s">
        <v>148</v>
      </c>
      <c r="GB134" s="40" t="s">
        <v>148</v>
      </c>
      <c r="GC134" s="39" t="s">
        <v>143</v>
      </c>
      <c r="GD134" s="38" t="s">
        <v>149</v>
      </c>
      <c r="GE134" s="38" t="s">
        <v>149</v>
      </c>
      <c r="GF134" s="38" t="s">
        <v>142</v>
      </c>
      <c r="GG134" s="38" t="s">
        <v>142</v>
      </c>
      <c r="GH134" s="38" t="s">
        <v>143</v>
      </c>
      <c r="GI134" s="38" t="s">
        <v>144</v>
      </c>
      <c r="GJ134" s="38" t="s">
        <v>142</v>
      </c>
      <c r="GK134" s="38" t="s">
        <v>145</v>
      </c>
      <c r="GL134" s="38" t="s">
        <v>148</v>
      </c>
      <c r="GM134" s="38" t="s">
        <v>142</v>
      </c>
      <c r="GN134" s="38" t="s">
        <v>145</v>
      </c>
      <c r="GO134" s="38" t="s">
        <v>142</v>
      </c>
      <c r="GP134" s="38" t="s">
        <v>142</v>
      </c>
      <c r="GQ134" s="38" t="s">
        <v>143</v>
      </c>
      <c r="GR134" s="38" t="s">
        <v>144</v>
      </c>
      <c r="GS134" s="38" t="s">
        <v>144</v>
      </c>
      <c r="GT134" s="38" t="s">
        <v>143</v>
      </c>
      <c r="GU134" s="38" t="s">
        <v>148</v>
      </c>
      <c r="GV134" s="38" t="s">
        <v>148</v>
      </c>
      <c r="GW134" s="38" t="s">
        <v>143</v>
      </c>
      <c r="GX134" s="38" t="s">
        <v>148</v>
      </c>
      <c r="GY134" s="38" t="s">
        <v>148</v>
      </c>
      <c r="GZ134" s="38" t="s">
        <v>143</v>
      </c>
      <c r="HA134" s="32"/>
      <c r="HB134" s="32"/>
      <c r="HC134" s="32"/>
      <c r="HD134" s="32"/>
      <c r="HE134" s="32"/>
      <c r="HF134" s="32"/>
      <c r="HG134" s="32"/>
      <c r="HH134" s="32"/>
      <c r="HI134" s="32"/>
      <c r="HJ134" s="32"/>
      <c r="HK134" s="32"/>
      <c r="HL134" s="31"/>
      <c r="HM134" s="31"/>
      <c r="HN134" s="31"/>
      <c r="HO134" s="31"/>
      <c r="HP134" s="31"/>
      <c r="HQ134" s="31"/>
      <c r="HR134" s="31"/>
      <c r="HS134" s="31"/>
      <c r="HT134" s="31"/>
      <c r="HU134" s="31"/>
      <c r="HV134" s="31"/>
      <c r="HW134" s="31"/>
      <c r="HX134" s="31"/>
      <c r="HY134" s="31"/>
      <c r="HZ134" s="31"/>
      <c r="IA134" s="31"/>
      <c r="IB134" s="31"/>
      <c r="IC134" s="31"/>
      <c r="ID134" s="31"/>
      <c r="IE134" s="31"/>
      <c r="IF134" s="31"/>
      <c r="IG134" s="31"/>
      <c r="IH134" s="31"/>
      <c r="II134" s="31"/>
      <c r="IJ134" s="31"/>
      <c r="IK134" s="31"/>
      <c r="IL134" s="31"/>
      <c r="IM134" s="31"/>
      <c r="IN134" s="31"/>
      <c r="IO134" s="31"/>
      <c r="IP134" s="31"/>
      <c r="IQ134" s="31"/>
      <c r="IR134" s="31"/>
      <c r="IS134" s="31"/>
      <c r="IT134" s="31"/>
      <c r="IU134" s="31"/>
      <c r="IV134" s="31"/>
      <c r="IW134" s="31"/>
      <c r="IX134" s="31"/>
      <c r="IY134" s="31"/>
      <c r="IZ134" s="31"/>
      <c r="JA134" s="31"/>
      <c r="JB134" s="31"/>
      <c r="JC134" s="31"/>
      <c r="JD134" s="31"/>
      <c r="JE134" s="31"/>
      <c r="JF134" s="31"/>
      <c r="JG134" s="31"/>
      <c r="JH134" s="31"/>
      <c r="JI134" s="31"/>
      <c r="JJ134" s="31"/>
      <c r="JK134" s="31"/>
      <c r="JL134" s="31"/>
      <c r="JM134" s="31"/>
      <c r="JN134" s="31"/>
      <c r="JO134" s="31"/>
      <c r="JP134" s="31"/>
      <c r="JQ134" s="31"/>
      <c r="JR134" s="31"/>
      <c r="JS134" s="31"/>
      <c r="JT134" s="31"/>
      <c r="JU134" s="31"/>
      <c r="JV134" s="31"/>
      <c r="JW134" s="31"/>
      <c r="JX134" s="31"/>
      <c r="JY134" s="31"/>
      <c r="JZ134" s="31"/>
      <c r="KA134" s="31"/>
      <c r="KB134" s="31"/>
      <c r="KC134" s="31"/>
      <c r="KD134" s="31"/>
      <c r="KE134" s="31"/>
      <c r="KF134" s="31"/>
      <c r="KG134" s="31"/>
      <c r="KH134" s="31"/>
      <c r="KI134" s="31"/>
      <c r="KJ134" s="31"/>
      <c r="KK134" s="31"/>
      <c r="KL134" s="31"/>
      <c r="KM134" s="31"/>
      <c r="KN134" s="31"/>
      <c r="KO134" s="31"/>
      <c r="KP134" s="31"/>
      <c r="KQ134" s="31"/>
      <c r="KR134" s="31"/>
      <c r="KS134" s="31"/>
      <c r="KT134" s="31"/>
      <c r="KU134" s="31"/>
      <c r="KV134" s="31"/>
      <c r="KW134" s="31"/>
      <c r="KX134" s="31"/>
      <c r="KY134" s="31"/>
      <c r="KZ134" s="31"/>
      <c r="LA134" s="31"/>
      <c r="LB134" s="31"/>
      <c r="LC134" s="31"/>
      <c r="LD134" s="31"/>
      <c r="LE134" s="31"/>
      <c r="LF134" s="31"/>
      <c r="LG134" s="31"/>
      <c r="LH134" s="31"/>
      <c r="LI134" s="31"/>
      <c r="LJ134" s="31"/>
      <c r="LK134" s="31"/>
      <c r="LL134" s="31"/>
      <c r="LM134" s="31"/>
      <c r="LN134" s="31"/>
      <c r="LO134" s="31"/>
      <c r="LP134" s="31"/>
      <c r="LQ134" s="31"/>
      <c r="LR134" s="31"/>
      <c r="LS134" s="31"/>
      <c r="LT134" s="31"/>
      <c r="LU134" s="31"/>
      <c r="LV134" s="31"/>
      <c r="LW134" s="31"/>
      <c r="LX134" s="31"/>
      <c r="LY134" s="31"/>
      <c r="LZ134" s="31"/>
      <c r="MA134" s="31"/>
      <c r="MB134" s="31"/>
      <c r="MC134" s="31"/>
      <c r="MD134" s="31"/>
      <c r="ME134" s="31"/>
      <c r="MF134" s="31"/>
      <c r="MG134" s="31"/>
      <c r="MH134" s="31"/>
      <c r="MI134" s="31"/>
      <c r="MJ134" s="31"/>
      <c r="MK134" s="31"/>
      <c r="ML134" s="31"/>
      <c r="MM134" s="31"/>
      <c r="MN134" s="31"/>
      <c r="MO134" s="31"/>
      <c r="MP134" s="31"/>
      <c r="MQ134" s="31"/>
      <c r="MR134" s="31"/>
      <c r="MS134" s="31"/>
      <c r="MT134" s="31"/>
      <c r="MU134" s="31"/>
      <c r="MV134" s="31"/>
      <c r="MW134" s="31"/>
      <c r="MX134" s="31"/>
      <c r="MY134" s="31"/>
      <c r="MZ134" s="31"/>
      <c r="NA134" s="31"/>
      <c r="NB134" s="31"/>
      <c r="NC134" s="31"/>
      <c r="ND134" s="31"/>
      <c r="NE134" s="31"/>
      <c r="NF134" s="31"/>
      <c r="NG134" s="31"/>
      <c r="NH134" s="31"/>
      <c r="NI134" s="31"/>
    </row>
    <row r="135" spans="1:373" s="30" customFormat="1" ht="15" customHeight="1">
      <c r="A135" s="37" t="s">
        <v>455</v>
      </c>
      <c r="B135" s="36" t="s">
        <v>456</v>
      </c>
      <c r="C135" s="36" t="s">
        <v>327</v>
      </c>
      <c r="D135" s="36" t="s">
        <v>137</v>
      </c>
      <c r="E135" s="36" t="s">
        <v>161</v>
      </c>
      <c r="F135" s="36" t="s">
        <v>218</v>
      </c>
      <c r="G135" s="36" t="s">
        <v>140</v>
      </c>
      <c r="H135" s="36" t="s">
        <v>174</v>
      </c>
      <c r="I135" s="40" t="s">
        <v>144</v>
      </c>
      <c r="J135" s="40" t="s">
        <v>142</v>
      </c>
      <c r="K135" s="40" t="s">
        <v>145</v>
      </c>
      <c r="L135" s="40" t="s">
        <v>144</v>
      </c>
      <c r="M135" s="40" t="s">
        <v>144</v>
      </c>
      <c r="N135" s="40" t="s">
        <v>143</v>
      </c>
      <c r="O135" s="40" t="s">
        <v>144</v>
      </c>
      <c r="P135" s="40" t="s">
        <v>148</v>
      </c>
      <c r="Q135" s="40" t="s">
        <v>145</v>
      </c>
      <c r="R135" s="40" t="s">
        <v>144</v>
      </c>
      <c r="S135" s="40" t="s">
        <v>142</v>
      </c>
      <c r="T135" s="40" t="s">
        <v>145</v>
      </c>
      <c r="U135" s="40" t="s">
        <v>144</v>
      </c>
      <c r="V135" s="40" t="s">
        <v>142</v>
      </c>
      <c r="W135" s="40" t="s">
        <v>145</v>
      </c>
      <c r="X135" s="40" t="s">
        <v>144</v>
      </c>
      <c r="Y135" s="40" t="s">
        <v>144</v>
      </c>
      <c r="Z135" s="40" t="s">
        <v>143</v>
      </c>
      <c r="AA135" s="40" t="s">
        <v>144</v>
      </c>
      <c r="AB135" s="40" t="s">
        <v>148</v>
      </c>
      <c r="AC135" s="40" t="s">
        <v>145</v>
      </c>
      <c r="AD135" s="40" t="s">
        <v>144</v>
      </c>
      <c r="AE135" s="35" t="s">
        <v>146</v>
      </c>
      <c r="AF135" s="40" t="s">
        <v>144</v>
      </c>
      <c r="AG135" s="35" t="s">
        <v>147</v>
      </c>
      <c r="AH135" s="35" t="s">
        <v>140</v>
      </c>
      <c r="AI135" s="40" t="s">
        <v>140</v>
      </c>
      <c r="AJ135" s="40" t="s">
        <v>140</v>
      </c>
      <c r="AK135" s="40" t="s">
        <v>140</v>
      </c>
      <c r="AL135" s="40" t="s">
        <v>144</v>
      </c>
      <c r="AM135" s="40" t="s">
        <v>148</v>
      </c>
      <c r="AN135" s="40" t="s">
        <v>140</v>
      </c>
      <c r="AO135" s="40" t="s">
        <v>144</v>
      </c>
      <c r="AP135" s="40" t="s">
        <v>142</v>
      </c>
      <c r="AQ135" s="40" t="s">
        <v>145</v>
      </c>
      <c r="AR135" s="40" t="s">
        <v>144</v>
      </c>
      <c r="AS135" s="40" t="s">
        <v>142</v>
      </c>
      <c r="AT135" s="40" t="s">
        <v>145</v>
      </c>
      <c r="AU135" s="40" t="s">
        <v>144</v>
      </c>
      <c r="AV135" s="40" t="s">
        <v>144</v>
      </c>
      <c r="AW135" s="40" t="s">
        <v>143</v>
      </c>
      <c r="AX135" s="40" t="s">
        <v>144</v>
      </c>
      <c r="AY135" s="40" t="s">
        <v>148</v>
      </c>
      <c r="AZ135" s="40" t="s">
        <v>145</v>
      </c>
      <c r="BA135" s="40" t="s">
        <v>144</v>
      </c>
      <c r="BB135" s="40" t="s">
        <v>146</v>
      </c>
      <c r="BC135" s="40" t="s">
        <v>144</v>
      </c>
      <c r="BD135" s="40" t="s">
        <v>147</v>
      </c>
      <c r="BE135" s="40" t="s">
        <v>140</v>
      </c>
      <c r="BF135" s="40" t="s">
        <v>140</v>
      </c>
      <c r="BG135" s="40" t="s">
        <v>140</v>
      </c>
      <c r="BH135" s="40" t="s">
        <v>140</v>
      </c>
      <c r="BI135" s="40" t="s">
        <v>144</v>
      </c>
      <c r="BJ135" s="40" t="s">
        <v>148</v>
      </c>
      <c r="BK135" s="40" t="s">
        <v>140</v>
      </c>
      <c r="BL135" s="40" t="s">
        <v>142</v>
      </c>
      <c r="BM135" s="40" t="s">
        <v>142</v>
      </c>
      <c r="BN135" s="40" t="s">
        <v>143</v>
      </c>
      <c r="BO135" s="40" t="s">
        <v>144</v>
      </c>
      <c r="BP135" s="40" t="s">
        <v>142</v>
      </c>
      <c r="BQ135" s="40" t="s">
        <v>145</v>
      </c>
      <c r="BR135" s="40" t="s">
        <v>144</v>
      </c>
      <c r="BS135" s="40" t="s">
        <v>144</v>
      </c>
      <c r="BT135" s="40" t="s">
        <v>143</v>
      </c>
      <c r="BU135" s="40" t="s">
        <v>144</v>
      </c>
      <c r="BV135" s="40" t="s">
        <v>148</v>
      </c>
      <c r="BW135" s="40" t="s">
        <v>145</v>
      </c>
      <c r="BX135" s="40" t="s">
        <v>144</v>
      </c>
      <c r="BY135" s="40" t="s">
        <v>146</v>
      </c>
      <c r="BZ135" s="40" t="s">
        <v>144</v>
      </c>
      <c r="CA135" s="40" t="s">
        <v>147</v>
      </c>
      <c r="CB135" s="40" t="s">
        <v>140</v>
      </c>
      <c r="CC135" s="40" t="s">
        <v>140</v>
      </c>
      <c r="CD135" s="40" t="s">
        <v>140</v>
      </c>
      <c r="CE135" s="40" t="s">
        <v>140</v>
      </c>
      <c r="CF135" s="40" t="s">
        <v>148</v>
      </c>
      <c r="CG135" s="40" t="s">
        <v>148</v>
      </c>
      <c r="CH135" s="40" t="s">
        <v>140</v>
      </c>
      <c r="CI135" s="40" t="s">
        <v>144</v>
      </c>
      <c r="CJ135" s="40" t="s">
        <v>144</v>
      </c>
      <c r="CK135" s="40" t="s">
        <v>143</v>
      </c>
      <c r="CL135" s="40" t="s">
        <v>144</v>
      </c>
      <c r="CM135" s="40" t="s">
        <v>144</v>
      </c>
      <c r="CN135" s="40" t="s">
        <v>143</v>
      </c>
      <c r="CO135" s="40" t="s">
        <v>144</v>
      </c>
      <c r="CP135" s="40" t="s">
        <v>144</v>
      </c>
      <c r="CQ135" s="40" t="s">
        <v>143</v>
      </c>
      <c r="CR135" s="40" t="s">
        <v>149</v>
      </c>
      <c r="CS135" s="40" t="s">
        <v>149</v>
      </c>
      <c r="CT135" s="40" t="s">
        <v>140</v>
      </c>
      <c r="CU135" s="40" t="s">
        <v>149</v>
      </c>
      <c r="CV135" s="40" t="s">
        <v>149</v>
      </c>
      <c r="CW135" s="40" t="s">
        <v>140</v>
      </c>
      <c r="CX135" s="40" t="s">
        <v>149</v>
      </c>
      <c r="CY135" s="40" t="s">
        <v>149</v>
      </c>
      <c r="CZ135" s="40" t="s">
        <v>140</v>
      </c>
      <c r="DA135" s="40" t="s">
        <v>144</v>
      </c>
      <c r="DB135" s="40" t="s">
        <v>144</v>
      </c>
      <c r="DC135" s="40" t="s">
        <v>143</v>
      </c>
      <c r="DD135" s="40" t="s">
        <v>144</v>
      </c>
      <c r="DE135" s="40" t="s">
        <v>144</v>
      </c>
      <c r="DF135" s="40" t="s">
        <v>143</v>
      </c>
      <c r="DG135" s="40" t="s">
        <v>144</v>
      </c>
      <c r="DH135" s="40" t="s">
        <v>144</v>
      </c>
      <c r="DI135" s="40" t="s">
        <v>143</v>
      </c>
      <c r="DJ135" s="40" t="s">
        <v>144</v>
      </c>
      <c r="DK135" s="40" t="s">
        <v>144</v>
      </c>
      <c r="DL135" s="40" t="s">
        <v>143</v>
      </c>
      <c r="DM135" s="40" t="s">
        <v>144</v>
      </c>
      <c r="DN135" s="40" t="s">
        <v>144</v>
      </c>
      <c r="DO135" s="40" t="s">
        <v>143</v>
      </c>
      <c r="DP135" s="40" t="s">
        <v>144</v>
      </c>
      <c r="DQ135" s="40" t="s">
        <v>144</v>
      </c>
      <c r="DR135" s="40" t="s">
        <v>143</v>
      </c>
      <c r="DS135" s="40" t="s">
        <v>144</v>
      </c>
      <c r="DT135" s="40" t="s">
        <v>144</v>
      </c>
      <c r="DU135" s="40" t="s">
        <v>143</v>
      </c>
      <c r="DV135" s="40" t="s">
        <v>144</v>
      </c>
      <c r="DW135" s="40" t="s">
        <v>144</v>
      </c>
      <c r="DX135" s="40" t="s">
        <v>143</v>
      </c>
      <c r="DY135" s="40" t="s">
        <v>144</v>
      </c>
      <c r="DZ135" s="40" t="s">
        <v>144</v>
      </c>
      <c r="EA135" s="40" t="s">
        <v>143</v>
      </c>
      <c r="EB135" s="40" t="s">
        <v>144</v>
      </c>
      <c r="EC135" s="40" t="s">
        <v>144</v>
      </c>
      <c r="ED135" s="40" t="s">
        <v>143</v>
      </c>
      <c r="EE135" s="40" t="s">
        <v>144</v>
      </c>
      <c r="EF135" s="40" t="s">
        <v>144</v>
      </c>
      <c r="EG135" s="40" t="s">
        <v>143</v>
      </c>
      <c r="EH135" s="40" t="s">
        <v>144</v>
      </c>
      <c r="EI135" s="40" t="s">
        <v>144</v>
      </c>
      <c r="EJ135" s="40" t="s">
        <v>143</v>
      </c>
      <c r="EK135" s="40" t="s">
        <v>142</v>
      </c>
      <c r="EL135" s="40" t="s">
        <v>142</v>
      </c>
      <c r="EM135" s="40" t="s">
        <v>143</v>
      </c>
      <c r="EN135" s="40" t="s">
        <v>148</v>
      </c>
      <c r="EO135" s="40" t="s">
        <v>148</v>
      </c>
      <c r="EP135" s="40" t="s">
        <v>143</v>
      </c>
      <c r="EQ135" s="40" t="s">
        <v>144</v>
      </c>
      <c r="ER135" s="40" t="s">
        <v>144</v>
      </c>
      <c r="ES135" s="40" t="s">
        <v>143</v>
      </c>
      <c r="ET135" s="40" t="s">
        <v>144</v>
      </c>
      <c r="EU135" s="40" t="s">
        <v>144</v>
      </c>
      <c r="EV135" s="40" t="s">
        <v>143</v>
      </c>
      <c r="EW135" s="40" t="s">
        <v>144</v>
      </c>
      <c r="EX135" s="40" t="s">
        <v>144</v>
      </c>
      <c r="EY135" s="40" t="s">
        <v>143</v>
      </c>
      <c r="EZ135" s="40" t="s">
        <v>148</v>
      </c>
      <c r="FA135" s="40" t="s">
        <v>148</v>
      </c>
      <c r="FB135" s="40" t="s">
        <v>143</v>
      </c>
      <c r="FC135" s="40" t="s">
        <v>142</v>
      </c>
      <c r="FD135" s="40" t="s">
        <v>142</v>
      </c>
      <c r="FE135" s="40" t="s">
        <v>143</v>
      </c>
      <c r="FF135" s="40" t="s">
        <v>144</v>
      </c>
      <c r="FG135" s="40" t="s">
        <v>144</v>
      </c>
      <c r="FH135" s="40" t="s">
        <v>143</v>
      </c>
      <c r="FI135" s="40" t="s">
        <v>148</v>
      </c>
      <c r="FJ135" s="40" t="s">
        <v>148</v>
      </c>
      <c r="FK135" s="40" t="s">
        <v>143</v>
      </c>
      <c r="FL135" s="40" t="s">
        <v>142</v>
      </c>
      <c r="FM135" s="40" t="s">
        <v>142</v>
      </c>
      <c r="FN135" s="40" t="s">
        <v>143</v>
      </c>
      <c r="FO135" s="40" t="s">
        <v>144</v>
      </c>
      <c r="FP135" s="40" t="s">
        <v>144</v>
      </c>
      <c r="FQ135" s="40" t="s">
        <v>143</v>
      </c>
      <c r="FR135" s="40" t="s">
        <v>148</v>
      </c>
      <c r="FS135" s="40" t="s">
        <v>148</v>
      </c>
      <c r="FT135" s="40" t="s">
        <v>143</v>
      </c>
      <c r="FU135" s="40" t="s">
        <v>149</v>
      </c>
      <c r="FV135" s="40" t="s">
        <v>149</v>
      </c>
      <c r="FW135" s="40" t="s">
        <v>149</v>
      </c>
      <c r="FX135" s="40" t="s">
        <v>149</v>
      </c>
      <c r="FY135" s="40" t="s">
        <v>149</v>
      </c>
      <c r="FZ135" s="40" t="s">
        <v>149</v>
      </c>
      <c r="GA135" s="40" t="s">
        <v>148</v>
      </c>
      <c r="GB135" s="40" t="s">
        <v>148</v>
      </c>
      <c r="GC135" s="39" t="s">
        <v>143</v>
      </c>
      <c r="GD135" s="38" t="s">
        <v>149</v>
      </c>
      <c r="GE135" s="38" t="s">
        <v>149</v>
      </c>
      <c r="GF135" s="38" t="s">
        <v>142</v>
      </c>
      <c r="GG135" s="38" t="s">
        <v>142</v>
      </c>
      <c r="GH135" s="38" t="s">
        <v>143</v>
      </c>
      <c r="GI135" s="38" t="s">
        <v>142</v>
      </c>
      <c r="GJ135" s="38" t="s">
        <v>144</v>
      </c>
      <c r="GK135" s="38" t="s">
        <v>156</v>
      </c>
      <c r="GL135" s="38" t="s">
        <v>142</v>
      </c>
      <c r="GM135" s="38" t="s">
        <v>148</v>
      </c>
      <c r="GN135" s="38" t="s">
        <v>156</v>
      </c>
      <c r="GO135" s="38" t="s">
        <v>142</v>
      </c>
      <c r="GP135" s="38" t="s">
        <v>144</v>
      </c>
      <c r="GQ135" s="38" t="s">
        <v>156</v>
      </c>
      <c r="GR135" s="38" t="s">
        <v>144</v>
      </c>
      <c r="GS135" s="38" t="s">
        <v>144</v>
      </c>
      <c r="GT135" s="38" t="s">
        <v>143</v>
      </c>
      <c r="GU135" s="38" t="s">
        <v>148</v>
      </c>
      <c r="GV135" s="38" t="s">
        <v>144</v>
      </c>
      <c r="GW135" s="38" t="s">
        <v>156</v>
      </c>
      <c r="GX135" s="38" t="s">
        <v>148</v>
      </c>
      <c r="GY135" s="38" t="s">
        <v>148</v>
      </c>
      <c r="GZ135" s="38" t="s">
        <v>143</v>
      </c>
      <c r="HA135" s="32"/>
      <c r="HB135" s="32"/>
      <c r="HC135" s="32"/>
      <c r="HD135" s="32"/>
      <c r="HE135" s="32"/>
      <c r="HF135" s="32"/>
      <c r="HG135" s="32"/>
      <c r="HH135" s="32"/>
      <c r="HI135" s="32"/>
      <c r="HJ135" s="32"/>
      <c r="HK135" s="32"/>
      <c r="HL135" s="31"/>
      <c r="HM135" s="31"/>
      <c r="HN135" s="31"/>
      <c r="HO135" s="31"/>
      <c r="HP135" s="31"/>
      <c r="HQ135" s="31"/>
      <c r="HR135" s="31"/>
      <c r="HS135" s="31"/>
      <c r="HT135" s="31"/>
      <c r="HU135" s="31"/>
      <c r="HV135" s="31"/>
      <c r="HW135" s="31"/>
      <c r="HX135" s="31"/>
      <c r="HY135" s="31"/>
      <c r="HZ135" s="31"/>
      <c r="IA135" s="31"/>
      <c r="IB135" s="31"/>
      <c r="IC135" s="31"/>
      <c r="ID135" s="31"/>
      <c r="IE135" s="31"/>
      <c r="IF135" s="31"/>
      <c r="IG135" s="31"/>
      <c r="IH135" s="31"/>
      <c r="II135" s="31"/>
      <c r="IJ135" s="31"/>
      <c r="IK135" s="31"/>
      <c r="IL135" s="31"/>
      <c r="IM135" s="31"/>
      <c r="IN135" s="31"/>
      <c r="IO135" s="31"/>
      <c r="IP135" s="31"/>
      <c r="IQ135" s="31"/>
      <c r="IR135" s="31"/>
      <c r="IS135" s="31"/>
      <c r="IT135" s="31"/>
      <c r="IU135" s="31"/>
      <c r="IV135" s="31"/>
      <c r="IW135" s="31"/>
      <c r="IX135" s="31"/>
      <c r="IY135" s="31"/>
      <c r="IZ135" s="31"/>
      <c r="JA135" s="31"/>
      <c r="JB135" s="31"/>
      <c r="JC135" s="31"/>
      <c r="JD135" s="31"/>
      <c r="JE135" s="31"/>
      <c r="JF135" s="31"/>
      <c r="JG135" s="31"/>
      <c r="JH135" s="31"/>
      <c r="JI135" s="31"/>
      <c r="JJ135" s="31"/>
      <c r="JK135" s="31"/>
      <c r="JL135" s="31"/>
      <c r="JM135" s="31"/>
      <c r="JN135" s="31"/>
      <c r="JO135" s="31"/>
      <c r="JP135" s="31"/>
      <c r="JQ135" s="31"/>
      <c r="JR135" s="31"/>
      <c r="JS135" s="31"/>
      <c r="JT135" s="31"/>
      <c r="JU135" s="31"/>
      <c r="JV135" s="31"/>
      <c r="JW135" s="31"/>
      <c r="JX135" s="31"/>
      <c r="JY135" s="31"/>
      <c r="JZ135" s="31"/>
      <c r="KA135" s="31"/>
      <c r="KB135" s="31"/>
      <c r="KC135" s="31"/>
      <c r="KD135" s="31"/>
      <c r="KE135" s="31"/>
      <c r="KF135" s="31"/>
      <c r="KG135" s="31"/>
      <c r="KH135" s="31"/>
      <c r="KI135" s="31"/>
      <c r="KJ135" s="31"/>
      <c r="KK135" s="31"/>
      <c r="KL135" s="31"/>
      <c r="KM135" s="31"/>
      <c r="KN135" s="31"/>
      <c r="KO135" s="31"/>
      <c r="KP135" s="31"/>
      <c r="KQ135" s="31"/>
      <c r="KR135" s="31"/>
      <c r="KS135" s="31"/>
      <c r="KT135" s="31"/>
      <c r="KU135" s="31"/>
      <c r="KV135" s="31"/>
      <c r="KW135" s="31"/>
      <c r="KX135" s="31"/>
      <c r="KY135" s="31"/>
      <c r="KZ135" s="31"/>
      <c r="LA135" s="31"/>
      <c r="LB135" s="31"/>
      <c r="LC135" s="31"/>
      <c r="LD135" s="31"/>
      <c r="LE135" s="31"/>
      <c r="LF135" s="31"/>
      <c r="LG135" s="31"/>
      <c r="LH135" s="31"/>
      <c r="LI135" s="31"/>
      <c r="LJ135" s="31"/>
      <c r="LK135" s="31"/>
      <c r="LL135" s="31"/>
      <c r="LM135" s="31"/>
      <c r="LN135" s="31"/>
      <c r="LO135" s="31"/>
      <c r="LP135" s="31"/>
      <c r="LQ135" s="31"/>
      <c r="LR135" s="31"/>
      <c r="LS135" s="31"/>
      <c r="LT135" s="31"/>
      <c r="LU135" s="31"/>
      <c r="LV135" s="31"/>
      <c r="LW135" s="31"/>
      <c r="LX135" s="31"/>
      <c r="LY135" s="31"/>
      <c r="LZ135" s="31"/>
      <c r="MA135" s="31"/>
      <c r="MB135" s="31"/>
      <c r="MC135" s="31"/>
      <c r="MD135" s="31"/>
      <c r="ME135" s="31"/>
      <c r="MF135" s="31"/>
      <c r="MG135" s="31"/>
      <c r="MH135" s="31"/>
      <c r="MI135" s="31"/>
      <c r="MJ135" s="31"/>
      <c r="MK135" s="31"/>
      <c r="ML135" s="31"/>
      <c r="MM135" s="31"/>
      <c r="MN135" s="31"/>
      <c r="MO135" s="31"/>
      <c r="MP135" s="31"/>
      <c r="MQ135" s="31"/>
      <c r="MR135" s="31"/>
      <c r="MS135" s="31"/>
      <c r="MT135" s="31"/>
      <c r="MU135" s="31"/>
      <c r="MV135" s="31"/>
      <c r="MW135" s="31"/>
      <c r="MX135" s="31"/>
      <c r="MY135" s="31"/>
      <c r="MZ135" s="31"/>
      <c r="NA135" s="31"/>
      <c r="NB135" s="31"/>
      <c r="NC135" s="31"/>
      <c r="ND135" s="31"/>
      <c r="NE135" s="31"/>
      <c r="NF135" s="31"/>
      <c r="NG135" s="31"/>
      <c r="NH135" s="31"/>
      <c r="NI135" s="31"/>
    </row>
    <row r="136" spans="1:373" s="30" customFormat="1" ht="15" customHeight="1">
      <c r="A136" s="37" t="s">
        <v>457</v>
      </c>
      <c r="B136" s="36" t="s">
        <v>458</v>
      </c>
      <c r="C136" s="36" t="s">
        <v>197</v>
      </c>
      <c r="D136" s="36" t="s">
        <v>137</v>
      </c>
      <c r="E136" s="36" t="s">
        <v>161</v>
      </c>
      <c r="F136" s="36" t="s">
        <v>162</v>
      </c>
      <c r="G136" s="36" t="s">
        <v>140</v>
      </c>
      <c r="H136" s="36" t="s">
        <v>165</v>
      </c>
      <c r="I136" s="40" t="s">
        <v>142</v>
      </c>
      <c r="J136" s="40" t="s">
        <v>142</v>
      </c>
      <c r="K136" s="40" t="s">
        <v>143</v>
      </c>
      <c r="L136" s="40" t="s">
        <v>144</v>
      </c>
      <c r="M136" s="40" t="s">
        <v>142</v>
      </c>
      <c r="N136" s="40" t="s">
        <v>145</v>
      </c>
      <c r="O136" s="40" t="s">
        <v>148</v>
      </c>
      <c r="P136" s="40" t="s">
        <v>142</v>
      </c>
      <c r="Q136" s="40" t="s">
        <v>145</v>
      </c>
      <c r="R136" s="40" t="s">
        <v>142</v>
      </c>
      <c r="S136" s="40" t="s">
        <v>142</v>
      </c>
      <c r="T136" s="40" t="s">
        <v>143</v>
      </c>
      <c r="U136" s="40" t="s">
        <v>142</v>
      </c>
      <c r="V136" s="40" t="s">
        <v>142</v>
      </c>
      <c r="W136" s="40" t="s">
        <v>143</v>
      </c>
      <c r="X136" s="40" t="s">
        <v>144</v>
      </c>
      <c r="Y136" s="40" t="s">
        <v>142</v>
      </c>
      <c r="Z136" s="40" t="s">
        <v>145</v>
      </c>
      <c r="AA136" s="40" t="s">
        <v>148</v>
      </c>
      <c r="AB136" s="40" t="s">
        <v>142</v>
      </c>
      <c r="AC136" s="40" t="s">
        <v>145</v>
      </c>
      <c r="AD136" s="40" t="s">
        <v>142</v>
      </c>
      <c r="AE136" s="35" t="s">
        <v>146</v>
      </c>
      <c r="AF136" s="40" t="s">
        <v>142</v>
      </c>
      <c r="AG136" s="35" t="s">
        <v>147</v>
      </c>
      <c r="AH136" s="35" t="s">
        <v>140</v>
      </c>
      <c r="AI136" s="40" t="s">
        <v>140</v>
      </c>
      <c r="AJ136" s="40" t="s">
        <v>140</v>
      </c>
      <c r="AK136" s="40" t="s">
        <v>140</v>
      </c>
      <c r="AL136" s="40" t="s">
        <v>148</v>
      </c>
      <c r="AM136" s="40" t="s">
        <v>142</v>
      </c>
      <c r="AN136" s="40" t="s">
        <v>140</v>
      </c>
      <c r="AO136" s="40" t="s">
        <v>142</v>
      </c>
      <c r="AP136" s="40" t="s">
        <v>142</v>
      </c>
      <c r="AQ136" s="40" t="s">
        <v>143</v>
      </c>
      <c r="AR136" s="40" t="s">
        <v>142</v>
      </c>
      <c r="AS136" s="40" t="s">
        <v>142</v>
      </c>
      <c r="AT136" s="40" t="s">
        <v>143</v>
      </c>
      <c r="AU136" s="40" t="s">
        <v>142</v>
      </c>
      <c r="AV136" s="40" t="s">
        <v>142</v>
      </c>
      <c r="AW136" s="40" t="s">
        <v>143</v>
      </c>
      <c r="AX136" s="40" t="s">
        <v>142</v>
      </c>
      <c r="AY136" s="40" t="s">
        <v>142</v>
      </c>
      <c r="AZ136" s="40" t="s">
        <v>143</v>
      </c>
      <c r="BA136" s="40" t="s">
        <v>144</v>
      </c>
      <c r="BB136" s="40" t="s">
        <v>146</v>
      </c>
      <c r="BC136" s="40" t="s">
        <v>144</v>
      </c>
      <c r="BD136" s="40" t="s">
        <v>147</v>
      </c>
      <c r="BE136" s="40" t="s">
        <v>140</v>
      </c>
      <c r="BF136" s="40" t="s">
        <v>140</v>
      </c>
      <c r="BG136" s="40" t="s">
        <v>140</v>
      </c>
      <c r="BH136" s="40" t="s">
        <v>140</v>
      </c>
      <c r="BI136" s="40" t="s">
        <v>148</v>
      </c>
      <c r="BJ136" s="40" t="s">
        <v>148</v>
      </c>
      <c r="BK136" s="40" t="s">
        <v>140</v>
      </c>
      <c r="BL136" s="40" t="s">
        <v>144</v>
      </c>
      <c r="BM136" s="40" t="s">
        <v>142</v>
      </c>
      <c r="BN136" s="40" t="s">
        <v>145</v>
      </c>
      <c r="BO136" s="40" t="s">
        <v>144</v>
      </c>
      <c r="BP136" s="40" t="s">
        <v>142</v>
      </c>
      <c r="BQ136" s="40" t="s">
        <v>145</v>
      </c>
      <c r="BR136" s="40" t="s">
        <v>144</v>
      </c>
      <c r="BS136" s="40" t="s">
        <v>142</v>
      </c>
      <c r="BT136" s="40" t="s">
        <v>145</v>
      </c>
      <c r="BU136" s="40" t="s">
        <v>144</v>
      </c>
      <c r="BV136" s="40" t="s">
        <v>142</v>
      </c>
      <c r="BW136" s="40" t="s">
        <v>145</v>
      </c>
      <c r="BX136" s="40" t="s">
        <v>144</v>
      </c>
      <c r="BY136" s="40" t="s">
        <v>146</v>
      </c>
      <c r="BZ136" s="40" t="s">
        <v>144</v>
      </c>
      <c r="CA136" s="40" t="s">
        <v>147</v>
      </c>
      <c r="CB136" s="40" t="s">
        <v>140</v>
      </c>
      <c r="CC136" s="40" t="s">
        <v>140</v>
      </c>
      <c r="CD136" s="40" t="s">
        <v>140</v>
      </c>
      <c r="CE136" s="40" t="s">
        <v>140</v>
      </c>
      <c r="CF136" s="40" t="s">
        <v>144</v>
      </c>
      <c r="CG136" s="40" t="s">
        <v>148</v>
      </c>
      <c r="CH136" s="40" t="s">
        <v>140</v>
      </c>
      <c r="CI136" s="40" t="s">
        <v>142</v>
      </c>
      <c r="CJ136" s="40" t="s">
        <v>142</v>
      </c>
      <c r="CK136" s="40" t="s">
        <v>143</v>
      </c>
      <c r="CL136" s="40" t="s">
        <v>142</v>
      </c>
      <c r="CM136" s="40" t="s">
        <v>142</v>
      </c>
      <c r="CN136" s="40" t="s">
        <v>143</v>
      </c>
      <c r="CO136" s="40" t="s">
        <v>142</v>
      </c>
      <c r="CP136" s="40" t="s">
        <v>142</v>
      </c>
      <c r="CQ136" s="40" t="s">
        <v>143</v>
      </c>
      <c r="CR136" s="40" t="s">
        <v>142</v>
      </c>
      <c r="CS136" s="40" t="s">
        <v>142</v>
      </c>
      <c r="CT136" s="40" t="s">
        <v>143</v>
      </c>
      <c r="CU136" s="40" t="s">
        <v>144</v>
      </c>
      <c r="CV136" s="40" t="s">
        <v>142</v>
      </c>
      <c r="CW136" s="40" t="s">
        <v>145</v>
      </c>
      <c r="CX136" s="40" t="s">
        <v>148</v>
      </c>
      <c r="CY136" s="40" t="s">
        <v>142</v>
      </c>
      <c r="CZ136" s="40" t="s">
        <v>145</v>
      </c>
      <c r="DA136" s="40" t="s">
        <v>148</v>
      </c>
      <c r="DB136" s="40" t="s">
        <v>142</v>
      </c>
      <c r="DC136" s="40" t="s">
        <v>145</v>
      </c>
      <c r="DD136" s="40" t="s">
        <v>142</v>
      </c>
      <c r="DE136" s="40" t="s">
        <v>142</v>
      </c>
      <c r="DF136" s="40" t="s">
        <v>143</v>
      </c>
      <c r="DG136" s="40" t="s">
        <v>144</v>
      </c>
      <c r="DH136" s="40" t="s">
        <v>144</v>
      </c>
      <c r="DI136" s="40" t="s">
        <v>143</v>
      </c>
      <c r="DJ136" s="40" t="s">
        <v>148</v>
      </c>
      <c r="DK136" s="40" t="s">
        <v>148</v>
      </c>
      <c r="DL136" s="40" t="s">
        <v>143</v>
      </c>
      <c r="DM136" s="40" t="s">
        <v>144</v>
      </c>
      <c r="DN136" s="40" t="s">
        <v>144</v>
      </c>
      <c r="DO136" s="40" t="s">
        <v>143</v>
      </c>
      <c r="DP136" s="40" t="s">
        <v>144</v>
      </c>
      <c r="DQ136" s="40" t="s">
        <v>144</v>
      </c>
      <c r="DR136" s="40" t="s">
        <v>143</v>
      </c>
      <c r="DS136" s="40" t="s">
        <v>144</v>
      </c>
      <c r="DT136" s="40" t="s">
        <v>144</v>
      </c>
      <c r="DU136" s="40" t="s">
        <v>143</v>
      </c>
      <c r="DV136" s="40" t="s">
        <v>148</v>
      </c>
      <c r="DW136" s="40" t="s">
        <v>148</v>
      </c>
      <c r="DX136" s="40" t="s">
        <v>143</v>
      </c>
      <c r="DY136" s="40" t="s">
        <v>144</v>
      </c>
      <c r="DZ136" s="40" t="s">
        <v>142</v>
      </c>
      <c r="EA136" s="40" t="s">
        <v>145</v>
      </c>
      <c r="EB136" s="40" t="s">
        <v>142</v>
      </c>
      <c r="EC136" s="40" t="s">
        <v>142</v>
      </c>
      <c r="ED136" s="40" t="s">
        <v>143</v>
      </c>
      <c r="EE136" s="40" t="s">
        <v>148</v>
      </c>
      <c r="EF136" s="40" t="s">
        <v>142</v>
      </c>
      <c r="EG136" s="40" t="s">
        <v>145</v>
      </c>
      <c r="EH136" s="40" t="s">
        <v>142</v>
      </c>
      <c r="EI136" s="40" t="s">
        <v>142</v>
      </c>
      <c r="EJ136" s="40" t="s">
        <v>143</v>
      </c>
      <c r="EK136" s="40" t="s">
        <v>142</v>
      </c>
      <c r="EL136" s="40" t="s">
        <v>142</v>
      </c>
      <c r="EM136" s="40" t="s">
        <v>143</v>
      </c>
      <c r="EN136" s="40" t="s">
        <v>142</v>
      </c>
      <c r="EO136" s="40" t="s">
        <v>142</v>
      </c>
      <c r="EP136" s="40" t="s">
        <v>143</v>
      </c>
      <c r="EQ136" s="40" t="s">
        <v>142</v>
      </c>
      <c r="ER136" s="40" t="s">
        <v>142</v>
      </c>
      <c r="ES136" s="40" t="s">
        <v>143</v>
      </c>
      <c r="ET136" s="40" t="s">
        <v>142</v>
      </c>
      <c r="EU136" s="40" t="s">
        <v>142</v>
      </c>
      <c r="EV136" s="40" t="s">
        <v>143</v>
      </c>
      <c r="EW136" s="40" t="s">
        <v>142</v>
      </c>
      <c r="EX136" s="40" t="s">
        <v>142</v>
      </c>
      <c r="EY136" s="40" t="s">
        <v>143</v>
      </c>
      <c r="EZ136" s="40" t="s">
        <v>148</v>
      </c>
      <c r="FA136" s="40" t="s">
        <v>142</v>
      </c>
      <c r="FB136" s="40" t="s">
        <v>145</v>
      </c>
      <c r="FC136" s="40" t="s">
        <v>142</v>
      </c>
      <c r="FD136" s="40" t="s">
        <v>142</v>
      </c>
      <c r="FE136" s="40" t="s">
        <v>143</v>
      </c>
      <c r="FF136" s="40" t="s">
        <v>142</v>
      </c>
      <c r="FG136" s="40" t="s">
        <v>142</v>
      </c>
      <c r="FH136" s="40" t="s">
        <v>143</v>
      </c>
      <c r="FI136" s="40" t="s">
        <v>142</v>
      </c>
      <c r="FJ136" s="40" t="s">
        <v>142</v>
      </c>
      <c r="FK136" s="40" t="s">
        <v>143</v>
      </c>
      <c r="FL136" s="40" t="s">
        <v>142</v>
      </c>
      <c r="FM136" s="40" t="s">
        <v>142</v>
      </c>
      <c r="FN136" s="40" t="s">
        <v>143</v>
      </c>
      <c r="FO136" s="40" t="s">
        <v>142</v>
      </c>
      <c r="FP136" s="40" t="s">
        <v>144</v>
      </c>
      <c r="FQ136" s="40" t="s">
        <v>156</v>
      </c>
      <c r="FR136" s="40" t="s">
        <v>142</v>
      </c>
      <c r="FS136" s="40" t="s">
        <v>148</v>
      </c>
      <c r="FT136" s="40" t="s">
        <v>156</v>
      </c>
      <c r="FU136" s="40" t="s">
        <v>149</v>
      </c>
      <c r="FV136" s="40" t="s">
        <v>149</v>
      </c>
      <c r="FW136" s="40" t="s">
        <v>149</v>
      </c>
      <c r="FX136" s="40" t="s">
        <v>149</v>
      </c>
      <c r="FY136" s="40" t="s">
        <v>149</v>
      </c>
      <c r="FZ136" s="40" t="s">
        <v>149</v>
      </c>
      <c r="GA136" s="40" t="s">
        <v>142</v>
      </c>
      <c r="GB136" s="40" t="s">
        <v>148</v>
      </c>
      <c r="GC136" s="39" t="s">
        <v>156</v>
      </c>
      <c r="GD136" s="38" t="s">
        <v>149</v>
      </c>
      <c r="GE136" s="38" t="s">
        <v>149</v>
      </c>
      <c r="GF136" s="38" t="s">
        <v>142</v>
      </c>
      <c r="GG136" s="38" t="s">
        <v>142</v>
      </c>
      <c r="GH136" s="38" t="s">
        <v>143</v>
      </c>
      <c r="GI136" s="38" t="s">
        <v>144</v>
      </c>
      <c r="GJ136" s="38" t="s">
        <v>142</v>
      </c>
      <c r="GK136" s="38" t="s">
        <v>145</v>
      </c>
      <c r="GL136" s="38" t="s">
        <v>148</v>
      </c>
      <c r="GM136" s="38" t="s">
        <v>142</v>
      </c>
      <c r="GN136" s="38" t="s">
        <v>145</v>
      </c>
      <c r="GO136" s="38" t="s">
        <v>142</v>
      </c>
      <c r="GP136" s="38" t="s">
        <v>144</v>
      </c>
      <c r="GQ136" s="38" t="s">
        <v>156</v>
      </c>
      <c r="GR136" s="38" t="s">
        <v>144</v>
      </c>
      <c r="GS136" s="38" t="s">
        <v>144</v>
      </c>
      <c r="GT136" s="38" t="s">
        <v>143</v>
      </c>
      <c r="GU136" s="38" t="s">
        <v>148</v>
      </c>
      <c r="GV136" s="38" t="s">
        <v>144</v>
      </c>
      <c r="GW136" s="38" t="s">
        <v>156</v>
      </c>
      <c r="GX136" s="38" t="s">
        <v>148</v>
      </c>
      <c r="GY136" s="38" t="s">
        <v>148</v>
      </c>
      <c r="GZ136" s="38" t="s">
        <v>143</v>
      </c>
      <c r="HA136" s="32"/>
      <c r="HB136" s="32"/>
      <c r="HC136" s="32"/>
      <c r="HD136" s="32"/>
      <c r="HE136" s="32"/>
      <c r="HF136" s="32"/>
      <c r="HG136" s="32"/>
      <c r="HH136" s="32"/>
      <c r="HI136" s="32"/>
      <c r="HJ136" s="32"/>
      <c r="HK136" s="32"/>
      <c r="HL136" s="31"/>
      <c r="HM136" s="31"/>
      <c r="HN136" s="31"/>
      <c r="HO136" s="31"/>
      <c r="HP136" s="31"/>
      <c r="HQ136" s="31"/>
      <c r="HR136" s="31"/>
      <c r="HS136" s="31"/>
      <c r="HT136" s="31"/>
      <c r="HU136" s="31"/>
      <c r="HV136" s="31"/>
      <c r="HW136" s="31"/>
      <c r="HX136" s="31"/>
      <c r="HY136" s="31"/>
      <c r="HZ136" s="31"/>
      <c r="IA136" s="31"/>
      <c r="IB136" s="31"/>
      <c r="IC136" s="31"/>
      <c r="ID136" s="31"/>
      <c r="IE136" s="31"/>
      <c r="IF136" s="31"/>
      <c r="IG136" s="31"/>
      <c r="IH136" s="31"/>
      <c r="II136" s="31"/>
      <c r="IJ136" s="31"/>
      <c r="IK136" s="31"/>
      <c r="IL136" s="31"/>
      <c r="IM136" s="31"/>
      <c r="IN136" s="31"/>
      <c r="IO136" s="31"/>
      <c r="IP136" s="31"/>
      <c r="IQ136" s="31"/>
      <c r="IR136" s="31"/>
      <c r="IS136" s="31"/>
      <c r="IT136" s="31"/>
      <c r="IU136" s="31"/>
      <c r="IV136" s="31"/>
      <c r="IW136" s="31"/>
      <c r="IX136" s="31"/>
      <c r="IY136" s="31"/>
      <c r="IZ136" s="31"/>
      <c r="JA136" s="31"/>
      <c r="JB136" s="31"/>
      <c r="JC136" s="31"/>
      <c r="JD136" s="31"/>
      <c r="JE136" s="31"/>
      <c r="JF136" s="31"/>
      <c r="JG136" s="31"/>
      <c r="JH136" s="31"/>
      <c r="JI136" s="31"/>
      <c r="JJ136" s="31"/>
      <c r="JK136" s="31"/>
      <c r="JL136" s="31"/>
      <c r="JM136" s="31"/>
      <c r="JN136" s="31"/>
      <c r="JO136" s="31"/>
      <c r="JP136" s="31"/>
      <c r="JQ136" s="31"/>
      <c r="JR136" s="31"/>
      <c r="JS136" s="31"/>
      <c r="JT136" s="31"/>
      <c r="JU136" s="31"/>
      <c r="JV136" s="31"/>
      <c r="JW136" s="31"/>
      <c r="JX136" s="31"/>
      <c r="JY136" s="31"/>
      <c r="JZ136" s="31"/>
      <c r="KA136" s="31"/>
      <c r="KB136" s="31"/>
      <c r="KC136" s="31"/>
      <c r="KD136" s="31"/>
      <c r="KE136" s="31"/>
      <c r="KF136" s="31"/>
      <c r="KG136" s="31"/>
      <c r="KH136" s="31"/>
      <c r="KI136" s="31"/>
      <c r="KJ136" s="31"/>
      <c r="KK136" s="31"/>
      <c r="KL136" s="31"/>
      <c r="KM136" s="31"/>
      <c r="KN136" s="31"/>
      <c r="KO136" s="31"/>
      <c r="KP136" s="31"/>
      <c r="KQ136" s="31"/>
      <c r="KR136" s="31"/>
      <c r="KS136" s="31"/>
      <c r="KT136" s="31"/>
      <c r="KU136" s="31"/>
      <c r="KV136" s="31"/>
      <c r="KW136" s="31"/>
      <c r="KX136" s="31"/>
      <c r="KY136" s="31"/>
      <c r="KZ136" s="31"/>
      <c r="LA136" s="31"/>
      <c r="LB136" s="31"/>
      <c r="LC136" s="31"/>
      <c r="LD136" s="31"/>
      <c r="LE136" s="31"/>
      <c r="LF136" s="31"/>
      <c r="LG136" s="31"/>
      <c r="LH136" s="31"/>
      <c r="LI136" s="31"/>
      <c r="LJ136" s="31"/>
      <c r="LK136" s="31"/>
      <c r="LL136" s="31"/>
      <c r="LM136" s="31"/>
      <c r="LN136" s="31"/>
      <c r="LO136" s="31"/>
      <c r="LP136" s="31"/>
      <c r="LQ136" s="31"/>
      <c r="LR136" s="31"/>
      <c r="LS136" s="31"/>
      <c r="LT136" s="31"/>
      <c r="LU136" s="31"/>
      <c r="LV136" s="31"/>
      <c r="LW136" s="31"/>
      <c r="LX136" s="31"/>
      <c r="LY136" s="31"/>
      <c r="LZ136" s="31"/>
      <c r="MA136" s="31"/>
      <c r="MB136" s="31"/>
      <c r="MC136" s="31"/>
      <c r="MD136" s="31"/>
      <c r="ME136" s="31"/>
      <c r="MF136" s="31"/>
      <c r="MG136" s="31"/>
      <c r="MH136" s="31"/>
      <c r="MI136" s="31"/>
      <c r="MJ136" s="31"/>
      <c r="MK136" s="31"/>
      <c r="ML136" s="31"/>
      <c r="MM136" s="31"/>
      <c r="MN136" s="31"/>
      <c r="MO136" s="31"/>
      <c r="MP136" s="31"/>
      <c r="MQ136" s="31"/>
      <c r="MR136" s="31"/>
      <c r="MS136" s="31"/>
      <c r="MT136" s="31"/>
      <c r="MU136" s="31"/>
      <c r="MV136" s="31"/>
      <c r="MW136" s="31"/>
      <c r="MX136" s="31"/>
      <c r="MY136" s="31"/>
      <c r="MZ136" s="31"/>
      <c r="NA136" s="31"/>
      <c r="NB136" s="31"/>
      <c r="NC136" s="31"/>
      <c r="ND136" s="31"/>
      <c r="NE136" s="31"/>
      <c r="NF136" s="31"/>
      <c r="NG136" s="31"/>
      <c r="NH136" s="31"/>
      <c r="NI136" s="31"/>
    </row>
    <row r="137" spans="1:373" s="30" customFormat="1" ht="15" customHeight="1">
      <c r="A137" s="37" t="s">
        <v>459</v>
      </c>
      <c r="B137" s="36" t="s">
        <v>460</v>
      </c>
      <c r="C137" s="36" t="s">
        <v>181</v>
      </c>
      <c r="D137" s="36" t="s">
        <v>182</v>
      </c>
      <c r="E137" s="36" t="s">
        <v>138</v>
      </c>
      <c r="F137" s="36" t="s">
        <v>204</v>
      </c>
      <c r="G137" s="36" t="s">
        <v>140</v>
      </c>
      <c r="H137" s="36" t="s">
        <v>174</v>
      </c>
      <c r="I137" s="40" t="s">
        <v>144</v>
      </c>
      <c r="J137" s="40" t="s">
        <v>144</v>
      </c>
      <c r="K137" s="40" t="s">
        <v>143</v>
      </c>
      <c r="L137" s="40" t="s">
        <v>144</v>
      </c>
      <c r="M137" s="40" t="s">
        <v>144</v>
      </c>
      <c r="N137" s="40" t="s">
        <v>143</v>
      </c>
      <c r="O137" s="40" t="s">
        <v>144</v>
      </c>
      <c r="P137" s="40" t="s">
        <v>144</v>
      </c>
      <c r="Q137" s="40" t="s">
        <v>143</v>
      </c>
      <c r="R137" s="40" t="s">
        <v>144</v>
      </c>
      <c r="S137" s="40" t="s">
        <v>144</v>
      </c>
      <c r="T137" s="40" t="s">
        <v>143</v>
      </c>
      <c r="U137" s="40" t="s">
        <v>144</v>
      </c>
      <c r="V137" s="40" t="s">
        <v>144</v>
      </c>
      <c r="W137" s="40" t="s">
        <v>143</v>
      </c>
      <c r="X137" s="40" t="s">
        <v>144</v>
      </c>
      <c r="Y137" s="40" t="s">
        <v>144</v>
      </c>
      <c r="Z137" s="40" t="s">
        <v>143</v>
      </c>
      <c r="AA137" s="40" t="s">
        <v>144</v>
      </c>
      <c r="AB137" s="40" t="s">
        <v>144</v>
      </c>
      <c r="AC137" s="40" t="s">
        <v>143</v>
      </c>
      <c r="AD137" s="40" t="s">
        <v>144</v>
      </c>
      <c r="AE137" s="35" t="s">
        <v>146</v>
      </c>
      <c r="AF137" s="40" t="s">
        <v>144</v>
      </c>
      <c r="AG137" s="35" t="s">
        <v>147</v>
      </c>
      <c r="AH137" s="35" t="s">
        <v>140</v>
      </c>
      <c r="AI137" s="40" t="s">
        <v>140</v>
      </c>
      <c r="AJ137" s="40" t="s">
        <v>140</v>
      </c>
      <c r="AK137" s="40" t="s">
        <v>140</v>
      </c>
      <c r="AL137" s="40" t="s">
        <v>144</v>
      </c>
      <c r="AM137" s="40" t="s">
        <v>144</v>
      </c>
      <c r="AN137" s="40" t="s">
        <v>140</v>
      </c>
      <c r="AO137" s="40" t="s">
        <v>144</v>
      </c>
      <c r="AP137" s="40" t="s">
        <v>144</v>
      </c>
      <c r="AQ137" s="40" t="s">
        <v>143</v>
      </c>
      <c r="AR137" s="40" t="s">
        <v>144</v>
      </c>
      <c r="AS137" s="40" t="s">
        <v>144</v>
      </c>
      <c r="AT137" s="40" t="s">
        <v>143</v>
      </c>
      <c r="AU137" s="40" t="s">
        <v>144</v>
      </c>
      <c r="AV137" s="40" t="s">
        <v>144</v>
      </c>
      <c r="AW137" s="40" t="s">
        <v>143</v>
      </c>
      <c r="AX137" s="40" t="s">
        <v>144</v>
      </c>
      <c r="AY137" s="40" t="s">
        <v>144</v>
      </c>
      <c r="AZ137" s="40" t="s">
        <v>143</v>
      </c>
      <c r="BA137" s="40" t="s">
        <v>144</v>
      </c>
      <c r="BB137" s="40" t="s">
        <v>146</v>
      </c>
      <c r="BC137" s="40" t="s">
        <v>144</v>
      </c>
      <c r="BD137" s="40" t="s">
        <v>147</v>
      </c>
      <c r="BE137" s="40" t="s">
        <v>140</v>
      </c>
      <c r="BF137" s="40" t="s">
        <v>140</v>
      </c>
      <c r="BG137" s="40" t="s">
        <v>140</v>
      </c>
      <c r="BH137" s="40" t="s">
        <v>140</v>
      </c>
      <c r="BI137" s="40" t="s">
        <v>144</v>
      </c>
      <c r="BJ137" s="40" t="s">
        <v>144</v>
      </c>
      <c r="BK137" s="40" t="s">
        <v>140</v>
      </c>
      <c r="BL137" s="40" t="s">
        <v>144</v>
      </c>
      <c r="BM137" s="40" t="s">
        <v>144</v>
      </c>
      <c r="BN137" s="40" t="s">
        <v>143</v>
      </c>
      <c r="BO137" s="40" t="s">
        <v>144</v>
      </c>
      <c r="BP137" s="40" t="s">
        <v>144</v>
      </c>
      <c r="BQ137" s="40" t="s">
        <v>143</v>
      </c>
      <c r="BR137" s="40" t="s">
        <v>144</v>
      </c>
      <c r="BS137" s="40" t="s">
        <v>144</v>
      </c>
      <c r="BT137" s="40" t="s">
        <v>143</v>
      </c>
      <c r="BU137" s="40" t="s">
        <v>144</v>
      </c>
      <c r="BV137" s="40" t="s">
        <v>144</v>
      </c>
      <c r="BW137" s="40" t="s">
        <v>143</v>
      </c>
      <c r="BX137" s="40" t="s">
        <v>144</v>
      </c>
      <c r="BY137" s="40" t="s">
        <v>146</v>
      </c>
      <c r="BZ137" s="40" t="s">
        <v>144</v>
      </c>
      <c r="CA137" s="40" t="s">
        <v>147</v>
      </c>
      <c r="CB137" s="40" t="s">
        <v>140</v>
      </c>
      <c r="CC137" s="40" t="s">
        <v>140</v>
      </c>
      <c r="CD137" s="40" t="s">
        <v>140</v>
      </c>
      <c r="CE137" s="40" t="s">
        <v>140</v>
      </c>
      <c r="CF137" s="40" t="s">
        <v>144</v>
      </c>
      <c r="CG137" s="40" t="s">
        <v>144</v>
      </c>
      <c r="CH137" s="40" t="s">
        <v>140</v>
      </c>
      <c r="CI137" s="40" t="s">
        <v>144</v>
      </c>
      <c r="CJ137" s="40" t="s">
        <v>144</v>
      </c>
      <c r="CK137" s="40" t="s">
        <v>143</v>
      </c>
      <c r="CL137" s="40" t="s">
        <v>144</v>
      </c>
      <c r="CM137" s="40" t="s">
        <v>144</v>
      </c>
      <c r="CN137" s="40" t="s">
        <v>143</v>
      </c>
      <c r="CO137" s="40" t="s">
        <v>144</v>
      </c>
      <c r="CP137" s="40" t="s">
        <v>144</v>
      </c>
      <c r="CQ137" s="40" t="s">
        <v>143</v>
      </c>
      <c r="CR137" s="40" t="s">
        <v>149</v>
      </c>
      <c r="CS137" s="40" t="s">
        <v>149</v>
      </c>
      <c r="CT137" s="40" t="s">
        <v>140</v>
      </c>
      <c r="CU137" s="40" t="s">
        <v>149</v>
      </c>
      <c r="CV137" s="40" t="s">
        <v>149</v>
      </c>
      <c r="CW137" s="40" t="s">
        <v>140</v>
      </c>
      <c r="CX137" s="40" t="s">
        <v>149</v>
      </c>
      <c r="CY137" s="40" t="s">
        <v>149</v>
      </c>
      <c r="CZ137" s="40" t="s">
        <v>140</v>
      </c>
      <c r="DA137" s="40" t="s">
        <v>144</v>
      </c>
      <c r="DB137" s="40" t="s">
        <v>144</v>
      </c>
      <c r="DC137" s="40" t="s">
        <v>143</v>
      </c>
      <c r="DD137" s="40" t="s">
        <v>144</v>
      </c>
      <c r="DE137" s="40" t="s">
        <v>144</v>
      </c>
      <c r="DF137" s="40" t="s">
        <v>143</v>
      </c>
      <c r="DG137" s="40" t="s">
        <v>144</v>
      </c>
      <c r="DH137" s="40" t="s">
        <v>144</v>
      </c>
      <c r="DI137" s="40" t="s">
        <v>143</v>
      </c>
      <c r="DJ137" s="40" t="s">
        <v>144</v>
      </c>
      <c r="DK137" s="40" t="s">
        <v>144</v>
      </c>
      <c r="DL137" s="40" t="s">
        <v>143</v>
      </c>
      <c r="DM137" s="40" t="s">
        <v>144</v>
      </c>
      <c r="DN137" s="40" t="s">
        <v>144</v>
      </c>
      <c r="DO137" s="40" t="s">
        <v>143</v>
      </c>
      <c r="DP137" s="40" t="s">
        <v>144</v>
      </c>
      <c r="DQ137" s="40" t="s">
        <v>144</v>
      </c>
      <c r="DR137" s="40" t="s">
        <v>143</v>
      </c>
      <c r="DS137" s="40" t="s">
        <v>144</v>
      </c>
      <c r="DT137" s="40" t="s">
        <v>144</v>
      </c>
      <c r="DU137" s="40" t="s">
        <v>143</v>
      </c>
      <c r="DV137" s="40" t="s">
        <v>144</v>
      </c>
      <c r="DW137" s="40" t="s">
        <v>144</v>
      </c>
      <c r="DX137" s="40" t="s">
        <v>143</v>
      </c>
      <c r="DY137" s="40" t="s">
        <v>144</v>
      </c>
      <c r="DZ137" s="40" t="s">
        <v>144</v>
      </c>
      <c r="EA137" s="40" t="s">
        <v>143</v>
      </c>
      <c r="EB137" s="40" t="s">
        <v>144</v>
      </c>
      <c r="EC137" s="40" t="s">
        <v>144</v>
      </c>
      <c r="ED137" s="40" t="s">
        <v>143</v>
      </c>
      <c r="EE137" s="40" t="s">
        <v>144</v>
      </c>
      <c r="EF137" s="40" t="s">
        <v>144</v>
      </c>
      <c r="EG137" s="40" t="s">
        <v>143</v>
      </c>
      <c r="EH137" s="40" t="s">
        <v>144</v>
      </c>
      <c r="EI137" s="40" t="s">
        <v>144</v>
      </c>
      <c r="EJ137" s="40" t="s">
        <v>143</v>
      </c>
      <c r="EK137" s="40" t="s">
        <v>144</v>
      </c>
      <c r="EL137" s="40" t="s">
        <v>144</v>
      </c>
      <c r="EM137" s="40" t="s">
        <v>143</v>
      </c>
      <c r="EN137" s="40" t="s">
        <v>144</v>
      </c>
      <c r="EO137" s="40" t="s">
        <v>144</v>
      </c>
      <c r="EP137" s="40" t="s">
        <v>143</v>
      </c>
      <c r="EQ137" s="40" t="s">
        <v>144</v>
      </c>
      <c r="ER137" s="40" t="s">
        <v>144</v>
      </c>
      <c r="ES137" s="40" t="s">
        <v>143</v>
      </c>
      <c r="ET137" s="40" t="s">
        <v>144</v>
      </c>
      <c r="EU137" s="40" t="s">
        <v>144</v>
      </c>
      <c r="EV137" s="40" t="s">
        <v>143</v>
      </c>
      <c r="EW137" s="40" t="s">
        <v>144</v>
      </c>
      <c r="EX137" s="40" t="s">
        <v>144</v>
      </c>
      <c r="EY137" s="40" t="s">
        <v>143</v>
      </c>
      <c r="EZ137" s="40" t="s">
        <v>144</v>
      </c>
      <c r="FA137" s="40" t="s">
        <v>144</v>
      </c>
      <c r="FB137" s="40" t="s">
        <v>143</v>
      </c>
      <c r="FC137" s="40" t="s">
        <v>144</v>
      </c>
      <c r="FD137" s="40" t="s">
        <v>144</v>
      </c>
      <c r="FE137" s="40" t="s">
        <v>143</v>
      </c>
      <c r="FF137" s="40" t="s">
        <v>144</v>
      </c>
      <c r="FG137" s="40" t="s">
        <v>144</v>
      </c>
      <c r="FH137" s="40" t="s">
        <v>143</v>
      </c>
      <c r="FI137" s="40" t="s">
        <v>144</v>
      </c>
      <c r="FJ137" s="40" t="s">
        <v>144</v>
      </c>
      <c r="FK137" s="40" t="s">
        <v>143</v>
      </c>
      <c r="FL137" s="40" t="s">
        <v>144</v>
      </c>
      <c r="FM137" s="40" t="s">
        <v>144</v>
      </c>
      <c r="FN137" s="40" t="s">
        <v>143</v>
      </c>
      <c r="FO137" s="40" t="s">
        <v>144</v>
      </c>
      <c r="FP137" s="40" t="s">
        <v>144</v>
      </c>
      <c r="FQ137" s="40" t="s">
        <v>143</v>
      </c>
      <c r="FR137" s="40" t="s">
        <v>144</v>
      </c>
      <c r="FS137" s="40" t="s">
        <v>144</v>
      </c>
      <c r="FT137" s="40" t="s">
        <v>143</v>
      </c>
      <c r="FU137" s="40" t="s">
        <v>149</v>
      </c>
      <c r="FV137" s="40" t="s">
        <v>149</v>
      </c>
      <c r="FW137" s="40" t="s">
        <v>149</v>
      </c>
      <c r="FX137" s="40" t="s">
        <v>149</v>
      </c>
      <c r="FY137" s="40" t="s">
        <v>149</v>
      </c>
      <c r="FZ137" s="40" t="s">
        <v>149</v>
      </c>
      <c r="GA137" s="40" t="s">
        <v>144</v>
      </c>
      <c r="GB137" s="40" t="s">
        <v>144</v>
      </c>
      <c r="GC137" s="39" t="s">
        <v>143</v>
      </c>
      <c r="GD137" s="38" t="s">
        <v>149</v>
      </c>
      <c r="GE137" s="38" t="s">
        <v>149</v>
      </c>
      <c r="GF137" s="38" t="s">
        <v>144</v>
      </c>
      <c r="GG137" s="38" t="s">
        <v>144</v>
      </c>
      <c r="GH137" s="38" t="s">
        <v>143</v>
      </c>
      <c r="GI137" s="38" t="s">
        <v>144</v>
      </c>
      <c r="GJ137" s="38" t="s">
        <v>144</v>
      </c>
      <c r="GK137" s="38" t="s">
        <v>143</v>
      </c>
      <c r="GL137" s="38" t="s">
        <v>144</v>
      </c>
      <c r="GM137" s="38" t="s">
        <v>144</v>
      </c>
      <c r="GN137" s="38" t="s">
        <v>143</v>
      </c>
      <c r="GO137" s="38" t="s">
        <v>144</v>
      </c>
      <c r="GP137" s="38" t="s">
        <v>144</v>
      </c>
      <c r="GQ137" s="38" t="s">
        <v>143</v>
      </c>
      <c r="GR137" s="38" t="s">
        <v>144</v>
      </c>
      <c r="GS137" s="38" t="s">
        <v>144</v>
      </c>
      <c r="GT137" s="38" t="s">
        <v>143</v>
      </c>
      <c r="GU137" s="38" t="s">
        <v>144</v>
      </c>
      <c r="GV137" s="38" t="s">
        <v>144</v>
      </c>
      <c r="GW137" s="38" t="s">
        <v>143</v>
      </c>
      <c r="GX137" s="38" t="s">
        <v>144</v>
      </c>
      <c r="GY137" s="38" t="s">
        <v>144</v>
      </c>
      <c r="GZ137" s="38" t="s">
        <v>143</v>
      </c>
      <c r="HA137" s="32"/>
      <c r="HB137" s="32"/>
      <c r="HC137" s="32"/>
      <c r="HD137" s="32"/>
      <c r="HE137" s="32"/>
      <c r="HF137" s="32"/>
      <c r="HG137" s="32"/>
      <c r="HH137" s="32"/>
      <c r="HI137" s="32"/>
      <c r="HJ137" s="32"/>
      <c r="HK137" s="32"/>
      <c r="HL137" s="31"/>
      <c r="HM137" s="31"/>
      <c r="HN137" s="31"/>
      <c r="HO137" s="31"/>
      <c r="HP137" s="31"/>
      <c r="HQ137" s="31"/>
      <c r="HR137" s="31"/>
      <c r="HS137" s="31"/>
      <c r="HT137" s="31"/>
      <c r="HU137" s="31"/>
      <c r="HV137" s="31"/>
      <c r="HW137" s="31"/>
      <c r="HX137" s="31"/>
      <c r="HY137" s="31"/>
      <c r="HZ137" s="31"/>
      <c r="IA137" s="31"/>
      <c r="IB137" s="31"/>
      <c r="IC137" s="31"/>
      <c r="ID137" s="31"/>
      <c r="IE137" s="31"/>
      <c r="IF137" s="31"/>
      <c r="IG137" s="31"/>
      <c r="IH137" s="31"/>
      <c r="II137" s="31"/>
      <c r="IJ137" s="31"/>
      <c r="IK137" s="31"/>
      <c r="IL137" s="31"/>
      <c r="IM137" s="31"/>
      <c r="IN137" s="31"/>
      <c r="IO137" s="31"/>
      <c r="IP137" s="31"/>
      <c r="IQ137" s="31"/>
      <c r="IR137" s="31"/>
      <c r="IS137" s="31"/>
      <c r="IT137" s="31"/>
      <c r="IU137" s="31"/>
      <c r="IV137" s="31"/>
      <c r="IW137" s="31"/>
      <c r="IX137" s="31"/>
      <c r="IY137" s="31"/>
      <c r="IZ137" s="31"/>
      <c r="JA137" s="31"/>
      <c r="JB137" s="31"/>
      <c r="JC137" s="31"/>
      <c r="JD137" s="31"/>
      <c r="JE137" s="31"/>
      <c r="JF137" s="31"/>
      <c r="JG137" s="31"/>
      <c r="JH137" s="31"/>
      <c r="JI137" s="31"/>
      <c r="JJ137" s="31"/>
      <c r="JK137" s="31"/>
      <c r="JL137" s="31"/>
      <c r="JM137" s="31"/>
      <c r="JN137" s="31"/>
      <c r="JO137" s="31"/>
      <c r="JP137" s="31"/>
      <c r="JQ137" s="31"/>
      <c r="JR137" s="31"/>
      <c r="JS137" s="31"/>
      <c r="JT137" s="31"/>
      <c r="JU137" s="31"/>
      <c r="JV137" s="31"/>
      <c r="JW137" s="31"/>
      <c r="JX137" s="31"/>
      <c r="JY137" s="31"/>
      <c r="JZ137" s="31"/>
      <c r="KA137" s="31"/>
      <c r="KB137" s="31"/>
      <c r="KC137" s="31"/>
      <c r="KD137" s="31"/>
      <c r="KE137" s="31"/>
      <c r="KF137" s="31"/>
      <c r="KG137" s="31"/>
      <c r="KH137" s="31"/>
      <c r="KI137" s="31"/>
      <c r="KJ137" s="31"/>
      <c r="KK137" s="31"/>
      <c r="KL137" s="31"/>
      <c r="KM137" s="31"/>
      <c r="KN137" s="31"/>
      <c r="KO137" s="31"/>
      <c r="KP137" s="31"/>
      <c r="KQ137" s="31"/>
      <c r="KR137" s="31"/>
      <c r="KS137" s="31"/>
      <c r="KT137" s="31"/>
      <c r="KU137" s="31"/>
      <c r="KV137" s="31"/>
      <c r="KW137" s="31"/>
      <c r="KX137" s="31"/>
      <c r="KY137" s="31"/>
      <c r="KZ137" s="31"/>
      <c r="LA137" s="31"/>
      <c r="LB137" s="31"/>
      <c r="LC137" s="31"/>
      <c r="LD137" s="31"/>
      <c r="LE137" s="31"/>
      <c r="LF137" s="31"/>
      <c r="LG137" s="31"/>
      <c r="LH137" s="31"/>
      <c r="LI137" s="31"/>
      <c r="LJ137" s="31"/>
      <c r="LK137" s="31"/>
      <c r="LL137" s="31"/>
      <c r="LM137" s="31"/>
      <c r="LN137" s="31"/>
      <c r="LO137" s="31"/>
      <c r="LP137" s="31"/>
      <c r="LQ137" s="31"/>
      <c r="LR137" s="31"/>
      <c r="LS137" s="31"/>
      <c r="LT137" s="31"/>
      <c r="LU137" s="31"/>
      <c r="LV137" s="31"/>
      <c r="LW137" s="31"/>
      <c r="LX137" s="31"/>
      <c r="LY137" s="31"/>
      <c r="LZ137" s="31"/>
      <c r="MA137" s="31"/>
      <c r="MB137" s="31"/>
      <c r="MC137" s="31"/>
      <c r="MD137" s="31"/>
      <c r="ME137" s="31"/>
      <c r="MF137" s="31"/>
      <c r="MG137" s="31"/>
      <c r="MH137" s="31"/>
      <c r="MI137" s="31"/>
      <c r="MJ137" s="31"/>
      <c r="MK137" s="31"/>
      <c r="ML137" s="31"/>
      <c r="MM137" s="31"/>
      <c r="MN137" s="31"/>
      <c r="MO137" s="31"/>
      <c r="MP137" s="31"/>
      <c r="MQ137" s="31"/>
      <c r="MR137" s="31"/>
      <c r="MS137" s="31"/>
      <c r="MT137" s="31"/>
      <c r="MU137" s="31"/>
      <c r="MV137" s="31"/>
      <c r="MW137" s="31"/>
      <c r="MX137" s="31"/>
      <c r="MY137" s="31"/>
      <c r="MZ137" s="31"/>
      <c r="NA137" s="31"/>
      <c r="NB137" s="31"/>
      <c r="NC137" s="31"/>
      <c r="ND137" s="31"/>
      <c r="NE137" s="31"/>
      <c r="NF137" s="31"/>
      <c r="NG137" s="31"/>
      <c r="NH137" s="31"/>
      <c r="NI137" s="31"/>
    </row>
    <row r="138" spans="1:373" s="30" customFormat="1" ht="15" customHeight="1">
      <c r="A138" s="37" t="s">
        <v>461</v>
      </c>
      <c r="B138" s="36" t="s">
        <v>462</v>
      </c>
      <c r="C138" s="36" t="s">
        <v>168</v>
      </c>
      <c r="D138" s="36" t="s">
        <v>137</v>
      </c>
      <c r="E138" s="36" t="s">
        <v>154</v>
      </c>
      <c r="F138" s="36" t="s">
        <v>207</v>
      </c>
      <c r="G138" s="36" t="s">
        <v>140</v>
      </c>
      <c r="H138" s="36" t="s">
        <v>141</v>
      </c>
      <c r="I138" s="35" t="s">
        <v>142</v>
      </c>
      <c r="J138" s="35" t="s">
        <v>142</v>
      </c>
      <c r="K138" s="35" t="s">
        <v>143</v>
      </c>
      <c r="L138" s="35" t="s">
        <v>140</v>
      </c>
      <c r="M138" s="35" t="s">
        <v>140</v>
      </c>
      <c r="N138" s="35" t="s">
        <v>140</v>
      </c>
      <c r="O138" s="35" t="s">
        <v>142</v>
      </c>
      <c r="P138" s="35" t="s">
        <v>142</v>
      </c>
      <c r="Q138" s="35" t="s">
        <v>143</v>
      </c>
      <c r="R138" s="35" t="s">
        <v>142</v>
      </c>
      <c r="S138" s="35" t="s">
        <v>142</v>
      </c>
      <c r="T138" s="35" t="s">
        <v>143</v>
      </c>
      <c r="U138" s="35" t="s">
        <v>142</v>
      </c>
      <c r="V138" s="35" t="s">
        <v>142</v>
      </c>
      <c r="W138" s="35" t="s">
        <v>143</v>
      </c>
      <c r="X138" s="35" t="s">
        <v>140</v>
      </c>
      <c r="Y138" s="35" t="s">
        <v>140</v>
      </c>
      <c r="Z138" s="35" t="s">
        <v>140</v>
      </c>
      <c r="AA138" s="35" t="s">
        <v>142</v>
      </c>
      <c r="AB138" s="35" t="s">
        <v>142</v>
      </c>
      <c r="AC138" s="35" t="s">
        <v>143</v>
      </c>
      <c r="AD138" s="35" t="s">
        <v>149</v>
      </c>
      <c r="AE138" s="35" t="s">
        <v>149</v>
      </c>
      <c r="AF138" s="35" t="s">
        <v>149</v>
      </c>
      <c r="AG138" s="35" t="s">
        <v>149</v>
      </c>
      <c r="AH138" s="35" t="s">
        <v>140</v>
      </c>
      <c r="AI138" s="35" t="s">
        <v>149</v>
      </c>
      <c r="AJ138" s="35" t="s">
        <v>149</v>
      </c>
      <c r="AK138" s="35" t="s">
        <v>140</v>
      </c>
      <c r="AL138" s="35" t="s">
        <v>142</v>
      </c>
      <c r="AM138" s="35" t="s">
        <v>142</v>
      </c>
      <c r="AN138" s="35" t="s">
        <v>140</v>
      </c>
      <c r="AO138" s="35" t="s">
        <v>142</v>
      </c>
      <c r="AP138" s="35" t="s">
        <v>142</v>
      </c>
      <c r="AQ138" s="35" t="s">
        <v>143</v>
      </c>
      <c r="AR138" s="35" t="s">
        <v>142</v>
      </c>
      <c r="AS138" s="35" t="s">
        <v>142</v>
      </c>
      <c r="AT138" s="35" t="s">
        <v>143</v>
      </c>
      <c r="AU138" s="35" t="s">
        <v>140</v>
      </c>
      <c r="AV138" s="35" t="s">
        <v>140</v>
      </c>
      <c r="AW138" s="35" t="s">
        <v>140</v>
      </c>
      <c r="AX138" s="35" t="s">
        <v>142</v>
      </c>
      <c r="AY138" s="35" t="s">
        <v>142</v>
      </c>
      <c r="AZ138" s="35" t="s">
        <v>143</v>
      </c>
      <c r="BA138" s="35" t="s">
        <v>149</v>
      </c>
      <c r="BB138" s="35" t="s">
        <v>149</v>
      </c>
      <c r="BC138" s="35" t="s">
        <v>149</v>
      </c>
      <c r="BD138" s="35" t="s">
        <v>149</v>
      </c>
      <c r="BE138" s="35" t="s">
        <v>140</v>
      </c>
      <c r="BF138" s="35" t="s">
        <v>149</v>
      </c>
      <c r="BG138" s="35" t="s">
        <v>149</v>
      </c>
      <c r="BH138" s="35" t="s">
        <v>140</v>
      </c>
      <c r="BI138" s="35" t="s">
        <v>142</v>
      </c>
      <c r="BJ138" s="35" t="s">
        <v>142</v>
      </c>
      <c r="BK138" s="35" t="s">
        <v>140</v>
      </c>
      <c r="BL138" s="35" t="s">
        <v>142</v>
      </c>
      <c r="BM138" s="35" t="s">
        <v>142</v>
      </c>
      <c r="BN138" s="35" t="s">
        <v>143</v>
      </c>
      <c r="BO138" s="35" t="s">
        <v>142</v>
      </c>
      <c r="BP138" s="35" t="s">
        <v>142</v>
      </c>
      <c r="BQ138" s="35" t="s">
        <v>143</v>
      </c>
      <c r="BR138" s="35" t="s">
        <v>140</v>
      </c>
      <c r="BS138" s="35" t="s">
        <v>140</v>
      </c>
      <c r="BT138" s="35" t="s">
        <v>140</v>
      </c>
      <c r="BU138" s="35" t="s">
        <v>142</v>
      </c>
      <c r="BV138" s="35" t="s">
        <v>142</v>
      </c>
      <c r="BW138" s="35" t="s">
        <v>143</v>
      </c>
      <c r="BX138" s="35" t="s">
        <v>149</v>
      </c>
      <c r="BY138" s="35" t="s">
        <v>149</v>
      </c>
      <c r="BZ138" s="35" t="s">
        <v>149</v>
      </c>
      <c r="CA138" s="35" t="s">
        <v>149</v>
      </c>
      <c r="CB138" s="35" t="s">
        <v>140</v>
      </c>
      <c r="CC138" s="35" t="s">
        <v>149</v>
      </c>
      <c r="CD138" s="35" t="s">
        <v>149</v>
      </c>
      <c r="CE138" s="35" t="s">
        <v>140</v>
      </c>
      <c r="CF138" s="35" t="s">
        <v>142</v>
      </c>
      <c r="CG138" s="35" t="s">
        <v>142</v>
      </c>
      <c r="CH138" s="35" t="s">
        <v>140</v>
      </c>
      <c r="CI138" s="35" t="s">
        <v>142</v>
      </c>
      <c r="CJ138" s="35" t="s">
        <v>142</v>
      </c>
      <c r="CK138" s="35" t="s">
        <v>143</v>
      </c>
      <c r="CL138" s="35" t="s">
        <v>144</v>
      </c>
      <c r="CM138" s="35" t="s">
        <v>144</v>
      </c>
      <c r="CN138" s="35" t="s">
        <v>143</v>
      </c>
      <c r="CO138" s="35" t="s">
        <v>148</v>
      </c>
      <c r="CP138" s="35" t="s">
        <v>148</v>
      </c>
      <c r="CQ138" s="35" t="s">
        <v>143</v>
      </c>
      <c r="CR138" s="35" t="s">
        <v>144</v>
      </c>
      <c r="CS138" s="35" t="s">
        <v>144</v>
      </c>
      <c r="CT138" s="35" t="s">
        <v>143</v>
      </c>
      <c r="CU138" s="35" t="s">
        <v>144</v>
      </c>
      <c r="CV138" s="35" t="s">
        <v>144</v>
      </c>
      <c r="CW138" s="35" t="s">
        <v>143</v>
      </c>
      <c r="CX138" s="35" t="s">
        <v>144</v>
      </c>
      <c r="CY138" s="35" t="s">
        <v>144</v>
      </c>
      <c r="CZ138" s="35" t="s">
        <v>143</v>
      </c>
      <c r="DA138" s="35" t="s">
        <v>148</v>
      </c>
      <c r="DB138" s="35" t="s">
        <v>148</v>
      </c>
      <c r="DC138" s="35" t="s">
        <v>143</v>
      </c>
      <c r="DD138" s="35" t="s">
        <v>144</v>
      </c>
      <c r="DE138" s="35" t="s">
        <v>144</v>
      </c>
      <c r="DF138" s="35" t="s">
        <v>143</v>
      </c>
      <c r="DG138" s="35" t="s">
        <v>144</v>
      </c>
      <c r="DH138" s="35" t="s">
        <v>144</v>
      </c>
      <c r="DI138" s="35" t="s">
        <v>143</v>
      </c>
      <c r="DJ138" s="35" t="s">
        <v>144</v>
      </c>
      <c r="DK138" s="35" t="s">
        <v>144</v>
      </c>
      <c r="DL138" s="35" t="s">
        <v>143</v>
      </c>
      <c r="DM138" s="35" t="s">
        <v>144</v>
      </c>
      <c r="DN138" s="35" t="s">
        <v>144</v>
      </c>
      <c r="DO138" s="35" t="s">
        <v>143</v>
      </c>
      <c r="DP138" s="35" t="s">
        <v>144</v>
      </c>
      <c r="DQ138" s="35" t="s">
        <v>144</v>
      </c>
      <c r="DR138" s="35" t="s">
        <v>143</v>
      </c>
      <c r="DS138" s="35" t="s">
        <v>144</v>
      </c>
      <c r="DT138" s="35" t="s">
        <v>144</v>
      </c>
      <c r="DU138" s="35" t="s">
        <v>143</v>
      </c>
      <c r="DV138" s="35" t="s">
        <v>144</v>
      </c>
      <c r="DW138" s="35" t="s">
        <v>144</v>
      </c>
      <c r="DX138" s="35" t="s">
        <v>143</v>
      </c>
      <c r="DY138" s="35" t="s">
        <v>144</v>
      </c>
      <c r="DZ138" s="35" t="s">
        <v>144</v>
      </c>
      <c r="EA138" s="35" t="s">
        <v>143</v>
      </c>
      <c r="EB138" s="35" t="s">
        <v>144</v>
      </c>
      <c r="EC138" s="35" t="s">
        <v>144</v>
      </c>
      <c r="ED138" s="35" t="s">
        <v>143</v>
      </c>
      <c r="EE138" s="35" t="s">
        <v>144</v>
      </c>
      <c r="EF138" s="35" t="s">
        <v>144</v>
      </c>
      <c r="EG138" s="35" t="s">
        <v>143</v>
      </c>
      <c r="EH138" s="35" t="s">
        <v>144</v>
      </c>
      <c r="EI138" s="35" t="s">
        <v>144</v>
      </c>
      <c r="EJ138" s="35" t="s">
        <v>143</v>
      </c>
      <c r="EK138" s="35" t="s">
        <v>144</v>
      </c>
      <c r="EL138" s="35" t="s">
        <v>144</v>
      </c>
      <c r="EM138" s="35" t="s">
        <v>143</v>
      </c>
      <c r="EN138" s="35" t="s">
        <v>144</v>
      </c>
      <c r="EO138" s="35" t="s">
        <v>144</v>
      </c>
      <c r="EP138" s="35" t="s">
        <v>143</v>
      </c>
      <c r="EQ138" s="35" t="s">
        <v>144</v>
      </c>
      <c r="ER138" s="35" t="s">
        <v>144</v>
      </c>
      <c r="ES138" s="35" t="s">
        <v>143</v>
      </c>
      <c r="ET138" s="35" t="s">
        <v>144</v>
      </c>
      <c r="EU138" s="35" t="s">
        <v>144</v>
      </c>
      <c r="EV138" s="35" t="s">
        <v>143</v>
      </c>
      <c r="EW138" s="35" t="s">
        <v>144</v>
      </c>
      <c r="EX138" s="35" t="s">
        <v>144</v>
      </c>
      <c r="EY138" s="35" t="s">
        <v>143</v>
      </c>
      <c r="EZ138" s="35" t="s">
        <v>144</v>
      </c>
      <c r="FA138" s="35" t="s">
        <v>144</v>
      </c>
      <c r="FB138" s="35" t="s">
        <v>143</v>
      </c>
      <c r="FC138" s="35" t="s">
        <v>142</v>
      </c>
      <c r="FD138" s="35" t="s">
        <v>142</v>
      </c>
      <c r="FE138" s="35" t="s">
        <v>143</v>
      </c>
      <c r="FF138" s="35" t="s">
        <v>142</v>
      </c>
      <c r="FG138" s="35" t="s">
        <v>142</v>
      </c>
      <c r="FH138" s="35" t="s">
        <v>143</v>
      </c>
      <c r="FI138" s="35" t="s">
        <v>142</v>
      </c>
      <c r="FJ138" s="35" t="s">
        <v>142</v>
      </c>
      <c r="FK138" s="35" t="s">
        <v>143</v>
      </c>
      <c r="FL138" s="35" t="s">
        <v>142</v>
      </c>
      <c r="FM138" s="35" t="s">
        <v>144</v>
      </c>
      <c r="FN138" s="35" t="s">
        <v>156</v>
      </c>
      <c r="FO138" s="35" t="s">
        <v>142</v>
      </c>
      <c r="FP138" s="35" t="s">
        <v>144</v>
      </c>
      <c r="FQ138" s="35" t="s">
        <v>156</v>
      </c>
      <c r="FR138" s="35" t="s">
        <v>142</v>
      </c>
      <c r="FS138" s="35" t="s">
        <v>144</v>
      </c>
      <c r="FT138" s="35" t="s">
        <v>156</v>
      </c>
      <c r="FU138" s="35" t="s">
        <v>149</v>
      </c>
      <c r="FV138" s="35" t="s">
        <v>149</v>
      </c>
      <c r="FW138" s="35" t="s">
        <v>149</v>
      </c>
      <c r="FX138" s="35" t="s">
        <v>149</v>
      </c>
      <c r="FY138" s="35" t="s">
        <v>149</v>
      </c>
      <c r="FZ138" s="35" t="s">
        <v>149</v>
      </c>
      <c r="GA138" s="35" t="s">
        <v>142</v>
      </c>
      <c r="GB138" s="35" t="s">
        <v>148</v>
      </c>
      <c r="GC138" s="34" t="s">
        <v>156</v>
      </c>
      <c r="GD138" s="33" t="s">
        <v>149</v>
      </c>
      <c r="GE138" s="33" t="s">
        <v>149</v>
      </c>
      <c r="GF138" s="33" t="s">
        <v>142</v>
      </c>
      <c r="GG138" s="33" t="s">
        <v>142</v>
      </c>
      <c r="GH138" s="33" t="s">
        <v>143</v>
      </c>
      <c r="GI138" s="33" t="s">
        <v>142</v>
      </c>
      <c r="GJ138" s="33" t="s">
        <v>142</v>
      </c>
      <c r="GK138" s="33" t="s">
        <v>143</v>
      </c>
      <c r="GL138" s="33" t="s">
        <v>142</v>
      </c>
      <c r="GM138" s="33" t="s">
        <v>142</v>
      </c>
      <c r="GN138" s="33" t="s">
        <v>143</v>
      </c>
      <c r="GO138" s="33" t="s">
        <v>142</v>
      </c>
      <c r="GP138" s="33" t="s">
        <v>142</v>
      </c>
      <c r="GQ138" s="33" t="s">
        <v>143</v>
      </c>
      <c r="GR138" s="33" t="s">
        <v>144</v>
      </c>
      <c r="GS138" s="33" t="s">
        <v>142</v>
      </c>
      <c r="GT138" s="33" t="s">
        <v>145</v>
      </c>
      <c r="GU138" s="33" t="s">
        <v>148</v>
      </c>
      <c r="GV138" s="33" t="s">
        <v>142</v>
      </c>
      <c r="GW138" s="33" t="s">
        <v>145</v>
      </c>
      <c r="GX138" s="33" t="s">
        <v>148</v>
      </c>
      <c r="GY138" s="33" t="s">
        <v>142</v>
      </c>
      <c r="GZ138" s="33" t="s">
        <v>145</v>
      </c>
      <c r="HA138" s="32"/>
      <c r="HB138" s="32"/>
      <c r="HC138" s="32"/>
      <c r="HD138" s="32"/>
      <c r="HE138" s="32"/>
      <c r="HF138" s="32"/>
      <c r="HG138" s="32"/>
      <c r="HH138" s="32"/>
      <c r="HI138" s="32"/>
      <c r="HJ138" s="32"/>
      <c r="HK138" s="32"/>
      <c r="HL138" s="31"/>
      <c r="HM138" s="31"/>
      <c r="HN138" s="31"/>
      <c r="HO138" s="31"/>
      <c r="HP138" s="31"/>
      <c r="HQ138" s="31"/>
      <c r="HR138" s="31"/>
      <c r="HS138" s="31"/>
      <c r="HT138" s="31"/>
      <c r="HU138" s="31"/>
      <c r="HV138" s="31"/>
      <c r="HW138" s="31"/>
      <c r="HX138" s="31"/>
      <c r="HY138" s="31"/>
      <c r="HZ138" s="31"/>
      <c r="IA138" s="31"/>
      <c r="IB138" s="31"/>
      <c r="IC138" s="31"/>
      <c r="ID138" s="31"/>
      <c r="IE138" s="31"/>
      <c r="IF138" s="31"/>
      <c r="IG138" s="31"/>
      <c r="IH138" s="31"/>
      <c r="II138" s="31"/>
      <c r="IJ138" s="31"/>
      <c r="IK138" s="31"/>
      <c r="IL138" s="31"/>
      <c r="IM138" s="31"/>
      <c r="IN138" s="31"/>
      <c r="IO138" s="31"/>
      <c r="IP138" s="31"/>
      <c r="IQ138" s="31"/>
      <c r="IR138" s="31"/>
      <c r="IS138" s="31"/>
      <c r="IT138" s="31"/>
      <c r="IU138" s="31"/>
      <c r="IV138" s="31"/>
      <c r="IW138" s="31"/>
      <c r="IX138" s="31"/>
      <c r="IY138" s="31"/>
      <c r="IZ138" s="31"/>
      <c r="JA138" s="31"/>
      <c r="JB138" s="31"/>
      <c r="JC138" s="31"/>
      <c r="JD138" s="31"/>
      <c r="JE138" s="31"/>
      <c r="JF138" s="31"/>
      <c r="JG138" s="31"/>
      <c r="JH138" s="31"/>
      <c r="JI138" s="31"/>
      <c r="JJ138" s="31"/>
      <c r="JK138" s="31"/>
      <c r="JL138" s="31"/>
      <c r="JM138" s="31"/>
      <c r="JN138" s="31"/>
      <c r="JO138" s="31"/>
      <c r="JP138" s="31"/>
      <c r="JQ138" s="31"/>
      <c r="JR138" s="31"/>
      <c r="JS138" s="31"/>
      <c r="JT138" s="31"/>
      <c r="JU138" s="31"/>
      <c r="JV138" s="31"/>
      <c r="JW138" s="31"/>
      <c r="JX138" s="31"/>
      <c r="JY138" s="31"/>
      <c r="JZ138" s="31"/>
      <c r="KA138" s="31"/>
      <c r="KB138" s="31"/>
      <c r="KC138" s="31"/>
      <c r="KD138" s="31"/>
      <c r="KE138" s="31"/>
      <c r="KF138" s="31"/>
      <c r="KG138" s="31"/>
      <c r="KH138" s="31"/>
      <c r="KI138" s="31"/>
      <c r="KJ138" s="31"/>
      <c r="KK138" s="31"/>
      <c r="KL138" s="31"/>
      <c r="KM138" s="31"/>
      <c r="KN138" s="31"/>
      <c r="KO138" s="31"/>
      <c r="KP138" s="31"/>
      <c r="KQ138" s="31"/>
      <c r="KR138" s="31"/>
      <c r="KS138" s="31"/>
      <c r="KT138" s="31"/>
      <c r="KU138" s="31"/>
      <c r="KV138" s="31"/>
      <c r="KW138" s="31"/>
      <c r="KX138" s="31"/>
      <c r="KY138" s="31"/>
      <c r="KZ138" s="31"/>
      <c r="LA138" s="31"/>
      <c r="LB138" s="31"/>
      <c r="LC138" s="31"/>
      <c r="LD138" s="31"/>
      <c r="LE138" s="31"/>
      <c r="LF138" s="31"/>
      <c r="LG138" s="31"/>
      <c r="LH138" s="31"/>
      <c r="LI138" s="31"/>
      <c r="LJ138" s="31"/>
      <c r="LK138" s="31"/>
      <c r="LL138" s="31"/>
      <c r="LM138" s="31"/>
      <c r="LN138" s="31"/>
      <c r="LO138" s="31"/>
      <c r="LP138" s="31"/>
      <c r="LQ138" s="31"/>
      <c r="LR138" s="31"/>
      <c r="LS138" s="31"/>
      <c r="LT138" s="31"/>
      <c r="LU138" s="31"/>
      <c r="LV138" s="31"/>
      <c r="LW138" s="31"/>
      <c r="LX138" s="31"/>
      <c r="LY138" s="31"/>
      <c r="LZ138" s="31"/>
      <c r="MA138" s="31"/>
      <c r="MB138" s="31"/>
      <c r="MC138" s="31"/>
      <c r="MD138" s="31"/>
      <c r="ME138" s="31"/>
      <c r="MF138" s="31"/>
      <c r="MG138" s="31"/>
      <c r="MH138" s="31"/>
      <c r="MI138" s="31"/>
      <c r="MJ138" s="31"/>
      <c r="MK138" s="31"/>
      <c r="ML138" s="31"/>
      <c r="MM138" s="31"/>
      <c r="MN138" s="31"/>
      <c r="MO138" s="31"/>
      <c r="MP138" s="31"/>
      <c r="MQ138" s="31"/>
      <c r="MR138" s="31"/>
      <c r="MS138" s="31"/>
      <c r="MT138" s="31"/>
      <c r="MU138" s="31"/>
      <c r="MV138" s="31"/>
      <c r="MW138" s="31"/>
      <c r="MX138" s="31"/>
      <c r="MY138" s="31"/>
      <c r="MZ138" s="31"/>
      <c r="NA138" s="31"/>
      <c r="NB138" s="31"/>
      <c r="NC138" s="31"/>
      <c r="ND138" s="31"/>
      <c r="NE138" s="31"/>
      <c r="NF138" s="31"/>
      <c r="NG138" s="31"/>
      <c r="NH138" s="31"/>
      <c r="NI138" s="31"/>
    </row>
    <row r="139" spans="1:373" s="30" customFormat="1" ht="15" customHeight="1">
      <c r="A139" s="37" t="s">
        <v>463</v>
      </c>
      <c r="B139" s="36" t="s">
        <v>464</v>
      </c>
      <c r="C139" s="36" t="s">
        <v>152</v>
      </c>
      <c r="D139" s="36" t="s">
        <v>153</v>
      </c>
      <c r="E139" s="36" t="s">
        <v>161</v>
      </c>
      <c r="F139" s="36" t="s">
        <v>218</v>
      </c>
      <c r="G139" s="36" t="s">
        <v>140</v>
      </c>
      <c r="H139" s="36" t="s">
        <v>174</v>
      </c>
      <c r="I139" s="35" t="s">
        <v>142</v>
      </c>
      <c r="J139" s="35" t="s">
        <v>142</v>
      </c>
      <c r="K139" s="35" t="s">
        <v>143</v>
      </c>
      <c r="L139" s="35" t="s">
        <v>144</v>
      </c>
      <c r="M139" s="35" t="s">
        <v>144</v>
      </c>
      <c r="N139" s="35" t="s">
        <v>143</v>
      </c>
      <c r="O139" s="35" t="s">
        <v>148</v>
      </c>
      <c r="P139" s="35" t="s">
        <v>148</v>
      </c>
      <c r="Q139" s="35" t="s">
        <v>143</v>
      </c>
      <c r="R139" s="35" t="s">
        <v>142</v>
      </c>
      <c r="S139" s="35" t="s">
        <v>142</v>
      </c>
      <c r="T139" s="35" t="s">
        <v>143</v>
      </c>
      <c r="U139" s="35" t="s">
        <v>142</v>
      </c>
      <c r="V139" s="35" t="s">
        <v>142</v>
      </c>
      <c r="W139" s="35" t="s">
        <v>143</v>
      </c>
      <c r="X139" s="35" t="s">
        <v>144</v>
      </c>
      <c r="Y139" s="35" t="s">
        <v>144</v>
      </c>
      <c r="Z139" s="35" t="s">
        <v>143</v>
      </c>
      <c r="AA139" s="35" t="s">
        <v>148</v>
      </c>
      <c r="AB139" s="35" t="s">
        <v>148</v>
      </c>
      <c r="AC139" s="35" t="s">
        <v>143</v>
      </c>
      <c r="AD139" s="35" t="s">
        <v>144</v>
      </c>
      <c r="AE139" s="35" t="s">
        <v>146</v>
      </c>
      <c r="AF139" s="35" t="s">
        <v>144</v>
      </c>
      <c r="AG139" s="35" t="s">
        <v>147</v>
      </c>
      <c r="AH139" s="35" t="s">
        <v>140</v>
      </c>
      <c r="AI139" s="35" t="s">
        <v>140</v>
      </c>
      <c r="AJ139" s="35" t="s">
        <v>140</v>
      </c>
      <c r="AK139" s="35" t="s">
        <v>140</v>
      </c>
      <c r="AL139" s="35" t="s">
        <v>148</v>
      </c>
      <c r="AM139" s="35" t="s">
        <v>148</v>
      </c>
      <c r="AN139" s="35" t="s">
        <v>140</v>
      </c>
      <c r="AO139" s="35" t="s">
        <v>142</v>
      </c>
      <c r="AP139" s="35" t="s">
        <v>142</v>
      </c>
      <c r="AQ139" s="35" t="s">
        <v>143</v>
      </c>
      <c r="AR139" s="35" t="s">
        <v>142</v>
      </c>
      <c r="AS139" s="35" t="s">
        <v>142</v>
      </c>
      <c r="AT139" s="35" t="s">
        <v>143</v>
      </c>
      <c r="AU139" s="35" t="s">
        <v>144</v>
      </c>
      <c r="AV139" s="35" t="s">
        <v>144</v>
      </c>
      <c r="AW139" s="35" t="s">
        <v>143</v>
      </c>
      <c r="AX139" s="35" t="s">
        <v>148</v>
      </c>
      <c r="AY139" s="35" t="s">
        <v>148</v>
      </c>
      <c r="AZ139" s="35" t="s">
        <v>143</v>
      </c>
      <c r="BA139" s="35" t="s">
        <v>144</v>
      </c>
      <c r="BB139" s="35" t="s">
        <v>146</v>
      </c>
      <c r="BC139" s="35" t="s">
        <v>144</v>
      </c>
      <c r="BD139" s="35" t="s">
        <v>147</v>
      </c>
      <c r="BE139" s="35" t="s">
        <v>140</v>
      </c>
      <c r="BF139" s="35" t="s">
        <v>140</v>
      </c>
      <c r="BG139" s="35" t="s">
        <v>140</v>
      </c>
      <c r="BH139" s="35" t="s">
        <v>140</v>
      </c>
      <c r="BI139" s="35" t="s">
        <v>148</v>
      </c>
      <c r="BJ139" s="35" t="s">
        <v>148</v>
      </c>
      <c r="BK139" s="35" t="s">
        <v>140</v>
      </c>
      <c r="BL139" s="35" t="s">
        <v>142</v>
      </c>
      <c r="BM139" s="35" t="s">
        <v>142</v>
      </c>
      <c r="BN139" s="35" t="s">
        <v>143</v>
      </c>
      <c r="BO139" s="35" t="s">
        <v>144</v>
      </c>
      <c r="BP139" s="35" t="s">
        <v>144</v>
      </c>
      <c r="BQ139" s="35" t="s">
        <v>143</v>
      </c>
      <c r="BR139" s="35" t="s">
        <v>144</v>
      </c>
      <c r="BS139" s="35" t="s">
        <v>144</v>
      </c>
      <c r="BT139" s="35" t="s">
        <v>143</v>
      </c>
      <c r="BU139" s="35" t="s">
        <v>144</v>
      </c>
      <c r="BV139" s="35" t="s">
        <v>144</v>
      </c>
      <c r="BW139" s="35" t="s">
        <v>143</v>
      </c>
      <c r="BX139" s="35" t="s">
        <v>144</v>
      </c>
      <c r="BY139" s="35" t="s">
        <v>146</v>
      </c>
      <c r="BZ139" s="35" t="s">
        <v>144</v>
      </c>
      <c r="CA139" s="35" t="s">
        <v>147</v>
      </c>
      <c r="CB139" s="35" t="s">
        <v>140</v>
      </c>
      <c r="CC139" s="35" t="s">
        <v>140</v>
      </c>
      <c r="CD139" s="35" t="s">
        <v>140</v>
      </c>
      <c r="CE139" s="35" t="s">
        <v>140</v>
      </c>
      <c r="CF139" s="35" t="s">
        <v>148</v>
      </c>
      <c r="CG139" s="35" t="s">
        <v>148</v>
      </c>
      <c r="CH139" s="35" t="s">
        <v>140</v>
      </c>
      <c r="CI139" s="35" t="s">
        <v>142</v>
      </c>
      <c r="CJ139" s="35" t="s">
        <v>142</v>
      </c>
      <c r="CK139" s="35" t="s">
        <v>143</v>
      </c>
      <c r="CL139" s="35" t="s">
        <v>142</v>
      </c>
      <c r="CM139" s="35" t="s">
        <v>142</v>
      </c>
      <c r="CN139" s="35" t="s">
        <v>143</v>
      </c>
      <c r="CO139" s="35" t="s">
        <v>142</v>
      </c>
      <c r="CP139" s="35" t="s">
        <v>142</v>
      </c>
      <c r="CQ139" s="35" t="s">
        <v>143</v>
      </c>
      <c r="CR139" s="35" t="s">
        <v>149</v>
      </c>
      <c r="CS139" s="35" t="s">
        <v>149</v>
      </c>
      <c r="CT139" s="35" t="s">
        <v>140</v>
      </c>
      <c r="CU139" s="35" t="s">
        <v>149</v>
      </c>
      <c r="CV139" s="35" t="s">
        <v>149</v>
      </c>
      <c r="CW139" s="35" t="s">
        <v>140</v>
      </c>
      <c r="CX139" s="35" t="s">
        <v>149</v>
      </c>
      <c r="CY139" s="35" t="s">
        <v>149</v>
      </c>
      <c r="CZ139" s="35" t="s">
        <v>140</v>
      </c>
      <c r="DA139" s="35" t="s">
        <v>142</v>
      </c>
      <c r="DB139" s="35" t="s">
        <v>142</v>
      </c>
      <c r="DC139" s="35" t="s">
        <v>143</v>
      </c>
      <c r="DD139" s="35" t="s">
        <v>144</v>
      </c>
      <c r="DE139" s="35" t="s">
        <v>144</v>
      </c>
      <c r="DF139" s="35" t="s">
        <v>143</v>
      </c>
      <c r="DG139" s="35" t="s">
        <v>144</v>
      </c>
      <c r="DH139" s="35" t="s">
        <v>144</v>
      </c>
      <c r="DI139" s="35" t="s">
        <v>143</v>
      </c>
      <c r="DJ139" s="35" t="s">
        <v>144</v>
      </c>
      <c r="DK139" s="35" t="s">
        <v>144</v>
      </c>
      <c r="DL139" s="35" t="s">
        <v>143</v>
      </c>
      <c r="DM139" s="35" t="s">
        <v>144</v>
      </c>
      <c r="DN139" s="35" t="s">
        <v>144</v>
      </c>
      <c r="DO139" s="35" t="s">
        <v>143</v>
      </c>
      <c r="DP139" s="35" t="s">
        <v>144</v>
      </c>
      <c r="DQ139" s="35" t="s">
        <v>144</v>
      </c>
      <c r="DR139" s="35" t="s">
        <v>143</v>
      </c>
      <c r="DS139" s="35" t="s">
        <v>144</v>
      </c>
      <c r="DT139" s="35" t="s">
        <v>144</v>
      </c>
      <c r="DU139" s="35" t="s">
        <v>143</v>
      </c>
      <c r="DV139" s="35" t="s">
        <v>144</v>
      </c>
      <c r="DW139" s="35" t="s">
        <v>144</v>
      </c>
      <c r="DX139" s="35" t="s">
        <v>143</v>
      </c>
      <c r="DY139" s="35" t="s">
        <v>144</v>
      </c>
      <c r="DZ139" s="35" t="s">
        <v>142</v>
      </c>
      <c r="EA139" s="35" t="s">
        <v>145</v>
      </c>
      <c r="EB139" s="35" t="s">
        <v>144</v>
      </c>
      <c r="EC139" s="35" t="s">
        <v>144</v>
      </c>
      <c r="ED139" s="35" t="s">
        <v>143</v>
      </c>
      <c r="EE139" s="35" t="s">
        <v>144</v>
      </c>
      <c r="EF139" s="35" t="s">
        <v>148</v>
      </c>
      <c r="EG139" s="35" t="s">
        <v>145</v>
      </c>
      <c r="EH139" s="35" t="s">
        <v>142</v>
      </c>
      <c r="EI139" s="35" t="s">
        <v>142</v>
      </c>
      <c r="EJ139" s="35" t="s">
        <v>143</v>
      </c>
      <c r="EK139" s="35" t="s">
        <v>142</v>
      </c>
      <c r="EL139" s="35" t="s">
        <v>142</v>
      </c>
      <c r="EM139" s="35" t="s">
        <v>143</v>
      </c>
      <c r="EN139" s="35" t="s">
        <v>142</v>
      </c>
      <c r="EO139" s="35" t="s">
        <v>142</v>
      </c>
      <c r="EP139" s="35" t="s">
        <v>143</v>
      </c>
      <c r="EQ139" s="35" t="s">
        <v>142</v>
      </c>
      <c r="ER139" s="35" t="s">
        <v>142</v>
      </c>
      <c r="ES139" s="35" t="s">
        <v>143</v>
      </c>
      <c r="ET139" s="35" t="s">
        <v>142</v>
      </c>
      <c r="EU139" s="35" t="s">
        <v>142</v>
      </c>
      <c r="EV139" s="35" t="s">
        <v>143</v>
      </c>
      <c r="EW139" s="35" t="s">
        <v>142</v>
      </c>
      <c r="EX139" s="35" t="s">
        <v>142</v>
      </c>
      <c r="EY139" s="35" t="s">
        <v>143</v>
      </c>
      <c r="EZ139" s="35" t="s">
        <v>148</v>
      </c>
      <c r="FA139" s="35" t="s">
        <v>148</v>
      </c>
      <c r="FB139" s="35" t="s">
        <v>143</v>
      </c>
      <c r="FC139" s="35" t="s">
        <v>142</v>
      </c>
      <c r="FD139" s="35" t="s">
        <v>142</v>
      </c>
      <c r="FE139" s="35" t="s">
        <v>143</v>
      </c>
      <c r="FF139" s="35" t="s">
        <v>144</v>
      </c>
      <c r="FG139" s="35" t="s">
        <v>144</v>
      </c>
      <c r="FH139" s="35" t="s">
        <v>143</v>
      </c>
      <c r="FI139" s="35" t="s">
        <v>148</v>
      </c>
      <c r="FJ139" s="35" t="s">
        <v>148</v>
      </c>
      <c r="FK139" s="35" t="s">
        <v>143</v>
      </c>
      <c r="FL139" s="35" t="s">
        <v>142</v>
      </c>
      <c r="FM139" s="35" t="s">
        <v>142</v>
      </c>
      <c r="FN139" s="35" t="s">
        <v>143</v>
      </c>
      <c r="FO139" s="35" t="s">
        <v>144</v>
      </c>
      <c r="FP139" s="35" t="s">
        <v>144</v>
      </c>
      <c r="FQ139" s="35" t="s">
        <v>143</v>
      </c>
      <c r="FR139" s="35" t="s">
        <v>148</v>
      </c>
      <c r="FS139" s="35" t="s">
        <v>148</v>
      </c>
      <c r="FT139" s="35" t="s">
        <v>143</v>
      </c>
      <c r="FU139" s="35" t="s">
        <v>149</v>
      </c>
      <c r="FV139" s="35" t="s">
        <v>149</v>
      </c>
      <c r="FW139" s="35" t="s">
        <v>149</v>
      </c>
      <c r="FX139" s="35" t="s">
        <v>149</v>
      </c>
      <c r="FY139" s="35" t="s">
        <v>149</v>
      </c>
      <c r="FZ139" s="35" t="s">
        <v>149</v>
      </c>
      <c r="GA139" s="35" t="s">
        <v>148</v>
      </c>
      <c r="GB139" s="35" t="s">
        <v>148</v>
      </c>
      <c r="GC139" s="34" t="s">
        <v>143</v>
      </c>
      <c r="GD139" s="33" t="s">
        <v>149</v>
      </c>
      <c r="GE139" s="33" t="s">
        <v>149</v>
      </c>
      <c r="GF139" s="33" t="s">
        <v>142</v>
      </c>
      <c r="GG139" s="33" t="s">
        <v>142</v>
      </c>
      <c r="GH139" s="33" t="s">
        <v>143</v>
      </c>
      <c r="GI139" s="33" t="s">
        <v>142</v>
      </c>
      <c r="GJ139" s="33" t="s">
        <v>144</v>
      </c>
      <c r="GK139" s="33" t="s">
        <v>156</v>
      </c>
      <c r="GL139" s="33" t="s">
        <v>142</v>
      </c>
      <c r="GM139" s="33" t="s">
        <v>148</v>
      </c>
      <c r="GN139" s="33" t="s">
        <v>156</v>
      </c>
      <c r="GO139" s="33" t="s">
        <v>142</v>
      </c>
      <c r="GP139" s="33" t="s">
        <v>142</v>
      </c>
      <c r="GQ139" s="33" t="s">
        <v>143</v>
      </c>
      <c r="GR139" s="33" t="s">
        <v>144</v>
      </c>
      <c r="GS139" s="33" t="s">
        <v>144</v>
      </c>
      <c r="GT139" s="33" t="s">
        <v>143</v>
      </c>
      <c r="GU139" s="33" t="s">
        <v>148</v>
      </c>
      <c r="GV139" s="33" t="s">
        <v>148</v>
      </c>
      <c r="GW139" s="33" t="s">
        <v>143</v>
      </c>
      <c r="GX139" s="33" t="s">
        <v>148</v>
      </c>
      <c r="GY139" s="33" t="s">
        <v>148</v>
      </c>
      <c r="GZ139" s="33" t="s">
        <v>143</v>
      </c>
      <c r="HA139" s="32"/>
      <c r="HB139" s="32"/>
      <c r="HC139" s="32"/>
      <c r="HD139" s="32"/>
      <c r="HE139" s="32"/>
      <c r="HF139" s="32"/>
      <c r="HG139" s="32"/>
      <c r="HH139" s="32"/>
      <c r="HI139" s="32"/>
      <c r="HJ139" s="32"/>
      <c r="HK139" s="32"/>
      <c r="HL139" s="31"/>
      <c r="HM139" s="31"/>
      <c r="HN139" s="31"/>
      <c r="HO139" s="31"/>
      <c r="HP139" s="31"/>
      <c r="HQ139" s="31"/>
      <c r="HR139" s="31"/>
      <c r="HS139" s="31"/>
      <c r="HT139" s="31"/>
      <c r="HU139" s="31"/>
      <c r="HV139" s="31"/>
      <c r="HW139" s="31"/>
      <c r="HX139" s="31"/>
      <c r="HY139" s="31"/>
      <c r="HZ139" s="31"/>
      <c r="IA139" s="31"/>
      <c r="IB139" s="31"/>
      <c r="IC139" s="31"/>
      <c r="ID139" s="31"/>
      <c r="IE139" s="31"/>
      <c r="IF139" s="31"/>
      <c r="IG139" s="31"/>
      <c r="IH139" s="31"/>
      <c r="II139" s="31"/>
      <c r="IJ139" s="31"/>
      <c r="IK139" s="31"/>
      <c r="IL139" s="31"/>
      <c r="IM139" s="31"/>
      <c r="IN139" s="31"/>
      <c r="IO139" s="31"/>
      <c r="IP139" s="31"/>
      <c r="IQ139" s="31"/>
      <c r="IR139" s="31"/>
      <c r="IS139" s="31"/>
      <c r="IT139" s="31"/>
      <c r="IU139" s="31"/>
      <c r="IV139" s="31"/>
      <c r="IW139" s="31"/>
      <c r="IX139" s="31"/>
      <c r="IY139" s="31"/>
      <c r="IZ139" s="31"/>
      <c r="JA139" s="31"/>
      <c r="JB139" s="31"/>
      <c r="JC139" s="31"/>
      <c r="JD139" s="31"/>
      <c r="JE139" s="31"/>
      <c r="JF139" s="31"/>
      <c r="JG139" s="31"/>
      <c r="JH139" s="31"/>
      <c r="JI139" s="31"/>
      <c r="JJ139" s="31"/>
      <c r="JK139" s="31"/>
      <c r="JL139" s="31"/>
      <c r="JM139" s="31"/>
      <c r="JN139" s="31"/>
      <c r="JO139" s="31"/>
      <c r="JP139" s="31"/>
      <c r="JQ139" s="31"/>
      <c r="JR139" s="31"/>
      <c r="JS139" s="31"/>
      <c r="JT139" s="31"/>
      <c r="JU139" s="31"/>
      <c r="JV139" s="31"/>
      <c r="JW139" s="31"/>
      <c r="JX139" s="31"/>
      <c r="JY139" s="31"/>
      <c r="JZ139" s="31"/>
      <c r="KA139" s="31"/>
      <c r="KB139" s="31"/>
      <c r="KC139" s="31"/>
      <c r="KD139" s="31"/>
      <c r="KE139" s="31"/>
      <c r="KF139" s="31"/>
      <c r="KG139" s="31"/>
      <c r="KH139" s="31"/>
      <c r="KI139" s="31"/>
      <c r="KJ139" s="31"/>
      <c r="KK139" s="31"/>
      <c r="KL139" s="31"/>
      <c r="KM139" s="31"/>
      <c r="KN139" s="31"/>
      <c r="KO139" s="31"/>
      <c r="KP139" s="31"/>
      <c r="KQ139" s="31"/>
      <c r="KR139" s="31"/>
      <c r="KS139" s="31"/>
      <c r="KT139" s="31"/>
      <c r="KU139" s="31"/>
      <c r="KV139" s="31"/>
      <c r="KW139" s="31"/>
      <c r="KX139" s="31"/>
      <c r="KY139" s="31"/>
      <c r="KZ139" s="31"/>
      <c r="LA139" s="31"/>
      <c r="LB139" s="31"/>
      <c r="LC139" s="31"/>
      <c r="LD139" s="31"/>
      <c r="LE139" s="31"/>
      <c r="LF139" s="31"/>
      <c r="LG139" s="31"/>
      <c r="LH139" s="31"/>
      <c r="LI139" s="31"/>
      <c r="LJ139" s="31"/>
      <c r="LK139" s="31"/>
      <c r="LL139" s="31"/>
      <c r="LM139" s="31"/>
      <c r="LN139" s="31"/>
      <c r="LO139" s="31"/>
      <c r="LP139" s="31"/>
      <c r="LQ139" s="31"/>
      <c r="LR139" s="31"/>
      <c r="LS139" s="31"/>
      <c r="LT139" s="31"/>
      <c r="LU139" s="31"/>
      <c r="LV139" s="31"/>
      <c r="LW139" s="31"/>
      <c r="LX139" s="31"/>
      <c r="LY139" s="31"/>
      <c r="LZ139" s="31"/>
      <c r="MA139" s="31"/>
      <c r="MB139" s="31"/>
      <c r="MC139" s="31"/>
      <c r="MD139" s="31"/>
      <c r="ME139" s="31"/>
      <c r="MF139" s="31"/>
      <c r="MG139" s="31"/>
      <c r="MH139" s="31"/>
      <c r="MI139" s="31"/>
      <c r="MJ139" s="31"/>
      <c r="MK139" s="31"/>
      <c r="ML139" s="31"/>
      <c r="MM139" s="31"/>
      <c r="MN139" s="31"/>
      <c r="MO139" s="31"/>
      <c r="MP139" s="31"/>
      <c r="MQ139" s="31"/>
      <c r="MR139" s="31"/>
      <c r="MS139" s="31"/>
      <c r="MT139" s="31"/>
      <c r="MU139" s="31"/>
      <c r="MV139" s="31"/>
      <c r="MW139" s="31"/>
      <c r="MX139" s="31"/>
      <c r="MY139" s="31"/>
      <c r="MZ139" s="31"/>
      <c r="NA139" s="31"/>
      <c r="NB139" s="31"/>
      <c r="NC139" s="31"/>
      <c r="ND139" s="31"/>
      <c r="NE139" s="31"/>
      <c r="NF139" s="31"/>
      <c r="NG139" s="31"/>
      <c r="NH139" s="31"/>
      <c r="NI139" s="31"/>
    </row>
    <row r="140" spans="1:373" s="30" customFormat="1" ht="15" customHeight="1">
      <c r="A140" s="37" t="s">
        <v>465</v>
      </c>
      <c r="B140" s="36" t="s">
        <v>466</v>
      </c>
      <c r="C140" s="36" t="s">
        <v>310</v>
      </c>
      <c r="D140" s="36" t="s">
        <v>273</v>
      </c>
      <c r="E140" s="36" t="s">
        <v>161</v>
      </c>
      <c r="F140" s="36" t="s">
        <v>218</v>
      </c>
      <c r="G140" s="36" t="s">
        <v>140</v>
      </c>
      <c r="H140" s="36" t="s">
        <v>174</v>
      </c>
      <c r="I140" s="35" t="s">
        <v>144</v>
      </c>
      <c r="J140" s="35" t="s">
        <v>142</v>
      </c>
      <c r="K140" s="35" t="s">
        <v>145</v>
      </c>
      <c r="L140" s="35" t="s">
        <v>144</v>
      </c>
      <c r="M140" s="35" t="s">
        <v>144</v>
      </c>
      <c r="N140" s="35" t="s">
        <v>143</v>
      </c>
      <c r="O140" s="35" t="s">
        <v>144</v>
      </c>
      <c r="P140" s="35" t="s">
        <v>148</v>
      </c>
      <c r="Q140" s="35" t="s">
        <v>145</v>
      </c>
      <c r="R140" s="35" t="s">
        <v>144</v>
      </c>
      <c r="S140" s="35" t="s">
        <v>142</v>
      </c>
      <c r="T140" s="35" t="s">
        <v>145</v>
      </c>
      <c r="U140" s="35" t="s">
        <v>144</v>
      </c>
      <c r="V140" s="35" t="s">
        <v>142</v>
      </c>
      <c r="W140" s="35" t="s">
        <v>145</v>
      </c>
      <c r="X140" s="35" t="s">
        <v>144</v>
      </c>
      <c r="Y140" s="35" t="s">
        <v>144</v>
      </c>
      <c r="Z140" s="35" t="s">
        <v>143</v>
      </c>
      <c r="AA140" s="35" t="s">
        <v>144</v>
      </c>
      <c r="AB140" s="35" t="s">
        <v>148</v>
      </c>
      <c r="AC140" s="35" t="s">
        <v>145</v>
      </c>
      <c r="AD140" s="35" t="s">
        <v>144</v>
      </c>
      <c r="AE140" s="35" t="s">
        <v>146</v>
      </c>
      <c r="AF140" s="35" t="s">
        <v>144</v>
      </c>
      <c r="AG140" s="35" t="s">
        <v>147</v>
      </c>
      <c r="AH140" s="35" t="s">
        <v>140</v>
      </c>
      <c r="AI140" s="35" t="s">
        <v>140</v>
      </c>
      <c r="AJ140" s="35" t="s">
        <v>140</v>
      </c>
      <c r="AK140" s="35" t="s">
        <v>140</v>
      </c>
      <c r="AL140" s="35" t="s">
        <v>144</v>
      </c>
      <c r="AM140" s="35" t="s">
        <v>148</v>
      </c>
      <c r="AN140" s="35" t="s">
        <v>140</v>
      </c>
      <c r="AO140" s="35" t="s">
        <v>142</v>
      </c>
      <c r="AP140" s="35" t="s">
        <v>142</v>
      </c>
      <c r="AQ140" s="35" t="s">
        <v>143</v>
      </c>
      <c r="AR140" s="35" t="s">
        <v>142</v>
      </c>
      <c r="AS140" s="35" t="s">
        <v>142</v>
      </c>
      <c r="AT140" s="35" t="s">
        <v>143</v>
      </c>
      <c r="AU140" s="35" t="s">
        <v>144</v>
      </c>
      <c r="AV140" s="35" t="s">
        <v>144</v>
      </c>
      <c r="AW140" s="35" t="s">
        <v>143</v>
      </c>
      <c r="AX140" s="35" t="s">
        <v>148</v>
      </c>
      <c r="AY140" s="35" t="s">
        <v>148</v>
      </c>
      <c r="AZ140" s="35" t="s">
        <v>143</v>
      </c>
      <c r="BA140" s="35" t="s">
        <v>144</v>
      </c>
      <c r="BB140" s="35" t="s">
        <v>146</v>
      </c>
      <c r="BC140" s="35" t="s">
        <v>144</v>
      </c>
      <c r="BD140" s="35" t="s">
        <v>147</v>
      </c>
      <c r="BE140" s="35" t="s">
        <v>140</v>
      </c>
      <c r="BF140" s="35" t="s">
        <v>140</v>
      </c>
      <c r="BG140" s="35" t="s">
        <v>140</v>
      </c>
      <c r="BH140" s="35" t="s">
        <v>140</v>
      </c>
      <c r="BI140" s="35" t="s">
        <v>148</v>
      </c>
      <c r="BJ140" s="35" t="s">
        <v>148</v>
      </c>
      <c r="BK140" s="35" t="s">
        <v>140</v>
      </c>
      <c r="BL140" s="35" t="s">
        <v>142</v>
      </c>
      <c r="BM140" s="35" t="s">
        <v>142</v>
      </c>
      <c r="BN140" s="35" t="s">
        <v>143</v>
      </c>
      <c r="BO140" s="35" t="s">
        <v>142</v>
      </c>
      <c r="BP140" s="35" t="s">
        <v>142</v>
      </c>
      <c r="BQ140" s="35" t="s">
        <v>143</v>
      </c>
      <c r="BR140" s="35" t="s">
        <v>144</v>
      </c>
      <c r="BS140" s="35" t="s">
        <v>144</v>
      </c>
      <c r="BT140" s="35" t="s">
        <v>143</v>
      </c>
      <c r="BU140" s="35" t="s">
        <v>148</v>
      </c>
      <c r="BV140" s="35" t="s">
        <v>148</v>
      </c>
      <c r="BW140" s="35" t="s">
        <v>143</v>
      </c>
      <c r="BX140" s="35" t="s">
        <v>144</v>
      </c>
      <c r="BY140" s="35" t="s">
        <v>146</v>
      </c>
      <c r="BZ140" s="35" t="s">
        <v>144</v>
      </c>
      <c r="CA140" s="35" t="s">
        <v>147</v>
      </c>
      <c r="CB140" s="35" t="s">
        <v>140</v>
      </c>
      <c r="CC140" s="35" t="s">
        <v>140</v>
      </c>
      <c r="CD140" s="35" t="s">
        <v>140</v>
      </c>
      <c r="CE140" s="35" t="s">
        <v>140</v>
      </c>
      <c r="CF140" s="35" t="s">
        <v>148</v>
      </c>
      <c r="CG140" s="35" t="s">
        <v>148</v>
      </c>
      <c r="CH140" s="35" t="s">
        <v>140</v>
      </c>
      <c r="CI140" s="35" t="s">
        <v>144</v>
      </c>
      <c r="CJ140" s="35" t="s">
        <v>142</v>
      </c>
      <c r="CK140" s="35" t="s">
        <v>145</v>
      </c>
      <c r="CL140" s="35" t="s">
        <v>144</v>
      </c>
      <c r="CM140" s="35" t="s">
        <v>144</v>
      </c>
      <c r="CN140" s="35" t="s">
        <v>143</v>
      </c>
      <c r="CO140" s="35" t="s">
        <v>144</v>
      </c>
      <c r="CP140" s="35" t="s">
        <v>148</v>
      </c>
      <c r="CQ140" s="35" t="s">
        <v>145</v>
      </c>
      <c r="CR140" s="35" t="s">
        <v>149</v>
      </c>
      <c r="CS140" s="35" t="s">
        <v>149</v>
      </c>
      <c r="CT140" s="35" t="s">
        <v>140</v>
      </c>
      <c r="CU140" s="35" t="s">
        <v>149</v>
      </c>
      <c r="CV140" s="35" t="s">
        <v>149</v>
      </c>
      <c r="CW140" s="35" t="s">
        <v>140</v>
      </c>
      <c r="CX140" s="35" t="s">
        <v>149</v>
      </c>
      <c r="CY140" s="35" t="s">
        <v>149</v>
      </c>
      <c r="CZ140" s="35" t="s">
        <v>140</v>
      </c>
      <c r="DA140" s="35" t="s">
        <v>144</v>
      </c>
      <c r="DB140" s="35" t="s">
        <v>148</v>
      </c>
      <c r="DC140" s="35" t="s">
        <v>145</v>
      </c>
      <c r="DD140" s="35" t="s">
        <v>144</v>
      </c>
      <c r="DE140" s="35" t="s">
        <v>144</v>
      </c>
      <c r="DF140" s="35" t="s">
        <v>143</v>
      </c>
      <c r="DG140" s="35" t="s">
        <v>144</v>
      </c>
      <c r="DH140" s="35" t="s">
        <v>144</v>
      </c>
      <c r="DI140" s="35" t="s">
        <v>143</v>
      </c>
      <c r="DJ140" s="35" t="s">
        <v>144</v>
      </c>
      <c r="DK140" s="35" t="s">
        <v>144</v>
      </c>
      <c r="DL140" s="35" t="s">
        <v>143</v>
      </c>
      <c r="DM140" s="35" t="s">
        <v>144</v>
      </c>
      <c r="DN140" s="35" t="s">
        <v>144</v>
      </c>
      <c r="DO140" s="35" t="s">
        <v>143</v>
      </c>
      <c r="DP140" s="35" t="s">
        <v>144</v>
      </c>
      <c r="DQ140" s="35" t="s">
        <v>144</v>
      </c>
      <c r="DR140" s="35" t="s">
        <v>143</v>
      </c>
      <c r="DS140" s="35" t="s">
        <v>144</v>
      </c>
      <c r="DT140" s="35" t="s">
        <v>144</v>
      </c>
      <c r="DU140" s="35" t="s">
        <v>143</v>
      </c>
      <c r="DV140" s="35" t="s">
        <v>144</v>
      </c>
      <c r="DW140" s="35" t="s">
        <v>144</v>
      </c>
      <c r="DX140" s="35" t="s">
        <v>143</v>
      </c>
      <c r="DY140" s="35" t="s">
        <v>144</v>
      </c>
      <c r="DZ140" s="35" t="s">
        <v>142</v>
      </c>
      <c r="EA140" s="35" t="s">
        <v>145</v>
      </c>
      <c r="EB140" s="35" t="s">
        <v>142</v>
      </c>
      <c r="EC140" s="35" t="s">
        <v>142</v>
      </c>
      <c r="ED140" s="35" t="s">
        <v>143</v>
      </c>
      <c r="EE140" s="35" t="s">
        <v>148</v>
      </c>
      <c r="EF140" s="35" t="s">
        <v>142</v>
      </c>
      <c r="EG140" s="35" t="s">
        <v>145</v>
      </c>
      <c r="EH140" s="35" t="s">
        <v>142</v>
      </c>
      <c r="EI140" s="35" t="s">
        <v>142</v>
      </c>
      <c r="EJ140" s="35" t="s">
        <v>143</v>
      </c>
      <c r="EK140" s="35" t="s">
        <v>142</v>
      </c>
      <c r="EL140" s="35" t="s">
        <v>142</v>
      </c>
      <c r="EM140" s="35" t="s">
        <v>143</v>
      </c>
      <c r="EN140" s="35" t="s">
        <v>142</v>
      </c>
      <c r="EO140" s="35" t="s">
        <v>142</v>
      </c>
      <c r="EP140" s="35" t="s">
        <v>143</v>
      </c>
      <c r="EQ140" s="35" t="s">
        <v>142</v>
      </c>
      <c r="ER140" s="35" t="s">
        <v>142</v>
      </c>
      <c r="ES140" s="35" t="s">
        <v>143</v>
      </c>
      <c r="ET140" s="35" t="s">
        <v>142</v>
      </c>
      <c r="EU140" s="35" t="s">
        <v>142</v>
      </c>
      <c r="EV140" s="35" t="s">
        <v>143</v>
      </c>
      <c r="EW140" s="35" t="s">
        <v>142</v>
      </c>
      <c r="EX140" s="35" t="s">
        <v>142</v>
      </c>
      <c r="EY140" s="35" t="s">
        <v>143</v>
      </c>
      <c r="EZ140" s="35" t="s">
        <v>148</v>
      </c>
      <c r="FA140" s="35" t="s">
        <v>142</v>
      </c>
      <c r="FB140" s="35" t="s">
        <v>145</v>
      </c>
      <c r="FC140" s="35" t="s">
        <v>142</v>
      </c>
      <c r="FD140" s="35" t="s">
        <v>142</v>
      </c>
      <c r="FE140" s="35" t="s">
        <v>143</v>
      </c>
      <c r="FF140" s="35" t="s">
        <v>142</v>
      </c>
      <c r="FG140" s="35" t="s">
        <v>142</v>
      </c>
      <c r="FH140" s="35" t="s">
        <v>143</v>
      </c>
      <c r="FI140" s="35" t="s">
        <v>142</v>
      </c>
      <c r="FJ140" s="35" t="s">
        <v>142</v>
      </c>
      <c r="FK140" s="35" t="s">
        <v>143</v>
      </c>
      <c r="FL140" s="35" t="s">
        <v>142</v>
      </c>
      <c r="FM140" s="35" t="s">
        <v>142</v>
      </c>
      <c r="FN140" s="35" t="s">
        <v>143</v>
      </c>
      <c r="FO140" s="35" t="s">
        <v>144</v>
      </c>
      <c r="FP140" s="35" t="s">
        <v>142</v>
      </c>
      <c r="FQ140" s="35" t="s">
        <v>145</v>
      </c>
      <c r="FR140" s="35" t="s">
        <v>148</v>
      </c>
      <c r="FS140" s="35" t="s">
        <v>142</v>
      </c>
      <c r="FT140" s="35" t="s">
        <v>145</v>
      </c>
      <c r="FU140" s="35" t="s">
        <v>149</v>
      </c>
      <c r="FV140" s="35" t="s">
        <v>149</v>
      </c>
      <c r="FW140" s="35" t="s">
        <v>149</v>
      </c>
      <c r="FX140" s="35" t="s">
        <v>149</v>
      </c>
      <c r="FY140" s="35" t="s">
        <v>149</v>
      </c>
      <c r="FZ140" s="35" t="s">
        <v>149</v>
      </c>
      <c r="GA140" s="35" t="s">
        <v>148</v>
      </c>
      <c r="GB140" s="35" t="s">
        <v>142</v>
      </c>
      <c r="GC140" s="34" t="s">
        <v>145</v>
      </c>
      <c r="GD140" s="33" t="s">
        <v>149</v>
      </c>
      <c r="GE140" s="33" t="s">
        <v>149</v>
      </c>
      <c r="GF140" s="33" t="s">
        <v>142</v>
      </c>
      <c r="GG140" s="33" t="s">
        <v>142</v>
      </c>
      <c r="GH140" s="33" t="s">
        <v>143</v>
      </c>
      <c r="GI140" s="33" t="s">
        <v>142</v>
      </c>
      <c r="GJ140" s="33" t="s">
        <v>142</v>
      </c>
      <c r="GK140" s="33" t="s">
        <v>143</v>
      </c>
      <c r="GL140" s="33" t="s">
        <v>142</v>
      </c>
      <c r="GM140" s="33" t="s">
        <v>142</v>
      </c>
      <c r="GN140" s="33" t="s">
        <v>143</v>
      </c>
      <c r="GO140" s="33" t="s">
        <v>142</v>
      </c>
      <c r="GP140" s="33" t="s">
        <v>142</v>
      </c>
      <c r="GQ140" s="33" t="s">
        <v>143</v>
      </c>
      <c r="GR140" s="33" t="s">
        <v>144</v>
      </c>
      <c r="GS140" s="33" t="s">
        <v>144</v>
      </c>
      <c r="GT140" s="33" t="s">
        <v>143</v>
      </c>
      <c r="GU140" s="33" t="s">
        <v>148</v>
      </c>
      <c r="GV140" s="33" t="s">
        <v>148</v>
      </c>
      <c r="GW140" s="33" t="s">
        <v>143</v>
      </c>
      <c r="GX140" s="33" t="s">
        <v>148</v>
      </c>
      <c r="GY140" s="33" t="s">
        <v>148</v>
      </c>
      <c r="GZ140" s="33" t="s">
        <v>143</v>
      </c>
      <c r="HA140" s="32"/>
      <c r="HB140" s="32"/>
      <c r="HC140" s="32"/>
      <c r="HD140" s="32"/>
      <c r="HE140" s="32"/>
      <c r="HF140" s="32"/>
      <c r="HG140" s="32"/>
      <c r="HH140" s="32"/>
      <c r="HI140" s="32"/>
      <c r="HJ140" s="32"/>
      <c r="HK140" s="32"/>
      <c r="HL140" s="31"/>
      <c r="HM140" s="31"/>
      <c r="HN140" s="31"/>
      <c r="HO140" s="31"/>
      <c r="HP140" s="31"/>
      <c r="HQ140" s="31"/>
      <c r="HR140" s="31"/>
      <c r="HS140" s="31"/>
      <c r="HT140" s="31"/>
      <c r="HU140" s="31"/>
      <c r="HV140" s="31"/>
      <c r="HW140" s="31"/>
      <c r="HX140" s="31"/>
      <c r="HY140" s="31"/>
      <c r="HZ140" s="31"/>
      <c r="IA140" s="31"/>
      <c r="IB140" s="31"/>
      <c r="IC140" s="31"/>
      <c r="ID140" s="31"/>
      <c r="IE140" s="31"/>
      <c r="IF140" s="31"/>
      <c r="IG140" s="31"/>
      <c r="IH140" s="31"/>
      <c r="II140" s="31"/>
      <c r="IJ140" s="31"/>
      <c r="IK140" s="31"/>
      <c r="IL140" s="31"/>
      <c r="IM140" s="31"/>
      <c r="IN140" s="31"/>
      <c r="IO140" s="31"/>
      <c r="IP140" s="31"/>
      <c r="IQ140" s="31"/>
      <c r="IR140" s="31"/>
      <c r="IS140" s="31"/>
      <c r="IT140" s="31"/>
      <c r="IU140" s="31"/>
      <c r="IV140" s="31"/>
      <c r="IW140" s="31"/>
      <c r="IX140" s="31"/>
      <c r="IY140" s="31"/>
      <c r="IZ140" s="31"/>
      <c r="JA140" s="31"/>
      <c r="JB140" s="31"/>
      <c r="JC140" s="31"/>
      <c r="JD140" s="31"/>
      <c r="JE140" s="31"/>
      <c r="JF140" s="31"/>
      <c r="JG140" s="31"/>
      <c r="JH140" s="31"/>
      <c r="JI140" s="31"/>
      <c r="JJ140" s="31"/>
      <c r="JK140" s="31"/>
      <c r="JL140" s="31"/>
      <c r="JM140" s="31"/>
      <c r="JN140" s="31"/>
      <c r="JO140" s="31"/>
      <c r="JP140" s="31"/>
      <c r="JQ140" s="31"/>
      <c r="JR140" s="31"/>
      <c r="JS140" s="31"/>
      <c r="JT140" s="31"/>
      <c r="JU140" s="31"/>
      <c r="JV140" s="31"/>
      <c r="JW140" s="31"/>
      <c r="JX140" s="31"/>
      <c r="JY140" s="31"/>
      <c r="JZ140" s="31"/>
      <c r="KA140" s="31"/>
      <c r="KB140" s="31"/>
      <c r="KC140" s="31"/>
      <c r="KD140" s="31"/>
      <c r="KE140" s="31"/>
      <c r="KF140" s="31"/>
      <c r="KG140" s="31"/>
      <c r="KH140" s="31"/>
      <c r="KI140" s="31"/>
      <c r="KJ140" s="31"/>
      <c r="KK140" s="31"/>
      <c r="KL140" s="31"/>
      <c r="KM140" s="31"/>
      <c r="KN140" s="31"/>
      <c r="KO140" s="31"/>
      <c r="KP140" s="31"/>
      <c r="KQ140" s="31"/>
      <c r="KR140" s="31"/>
      <c r="KS140" s="31"/>
      <c r="KT140" s="31"/>
      <c r="KU140" s="31"/>
      <c r="KV140" s="31"/>
      <c r="KW140" s="31"/>
      <c r="KX140" s="31"/>
      <c r="KY140" s="31"/>
      <c r="KZ140" s="31"/>
      <c r="LA140" s="31"/>
      <c r="LB140" s="31"/>
      <c r="LC140" s="31"/>
      <c r="LD140" s="31"/>
      <c r="LE140" s="31"/>
      <c r="LF140" s="31"/>
      <c r="LG140" s="31"/>
      <c r="LH140" s="31"/>
      <c r="LI140" s="31"/>
      <c r="LJ140" s="31"/>
      <c r="LK140" s="31"/>
      <c r="LL140" s="31"/>
      <c r="LM140" s="31"/>
      <c r="LN140" s="31"/>
      <c r="LO140" s="31"/>
      <c r="LP140" s="31"/>
      <c r="LQ140" s="31"/>
      <c r="LR140" s="31"/>
      <c r="LS140" s="31"/>
      <c r="LT140" s="31"/>
      <c r="LU140" s="31"/>
      <c r="LV140" s="31"/>
      <c r="LW140" s="31"/>
      <c r="LX140" s="31"/>
      <c r="LY140" s="31"/>
      <c r="LZ140" s="31"/>
      <c r="MA140" s="31"/>
      <c r="MB140" s="31"/>
      <c r="MC140" s="31"/>
      <c r="MD140" s="31"/>
      <c r="ME140" s="31"/>
      <c r="MF140" s="31"/>
      <c r="MG140" s="31"/>
      <c r="MH140" s="31"/>
      <c r="MI140" s="31"/>
      <c r="MJ140" s="31"/>
      <c r="MK140" s="31"/>
      <c r="ML140" s="31"/>
      <c r="MM140" s="31"/>
      <c r="MN140" s="31"/>
      <c r="MO140" s="31"/>
      <c r="MP140" s="31"/>
      <c r="MQ140" s="31"/>
      <c r="MR140" s="31"/>
      <c r="MS140" s="31"/>
      <c r="MT140" s="31"/>
      <c r="MU140" s="31"/>
      <c r="MV140" s="31"/>
      <c r="MW140" s="31"/>
      <c r="MX140" s="31"/>
      <c r="MY140" s="31"/>
      <c r="MZ140" s="31"/>
      <c r="NA140" s="31"/>
      <c r="NB140" s="31"/>
      <c r="NC140" s="31"/>
      <c r="ND140" s="31"/>
      <c r="NE140" s="31"/>
      <c r="NF140" s="31"/>
      <c r="NG140" s="31"/>
      <c r="NH140" s="31"/>
      <c r="NI140" s="31"/>
    </row>
    <row r="141" spans="1:373" s="30" customFormat="1" ht="15" customHeight="1">
      <c r="A141" s="37" t="s">
        <v>467</v>
      </c>
      <c r="B141" s="36" t="s">
        <v>468</v>
      </c>
      <c r="C141" s="36" t="s">
        <v>469</v>
      </c>
      <c r="D141" s="36" t="s">
        <v>182</v>
      </c>
      <c r="E141" s="36" t="s">
        <v>161</v>
      </c>
      <c r="F141" s="36" t="s">
        <v>218</v>
      </c>
      <c r="G141" s="36" t="s">
        <v>140</v>
      </c>
      <c r="H141" s="36" t="s">
        <v>174</v>
      </c>
      <c r="I141" s="35" t="s">
        <v>149</v>
      </c>
      <c r="J141" s="35" t="s">
        <v>144</v>
      </c>
      <c r="K141" s="35" t="s">
        <v>140</v>
      </c>
      <c r="L141" s="35" t="s">
        <v>149</v>
      </c>
      <c r="M141" s="35" t="s">
        <v>144</v>
      </c>
      <c r="N141" s="35" t="s">
        <v>140</v>
      </c>
      <c r="O141" s="35" t="s">
        <v>149</v>
      </c>
      <c r="P141" s="35" t="s">
        <v>144</v>
      </c>
      <c r="Q141" s="35" t="s">
        <v>140</v>
      </c>
      <c r="R141" s="35" t="s">
        <v>149</v>
      </c>
      <c r="S141" s="35" t="s">
        <v>144</v>
      </c>
      <c r="T141" s="35" t="s">
        <v>140</v>
      </c>
      <c r="U141" s="35" t="s">
        <v>149</v>
      </c>
      <c r="V141" s="35" t="s">
        <v>144</v>
      </c>
      <c r="W141" s="35" t="s">
        <v>140</v>
      </c>
      <c r="X141" s="35" t="s">
        <v>149</v>
      </c>
      <c r="Y141" s="35" t="s">
        <v>144</v>
      </c>
      <c r="Z141" s="35" t="s">
        <v>140</v>
      </c>
      <c r="AA141" s="35" t="s">
        <v>149</v>
      </c>
      <c r="AB141" s="35" t="s">
        <v>144</v>
      </c>
      <c r="AC141" s="35" t="s">
        <v>140</v>
      </c>
      <c r="AD141" s="35" t="s">
        <v>149</v>
      </c>
      <c r="AE141" s="35" t="s">
        <v>149</v>
      </c>
      <c r="AF141" s="35" t="s">
        <v>144</v>
      </c>
      <c r="AG141" s="35" t="s">
        <v>147</v>
      </c>
      <c r="AH141" s="35" t="s">
        <v>140</v>
      </c>
      <c r="AI141" s="35" t="s">
        <v>149</v>
      </c>
      <c r="AJ141" s="35" t="s">
        <v>140</v>
      </c>
      <c r="AK141" s="35" t="s">
        <v>140</v>
      </c>
      <c r="AL141" s="35" t="s">
        <v>149</v>
      </c>
      <c r="AM141" s="35" t="s">
        <v>144</v>
      </c>
      <c r="AN141" s="35" t="s">
        <v>140</v>
      </c>
      <c r="AO141" s="35" t="s">
        <v>149</v>
      </c>
      <c r="AP141" s="35" t="s">
        <v>144</v>
      </c>
      <c r="AQ141" s="35" t="s">
        <v>140</v>
      </c>
      <c r="AR141" s="35" t="s">
        <v>149</v>
      </c>
      <c r="AS141" s="35" t="s">
        <v>144</v>
      </c>
      <c r="AT141" s="35" t="s">
        <v>140</v>
      </c>
      <c r="AU141" s="35" t="s">
        <v>149</v>
      </c>
      <c r="AV141" s="35" t="s">
        <v>144</v>
      </c>
      <c r="AW141" s="35" t="s">
        <v>140</v>
      </c>
      <c r="AX141" s="35" t="s">
        <v>149</v>
      </c>
      <c r="AY141" s="35" t="s">
        <v>144</v>
      </c>
      <c r="AZ141" s="35" t="s">
        <v>140</v>
      </c>
      <c r="BA141" s="35" t="s">
        <v>149</v>
      </c>
      <c r="BB141" s="35" t="s">
        <v>149</v>
      </c>
      <c r="BC141" s="35" t="s">
        <v>144</v>
      </c>
      <c r="BD141" s="35" t="s">
        <v>147</v>
      </c>
      <c r="BE141" s="35" t="s">
        <v>140</v>
      </c>
      <c r="BF141" s="35" t="s">
        <v>149</v>
      </c>
      <c r="BG141" s="35" t="s">
        <v>140</v>
      </c>
      <c r="BH141" s="35" t="s">
        <v>140</v>
      </c>
      <c r="BI141" s="35" t="s">
        <v>149</v>
      </c>
      <c r="BJ141" s="35" t="s">
        <v>144</v>
      </c>
      <c r="BK141" s="35" t="s">
        <v>140</v>
      </c>
      <c r="BL141" s="35" t="s">
        <v>149</v>
      </c>
      <c r="BM141" s="35" t="s">
        <v>144</v>
      </c>
      <c r="BN141" s="35" t="s">
        <v>140</v>
      </c>
      <c r="BO141" s="35" t="s">
        <v>149</v>
      </c>
      <c r="BP141" s="35" t="s">
        <v>144</v>
      </c>
      <c r="BQ141" s="35" t="s">
        <v>140</v>
      </c>
      <c r="BR141" s="35" t="s">
        <v>149</v>
      </c>
      <c r="BS141" s="35" t="s">
        <v>144</v>
      </c>
      <c r="BT141" s="35" t="s">
        <v>140</v>
      </c>
      <c r="BU141" s="35" t="s">
        <v>149</v>
      </c>
      <c r="BV141" s="35" t="s">
        <v>144</v>
      </c>
      <c r="BW141" s="35" t="s">
        <v>140</v>
      </c>
      <c r="BX141" s="35" t="s">
        <v>149</v>
      </c>
      <c r="BY141" s="35" t="s">
        <v>149</v>
      </c>
      <c r="BZ141" s="35" t="s">
        <v>144</v>
      </c>
      <c r="CA141" s="35" t="s">
        <v>147</v>
      </c>
      <c r="CB141" s="35" t="s">
        <v>140</v>
      </c>
      <c r="CC141" s="35" t="s">
        <v>149</v>
      </c>
      <c r="CD141" s="35" t="s">
        <v>140</v>
      </c>
      <c r="CE141" s="35" t="s">
        <v>140</v>
      </c>
      <c r="CF141" s="35" t="s">
        <v>149</v>
      </c>
      <c r="CG141" s="35" t="s">
        <v>144</v>
      </c>
      <c r="CH141" s="35" t="s">
        <v>140</v>
      </c>
      <c r="CI141" s="35" t="s">
        <v>149</v>
      </c>
      <c r="CJ141" s="35" t="s">
        <v>144</v>
      </c>
      <c r="CK141" s="35" t="s">
        <v>140</v>
      </c>
      <c r="CL141" s="35" t="s">
        <v>149</v>
      </c>
      <c r="CM141" s="35" t="s">
        <v>144</v>
      </c>
      <c r="CN141" s="35" t="s">
        <v>140</v>
      </c>
      <c r="CO141" s="35" t="s">
        <v>149</v>
      </c>
      <c r="CP141" s="35" t="s">
        <v>144</v>
      </c>
      <c r="CQ141" s="35" t="s">
        <v>140</v>
      </c>
      <c r="CR141" s="35" t="s">
        <v>149</v>
      </c>
      <c r="CS141" s="35" t="s">
        <v>149</v>
      </c>
      <c r="CT141" s="35" t="s">
        <v>140</v>
      </c>
      <c r="CU141" s="35" t="s">
        <v>149</v>
      </c>
      <c r="CV141" s="35" t="s">
        <v>149</v>
      </c>
      <c r="CW141" s="35" t="s">
        <v>140</v>
      </c>
      <c r="CX141" s="35" t="s">
        <v>149</v>
      </c>
      <c r="CY141" s="35" t="s">
        <v>149</v>
      </c>
      <c r="CZ141" s="35" t="s">
        <v>140</v>
      </c>
      <c r="DA141" s="35" t="s">
        <v>149</v>
      </c>
      <c r="DB141" s="35" t="s">
        <v>144</v>
      </c>
      <c r="DC141" s="35" t="s">
        <v>140</v>
      </c>
      <c r="DD141" s="35" t="s">
        <v>149</v>
      </c>
      <c r="DE141" s="35" t="s">
        <v>144</v>
      </c>
      <c r="DF141" s="35" t="s">
        <v>140</v>
      </c>
      <c r="DG141" s="35" t="s">
        <v>149</v>
      </c>
      <c r="DH141" s="35" t="s">
        <v>144</v>
      </c>
      <c r="DI141" s="35" t="s">
        <v>140</v>
      </c>
      <c r="DJ141" s="35" t="s">
        <v>149</v>
      </c>
      <c r="DK141" s="35" t="s">
        <v>144</v>
      </c>
      <c r="DL141" s="35" t="s">
        <v>140</v>
      </c>
      <c r="DM141" s="35" t="s">
        <v>149</v>
      </c>
      <c r="DN141" s="35" t="s">
        <v>144</v>
      </c>
      <c r="DO141" s="35" t="s">
        <v>140</v>
      </c>
      <c r="DP141" s="35" t="s">
        <v>149</v>
      </c>
      <c r="DQ141" s="35" t="s">
        <v>144</v>
      </c>
      <c r="DR141" s="35" t="s">
        <v>140</v>
      </c>
      <c r="DS141" s="35" t="s">
        <v>149</v>
      </c>
      <c r="DT141" s="35" t="s">
        <v>144</v>
      </c>
      <c r="DU141" s="35" t="s">
        <v>140</v>
      </c>
      <c r="DV141" s="35" t="s">
        <v>149</v>
      </c>
      <c r="DW141" s="35" t="s">
        <v>144</v>
      </c>
      <c r="DX141" s="35" t="s">
        <v>140</v>
      </c>
      <c r="DY141" s="35" t="s">
        <v>149</v>
      </c>
      <c r="DZ141" s="35" t="s">
        <v>144</v>
      </c>
      <c r="EA141" s="35" t="s">
        <v>140</v>
      </c>
      <c r="EB141" s="35" t="s">
        <v>149</v>
      </c>
      <c r="EC141" s="35" t="s">
        <v>144</v>
      </c>
      <c r="ED141" s="35" t="s">
        <v>140</v>
      </c>
      <c r="EE141" s="35" t="s">
        <v>149</v>
      </c>
      <c r="EF141" s="35" t="s">
        <v>144</v>
      </c>
      <c r="EG141" s="35" t="s">
        <v>140</v>
      </c>
      <c r="EH141" s="35" t="s">
        <v>149</v>
      </c>
      <c r="EI141" s="35" t="s">
        <v>144</v>
      </c>
      <c r="EJ141" s="35" t="s">
        <v>140</v>
      </c>
      <c r="EK141" s="35" t="s">
        <v>149</v>
      </c>
      <c r="EL141" s="35" t="s">
        <v>144</v>
      </c>
      <c r="EM141" s="35" t="s">
        <v>140</v>
      </c>
      <c r="EN141" s="35" t="s">
        <v>149</v>
      </c>
      <c r="EO141" s="35" t="s">
        <v>144</v>
      </c>
      <c r="EP141" s="35" t="s">
        <v>140</v>
      </c>
      <c r="EQ141" s="35" t="s">
        <v>149</v>
      </c>
      <c r="ER141" s="35" t="s">
        <v>144</v>
      </c>
      <c r="ES141" s="35" t="s">
        <v>140</v>
      </c>
      <c r="ET141" s="35" t="s">
        <v>149</v>
      </c>
      <c r="EU141" s="35" t="s">
        <v>144</v>
      </c>
      <c r="EV141" s="35" t="s">
        <v>140</v>
      </c>
      <c r="EW141" s="35" t="s">
        <v>149</v>
      </c>
      <c r="EX141" s="35" t="s">
        <v>144</v>
      </c>
      <c r="EY141" s="35" t="s">
        <v>140</v>
      </c>
      <c r="EZ141" s="35" t="s">
        <v>149</v>
      </c>
      <c r="FA141" s="35" t="s">
        <v>144</v>
      </c>
      <c r="FB141" s="35" t="s">
        <v>140</v>
      </c>
      <c r="FC141" s="35" t="s">
        <v>149</v>
      </c>
      <c r="FD141" s="35" t="s">
        <v>144</v>
      </c>
      <c r="FE141" s="35" t="s">
        <v>140</v>
      </c>
      <c r="FF141" s="35" t="s">
        <v>149</v>
      </c>
      <c r="FG141" s="35" t="s">
        <v>144</v>
      </c>
      <c r="FH141" s="35" t="s">
        <v>140</v>
      </c>
      <c r="FI141" s="35" t="s">
        <v>149</v>
      </c>
      <c r="FJ141" s="35" t="s">
        <v>144</v>
      </c>
      <c r="FK141" s="35" t="s">
        <v>140</v>
      </c>
      <c r="FL141" s="35" t="s">
        <v>149</v>
      </c>
      <c r="FM141" s="35" t="s">
        <v>144</v>
      </c>
      <c r="FN141" s="35" t="s">
        <v>140</v>
      </c>
      <c r="FO141" s="35" t="s">
        <v>149</v>
      </c>
      <c r="FP141" s="35" t="s">
        <v>144</v>
      </c>
      <c r="FQ141" s="35" t="s">
        <v>140</v>
      </c>
      <c r="FR141" s="35" t="s">
        <v>149</v>
      </c>
      <c r="FS141" s="35" t="s">
        <v>144</v>
      </c>
      <c r="FT141" s="35" t="s">
        <v>140</v>
      </c>
      <c r="FU141" s="35" t="s">
        <v>149</v>
      </c>
      <c r="FV141" s="35" t="s">
        <v>149</v>
      </c>
      <c r="FW141" s="35" t="s">
        <v>149</v>
      </c>
      <c r="FX141" s="35" t="s">
        <v>149</v>
      </c>
      <c r="FY141" s="35" t="s">
        <v>149</v>
      </c>
      <c r="FZ141" s="35" t="s">
        <v>149</v>
      </c>
      <c r="GA141" s="35" t="s">
        <v>149</v>
      </c>
      <c r="GB141" s="35" t="s">
        <v>144</v>
      </c>
      <c r="GC141" s="34" t="s">
        <v>140</v>
      </c>
      <c r="GD141" s="33" t="s">
        <v>149</v>
      </c>
      <c r="GE141" s="33" t="s">
        <v>149</v>
      </c>
      <c r="GF141" s="33" t="s">
        <v>149</v>
      </c>
      <c r="GG141" s="33" t="s">
        <v>144</v>
      </c>
      <c r="GH141" s="33" t="s">
        <v>140</v>
      </c>
      <c r="GI141" s="33" t="s">
        <v>149</v>
      </c>
      <c r="GJ141" s="33" t="s">
        <v>144</v>
      </c>
      <c r="GK141" s="33" t="s">
        <v>140</v>
      </c>
      <c r="GL141" s="33" t="s">
        <v>149</v>
      </c>
      <c r="GM141" s="33" t="s">
        <v>144</v>
      </c>
      <c r="GN141" s="33" t="s">
        <v>140</v>
      </c>
      <c r="GO141" s="33" t="s">
        <v>149</v>
      </c>
      <c r="GP141" s="33" t="s">
        <v>144</v>
      </c>
      <c r="GQ141" s="33" t="s">
        <v>140</v>
      </c>
      <c r="GR141" s="33" t="s">
        <v>149</v>
      </c>
      <c r="GS141" s="33" t="s">
        <v>144</v>
      </c>
      <c r="GT141" s="33" t="s">
        <v>140</v>
      </c>
      <c r="GU141" s="33" t="s">
        <v>149</v>
      </c>
      <c r="GV141" s="33" t="s">
        <v>144</v>
      </c>
      <c r="GW141" s="33" t="s">
        <v>140</v>
      </c>
      <c r="GX141" s="33" t="s">
        <v>149</v>
      </c>
      <c r="GY141" s="33" t="s">
        <v>144</v>
      </c>
      <c r="GZ141" s="33" t="s">
        <v>140</v>
      </c>
      <c r="HA141" s="32"/>
      <c r="HB141" s="32"/>
      <c r="HC141" s="32"/>
      <c r="HD141" s="32"/>
      <c r="HE141" s="32"/>
      <c r="HF141" s="32"/>
      <c r="HG141" s="32"/>
      <c r="HH141" s="32"/>
      <c r="HI141" s="32"/>
      <c r="HJ141" s="32"/>
      <c r="HK141" s="32"/>
      <c r="HL141" s="31"/>
      <c r="HM141" s="31"/>
      <c r="HN141" s="31"/>
      <c r="HO141" s="31"/>
      <c r="HP141" s="31"/>
      <c r="HQ141" s="31"/>
      <c r="HR141" s="31"/>
      <c r="HS141" s="31"/>
      <c r="HT141" s="31"/>
      <c r="HU141" s="31"/>
      <c r="HV141" s="31"/>
      <c r="HW141" s="31"/>
      <c r="HX141" s="31"/>
      <c r="HY141" s="31"/>
      <c r="HZ141" s="31"/>
      <c r="IA141" s="31"/>
      <c r="IB141" s="31"/>
      <c r="IC141" s="31"/>
      <c r="ID141" s="31"/>
      <c r="IE141" s="31"/>
      <c r="IF141" s="31"/>
      <c r="IG141" s="31"/>
      <c r="IH141" s="31"/>
      <c r="II141" s="31"/>
      <c r="IJ141" s="31"/>
      <c r="IK141" s="31"/>
      <c r="IL141" s="31"/>
      <c r="IM141" s="31"/>
      <c r="IN141" s="31"/>
      <c r="IO141" s="31"/>
      <c r="IP141" s="31"/>
      <c r="IQ141" s="31"/>
      <c r="IR141" s="31"/>
      <c r="IS141" s="31"/>
      <c r="IT141" s="31"/>
      <c r="IU141" s="31"/>
      <c r="IV141" s="31"/>
      <c r="IW141" s="31"/>
      <c r="IX141" s="31"/>
      <c r="IY141" s="31"/>
      <c r="IZ141" s="31"/>
      <c r="JA141" s="31"/>
      <c r="JB141" s="31"/>
      <c r="JC141" s="31"/>
      <c r="JD141" s="31"/>
      <c r="JE141" s="31"/>
      <c r="JF141" s="31"/>
      <c r="JG141" s="31"/>
      <c r="JH141" s="31"/>
      <c r="JI141" s="31"/>
      <c r="JJ141" s="31"/>
      <c r="JK141" s="31"/>
      <c r="JL141" s="31"/>
      <c r="JM141" s="31"/>
      <c r="JN141" s="31"/>
      <c r="JO141" s="31"/>
      <c r="JP141" s="31"/>
      <c r="JQ141" s="31"/>
      <c r="JR141" s="31"/>
      <c r="JS141" s="31"/>
      <c r="JT141" s="31"/>
      <c r="JU141" s="31"/>
      <c r="JV141" s="31"/>
      <c r="JW141" s="31"/>
      <c r="JX141" s="31"/>
      <c r="JY141" s="31"/>
      <c r="JZ141" s="31"/>
      <c r="KA141" s="31"/>
      <c r="KB141" s="31"/>
      <c r="KC141" s="31"/>
      <c r="KD141" s="31"/>
      <c r="KE141" s="31"/>
      <c r="KF141" s="31"/>
      <c r="KG141" s="31"/>
      <c r="KH141" s="31"/>
      <c r="KI141" s="31"/>
      <c r="KJ141" s="31"/>
      <c r="KK141" s="31"/>
      <c r="KL141" s="31"/>
      <c r="KM141" s="31"/>
      <c r="KN141" s="31"/>
      <c r="KO141" s="31"/>
      <c r="KP141" s="31"/>
      <c r="KQ141" s="31"/>
      <c r="KR141" s="31"/>
      <c r="KS141" s="31"/>
      <c r="KT141" s="31"/>
      <c r="KU141" s="31"/>
      <c r="KV141" s="31"/>
      <c r="KW141" s="31"/>
      <c r="KX141" s="31"/>
      <c r="KY141" s="31"/>
      <c r="KZ141" s="31"/>
      <c r="LA141" s="31"/>
      <c r="LB141" s="31"/>
      <c r="LC141" s="31"/>
      <c r="LD141" s="31"/>
      <c r="LE141" s="31"/>
      <c r="LF141" s="31"/>
      <c r="LG141" s="31"/>
      <c r="LH141" s="31"/>
      <c r="LI141" s="31"/>
      <c r="LJ141" s="31"/>
      <c r="LK141" s="31"/>
      <c r="LL141" s="31"/>
      <c r="LM141" s="31"/>
      <c r="LN141" s="31"/>
      <c r="LO141" s="31"/>
      <c r="LP141" s="31"/>
      <c r="LQ141" s="31"/>
      <c r="LR141" s="31"/>
      <c r="LS141" s="31"/>
      <c r="LT141" s="31"/>
      <c r="LU141" s="31"/>
      <c r="LV141" s="31"/>
      <c r="LW141" s="31"/>
      <c r="LX141" s="31"/>
      <c r="LY141" s="31"/>
      <c r="LZ141" s="31"/>
      <c r="MA141" s="31"/>
      <c r="MB141" s="31"/>
      <c r="MC141" s="31"/>
      <c r="MD141" s="31"/>
      <c r="ME141" s="31"/>
      <c r="MF141" s="31"/>
      <c r="MG141" s="31"/>
      <c r="MH141" s="31"/>
      <c r="MI141" s="31"/>
      <c r="MJ141" s="31"/>
      <c r="MK141" s="31"/>
      <c r="ML141" s="31"/>
      <c r="MM141" s="31"/>
      <c r="MN141" s="31"/>
      <c r="MO141" s="31"/>
      <c r="MP141" s="31"/>
      <c r="MQ141" s="31"/>
      <c r="MR141" s="31"/>
      <c r="MS141" s="31"/>
      <c r="MT141" s="31"/>
      <c r="MU141" s="31"/>
      <c r="MV141" s="31"/>
      <c r="MW141" s="31"/>
      <c r="MX141" s="31"/>
      <c r="MY141" s="31"/>
      <c r="MZ141" s="31"/>
      <c r="NA141" s="31"/>
      <c r="NB141" s="31"/>
      <c r="NC141" s="31"/>
      <c r="ND141" s="31"/>
      <c r="NE141" s="31"/>
      <c r="NF141" s="31"/>
      <c r="NG141" s="31"/>
      <c r="NH141" s="31"/>
      <c r="NI141" s="31"/>
    </row>
    <row r="142" spans="1:373" s="30" customFormat="1" ht="15" customHeight="1">
      <c r="A142" s="37" t="s">
        <v>470</v>
      </c>
      <c r="B142" s="36" t="s">
        <v>471</v>
      </c>
      <c r="C142" s="36" t="s">
        <v>327</v>
      </c>
      <c r="D142" s="36" t="s">
        <v>137</v>
      </c>
      <c r="E142" s="36" t="s">
        <v>154</v>
      </c>
      <c r="F142" s="36" t="s">
        <v>194</v>
      </c>
      <c r="G142" s="36" t="s">
        <v>140</v>
      </c>
      <c r="H142" s="36" t="s">
        <v>141</v>
      </c>
      <c r="I142" s="35" t="s">
        <v>144</v>
      </c>
      <c r="J142" s="35" t="s">
        <v>144</v>
      </c>
      <c r="K142" s="35" t="s">
        <v>143</v>
      </c>
      <c r="L142" s="35" t="s">
        <v>140</v>
      </c>
      <c r="M142" s="35" t="s">
        <v>140</v>
      </c>
      <c r="N142" s="35" t="s">
        <v>140</v>
      </c>
      <c r="O142" s="35" t="s">
        <v>144</v>
      </c>
      <c r="P142" s="35" t="s">
        <v>144</v>
      </c>
      <c r="Q142" s="35" t="s">
        <v>143</v>
      </c>
      <c r="R142" s="35" t="s">
        <v>144</v>
      </c>
      <c r="S142" s="35" t="s">
        <v>144</v>
      </c>
      <c r="T142" s="35" t="s">
        <v>143</v>
      </c>
      <c r="U142" s="35" t="s">
        <v>144</v>
      </c>
      <c r="V142" s="35" t="s">
        <v>144</v>
      </c>
      <c r="W142" s="35" t="s">
        <v>143</v>
      </c>
      <c r="X142" s="35" t="s">
        <v>140</v>
      </c>
      <c r="Y142" s="35" t="s">
        <v>140</v>
      </c>
      <c r="Z142" s="35" t="s">
        <v>140</v>
      </c>
      <c r="AA142" s="35" t="s">
        <v>144</v>
      </c>
      <c r="AB142" s="35" t="s">
        <v>144</v>
      </c>
      <c r="AC142" s="35" t="s">
        <v>143</v>
      </c>
      <c r="AD142" s="35" t="s">
        <v>144</v>
      </c>
      <c r="AE142" s="35" t="s">
        <v>146</v>
      </c>
      <c r="AF142" s="35" t="s">
        <v>144</v>
      </c>
      <c r="AG142" s="35" t="s">
        <v>147</v>
      </c>
      <c r="AH142" s="35" t="s">
        <v>140</v>
      </c>
      <c r="AI142" s="35" t="s">
        <v>140</v>
      </c>
      <c r="AJ142" s="35" t="s">
        <v>140</v>
      </c>
      <c r="AK142" s="35" t="s">
        <v>140</v>
      </c>
      <c r="AL142" s="35" t="s">
        <v>144</v>
      </c>
      <c r="AM142" s="35" t="s">
        <v>144</v>
      </c>
      <c r="AN142" s="35" t="s">
        <v>140</v>
      </c>
      <c r="AO142" s="35" t="s">
        <v>144</v>
      </c>
      <c r="AP142" s="35" t="s">
        <v>142</v>
      </c>
      <c r="AQ142" s="35" t="s">
        <v>145</v>
      </c>
      <c r="AR142" s="35" t="s">
        <v>144</v>
      </c>
      <c r="AS142" s="35" t="s">
        <v>142</v>
      </c>
      <c r="AT142" s="35" t="s">
        <v>145</v>
      </c>
      <c r="AU142" s="35" t="s">
        <v>140</v>
      </c>
      <c r="AV142" s="35" t="s">
        <v>140</v>
      </c>
      <c r="AW142" s="35" t="s">
        <v>140</v>
      </c>
      <c r="AX142" s="35" t="s">
        <v>144</v>
      </c>
      <c r="AY142" s="35" t="s">
        <v>142</v>
      </c>
      <c r="AZ142" s="35" t="s">
        <v>145</v>
      </c>
      <c r="BA142" s="35" t="s">
        <v>144</v>
      </c>
      <c r="BB142" s="35" t="s">
        <v>146</v>
      </c>
      <c r="BC142" s="35" t="s">
        <v>144</v>
      </c>
      <c r="BD142" s="35" t="s">
        <v>147</v>
      </c>
      <c r="BE142" s="35" t="s">
        <v>140</v>
      </c>
      <c r="BF142" s="35" t="s">
        <v>140</v>
      </c>
      <c r="BG142" s="35" t="s">
        <v>140</v>
      </c>
      <c r="BH142" s="35" t="s">
        <v>140</v>
      </c>
      <c r="BI142" s="35" t="s">
        <v>144</v>
      </c>
      <c r="BJ142" s="35" t="s">
        <v>148</v>
      </c>
      <c r="BK142" s="35" t="s">
        <v>140</v>
      </c>
      <c r="BL142" s="35" t="s">
        <v>142</v>
      </c>
      <c r="BM142" s="35" t="s">
        <v>142</v>
      </c>
      <c r="BN142" s="35" t="s">
        <v>143</v>
      </c>
      <c r="BO142" s="35" t="s">
        <v>144</v>
      </c>
      <c r="BP142" s="35" t="s">
        <v>142</v>
      </c>
      <c r="BQ142" s="35" t="s">
        <v>145</v>
      </c>
      <c r="BR142" s="35" t="s">
        <v>140</v>
      </c>
      <c r="BS142" s="35" t="s">
        <v>140</v>
      </c>
      <c r="BT142" s="35" t="s">
        <v>140</v>
      </c>
      <c r="BU142" s="35" t="s">
        <v>144</v>
      </c>
      <c r="BV142" s="35" t="s">
        <v>142</v>
      </c>
      <c r="BW142" s="35" t="s">
        <v>145</v>
      </c>
      <c r="BX142" s="35" t="s">
        <v>144</v>
      </c>
      <c r="BY142" s="35" t="s">
        <v>146</v>
      </c>
      <c r="BZ142" s="35" t="s">
        <v>144</v>
      </c>
      <c r="CA142" s="35" t="s">
        <v>147</v>
      </c>
      <c r="CB142" s="35" t="s">
        <v>140</v>
      </c>
      <c r="CC142" s="35" t="s">
        <v>140</v>
      </c>
      <c r="CD142" s="35" t="s">
        <v>140</v>
      </c>
      <c r="CE142" s="35" t="s">
        <v>140</v>
      </c>
      <c r="CF142" s="35" t="s">
        <v>148</v>
      </c>
      <c r="CG142" s="35" t="s">
        <v>148</v>
      </c>
      <c r="CH142" s="35" t="s">
        <v>140</v>
      </c>
      <c r="CI142" s="35" t="s">
        <v>144</v>
      </c>
      <c r="CJ142" s="35" t="s">
        <v>144</v>
      </c>
      <c r="CK142" s="35" t="s">
        <v>143</v>
      </c>
      <c r="CL142" s="35" t="s">
        <v>144</v>
      </c>
      <c r="CM142" s="35" t="s">
        <v>144</v>
      </c>
      <c r="CN142" s="35" t="s">
        <v>143</v>
      </c>
      <c r="CO142" s="35" t="s">
        <v>144</v>
      </c>
      <c r="CP142" s="35" t="s">
        <v>144</v>
      </c>
      <c r="CQ142" s="35" t="s">
        <v>143</v>
      </c>
      <c r="CR142" s="35" t="s">
        <v>149</v>
      </c>
      <c r="CS142" s="35" t="s">
        <v>149</v>
      </c>
      <c r="CT142" s="35" t="s">
        <v>140</v>
      </c>
      <c r="CU142" s="35" t="s">
        <v>149</v>
      </c>
      <c r="CV142" s="35" t="s">
        <v>149</v>
      </c>
      <c r="CW142" s="35" t="s">
        <v>140</v>
      </c>
      <c r="CX142" s="35" t="s">
        <v>149</v>
      </c>
      <c r="CY142" s="35" t="s">
        <v>149</v>
      </c>
      <c r="CZ142" s="35" t="s">
        <v>140</v>
      </c>
      <c r="DA142" s="35" t="s">
        <v>144</v>
      </c>
      <c r="DB142" s="35" t="s">
        <v>144</v>
      </c>
      <c r="DC142" s="35" t="s">
        <v>143</v>
      </c>
      <c r="DD142" s="35" t="s">
        <v>144</v>
      </c>
      <c r="DE142" s="35" t="s">
        <v>144</v>
      </c>
      <c r="DF142" s="35" t="s">
        <v>143</v>
      </c>
      <c r="DG142" s="35" t="s">
        <v>144</v>
      </c>
      <c r="DH142" s="35" t="s">
        <v>144</v>
      </c>
      <c r="DI142" s="35" t="s">
        <v>143</v>
      </c>
      <c r="DJ142" s="35" t="s">
        <v>144</v>
      </c>
      <c r="DK142" s="35" t="s">
        <v>144</v>
      </c>
      <c r="DL142" s="35" t="s">
        <v>143</v>
      </c>
      <c r="DM142" s="35" t="s">
        <v>144</v>
      </c>
      <c r="DN142" s="35" t="s">
        <v>144</v>
      </c>
      <c r="DO142" s="35" t="s">
        <v>143</v>
      </c>
      <c r="DP142" s="35" t="s">
        <v>144</v>
      </c>
      <c r="DQ142" s="35" t="s">
        <v>144</v>
      </c>
      <c r="DR142" s="35" t="s">
        <v>143</v>
      </c>
      <c r="DS142" s="35" t="s">
        <v>144</v>
      </c>
      <c r="DT142" s="35" t="s">
        <v>144</v>
      </c>
      <c r="DU142" s="35" t="s">
        <v>143</v>
      </c>
      <c r="DV142" s="35" t="s">
        <v>144</v>
      </c>
      <c r="DW142" s="35" t="s">
        <v>144</v>
      </c>
      <c r="DX142" s="35" t="s">
        <v>143</v>
      </c>
      <c r="DY142" s="35" t="s">
        <v>144</v>
      </c>
      <c r="DZ142" s="35" t="s">
        <v>144</v>
      </c>
      <c r="EA142" s="35" t="s">
        <v>143</v>
      </c>
      <c r="EB142" s="35" t="s">
        <v>144</v>
      </c>
      <c r="EC142" s="35" t="s">
        <v>144</v>
      </c>
      <c r="ED142" s="35" t="s">
        <v>143</v>
      </c>
      <c r="EE142" s="35" t="s">
        <v>144</v>
      </c>
      <c r="EF142" s="35" t="s">
        <v>144</v>
      </c>
      <c r="EG142" s="35" t="s">
        <v>143</v>
      </c>
      <c r="EH142" s="35" t="s">
        <v>144</v>
      </c>
      <c r="EI142" s="35" t="s">
        <v>144</v>
      </c>
      <c r="EJ142" s="35" t="s">
        <v>143</v>
      </c>
      <c r="EK142" s="35" t="s">
        <v>144</v>
      </c>
      <c r="EL142" s="35" t="s">
        <v>144</v>
      </c>
      <c r="EM142" s="35" t="s">
        <v>143</v>
      </c>
      <c r="EN142" s="35" t="s">
        <v>144</v>
      </c>
      <c r="EO142" s="35" t="s">
        <v>144</v>
      </c>
      <c r="EP142" s="35" t="s">
        <v>143</v>
      </c>
      <c r="EQ142" s="35" t="s">
        <v>144</v>
      </c>
      <c r="ER142" s="35" t="s">
        <v>144</v>
      </c>
      <c r="ES142" s="35" t="s">
        <v>143</v>
      </c>
      <c r="ET142" s="35" t="s">
        <v>144</v>
      </c>
      <c r="EU142" s="35" t="s">
        <v>144</v>
      </c>
      <c r="EV142" s="35" t="s">
        <v>143</v>
      </c>
      <c r="EW142" s="35" t="s">
        <v>144</v>
      </c>
      <c r="EX142" s="35" t="s">
        <v>144</v>
      </c>
      <c r="EY142" s="35" t="s">
        <v>143</v>
      </c>
      <c r="EZ142" s="35" t="s">
        <v>144</v>
      </c>
      <c r="FA142" s="35" t="s">
        <v>144</v>
      </c>
      <c r="FB142" s="35" t="s">
        <v>143</v>
      </c>
      <c r="FC142" s="35" t="s">
        <v>142</v>
      </c>
      <c r="FD142" s="35" t="s">
        <v>142</v>
      </c>
      <c r="FE142" s="35" t="s">
        <v>143</v>
      </c>
      <c r="FF142" s="35" t="s">
        <v>144</v>
      </c>
      <c r="FG142" s="35" t="s">
        <v>144</v>
      </c>
      <c r="FH142" s="35" t="s">
        <v>143</v>
      </c>
      <c r="FI142" s="35" t="s">
        <v>148</v>
      </c>
      <c r="FJ142" s="35" t="s">
        <v>148</v>
      </c>
      <c r="FK142" s="35" t="s">
        <v>143</v>
      </c>
      <c r="FL142" s="35" t="s">
        <v>144</v>
      </c>
      <c r="FM142" s="35" t="s">
        <v>144</v>
      </c>
      <c r="FN142" s="35" t="s">
        <v>143</v>
      </c>
      <c r="FO142" s="35" t="s">
        <v>144</v>
      </c>
      <c r="FP142" s="35" t="s">
        <v>144</v>
      </c>
      <c r="FQ142" s="35" t="s">
        <v>143</v>
      </c>
      <c r="FR142" s="35" t="s">
        <v>144</v>
      </c>
      <c r="FS142" s="35" t="s">
        <v>144</v>
      </c>
      <c r="FT142" s="35" t="s">
        <v>143</v>
      </c>
      <c r="FU142" s="35" t="s">
        <v>149</v>
      </c>
      <c r="FV142" s="35" t="s">
        <v>149</v>
      </c>
      <c r="FW142" s="35" t="s">
        <v>149</v>
      </c>
      <c r="FX142" s="35" t="s">
        <v>149</v>
      </c>
      <c r="FY142" s="35" t="s">
        <v>149</v>
      </c>
      <c r="FZ142" s="35" t="s">
        <v>149</v>
      </c>
      <c r="GA142" s="35" t="s">
        <v>148</v>
      </c>
      <c r="GB142" s="35" t="s">
        <v>148</v>
      </c>
      <c r="GC142" s="34" t="s">
        <v>143</v>
      </c>
      <c r="GD142" s="33" t="s">
        <v>149</v>
      </c>
      <c r="GE142" s="33" t="s">
        <v>149</v>
      </c>
      <c r="GF142" s="33" t="s">
        <v>144</v>
      </c>
      <c r="GG142" s="33" t="s">
        <v>144</v>
      </c>
      <c r="GH142" s="33" t="s">
        <v>143</v>
      </c>
      <c r="GI142" s="33" t="s">
        <v>142</v>
      </c>
      <c r="GJ142" s="33" t="s">
        <v>142</v>
      </c>
      <c r="GK142" s="33" t="s">
        <v>143</v>
      </c>
      <c r="GL142" s="33" t="s">
        <v>148</v>
      </c>
      <c r="GM142" s="33" t="s">
        <v>148</v>
      </c>
      <c r="GN142" s="33" t="s">
        <v>143</v>
      </c>
      <c r="GO142" s="33" t="s">
        <v>144</v>
      </c>
      <c r="GP142" s="33" t="s">
        <v>144</v>
      </c>
      <c r="GQ142" s="33" t="s">
        <v>143</v>
      </c>
      <c r="GR142" s="33" t="s">
        <v>144</v>
      </c>
      <c r="GS142" s="33" t="s">
        <v>144</v>
      </c>
      <c r="GT142" s="33" t="s">
        <v>143</v>
      </c>
      <c r="GU142" s="33" t="s">
        <v>144</v>
      </c>
      <c r="GV142" s="33" t="s">
        <v>144</v>
      </c>
      <c r="GW142" s="33" t="s">
        <v>143</v>
      </c>
      <c r="GX142" s="33" t="s">
        <v>148</v>
      </c>
      <c r="GY142" s="33" t="s">
        <v>148</v>
      </c>
      <c r="GZ142" s="33" t="s">
        <v>143</v>
      </c>
      <c r="HA142" s="32"/>
      <c r="HB142" s="32"/>
      <c r="HC142" s="32"/>
      <c r="HD142" s="32"/>
      <c r="HE142" s="32"/>
      <c r="HF142" s="32"/>
      <c r="HG142" s="32"/>
      <c r="HH142" s="32"/>
      <c r="HI142" s="32"/>
      <c r="HJ142" s="32"/>
      <c r="HK142" s="32"/>
      <c r="HL142" s="31"/>
      <c r="HM142" s="31"/>
      <c r="HN142" s="31"/>
      <c r="HO142" s="31"/>
      <c r="HP142" s="31"/>
      <c r="HQ142" s="31"/>
      <c r="HR142" s="31"/>
      <c r="HS142" s="31"/>
      <c r="HT142" s="31"/>
      <c r="HU142" s="31"/>
      <c r="HV142" s="31"/>
      <c r="HW142" s="31"/>
      <c r="HX142" s="31"/>
      <c r="HY142" s="31"/>
      <c r="HZ142" s="31"/>
      <c r="IA142" s="31"/>
      <c r="IB142" s="31"/>
      <c r="IC142" s="31"/>
      <c r="ID142" s="31"/>
      <c r="IE142" s="31"/>
      <c r="IF142" s="31"/>
      <c r="IG142" s="31"/>
      <c r="IH142" s="31"/>
      <c r="II142" s="31"/>
      <c r="IJ142" s="31"/>
      <c r="IK142" s="31"/>
      <c r="IL142" s="31"/>
      <c r="IM142" s="31"/>
      <c r="IN142" s="31"/>
      <c r="IO142" s="31"/>
      <c r="IP142" s="31"/>
      <c r="IQ142" s="31"/>
      <c r="IR142" s="31"/>
      <c r="IS142" s="31"/>
      <c r="IT142" s="31"/>
      <c r="IU142" s="31"/>
      <c r="IV142" s="31"/>
      <c r="IW142" s="31"/>
      <c r="IX142" s="31"/>
      <c r="IY142" s="31"/>
      <c r="IZ142" s="31"/>
      <c r="JA142" s="31"/>
      <c r="JB142" s="31"/>
      <c r="JC142" s="31"/>
      <c r="JD142" s="31"/>
      <c r="JE142" s="31"/>
      <c r="JF142" s="31"/>
      <c r="JG142" s="31"/>
      <c r="JH142" s="31"/>
      <c r="JI142" s="31"/>
      <c r="JJ142" s="31"/>
      <c r="JK142" s="31"/>
      <c r="JL142" s="31"/>
      <c r="JM142" s="31"/>
      <c r="JN142" s="31"/>
      <c r="JO142" s="31"/>
      <c r="JP142" s="31"/>
      <c r="JQ142" s="31"/>
      <c r="JR142" s="31"/>
      <c r="JS142" s="31"/>
      <c r="JT142" s="31"/>
      <c r="JU142" s="31"/>
      <c r="JV142" s="31"/>
      <c r="JW142" s="31"/>
      <c r="JX142" s="31"/>
      <c r="JY142" s="31"/>
      <c r="JZ142" s="31"/>
      <c r="KA142" s="31"/>
      <c r="KB142" s="31"/>
      <c r="KC142" s="31"/>
      <c r="KD142" s="31"/>
      <c r="KE142" s="31"/>
      <c r="KF142" s="31"/>
      <c r="KG142" s="31"/>
      <c r="KH142" s="31"/>
      <c r="KI142" s="31"/>
      <c r="KJ142" s="31"/>
      <c r="KK142" s="31"/>
      <c r="KL142" s="31"/>
      <c r="KM142" s="31"/>
      <c r="KN142" s="31"/>
      <c r="KO142" s="31"/>
      <c r="KP142" s="31"/>
      <c r="KQ142" s="31"/>
      <c r="KR142" s="31"/>
      <c r="KS142" s="31"/>
      <c r="KT142" s="31"/>
      <c r="KU142" s="31"/>
      <c r="KV142" s="31"/>
      <c r="KW142" s="31"/>
      <c r="KX142" s="31"/>
      <c r="KY142" s="31"/>
      <c r="KZ142" s="31"/>
      <c r="LA142" s="31"/>
      <c r="LB142" s="31"/>
      <c r="LC142" s="31"/>
      <c r="LD142" s="31"/>
      <c r="LE142" s="31"/>
      <c r="LF142" s="31"/>
      <c r="LG142" s="31"/>
      <c r="LH142" s="31"/>
      <c r="LI142" s="31"/>
      <c r="LJ142" s="31"/>
      <c r="LK142" s="31"/>
      <c r="LL142" s="31"/>
      <c r="LM142" s="31"/>
      <c r="LN142" s="31"/>
      <c r="LO142" s="31"/>
      <c r="LP142" s="31"/>
      <c r="LQ142" s="31"/>
      <c r="LR142" s="31"/>
      <c r="LS142" s="31"/>
      <c r="LT142" s="31"/>
      <c r="LU142" s="31"/>
      <c r="LV142" s="31"/>
      <c r="LW142" s="31"/>
      <c r="LX142" s="31"/>
      <c r="LY142" s="31"/>
      <c r="LZ142" s="31"/>
      <c r="MA142" s="31"/>
      <c r="MB142" s="31"/>
      <c r="MC142" s="31"/>
      <c r="MD142" s="31"/>
      <c r="ME142" s="31"/>
      <c r="MF142" s="31"/>
      <c r="MG142" s="31"/>
      <c r="MH142" s="31"/>
      <c r="MI142" s="31"/>
      <c r="MJ142" s="31"/>
      <c r="MK142" s="31"/>
      <c r="ML142" s="31"/>
      <c r="MM142" s="31"/>
      <c r="MN142" s="31"/>
      <c r="MO142" s="31"/>
      <c r="MP142" s="31"/>
      <c r="MQ142" s="31"/>
      <c r="MR142" s="31"/>
      <c r="MS142" s="31"/>
      <c r="MT142" s="31"/>
      <c r="MU142" s="31"/>
      <c r="MV142" s="31"/>
      <c r="MW142" s="31"/>
      <c r="MX142" s="31"/>
      <c r="MY142" s="31"/>
      <c r="MZ142" s="31"/>
      <c r="NA142" s="31"/>
      <c r="NB142" s="31"/>
      <c r="NC142" s="31"/>
      <c r="ND142" s="31"/>
      <c r="NE142" s="31"/>
      <c r="NF142" s="31"/>
      <c r="NG142" s="31"/>
      <c r="NH142" s="31"/>
      <c r="NI142" s="31"/>
    </row>
    <row r="143" spans="1:373" s="30" customFormat="1" ht="15" customHeight="1">
      <c r="A143" s="37" t="s">
        <v>472</v>
      </c>
      <c r="B143" s="36" t="s">
        <v>473</v>
      </c>
      <c r="C143" s="36" t="s">
        <v>172</v>
      </c>
      <c r="D143" s="36" t="s">
        <v>137</v>
      </c>
      <c r="E143" s="36" t="s">
        <v>161</v>
      </c>
      <c r="F143" s="36" t="s">
        <v>218</v>
      </c>
      <c r="G143" s="36" t="s">
        <v>140</v>
      </c>
      <c r="H143" s="36" t="s">
        <v>174</v>
      </c>
      <c r="I143" s="35" t="s">
        <v>142</v>
      </c>
      <c r="J143" s="35" t="s">
        <v>142</v>
      </c>
      <c r="K143" s="35" t="s">
        <v>143</v>
      </c>
      <c r="L143" s="35" t="s">
        <v>144</v>
      </c>
      <c r="M143" s="35" t="s">
        <v>142</v>
      </c>
      <c r="N143" s="35" t="s">
        <v>145</v>
      </c>
      <c r="O143" s="35" t="s">
        <v>148</v>
      </c>
      <c r="P143" s="35" t="s">
        <v>142</v>
      </c>
      <c r="Q143" s="35" t="s">
        <v>145</v>
      </c>
      <c r="R143" s="35" t="s">
        <v>142</v>
      </c>
      <c r="S143" s="35" t="s">
        <v>142</v>
      </c>
      <c r="T143" s="35" t="s">
        <v>143</v>
      </c>
      <c r="U143" s="35" t="s">
        <v>142</v>
      </c>
      <c r="V143" s="35" t="s">
        <v>142</v>
      </c>
      <c r="W143" s="35" t="s">
        <v>143</v>
      </c>
      <c r="X143" s="35" t="s">
        <v>142</v>
      </c>
      <c r="Y143" s="35" t="s">
        <v>142</v>
      </c>
      <c r="Z143" s="35" t="s">
        <v>143</v>
      </c>
      <c r="AA143" s="35" t="s">
        <v>142</v>
      </c>
      <c r="AB143" s="35" t="s">
        <v>142</v>
      </c>
      <c r="AC143" s="35" t="s">
        <v>143</v>
      </c>
      <c r="AD143" s="35" t="s">
        <v>144</v>
      </c>
      <c r="AE143" s="35" t="s">
        <v>146</v>
      </c>
      <c r="AF143" s="35" t="s">
        <v>144</v>
      </c>
      <c r="AG143" s="35" t="s">
        <v>147</v>
      </c>
      <c r="AH143" s="35" t="s">
        <v>140</v>
      </c>
      <c r="AI143" s="35" t="s">
        <v>140</v>
      </c>
      <c r="AJ143" s="35" t="s">
        <v>140</v>
      </c>
      <c r="AK143" s="35" t="s">
        <v>140</v>
      </c>
      <c r="AL143" s="35" t="s">
        <v>148</v>
      </c>
      <c r="AM143" s="35" t="s">
        <v>148</v>
      </c>
      <c r="AN143" s="35" t="s">
        <v>140</v>
      </c>
      <c r="AO143" s="35" t="s">
        <v>142</v>
      </c>
      <c r="AP143" s="35" t="s">
        <v>142</v>
      </c>
      <c r="AQ143" s="35" t="s">
        <v>143</v>
      </c>
      <c r="AR143" s="35" t="s">
        <v>142</v>
      </c>
      <c r="AS143" s="35" t="s">
        <v>142</v>
      </c>
      <c r="AT143" s="35" t="s">
        <v>143</v>
      </c>
      <c r="AU143" s="35" t="s">
        <v>142</v>
      </c>
      <c r="AV143" s="35" t="s">
        <v>142</v>
      </c>
      <c r="AW143" s="35" t="s">
        <v>143</v>
      </c>
      <c r="AX143" s="35" t="s">
        <v>142</v>
      </c>
      <c r="AY143" s="35" t="s">
        <v>142</v>
      </c>
      <c r="AZ143" s="35" t="s">
        <v>143</v>
      </c>
      <c r="BA143" s="35" t="s">
        <v>144</v>
      </c>
      <c r="BB143" s="35" t="s">
        <v>146</v>
      </c>
      <c r="BC143" s="35" t="s">
        <v>144</v>
      </c>
      <c r="BD143" s="35" t="s">
        <v>147</v>
      </c>
      <c r="BE143" s="35" t="s">
        <v>140</v>
      </c>
      <c r="BF143" s="35" t="s">
        <v>140</v>
      </c>
      <c r="BG143" s="35" t="s">
        <v>140</v>
      </c>
      <c r="BH143" s="35" t="s">
        <v>140</v>
      </c>
      <c r="BI143" s="35" t="s">
        <v>148</v>
      </c>
      <c r="BJ143" s="35" t="s">
        <v>148</v>
      </c>
      <c r="BK143" s="35" t="s">
        <v>140</v>
      </c>
      <c r="BL143" s="35" t="s">
        <v>142</v>
      </c>
      <c r="BM143" s="35" t="s">
        <v>142</v>
      </c>
      <c r="BN143" s="35" t="s">
        <v>143</v>
      </c>
      <c r="BO143" s="35" t="s">
        <v>142</v>
      </c>
      <c r="BP143" s="35" t="s">
        <v>142</v>
      </c>
      <c r="BQ143" s="35" t="s">
        <v>143</v>
      </c>
      <c r="BR143" s="35" t="s">
        <v>142</v>
      </c>
      <c r="BS143" s="35" t="s">
        <v>142</v>
      </c>
      <c r="BT143" s="35" t="s">
        <v>143</v>
      </c>
      <c r="BU143" s="35" t="s">
        <v>142</v>
      </c>
      <c r="BV143" s="35" t="s">
        <v>142</v>
      </c>
      <c r="BW143" s="35" t="s">
        <v>143</v>
      </c>
      <c r="BX143" s="35" t="s">
        <v>144</v>
      </c>
      <c r="BY143" s="35" t="s">
        <v>146</v>
      </c>
      <c r="BZ143" s="35" t="s">
        <v>144</v>
      </c>
      <c r="CA143" s="35" t="s">
        <v>147</v>
      </c>
      <c r="CB143" s="35" t="s">
        <v>140</v>
      </c>
      <c r="CC143" s="35" t="s">
        <v>140</v>
      </c>
      <c r="CD143" s="35" t="s">
        <v>140</v>
      </c>
      <c r="CE143" s="35" t="s">
        <v>140</v>
      </c>
      <c r="CF143" s="35" t="s">
        <v>148</v>
      </c>
      <c r="CG143" s="35" t="s">
        <v>148</v>
      </c>
      <c r="CH143" s="35" t="s">
        <v>140</v>
      </c>
      <c r="CI143" s="35" t="s">
        <v>142</v>
      </c>
      <c r="CJ143" s="35" t="s">
        <v>142</v>
      </c>
      <c r="CK143" s="35" t="s">
        <v>143</v>
      </c>
      <c r="CL143" s="35" t="s">
        <v>144</v>
      </c>
      <c r="CM143" s="35" t="s">
        <v>144</v>
      </c>
      <c r="CN143" s="35" t="s">
        <v>143</v>
      </c>
      <c r="CO143" s="35" t="s">
        <v>148</v>
      </c>
      <c r="CP143" s="35" t="s">
        <v>148</v>
      </c>
      <c r="CQ143" s="35" t="s">
        <v>143</v>
      </c>
      <c r="CR143" s="35" t="s">
        <v>144</v>
      </c>
      <c r="CS143" s="35" t="s">
        <v>144</v>
      </c>
      <c r="CT143" s="35" t="s">
        <v>143</v>
      </c>
      <c r="CU143" s="35" t="s">
        <v>144</v>
      </c>
      <c r="CV143" s="35" t="s">
        <v>144</v>
      </c>
      <c r="CW143" s="35" t="s">
        <v>143</v>
      </c>
      <c r="CX143" s="35" t="s">
        <v>144</v>
      </c>
      <c r="CY143" s="35" t="s">
        <v>144</v>
      </c>
      <c r="CZ143" s="35" t="s">
        <v>143</v>
      </c>
      <c r="DA143" s="35" t="s">
        <v>148</v>
      </c>
      <c r="DB143" s="35" t="s">
        <v>148</v>
      </c>
      <c r="DC143" s="35" t="s">
        <v>143</v>
      </c>
      <c r="DD143" s="35" t="s">
        <v>144</v>
      </c>
      <c r="DE143" s="35" t="s">
        <v>144</v>
      </c>
      <c r="DF143" s="35" t="s">
        <v>143</v>
      </c>
      <c r="DG143" s="35" t="s">
        <v>144</v>
      </c>
      <c r="DH143" s="35" t="s">
        <v>144</v>
      </c>
      <c r="DI143" s="35" t="s">
        <v>143</v>
      </c>
      <c r="DJ143" s="35" t="s">
        <v>144</v>
      </c>
      <c r="DK143" s="35" t="s">
        <v>144</v>
      </c>
      <c r="DL143" s="35" t="s">
        <v>143</v>
      </c>
      <c r="DM143" s="35" t="s">
        <v>144</v>
      </c>
      <c r="DN143" s="35" t="s">
        <v>144</v>
      </c>
      <c r="DO143" s="35" t="s">
        <v>143</v>
      </c>
      <c r="DP143" s="35" t="s">
        <v>144</v>
      </c>
      <c r="DQ143" s="35" t="s">
        <v>144</v>
      </c>
      <c r="DR143" s="35" t="s">
        <v>143</v>
      </c>
      <c r="DS143" s="35" t="s">
        <v>144</v>
      </c>
      <c r="DT143" s="35" t="s">
        <v>144</v>
      </c>
      <c r="DU143" s="35" t="s">
        <v>143</v>
      </c>
      <c r="DV143" s="35" t="s">
        <v>144</v>
      </c>
      <c r="DW143" s="35" t="s">
        <v>144</v>
      </c>
      <c r="DX143" s="35" t="s">
        <v>143</v>
      </c>
      <c r="DY143" s="35" t="s">
        <v>142</v>
      </c>
      <c r="DZ143" s="35" t="s">
        <v>142</v>
      </c>
      <c r="EA143" s="35" t="s">
        <v>143</v>
      </c>
      <c r="EB143" s="35" t="s">
        <v>142</v>
      </c>
      <c r="EC143" s="35" t="s">
        <v>142</v>
      </c>
      <c r="ED143" s="35" t="s">
        <v>143</v>
      </c>
      <c r="EE143" s="35" t="s">
        <v>142</v>
      </c>
      <c r="EF143" s="35" t="s">
        <v>142</v>
      </c>
      <c r="EG143" s="35" t="s">
        <v>143</v>
      </c>
      <c r="EH143" s="35" t="s">
        <v>142</v>
      </c>
      <c r="EI143" s="35" t="s">
        <v>142</v>
      </c>
      <c r="EJ143" s="35" t="s">
        <v>143</v>
      </c>
      <c r="EK143" s="35" t="s">
        <v>142</v>
      </c>
      <c r="EL143" s="35" t="s">
        <v>142</v>
      </c>
      <c r="EM143" s="35" t="s">
        <v>143</v>
      </c>
      <c r="EN143" s="35" t="s">
        <v>142</v>
      </c>
      <c r="EO143" s="35" t="s">
        <v>142</v>
      </c>
      <c r="EP143" s="35" t="s">
        <v>143</v>
      </c>
      <c r="EQ143" s="35" t="s">
        <v>142</v>
      </c>
      <c r="ER143" s="35" t="s">
        <v>142</v>
      </c>
      <c r="ES143" s="35" t="s">
        <v>143</v>
      </c>
      <c r="ET143" s="35" t="s">
        <v>142</v>
      </c>
      <c r="EU143" s="35" t="s">
        <v>142</v>
      </c>
      <c r="EV143" s="35" t="s">
        <v>143</v>
      </c>
      <c r="EW143" s="35" t="s">
        <v>142</v>
      </c>
      <c r="EX143" s="35" t="s">
        <v>142</v>
      </c>
      <c r="EY143" s="35" t="s">
        <v>143</v>
      </c>
      <c r="EZ143" s="35" t="s">
        <v>142</v>
      </c>
      <c r="FA143" s="35" t="s">
        <v>142</v>
      </c>
      <c r="FB143" s="35" t="s">
        <v>143</v>
      </c>
      <c r="FC143" s="35" t="s">
        <v>142</v>
      </c>
      <c r="FD143" s="35" t="s">
        <v>142</v>
      </c>
      <c r="FE143" s="35" t="s">
        <v>143</v>
      </c>
      <c r="FF143" s="35" t="s">
        <v>142</v>
      </c>
      <c r="FG143" s="35" t="s">
        <v>142</v>
      </c>
      <c r="FH143" s="35" t="s">
        <v>143</v>
      </c>
      <c r="FI143" s="35" t="s">
        <v>142</v>
      </c>
      <c r="FJ143" s="35" t="s">
        <v>142</v>
      </c>
      <c r="FK143" s="35" t="s">
        <v>143</v>
      </c>
      <c r="FL143" s="35" t="s">
        <v>142</v>
      </c>
      <c r="FM143" s="35" t="s">
        <v>142</v>
      </c>
      <c r="FN143" s="35" t="s">
        <v>143</v>
      </c>
      <c r="FO143" s="35" t="s">
        <v>142</v>
      </c>
      <c r="FP143" s="35" t="s">
        <v>142</v>
      </c>
      <c r="FQ143" s="35" t="s">
        <v>143</v>
      </c>
      <c r="FR143" s="35" t="s">
        <v>142</v>
      </c>
      <c r="FS143" s="35" t="s">
        <v>142</v>
      </c>
      <c r="FT143" s="35" t="s">
        <v>143</v>
      </c>
      <c r="FU143" s="35" t="s">
        <v>149</v>
      </c>
      <c r="FV143" s="35" t="s">
        <v>149</v>
      </c>
      <c r="FW143" s="35" t="s">
        <v>149</v>
      </c>
      <c r="FX143" s="35" t="s">
        <v>149</v>
      </c>
      <c r="FY143" s="35" t="s">
        <v>149</v>
      </c>
      <c r="FZ143" s="35" t="s">
        <v>149</v>
      </c>
      <c r="GA143" s="35" t="s">
        <v>142</v>
      </c>
      <c r="GB143" s="35" t="s">
        <v>142</v>
      </c>
      <c r="GC143" s="34" t="s">
        <v>143</v>
      </c>
      <c r="GD143" s="33" t="s">
        <v>149</v>
      </c>
      <c r="GE143" s="33" t="s">
        <v>149</v>
      </c>
      <c r="GF143" s="33" t="s">
        <v>142</v>
      </c>
      <c r="GG143" s="33" t="s">
        <v>142</v>
      </c>
      <c r="GH143" s="33" t="s">
        <v>143</v>
      </c>
      <c r="GI143" s="33" t="s">
        <v>142</v>
      </c>
      <c r="GJ143" s="33" t="s">
        <v>142</v>
      </c>
      <c r="GK143" s="33" t="s">
        <v>143</v>
      </c>
      <c r="GL143" s="33" t="s">
        <v>142</v>
      </c>
      <c r="GM143" s="33" t="s">
        <v>142</v>
      </c>
      <c r="GN143" s="33" t="s">
        <v>143</v>
      </c>
      <c r="GO143" s="33" t="s">
        <v>142</v>
      </c>
      <c r="GP143" s="33" t="s">
        <v>142</v>
      </c>
      <c r="GQ143" s="33" t="s">
        <v>143</v>
      </c>
      <c r="GR143" s="33" t="s">
        <v>144</v>
      </c>
      <c r="GS143" s="33" t="s">
        <v>144</v>
      </c>
      <c r="GT143" s="33" t="s">
        <v>143</v>
      </c>
      <c r="GU143" s="33" t="s">
        <v>148</v>
      </c>
      <c r="GV143" s="33" t="s">
        <v>148</v>
      </c>
      <c r="GW143" s="33" t="s">
        <v>143</v>
      </c>
      <c r="GX143" s="33" t="s">
        <v>148</v>
      </c>
      <c r="GY143" s="33" t="s">
        <v>148</v>
      </c>
      <c r="GZ143" s="33" t="s">
        <v>143</v>
      </c>
      <c r="HA143" s="32"/>
      <c r="HB143" s="32"/>
      <c r="HC143" s="32"/>
      <c r="HD143" s="32"/>
      <c r="HE143" s="32"/>
      <c r="HF143" s="32"/>
      <c r="HG143" s="32"/>
      <c r="HH143" s="32"/>
      <c r="HI143" s="32"/>
      <c r="HJ143" s="32"/>
      <c r="HK143" s="32"/>
      <c r="HL143" s="31"/>
      <c r="HM143" s="31"/>
      <c r="HN143" s="31"/>
      <c r="HO143" s="31"/>
      <c r="HP143" s="31"/>
      <c r="HQ143" s="31"/>
      <c r="HR143" s="31"/>
      <c r="HS143" s="31"/>
      <c r="HT143" s="31"/>
      <c r="HU143" s="31"/>
      <c r="HV143" s="31"/>
      <c r="HW143" s="31"/>
      <c r="HX143" s="31"/>
      <c r="HY143" s="31"/>
      <c r="HZ143" s="31"/>
      <c r="IA143" s="31"/>
      <c r="IB143" s="31"/>
      <c r="IC143" s="31"/>
      <c r="ID143" s="31"/>
      <c r="IE143" s="31"/>
      <c r="IF143" s="31"/>
      <c r="IG143" s="31"/>
      <c r="IH143" s="31"/>
      <c r="II143" s="31"/>
      <c r="IJ143" s="31"/>
      <c r="IK143" s="31"/>
      <c r="IL143" s="31"/>
      <c r="IM143" s="31"/>
      <c r="IN143" s="31"/>
      <c r="IO143" s="31"/>
      <c r="IP143" s="31"/>
      <c r="IQ143" s="31"/>
      <c r="IR143" s="31"/>
      <c r="IS143" s="31"/>
      <c r="IT143" s="31"/>
      <c r="IU143" s="31"/>
      <c r="IV143" s="31"/>
      <c r="IW143" s="31"/>
      <c r="IX143" s="31"/>
      <c r="IY143" s="31"/>
      <c r="IZ143" s="31"/>
      <c r="JA143" s="31"/>
      <c r="JB143" s="31"/>
      <c r="JC143" s="31"/>
      <c r="JD143" s="31"/>
      <c r="JE143" s="31"/>
      <c r="JF143" s="31"/>
      <c r="JG143" s="31"/>
      <c r="JH143" s="31"/>
      <c r="JI143" s="31"/>
      <c r="JJ143" s="31"/>
      <c r="JK143" s="31"/>
      <c r="JL143" s="31"/>
      <c r="JM143" s="31"/>
      <c r="JN143" s="31"/>
      <c r="JO143" s="31"/>
      <c r="JP143" s="31"/>
      <c r="JQ143" s="31"/>
      <c r="JR143" s="31"/>
      <c r="JS143" s="31"/>
      <c r="JT143" s="31"/>
      <c r="JU143" s="31"/>
      <c r="JV143" s="31"/>
      <c r="JW143" s="31"/>
      <c r="JX143" s="31"/>
      <c r="JY143" s="31"/>
      <c r="JZ143" s="31"/>
      <c r="KA143" s="31"/>
      <c r="KB143" s="31"/>
      <c r="KC143" s="31"/>
      <c r="KD143" s="31"/>
      <c r="KE143" s="31"/>
      <c r="KF143" s="31"/>
      <c r="KG143" s="31"/>
      <c r="KH143" s="31"/>
      <c r="KI143" s="31"/>
      <c r="KJ143" s="31"/>
      <c r="KK143" s="31"/>
      <c r="KL143" s="31"/>
      <c r="KM143" s="31"/>
      <c r="KN143" s="31"/>
      <c r="KO143" s="31"/>
      <c r="KP143" s="31"/>
      <c r="KQ143" s="31"/>
      <c r="KR143" s="31"/>
      <c r="KS143" s="31"/>
      <c r="KT143" s="31"/>
      <c r="KU143" s="31"/>
      <c r="KV143" s="31"/>
      <c r="KW143" s="31"/>
      <c r="KX143" s="31"/>
      <c r="KY143" s="31"/>
      <c r="KZ143" s="31"/>
      <c r="LA143" s="31"/>
      <c r="LB143" s="31"/>
      <c r="LC143" s="31"/>
      <c r="LD143" s="31"/>
      <c r="LE143" s="31"/>
      <c r="LF143" s="31"/>
      <c r="LG143" s="31"/>
      <c r="LH143" s="31"/>
      <c r="LI143" s="31"/>
      <c r="LJ143" s="31"/>
      <c r="LK143" s="31"/>
      <c r="LL143" s="31"/>
      <c r="LM143" s="31"/>
      <c r="LN143" s="31"/>
      <c r="LO143" s="31"/>
      <c r="LP143" s="31"/>
      <c r="LQ143" s="31"/>
      <c r="LR143" s="31"/>
      <c r="LS143" s="31"/>
      <c r="LT143" s="31"/>
      <c r="LU143" s="31"/>
      <c r="LV143" s="31"/>
      <c r="LW143" s="31"/>
      <c r="LX143" s="31"/>
      <c r="LY143" s="31"/>
      <c r="LZ143" s="31"/>
      <c r="MA143" s="31"/>
      <c r="MB143" s="31"/>
      <c r="MC143" s="31"/>
      <c r="MD143" s="31"/>
      <c r="ME143" s="31"/>
      <c r="MF143" s="31"/>
      <c r="MG143" s="31"/>
      <c r="MH143" s="31"/>
      <c r="MI143" s="31"/>
      <c r="MJ143" s="31"/>
      <c r="MK143" s="31"/>
      <c r="ML143" s="31"/>
      <c r="MM143" s="31"/>
      <c r="MN143" s="31"/>
      <c r="MO143" s="31"/>
      <c r="MP143" s="31"/>
      <c r="MQ143" s="31"/>
      <c r="MR143" s="31"/>
      <c r="MS143" s="31"/>
      <c r="MT143" s="31"/>
      <c r="MU143" s="31"/>
      <c r="MV143" s="31"/>
      <c r="MW143" s="31"/>
      <c r="MX143" s="31"/>
      <c r="MY143" s="31"/>
      <c r="MZ143" s="31"/>
      <c r="NA143" s="31"/>
      <c r="NB143" s="31"/>
      <c r="NC143" s="31"/>
      <c r="ND143" s="31"/>
      <c r="NE143" s="31"/>
      <c r="NF143" s="31"/>
      <c r="NG143" s="31"/>
      <c r="NH143" s="31"/>
      <c r="NI143" s="31"/>
    </row>
    <row r="144" spans="1:373" s="44" customFormat="1" ht="15" customHeight="1">
      <c r="A144" s="37" t="s">
        <v>474</v>
      </c>
      <c r="B144" s="36" t="s">
        <v>475</v>
      </c>
      <c r="C144" s="36" t="s">
        <v>197</v>
      </c>
      <c r="D144" s="36" t="s">
        <v>137</v>
      </c>
      <c r="E144" s="36" t="s">
        <v>154</v>
      </c>
      <c r="F144" s="36" t="s">
        <v>207</v>
      </c>
      <c r="G144" s="36" t="s">
        <v>140</v>
      </c>
      <c r="H144" s="36" t="s">
        <v>231</v>
      </c>
      <c r="I144" s="35" t="s">
        <v>149</v>
      </c>
      <c r="J144" s="35" t="s">
        <v>142</v>
      </c>
      <c r="K144" s="35" t="s">
        <v>140</v>
      </c>
      <c r="L144" s="35" t="s">
        <v>149</v>
      </c>
      <c r="M144" s="35" t="s">
        <v>144</v>
      </c>
      <c r="N144" s="35" t="s">
        <v>140</v>
      </c>
      <c r="O144" s="35" t="s">
        <v>149</v>
      </c>
      <c r="P144" s="35" t="s">
        <v>148</v>
      </c>
      <c r="Q144" s="35" t="s">
        <v>140</v>
      </c>
      <c r="R144" s="35" t="s">
        <v>149</v>
      </c>
      <c r="S144" s="35" t="s">
        <v>142</v>
      </c>
      <c r="T144" s="35" t="s">
        <v>140</v>
      </c>
      <c r="U144" s="35" t="s">
        <v>149</v>
      </c>
      <c r="V144" s="35" t="s">
        <v>142</v>
      </c>
      <c r="W144" s="35" t="s">
        <v>140</v>
      </c>
      <c r="X144" s="35" t="s">
        <v>149</v>
      </c>
      <c r="Y144" s="35" t="s">
        <v>144</v>
      </c>
      <c r="Z144" s="35" t="s">
        <v>140</v>
      </c>
      <c r="AA144" s="35" t="s">
        <v>149</v>
      </c>
      <c r="AB144" s="35" t="s">
        <v>148</v>
      </c>
      <c r="AC144" s="35" t="s">
        <v>140</v>
      </c>
      <c r="AD144" s="35" t="s">
        <v>149</v>
      </c>
      <c r="AE144" s="35" t="s">
        <v>149</v>
      </c>
      <c r="AF144" s="35" t="s">
        <v>149</v>
      </c>
      <c r="AG144" s="35" t="s">
        <v>149</v>
      </c>
      <c r="AH144" s="35" t="s">
        <v>140</v>
      </c>
      <c r="AI144" s="35" t="s">
        <v>149</v>
      </c>
      <c r="AJ144" s="35" t="s">
        <v>149</v>
      </c>
      <c r="AK144" s="35" t="s">
        <v>140</v>
      </c>
      <c r="AL144" s="35" t="s">
        <v>149</v>
      </c>
      <c r="AM144" s="35" t="s">
        <v>148</v>
      </c>
      <c r="AN144" s="35" t="s">
        <v>140</v>
      </c>
      <c r="AO144" s="35" t="s">
        <v>149</v>
      </c>
      <c r="AP144" s="35" t="s">
        <v>142</v>
      </c>
      <c r="AQ144" s="35" t="s">
        <v>140</v>
      </c>
      <c r="AR144" s="35" t="s">
        <v>149</v>
      </c>
      <c r="AS144" s="35" t="s">
        <v>142</v>
      </c>
      <c r="AT144" s="35" t="s">
        <v>140</v>
      </c>
      <c r="AU144" s="35" t="s">
        <v>149</v>
      </c>
      <c r="AV144" s="35" t="s">
        <v>142</v>
      </c>
      <c r="AW144" s="35" t="s">
        <v>140</v>
      </c>
      <c r="AX144" s="35" t="s">
        <v>149</v>
      </c>
      <c r="AY144" s="35" t="s">
        <v>142</v>
      </c>
      <c r="AZ144" s="35" t="s">
        <v>140</v>
      </c>
      <c r="BA144" s="35" t="s">
        <v>149</v>
      </c>
      <c r="BB144" s="35" t="s">
        <v>149</v>
      </c>
      <c r="BC144" s="35" t="s">
        <v>149</v>
      </c>
      <c r="BD144" s="35" t="s">
        <v>149</v>
      </c>
      <c r="BE144" s="35" t="s">
        <v>140</v>
      </c>
      <c r="BF144" s="35" t="s">
        <v>149</v>
      </c>
      <c r="BG144" s="35" t="s">
        <v>149</v>
      </c>
      <c r="BH144" s="35" t="s">
        <v>140</v>
      </c>
      <c r="BI144" s="35" t="s">
        <v>149</v>
      </c>
      <c r="BJ144" s="35" t="s">
        <v>142</v>
      </c>
      <c r="BK144" s="35" t="s">
        <v>140</v>
      </c>
      <c r="BL144" s="35" t="s">
        <v>149</v>
      </c>
      <c r="BM144" s="35" t="s">
        <v>144</v>
      </c>
      <c r="BN144" s="35" t="s">
        <v>140</v>
      </c>
      <c r="BO144" s="35" t="s">
        <v>149</v>
      </c>
      <c r="BP144" s="35" t="s">
        <v>144</v>
      </c>
      <c r="BQ144" s="35" t="s">
        <v>140</v>
      </c>
      <c r="BR144" s="35" t="s">
        <v>149</v>
      </c>
      <c r="BS144" s="35" t="s">
        <v>144</v>
      </c>
      <c r="BT144" s="35" t="s">
        <v>140</v>
      </c>
      <c r="BU144" s="35" t="s">
        <v>149</v>
      </c>
      <c r="BV144" s="35" t="s">
        <v>144</v>
      </c>
      <c r="BW144" s="35" t="s">
        <v>140</v>
      </c>
      <c r="BX144" s="35" t="s">
        <v>149</v>
      </c>
      <c r="BY144" s="35" t="s">
        <v>149</v>
      </c>
      <c r="BZ144" s="35" t="s">
        <v>149</v>
      </c>
      <c r="CA144" s="35" t="s">
        <v>149</v>
      </c>
      <c r="CB144" s="35" t="s">
        <v>140</v>
      </c>
      <c r="CC144" s="35" t="s">
        <v>149</v>
      </c>
      <c r="CD144" s="35" t="s">
        <v>149</v>
      </c>
      <c r="CE144" s="35" t="s">
        <v>140</v>
      </c>
      <c r="CF144" s="35" t="s">
        <v>149</v>
      </c>
      <c r="CG144" s="35" t="s">
        <v>144</v>
      </c>
      <c r="CH144" s="35" t="s">
        <v>140</v>
      </c>
      <c r="CI144" s="35" t="s">
        <v>149</v>
      </c>
      <c r="CJ144" s="35" t="s">
        <v>142</v>
      </c>
      <c r="CK144" s="35" t="s">
        <v>140</v>
      </c>
      <c r="CL144" s="35" t="s">
        <v>149</v>
      </c>
      <c r="CM144" s="35" t="s">
        <v>144</v>
      </c>
      <c r="CN144" s="35" t="s">
        <v>140</v>
      </c>
      <c r="CO144" s="35" t="s">
        <v>149</v>
      </c>
      <c r="CP144" s="35" t="s">
        <v>148</v>
      </c>
      <c r="CQ144" s="35" t="s">
        <v>140</v>
      </c>
      <c r="CR144" s="35" t="s">
        <v>149</v>
      </c>
      <c r="CS144" s="35" t="s">
        <v>142</v>
      </c>
      <c r="CT144" s="35" t="s">
        <v>140</v>
      </c>
      <c r="CU144" s="35" t="s">
        <v>149</v>
      </c>
      <c r="CV144" s="35" t="s">
        <v>142</v>
      </c>
      <c r="CW144" s="35" t="s">
        <v>140</v>
      </c>
      <c r="CX144" s="35" t="s">
        <v>149</v>
      </c>
      <c r="CY144" s="35" t="s">
        <v>142</v>
      </c>
      <c r="CZ144" s="35" t="s">
        <v>140</v>
      </c>
      <c r="DA144" s="35" t="s">
        <v>149</v>
      </c>
      <c r="DB144" s="35" t="s">
        <v>148</v>
      </c>
      <c r="DC144" s="35" t="s">
        <v>140</v>
      </c>
      <c r="DD144" s="35" t="s">
        <v>149</v>
      </c>
      <c r="DE144" s="35" t="s">
        <v>144</v>
      </c>
      <c r="DF144" s="35" t="s">
        <v>140</v>
      </c>
      <c r="DG144" s="35" t="s">
        <v>149</v>
      </c>
      <c r="DH144" s="35" t="s">
        <v>144</v>
      </c>
      <c r="DI144" s="35" t="s">
        <v>140</v>
      </c>
      <c r="DJ144" s="35" t="s">
        <v>149</v>
      </c>
      <c r="DK144" s="35" t="s">
        <v>144</v>
      </c>
      <c r="DL144" s="35" t="s">
        <v>140</v>
      </c>
      <c r="DM144" s="35" t="s">
        <v>149</v>
      </c>
      <c r="DN144" s="35" t="s">
        <v>144</v>
      </c>
      <c r="DO144" s="35" t="s">
        <v>140</v>
      </c>
      <c r="DP144" s="35" t="s">
        <v>149</v>
      </c>
      <c r="DQ144" s="35" t="s">
        <v>144</v>
      </c>
      <c r="DR144" s="35" t="s">
        <v>140</v>
      </c>
      <c r="DS144" s="35" t="s">
        <v>149</v>
      </c>
      <c r="DT144" s="35" t="s">
        <v>144</v>
      </c>
      <c r="DU144" s="35" t="s">
        <v>140</v>
      </c>
      <c r="DV144" s="35" t="s">
        <v>149</v>
      </c>
      <c r="DW144" s="35" t="s">
        <v>144</v>
      </c>
      <c r="DX144" s="35" t="s">
        <v>140</v>
      </c>
      <c r="DY144" s="35" t="s">
        <v>149</v>
      </c>
      <c r="DZ144" s="35" t="s">
        <v>144</v>
      </c>
      <c r="EA144" s="35" t="s">
        <v>140</v>
      </c>
      <c r="EB144" s="35" t="s">
        <v>149</v>
      </c>
      <c r="EC144" s="35" t="s">
        <v>142</v>
      </c>
      <c r="ED144" s="35" t="s">
        <v>140</v>
      </c>
      <c r="EE144" s="35" t="s">
        <v>149</v>
      </c>
      <c r="EF144" s="35" t="s">
        <v>148</v>
      </c>
      <c r="EG144" s="35" t="s">
        <v>140</v>
      </c>
      <c r="EH144" s="35" t="s">
        <v>149</v>
      </c>
      <c r="EI144" s="35" t="s">
        <v>144</v>
      </c>
      <c r="EJ144" s="35" t="s">
        <v>140</v>
      </c>
      <c r="EK144" s="35" t="s">
        <v>149</v>
      </c>
      <c r="EL144" s="35" t="s">
        <v>144</v>
      </c>
      <c r="EM144" s="35" t="s">
        <v>140</v>
      </c>
      <c r="EN144" s="35" t="s">
        <v>149</v>
      </c>
      <c r="EO144" s="35" t="s">
        <v>144</v>
      </c>
      <c r="EP144" s="35" t="s">
        <v>140</v>
      </c>
      <c r="EQ144" s="35" t="s">
        <v>149</v>
      </c>
      <c r="ER144" s="35" t="s">
        <v>144</v>
      </c>
      <c r="ES144" s="35" t="s">
        <v>140</v>
      </c>
      <c r="ET144" s="35" t="s">
        <v>149</v>
      </c>
      <c r="EU144" s="35" t="s">
        <v>144</v>
      </c>
      <c r="EV144" s="35" t="s">
        <v>140</v>
      </c>
      <c r="EW144" s="35" t="s">
        <v>149</v>
      </c>
      <c r="EX144" s="35" t="s">
        <v>144</v>
      </c>
      <c r="EY144" s="35" t="s">
        <v>140</v>
      </c>
      <c r="EZ144" s="35" t="s">
        <v>149</v>
      </c>
      <c r="FA144" s="35" t="s">
        <v>148</v>
      </c>
      <c r="FB144" s="35" t="s">
        <v>140</v>
      </c>
      <c r="FC144" s="35" t="s">
        <v>149</v>
      </c>
      <c r="FD144" s="35" t="s">
        <v>142</v>
      </c>
      <c r="FE144" s="35" t="s">
        <v>140</v>
      </c>
      <c r="FF144" s="35" t="s">
        <v>149</v>
      </c>
      <c r="FG144" s="35" t="s">
        <v>142</v>
      </c>
      <c r="FH144" s="35" t="s">
        <v>140</v>
      </c>
      <c r="FI144" s="35" t="s">
        <v>149</v>
      </c>
      <c r="FJ144" s="35" t="s">
        <v>142</v>
      </c>
      <c r="FK144" s="35" t="s">
        <v>140</v>
      </c>
      <c r="FL144" s="35" t="s">
        <v>149</v>
      </c>
      <c r="FM144" s="35" t="s">
        <v>142</v>
      </c>
      <c r="FN144" s="35" t="s">
        <v>140</v>
      </c>
      <c r="FO144" s="35" t="s">
        <v>149</v>
      </c>
      <c r="FP144" s="35" t="s">
        <v>144</v>
      </c>
      <c r="FQ144" s="35" t="s">
        <v>140</v>
      </c>
      <c r="FR144" s="35" t="s">
        <v>149</v>
      </c>
      <c r="FS144" s="35" t="s">
        <v>148</v>
      </c>
      <c r="FT144" s="35" t="s">
        <v>140</v>
      </c>
      <c r="FU144" s="35" t="s">
        <v>149</v>
      </c>
      <c r="FV144" s="35" t="s">
        <v>149</v>
      </c>
      <c r="FW144" s="35" t="s">
        <v>149</v>
      </c>
      <c r="FX144" s="35" t="s">
        <v>149</v>
      </c>
      <c r="FY144" s="35" t="s">
        <v>149</v>
      </c>
      <c r="FZ144" s="35" t="s">
        <v>149</v>
      </c>
      <c r="GA144" s="35" t="s">
        <v>149</v>
      </c>
      <c r="GB144" s="35" t="s">
        <v>148</v>
      </c>
      <c r="GC144" s="34" t="s">
        <v>140</v>
      </c>
      <c r="GD144" s="33" t="s">
        <v>149</v>
      </c>
      <c r="GE144" s="33" t="s">
        <v>149</v>
      </c>
      <c r="GF144" s="33" t="s">
        <v>149</v>
      </c>
      <c r="GG144" s="33" t="s">
        <v>142</v>
      </c>
      <c r="GH144" s="33" t="s">
        <v>140</v>
      </c>
      <c r="GI144" s="33" t="s">
        <v>149</v>
      </c>
      <c r="GJ144" s="33" t="s">
        <v>142</v>
      </c>
      <c r="GK144" s="33" t="s">
        <v>140</v>
      </c>
      <c r="GL144" s="33" t="s">
        <v>149</v>
      </c>
      <c r="GM144" s="33" t="s">
        <v>142</v>
      </c>
      <c r="GN144" s="33" t="s">
        <v>140</v>
      </c>
      <c r="GO144" s="33" t="s">
        <v>149</v>
      </c>
      <c r="GP144" s="33" t="s">
        <v>144</v>
      </c>
      <c r="GQ144" s="33" t="s">
        <v>140</v>
      </c>
      <c r="GR144" s="33" t="s">
        <v>149</v>
      </c>
      <c r="GS144" s="33" t="s">
        <v>144</v>
      </c>
      <c r="GT144" s="33" t="s">
        <v>140</v>
      </c>
      <c r="GU144" s="33" t="s">
        <v>149</v>
      </c>
      <c r="GV144" s="33" t="s">
        <v>144</v>
      </c>
      <c r="GW144" s="33" t="s">
        <v>140</v>
      </c>
      <c r="GX144" s="33" t="s">
        <v>149</v>
      </c>
      <c r="GY144" s="33" t="s">
        <v>148</v>
      </c>
      <c r="GZ144" s="33" t="s">
        <v>140</v>
      </c>
      <c r="HA144" s="46"/>
      <c r="HB144" s="46"/>
      <c r="HC144" s="46"/>
      <c r="HD144" s="46"/>
      <c r="HE144" s="46"/>
      <c r="HF144" s="46"/>
      <c r="HG144" s="46"/>
      <c r="HH144" s="46"/>
      <c r="HI144" s="46"/>
      <c r="HJ144" s="46"/>
      <c r="HK144" s="46"/>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c r="IT144" s="45"/>
      <c r="IU144" s="45"/>
      <c r="IV144" s="45"/>
      <c r="IW144" s="45"/>
      <c r="IX144" s="45"/>
      <c r="IY144" s="45"/>
      <c r="IZ144" s="45"/>
      <c r="JA144" s="45"/>
      <c r="JB144" s="45"/>
      <c r="JC144" s="45"/>
      <c r="JD144" s="45"/>
      <c r="JE144" s="45"/>
      <c r="JF144" s="45"/>
      <c r="JG144" s="45"/>
      <c r="JH144" s="45"/>
      <c r="JI144" s="45"/>
      <c r="JJ144" s="45"/>
      <c r="JK144" s="45"/>
      <c r="JL144" s="45"/>
      <c r="JM144" s="45"/>
      <c r="JN144" s="45"/>
      <c r="JO144" s="45"/>
      <c r="JP144" s="45"/>
      <c r="JQ144" s="45"/>
      <c r="JR144" s="45"/>
      <c r="JS144" s="45"/>
      <c r="JT144" s="45"/>
      <c r="JU144" s="45"/>
      <c r="JV144" s="45"/>
      <c r="JW144" s="45"/>
      <c r="JX144" s="45"/>
      <c r="JY144" s="45"/>
      <c r="JZ144" s="45"/>
      <c r="KA144" s="45"/>
      <c r="KB144" s="45"/>
      <c r="KC144" s="45"/>
      <c r="KD144" s="45"/>
      <c r="KE144" s="45"/>
      <c r="KF144" s="45"/>
      <c r="KG144" s="45"/>
      <c r="KH144" s="45"/>
      <c r="KI144" s="45"/>
      <c r="KJ144" s="45"/>
      <c r="KK144" s="45"/>
      <c r="KL144" s="45"/>
      <c r="KM144" s="45"/>
      <c r="KN144" s="45"/>
      <c r="KO144" s="45"/>
      <c r="KP144" s="45"/>
      <c r="KQ144" s="45"/>
      <c r="KR144" s="45"/>
      <c r="KS144" s="45"/>
      <c r="KT144" s="45"/>
      <c r="KU144" s="45"/>
      <c r="KV144" s="45"/>
      <c r="KW144" s="45"/>
      <c r="KX144" s="45"/>
      <c r="KY144" s="45"/>
      <c r="KZ144" s="45"/>
      <c r="LA144" s="45"/>
      <c r="LB144" s="45"/>
      <c r="LC144" s="45"/>
      <c r="LD144" s="45"/>
      <c r="LE144" s="45"/>
      <c r="LF144" s="45"/>
      <c r="LG144" s="45"/>
      <c r="LH144" s="45"/>
      <c r="LI144" s="45"/>
      <c r="LJ144" s="45"/>
      <c r="LK144" s="45"/>
      <c r="LL144" s="45"/>
      <c r="LM144" s="45"/>
      <c r="LN144" s="45"/>
      <c r="LO144" s="45"/>
      <c r="LP144" s="45"/>
      <c r="LQ144" s="45"/>
      <c r="LR144" s="45"/>
      <c r="LS144" s="45"/>
      <c r="LT144" s="45"/>
      <c r="LU144" s="45"/>
      <c r="LV144" s="45"/>
      <c r="LW144" s="45"/>
      <c r="LX144" s="45"/>
      <c r="LY144" s="45"/>
      <c r="LZ144" s="45"/>
      <c r="MA144" s="45"/>
      <c r="MB144" s="45"/>
      <c r="MC144" s="45"/>
      <c r="MD144" s="45"/>
      <c r="ME144" s="45"/>
      <c r="MF144" s="45"/>
      <c r="MG144" s="45"/>
      <c r="MH144" s="45"/>
      <c r="MI144" s="45"/>
      <c r="MJ144" s="45"/>
      <c r="MK144" s="45"/>
      <c r="ML144" s="45"/>
      <c r="MM144" s="45"/>
      <c r="MN144" s="45"/>
      <c r="MO144" s="45"/>
      <c r="MP144" s="45"/>
      <c r="MQ144" s="45"/>
      <c r="MR144" s="45"/>
      <c r="MS144" s="45"/>
      <c r="MT144" s="45"/>
      <c r="MU144" s="45"/>
      <c r="MV144" s="45"/>
      <c r="MW144" s="45"/>
      <c r="MX144" s="45"/>
      <c r="MY144" s="45"/>
      <c r="MZ144" s="45"/>
      <c r="NA144" s="45"/>
      <c r="NB144" s="45"/>
      <c r="NC144" s="45"/>
      <c r="ND144" s="45"/>
      <c r="NE144" s="45"/>
      <c r="NF144" s="45"/>
      <c r="NG144" s="45"/>
      <c r="NH144" s="45"/>
      <c r="NI144" s="45"/>
    </row>
    <row r="145" spans="1:373" s="30" customFormat="1" ht="15" customHeight="1">
      <c r="A145" s="37" t="s">
        <v>476</v>
      </c>
      <c r="B145" s="36" t="s">
        <v>477</v>
      </c>
      <c r="C145" s="36" t="s">
        <v>366</v>
      </c>
      <c r="D145" s="36" t="s">
        <v>182</v>
      </c>
      <c r="E145" s="36" t="s">
        <v>161</v>
      </c>
      <c r="F145" s="36" t="s">
        <v>218</v>
      </c>
      <c r="G145" s="36" t="s">
        <v>140</v>
      </c>
      <c r="H145" s="36" t="s">
        <v>174</v>
      </c>
      <c r="I145" s="43" t="s">
        <v>144</v>
      </c>
      <c r="J145" s="43" t="s">
        <v>142</v>
      </c>
      <c r="K145" s="43" t="s">
        <v>145</v>
      </c>
      <c r="L145" s="43" t="s">
        <v>144</v>
      </c>
      <c r="M145" s="43" t="s">
        <v>144</v>
      </c>
      <c r="N145" s="43" t="s">
        <v>143</v>
      </c>
      <c r="O145" s="43" t="s">
        <v>144</v>
      </c>
      <c r="P145" s="43" t="s">
        <v>148</v>
      </c>
      <c r="Q145" s="43" t="s">
        <v>145</v>
      </c>
      <c r="R145" s="43" t="s">
        <v>144</v>
      </c>
      <c r="S145" s="43" t="s">
        <v>142</v>
      </c>
      <c r="T145" s="43" t="s">
        <v>145</v>
      </c>
      <c r="U145" s="43" t="s">
        <v>144</v>
      </c>
      <c r="V145" s="43" t="s">
        <v>142</v>
      </c>
      <c r="W145" s="43" t="s">
        <v>145</v>
      </c>
      <c r="X145" s="43" t="s">
        <v>144</v>
      </c>
      <c r="Y145" s="43" t="s">
        <v>142</v>
      </c>
      <c r="Z145" s="43" t="s">
        <v>145</v>
      </c>
      <c r="AA145" s="43" t="s">
        <v>144</v>
      </c>
      <c r="AB145" s="43" t="s">
        <v>142</v>
      </c>
      <c r="AC145" s="43" t="s">
        <v>145</v>
      </c>
      <c r="AD145" s="43" t="s">
        <v>144</v>
      </c>
      <c r="AE145" s="43" t="s">
        <v>146</v>
      </c>
      <c r="AF145" s="43" t="s">
        <v>144</v>
      </c>
      <c r="AG145" s="43" t="s">
        <v>147</v>
      </c>
      <c r="AH145" s="43" t="s">
        <v>140</v>
      </c>
      <c r="AI145" s="43" t="s">
        <v>140</v>
      </c>
      <c r="AJ145" s="43" t="s">
        <v>140</v>
      </c>
      <c r="AK145" s="43" t="s">
        <v>140</v>
      </c>
      <c r="AL145" s="43" t="s">
        <v>144</v>
      </c>
      <c r="AM145" s="43" t="s">
        <v>148</v>
      </c>
      <c r="AN145" s="43" t="s">
        <v>140</v>
      </c>
      <c r="AO145" s="43" t="s">
        <v>144</v>
      </c>
      <c r="AP145" s="43" t="s">
        <v>142</v>
      </c>
      <c r="AQ145" s="43" t="s">
        <v>145</v>
      </c>
      <c r="AR145" s="43" t="s">
        <v>144</v>
      </c>
      <c r="AS145" s="43" t="s">
        <v>142</v>
      </c>
      <c r="AT145" s="43" t="s">
        <v>145</v>
      </c>
      <c r="AU145" s="43" t="s">
        <v>144</v>
      </c>
      <c r="AV145" s="43" t="s">
        <v>142</v>
      </c>
      <c r="AW145" s="43" t="s">
        <v>145</v>
      </c>
      <c r="AX145" s="43" t="s">
        <v>144</v>
      </c>
      <c r="AY145" s="43" t="s">
        <v>142</v>
      </c>
      <c r="AZ145" s="43" t="s">
        <v>145</v>
      </c>
      <c r="BA145" s="43" t="s">
        <v>144</v>
      </c>
      <c r="BB145" s="43" t="s">
        <v>146</v>
      </c>
      <c r="BC145" s="43" t="s">
        <v>144</v>
      </c>
      <c r="BD145" s="43" t="s">
        <v>147</v>
      </c>
      <c r="BE145" s="43" t="s">
        <v>140</v>
      </c>
      <c r="BF145" s="43" t="s">
        <v>140</v>
      </c>
      <c r="BG145" s="43" t="s">
        <v>140</v>
      </c>
      <c r="BH145" s="43" t="s">
        <v>140</v>
      </c>
      <c r="BI145" s="43" t="s">
        <v>144</v>
      </c>
      <c r="BJ145" s="43" t="s">
        <v>148</v>
      </c>
      <c r="BK145" s="43" t="s">
        <v>140</v>
      </c>
      <c r="BL145" s="43" t="s">
        <v>142</v>
      </c>
      <c r="BM145" s="43" t="s">
        <v>142</v>
      </c>
      <c r="BN145" s="43" t="s">
        <v>143</v>
      </c>
      <c r="BO145" s="43" t="s">
        <v>142</v>
      </c>
      <c r="BP145" s="43" t="s">
        <v>142</v>
      </c>
      <c r="BQ145" s="43" t="s">
        <v>143</v>
      </c>
      <c r="BR145" s="43" t="s">
        <v>144</v>
      </c>
      <c r="BS145" s="43" t="s">
        <v>144</v>
      </c>
      <c r="BT145" s="43" t="s">
        <v>143</v>
      </c>
      <c r="BU145" s="43" t="s">
        <v>148</v>
      </c>
      <c r="BV145" s="43" t="s">
        <v>148</v>
      </c>
      <c r="BW145" s="43" t="s">
        <v>143</v>
      </c>
      <c r="BX145" s="43" t="s">
        <v>144</v>
      </c>
      <c r="BY145" s="43" t="s">
        <v>146</v>
      </c>
      <c r="BZ145" s="43" t="s">
        <v>144</v>
      </c>
      <c r="CA145" s="43" t="s">
        <v>147</v>
      </c>
      <c r="CB145" s="43" t="s">
        <v>140</v>
      </c>
      <c r="CC145" s="43" t="s">
        <v>140</v>
      </c>
      <c r="CD145" s="43" t="s">
        <v>140</v>
      </c>
      <c r="CE145" s="43" t="s">
        <v>140</v>
      </c>
      <c r="CF145" s="43" t="s">
        <v>148</v>
      </c>
      <c r="CG145" s="43" t="s">
        <v>148</v>
      </c>
      <c r="CH145" s="43" t="s">
        <v>140</v>
      </c>
      <c r="CI145" s="43" t="s">
        <v>144</v>
      </c>
      <c r="CJ145" s="43" t="s">
        <v>144</v>
      </c>
      <c r="CK145" s="43" t="s">
        <v>143</v>
      </c>
      <c r="CL145" s="43" t="s">
        <v>144</v>
      </c>
      <c r="CM145" s="43" t="s">
        <v>144</v>
      </c>
      <c r="CN145" s="43" t="s">
        <v>143</v>
      </c>
      <c r="CO145" s="43" t="s">
        <v>144</v>
      </c>
      <c r="CP145" s="43" t="s">
        <v>144</v>
      </c>
      <c r="CQ145" s="43" t="s">
        <v>143</v>
      </c>
      <c r="CR145" s="43" t="s">
        <v>149</v>
      </c>
      <c r="CS145" s="43" t="s">
        <v>149</v>
      </c>
      <c r="CT145" s="43" t="s">
        <v>140</v>
      </c>
      <c r="CU145" s="43" t="s">
        <v>149</v>
      </c>
      <c r="CV145" s="43" t="s">
        <v>149</v>
      </c>
      <c r="CW145" s="43" t="s">
        <v>140</v>
      </c>
      <c r="CX145" s="43" t="s">
        <v>149</v>
      </c>
      <c r="CY145" s="43" t="s">
        <v>149</v>
      </c>
      <c r="CZ145" s="43" t="s">
        <v>140</v>
      </c>
      <c r="DA145" s="43" t="s">
        <v>144</v>
      </c>
      <c r="DB145" s="43" t="s">
        <v>144</v>
      </c>
      <c r="DC145" s="43" t="s">
        <v>143</v>
      </c>
      <c r="DD145" s="43" t="s">
        <v>144</v>
      </c>
      <c r="DE145" s="43" t="s">
        <v>144</v>
      </c>
      <c r="DF145" s="43" t="s">
        <v>143</v>
      </c>
      <c r="DG145" s="43" t="s">
        <v>144</v>
      </c>
      <c r="DH145" s="43" t="s">
        <v>144</v>
      </c>
      <c r="DI145" s="43" t="s">
        <v>143</v>
      </c>
      <c r="DJ145" s="43" t="s">
        <v>144</v>
      </c>
      <c r="DK145" s="43" t="s">
        <v>144</v>
      </c>
      <c r="DL145" s="43" t="s">
        <v>143</v>
      </c>
      <c r="DM145" s="43" t="s">
        <v>144</v>
      </c>
      <c r="DN145" s="43" t="s">
        <v>144</v>
      </c>
      <c r="DO145" s="43" t="s">
        <v>143</v>
      </c>
      <c r="DP145" s="43" t="s">
        <v>144</v>
      </c>
      <c r="DQ145" s="43" t="s">
        <v>144</v>
      </c>
      <c r="DR145" s="43" t="s">
        <v>143</v>
      </c>
      <c r="DS145" s="43" t="s">
        <v>144</v>
      </c>
      <c r="DT145" s="43" t="s">
        <v>144</v>
      </c>
      <c r="DU145" s="43" t="s">
        <v>143</v>
      </c>
      <c r="DV145" s="43" t="s">
        <v>144</v>
      </c>
      <c r="DW145" s="43" t="s">
        <v>144</v>
      </c>
      <c r="DX145" s="43" t="s">
        <v>143</v>
      </c>
      <c r="DY145" s="43" t="s">
        <v>144</v>
      </c>
      <c r="DZ145" s="43" t="s">
        <v>144</v>
      </c>
      <c r="EA145" s="43" t="s">
        <v>143</v>
      </c>
      <c r="EB145" s="43" t="s">
        <v>144</v>
      </c>
      <c r="EC145" s="43" t="s">
        <v>144</v>
      </c>
      <c r="ED145" s="43" t="s">
        <v>143</v>
      </c>
      <c r="EE145" s="43" t="s">
        <v>144</v>
      </c>
      <c r="EF145" s="43" t="s">
        <v>144</v>
      </c>
      <c r="EG145" s="43" t="s">
        <v>143</v>
      </c>
      <c r="EH145" s="43" t="s">
        <v>144</v>
      </c>
      <c r="EI145" s="43" t="s">
        <v>144</v>
      </c>
      <c r="EJ145" s="43" t="s">
        <v>143</v>
      </c>
      <c r="EK145" s="43" t="s">
        <v>142</v>
      </c>
      <c r="EL145" s="43" t="s">
        <v>142</v>
      </c>
      <c r="EM145" s="43" t="s">
        <v>143</v>
      </c>
      <c r="EN145" s="43" t="s">
        <v>148</v>
      </c>
      <c r="EO145" s="43" t="s">
        <v>148</v>
      </c>
      <c r="EP145" s="43" t="s">
        <v>143</v>
      </c>
      <c r="EQ145" s="43" t="s">
        <v>144</v>
      </c>
      <c r="ER145" s="43" t="s">
        <v>144</v>
      </c>
      <c r="ES145" s="43" t="s">
        <v>143</v>
      </c>
      <c r="ET145" s="43" t="s">
        <v>144</v>
      </c>
      <c r="EU145" s="43" t="s">
        <v>144</v>
      </c>
      <c r="EV145" s="43" t="s">
        <v>143</v>
      </c>
      <c r="EW145" s="43" t="s">
        <v>144</v>
      </c>
      <c r="EX145" s="43" t="s">
        <v>144</v>
      </c>
      <c r="EY145" s="43" t="s">
        <v>143</v>
      </c>
      <c r="EZ145" s="43" t="s">
        <v>148</v>
      </c>
      <c r="FA145" s="43" t="s">
        <v>148</v>
      </c>
      <c r="FB145" s="43" t="s">
        <v>143</v>
      </c>
      <c r="FC145" s="43" t="s">
        <v>142</v>
      </c>
      <c r="FD145" s="43" t="s">
        <v>142</v>
      </c>
      <c r="FE145" s="43" t="s">
        <v>143</v>
      </c>
      <c r="FF145" s="43" t="s">
        <v>142</v>
      </c>
      <c r="FG145" s="43" t="s">
        <v>142</v>
      </c>
      <c r="FH145" s="43" t="s">
        <v>143</v>
      </c>
      <c r="FI145" s="43" t="s">
        <v>142</v>
      </c>
      <c r="FJ145" s="43" t="s">
        <v>142</v>
      </c>
      <c r="FK145" s="43" t="s">
        <v>143</v>
      </c>
      <c r="FL145" s="43" t="s">
        <v>142</v>
      </c>
      <c r="FM145" s="43" t="s">
        <v>142</v>
      </c>
      <c r="FN145" s="43" t="s">
        <v>143</v>
      </c>
      <c r="FO145" s="43" t="s">
        <v>144</v>
      </c>
      <c r="FP145" s="43" t="s">
        <v>144</v>
      </c>
      <c r="FQ145" s="43" t="s">
        <v>143</v>
      </c>
      <c r="FR145" s="43" t="s">
        <v>148</v>
      </c>
      <c r="FS145" s="43" t="s">
        <v>148</v>
      </c>
      <c r="FT145" s="43" t="s">
        <v>143</v>
      </c>
      <c r="FU145" s="43" t="s">
        <v>149</v>
      </c>
      <c r="FV145" s="43" t="s">
        <v>149</v>
      </c>
      <c r="FW145" s="43" t="s">
        <v>149</v>
      </c>
      <c r="FX145" s="43" t="s">
        <v>149</v>
      </c>
      <c r="FY145" s="43" t="s">
        <v>149</v>
      </c>
      <c r="FZ145" s="43" t="s">
        <v>149</v>
      </c>
      <c r="GA145" s="43" t="s">
        <v>148</v>
      </c>
      <c r="GB145" s="43" t="s">
        <v>148</v>
      </c>
      <c r="GC145" s="42" t="s">
        <v>143</v>
      </c>
      <c r="GD145" s="41" t="s">
        <v>149</v>
      </c>
      <c r="GE145" s="41" t="s">
        <v>149</v>
      </c>
      <c r="GF145" s="41" t="s">
        <v>142</v>
      </c>
      <c r="GG145" s="41" t="s">
        <v>142</v>
      </c>
      <c r="GH145" s="41" t="s">
        <v>143</v>
      </c>
      <c r="GI145" s="41" t="s">
        <v>142</v>
      </c>
      <c r="GJ145" s="41" t="s">
        <v>142</v>
      </c>
      <c r="GK145" s="41" t="s">
        <v>143</v>
      </c>
      <c r="GL145" s="41" t="s">
        <v>142</v>
      </c>
      <c r="GM145" s="41" t="s">
        <v>142</v>
      </c>
      <c r="GN145" s="41" t="s">
        <v>143</v>
      </c>
      <c r="GO145" s="41" t="s">
        <v>144</v>
      </c>
      <c r="GP145" s="41" t="s">
        <v>142</v>
      </c>
      <c r="GQ145" s="41" t="s">
        <v>145</v>
      </c>
      <c r="GR145" s="41" t="s">
        <v>144</v>
      </c>
      <c r="GS145" s="41" t="s">
        <v>144</v>
      </c>
      <c r="GT145" s="41" t="s">
        <v>143</v>
      </c>
      <c r="GU145" s="41" t="s">
        <v>144</v>
      </c>
      <c r="GV145" s="41" t="s">
        <v>148</v>
      </c>
      <c r="GW145" s="41" t="s">
        <v>145</v>
      </c>
      <c r="GX145" s="41" t="s">
        <v>148</v>
      </c>
      <c r="GY145" s="41" t="s">
        <v>148</v>
      </c>
      <c r="GZ145" s="41" t="s">
        <v>143</v>
      </c>
      <c r="HA145" s="32"/>
      <c r="HB145" s="32"/>
      <c r="HC145" s="32"/>
      <c r="HD145" s="32"/>
      <c r="HE145" s="32"/>
      <c r="HF145" s="32"/>
      <c r="HG145" s="32"/>
      <c r="HH145" s="32"/>
      <c r="HI145" s="32"/>
      <c r="HJ145" s="32"/>
      <c r="HK145" s="32"/>
      <c r="HL145" s="31"/>
      <c r="HM145" s="31"/>
      <c r="HN145" s="31"/>
      <c r="HO145" s="31"/>
      <c r="HP145" s="31"/>
      <c r="HQ145" s="31"/>
      <c r="HR145" s="31"/>
      <c r="HS145" s="31"/>
      <c r="HT145" s="31"/>
      <c r="HU145" s="31"/>
      <c r="HV145" s="31"/>
      <c r="HW145" s="31"/>
      <c r="HX145" s="31"/>
      <c r="HY145" s="31"/>
      <c r="HZ145" s="31"/>
      <c r="IA145" s="31"/>
      <c r="IB145" s="31"/>
      <c r="IC145" s="31"/>
      <c r="ID145" s="31"/>
      <c r="IE145" s="31"/>
      <c r="IF145" s="31"/>
      <c r="IG145" s="31"/>
      <c r="IH145" s="31"/>
      <c r="II145" s="31"/>
      <c r="IJ145" s="31"/>
      <c r="IK145" s="31"/>
      <c r="IL145" s="31"/>
      <c r="IM145" s="31"/>
      <c r="IN145" s="31"/>
      <c r="IO145" s="31"/>
      <c r="IP145" s="31"/>
      <c r="IQ145" s="31"/>
      <c r="IR145" s="31"/>
      <c r="IS145" s="31"/>
      <c r="IT145" s="31"/>
      <c r="IU145" s="31"/>
      <c r="IV145" s="31"/>
      <c r="IW145" s="31"/>
      <c r="IX145" s="31"/>
      <c r="IY145" s="31"/>
      <c r="IZ145" s="31"/>
      <c r="JA145" s="31"/>
      <c r="JB145" s="31"/>
      <c r="JC145" s="31"/>
      <c r="JD145" s="31"/>
      <c r="JE145" s="31"/>
      <c r="JF145" s="31"/>
      <c r="JG145" s="31"/>
      <c r="JH145" s="31"/>
      <c r="JI145" s="31"/>
      <c r="JJ145" s="31"/>
      <c r="JK145" s="31"/>
      <c r="JL145" s="31"/>
      <c r="JM145" s="31"/>
      <c r="JN145" s="31"/>
      <c r="JO145" s="31"/>
      <c r="JP145" s="31"/>
      <c r="JQ145" s="31"/>
      <c r="JR145" s="31"/>
      <c r="JS145" s="31"/>
      <c r="JT145" s="31"/>
      <c r="JU145" s="31"/>
      <c r="JV145" s="31"/>
      <c r="JW145" s="31"/>
      <c r="JX145" s="31"/>
      <c r="JY145" s="31"/>
      <c r="JZ145" s="31"/>
      <c r="KA145" s="31"/>
      <c r="KB145" s="31"/>
      <c r="KC145" s="31"/>
      <c r="KD145" s="31"/>
      <c r="KE145" s="31"/>
      <c r="KF145" s="31"/>
      <c r="KG145" s="31"/>
      <c r="KH145" s="31"/>
      <c r="KI145" s="31"/>
      <c r="KJ145" s="31"/>
      <c r="KK145" s="31"/>
      <c r="KL145" s="31"/>
      <c r="KM145" s="31"/>
      <c r="KN145" s="31"/>
      <c r="KO145" s="31"/>
      <c r="KP145" s="31"/>
      <c r="KQ145" s="31"/>
      <c r="KR145" s="31"/>
      <c r="KS145" s="31"/>
      <c r="KT145" s="31"/>
      <c r="KU145" s="31"/>
      <c r="KV145" s="31"/>
      <c r="KW145" s="31"/>
      <c r="KX145" s="31"/>
      <c r="KY145" s="31"/>
      <c r="KZ145" s="31"/>
      <c r="LA145" s="31"/>
      <c r="LB145" s="31"/>
      <c r="LC145" s="31"/>
      <c r="LD145" s="31"/>
      <c r="LE145" s="31"/>
      <c r="LF145" s="31"/>
      <c r="LG145" s="31"/>
      <c r="LH145" s="31"/>
      <c r="LI145" s="31"/>
      <c r="LJ145" s="31"/>
      <c r="LK145" s="31"/>
      <c r="LL145" s="31"/>
      <c r="LM145" s="31"/>
      <c r="LN145" s="31"/>
      <c r="LO145" s="31"/>
      <c r="LP145" s="31"/>
      <c r="LQ145" s="31"/>
      <c r="LR145" s="31"/>
      <c r="LS145" s="31"/>
      <c r="LT145" s="31"/>
      <c r="LU145" s="31"/>
      <c r="LV145" s="31"/>
      <c r="LW145" s="31"/>
      <c r="LX145" s="31"/>
      <c r="LY145" s="31"/>
      <c r="LZ145" s="31"/>
      <c r="MA145" s="31"/>
      <c r="MB145" s="31"/>
      <c r="MC145" s="31"/>
      <c r="MD145" s="31"/>
      <c r="ME145" s="31"/>
      <c r="MF145" s="31"/>
      <c r="MG145" s="31"/>
      <c r="MH145" s="31"/>
      <c r="MI145" s="31"/>
      <c r="MJ145" s="31"/>
      <c r="MK145" s="31"/>
      <c r="ML145" s="31"/>
      <c r="MM145" s="31"/>
      <c r="MN145" s="31"/>
      <c r="MO145" s="31"/>
      <c r="MP145" s="31"/>
      <c r="MQ145" s="31"/>
      <c r="MR145" s="31"/>
      <c r="MS145" s="31"/>
      <c r="MT145" s="31"/>
      <c r="MU145" s="31"/>
      <c r="MV145" s="31"/>
      <c r="MW145" s="31"/>
      <c r="MX145" s="31"/>
      <c r="MY145" s="31"/>
      <c r="MZ145" s="31"/>
      <c r="NA145" s="31"/>
      <c r="NB145" s="31"/>
      <c r="NC145" s="31"/>
      <c r="ND145" s="31"/>
      <c r="NE145" s="31"/>
      <c r="NF145" s="31"/>
      <c r="NG145" s="31"/>
      <c r="NH145" s="31"/>
      <c r="NI145" s="31"/>
    </row>
    <row r="146" spans="1:373" s="30" customFormat="1" ht="15" customHeight="1">
      <c r="A146" s="37" t="s">
        <v>478</v>
      </c>
      <c r="B146" s="36" t="s">
        <v>479</v>
      </c>
      <c r="C146" s="36" t="s">
        <v>152</v>
      </c>
      <c r="D146" s="36" t="s">
        <v>153</v>
      </c>
      <c r="E146" s="36" t="s">
        <v>154</v>
      </c>
      <c r="F146" s="36" t="s">
        <v>187</v>
      </c>
      <c r="G146" s="36" t="s">
        <v>452</v>
      </c>
      <c r="H146" s="36" t="s">
        <v>188</v>
      </c>
      <c r="I146" s="40" t="s">
        <v>142</v>
      </c>
      <c r="J146" s="40" t="s">
        <v>142</v>
      </c>
      <c r="K146" s="40" t="s">
        <v>143</v>
      </c>
      <c r="L146" s="40" t="s">
        <v>144</v>
      </c>
      <c r="M146" s="40" t="s">
        <v>144</v>
      </c>
      <c r="N146" s="40" t="s">
        <v>143</v>
      </c>
      <c r="O146" s="40" t="s">
        <v>148</v>
      </c>
      <c r="P146" s="40" t="s">
        <v>148</v>
      </c>
      <c r="Q146" s="40" t="s">
        <v>143</v>
      </c>
      <c r="R146" s="40" t="s">
        <v>142</v>
      </c>
      <c r="S146" s="40" t="s">
        <v>142</v>
      </c>
      <c r="T146" s="40" t="s">
        <v>143</v>
      </c>
      <c r="U146" s="40" t="s">
        <v>142</v>
      </c>
      <c r="V146" s="40" t="s">
        <v>142</v>
      </c>
      <c r="W146" s="40" t="s">
        <v>143</v>
      </c>
      <c r="X146" s="40" t="s">
        <v>144</v>
      </c>
      <c r="Y146" s="40" t="s">
        <v>144</v>
      </c>
      <c r="Z146" s="40" t="s">
        <v>143</v>
      </c>
      <c r="AA146" s="40" t="s">
        <v>148</v>
      </c>
      <c r="AB146" s="40" t="s">
        <v>148</v>
      </c>
      <c r="AC146" s="40" t="s">
        <v>143</v>
      </c>
      <c r="AD146" s="40" t="s">
        <v>144</v>
      </c>
      <c r="AE146" s="35" t="s">
        <v>146</v>
      </c>
      <c r="AF146" s="40" t="s">
        <v>144</v>
      </c>
      <c r="AG146" s="35" t="s">
        <v>147</v>
      </c>
      <c r="AH146" s="35" t="s">
        <v>140</v>
      </c>
      <c r="AI146" s="40" t="s">
        <v>144</v>
      </c>
      <c r="AJ146" s="40" t="s">
        <v>142</v>
      </c>
      <c r="AK146" s="40" t="s">
        <v>140</v>
      </c>
      <c r="AL146" s="40" t="s">
        <v>148</v>
      </c>
      <c r="AM146" s="40" t="s">
        <v>148</v>
      </c>
      <c r="AN146" s="40" t="s">
        <v>140</v>
      </c>
      <c r="AO146" s="40" t="s">
        <v>144</v>
      </c>
      <c r="AP146" s="40" t="s">
        <v>142</v>
      </c>
      <c r="AQ146" s="40" t="s">
        <v>145</v>
      </c>
      <c r="AR146" s="40" t="s">
        <v>144</v>
      </c>
      <c r="AS146" s="40" t="s">
        <v>142</v>
      </c>
      <c r="AT146" s="40" t="s">
        <v>145</v>
      </c>
      <c r="AU146" s="40" t="s">
        <v>144</v>
      </c>
      <c r="AV146" s="40" t="s">
        <v>144</v>
      </c>
      <c r="AW146" s="40" t="s">
        <v>143</v>
      </c>
      <c r="AX146" s="40" t="s">
        <v>144</v>
      </c>
      <c r="AY146" s="40" t="s">
        <v>148</v>
      </c>
      <c r="AZ146" s="40" t="s">
        <v>145</v>
      </c>
      <c r="BA146" s="40" t="s">
        <v>144</v>
      </c>
      <c r="BB146" s="40" t="s">
        <v>146</v>
      </c>
      <c r="BC146" s="40" t="s">
        <v>144</v>
      </c>
      <c r="BD146" s="40" t="s">
        <v>147</v>
      </c>
      <c r="BE146" s="40" t="s">
        <v>140</v>
      </c>
      <c r="BF146" s="40" t="s">
        <v>144</v>
      </c>
      <c r="BG146" s="40" t="s">
        <v>144</v>
      </c>
      <c r="BH146" s="40" t="s">
        <v>140</v>
      </c>
      <c r="BI146" s="40" t="s">
        <v>144</v>
      </c>
      <c r="BJ146" s="40" t="s">
        <v>148</v>
      </c>
      <c r="BK146" s="40" t="s">
        <v>140</v>
      </c>
      <c r="BL146" s="40" t="s">
        <v>142</v>
      </c>
      <c r="BM146" s="40" t="s">
        <v>144</v>
      </c>
      <c r="BN146" s="40" t="s">
        <v>156</v>
      </c>
      <c r="BO146" s="40" t="s">
        <v>144</v>
      </c>
      <c r="BP146" s="40" t="s">
        <v>144</v>
      </c>
      <c r="BQ146" s="40" t="s">
        <v>143</v>
      </c>
      <c r="BR146" s="40" t="s">
        <v>144</v>
      </c>
      <c r="BS146" s="40" t="s">
        <v>144</v>
      </c>
      <c r="BT146" s="40" t="s">
        <v>143</v>
      </c>
      <c r="BU146" s="40" t="s">
        <v>144</v>
      </c>
      <c r="BV146" s="40" t="s">
        <v>144</v>
      </c>
      <c r="BW146" s="40" t="s">
        <v>143</v>
      </c>
      <c r="BX146" s="40" t="s">
        <v>144</v>
      </c>
      <c r="BY146" s="40" t="s">
        <v>146</v>
      </c>
      <c r="BZ146" s="40" t="s">
        <v>144</v>
      </c>
      <c r="CA146" s="40" t="s">
        <v>147</v>
      </c>
      <c r="CB146" s="40" t="s">
        <v>140</v>
      </c>
      <c r="CC146" s="40" t="s">
        <v>144</v>
      </c>
      <c r="CD146" s="40" t="s">
        <v>144</v>
      </c>
      <c r="CE146" s="40" t="s">
        <v>140</v>
      </c>
      <c r="CF146" s="40" t="s">
        <v>148</v>
      </c>
      <c r="CG146" s="40" t="s">
        <v>144</v>
      </c>
      <c r="CH146" s="40" t="s">
        <v>140</v>
      </c>
      <c r="CI146" s="40" t="s">
        <v>144</v>
      </c>
      <c r="CJ146" s="40" t="s">
        <v>142</v>
      </c>
      <c r="CK146" s="40" t="s">
        <v>145</v>
      </c>
      <c r="CL146" s="40" t="s">
        <v>144</v>
      </c>
      <c r="CM146" s="40" t="s">
        <v>144</v>
      </c>
      <c r="CN146" s="40" t="s">
        <v>143</v>
      </c>
      <c r="CO146" s="40" t="s">
        <v>144</v>
      </c>
      <c r="CP146" s="40" t="s">
        <v>148</v>
      </c>
      <c r="CQ146" s="40" t="s">
        <v>145</v>
      </c>
      <c r="CR146" s="40" t="s">
        <v>149</v>
      </c>
      <c r="CS146" s="40" t="s">
        <v>149</v>
      </c>
      <c r="CT146" s="40" t="s">
        <v>140</v>
      </c>
      <c r="CU146" s="40" t="s">
        <v>149</v>
      </c>
      <c r="CV146" s="40" t="s">
        <v>149</v>
      </c>
      <c r="CW146" s="40" t="s">
        <v>140</v>
      </c>
      <c r="CX146" s="40" t="s">
        <v>149</v>
      </c>
      <c r="CY146" s="40" t="s">
        <v>149</v>
      </c>
      <c r="CZ146" s="40" t="s">
        <v>140</v>
      </c>
      <c r="DA146" s="40" t="s">
        <v>144</v>
      </c>
      <c r="DB146" s="40" t="s">
        <v>148</v>
      </c>
      <c r="DC146" s="40" t="s">
        <v>145</v>
      </c>
      <c r="DD146" s="40" t="s">
        <v>144</v>
      </c>
      <c r="DE146" s="40" t="s">
        <v>144</v>
      </c>
      <c r="DF146" s="40" t="s">
        <v>143</v>
      </c>
      <c r="DG146" s="40" t="s">
        <v>144</v>
      </c>
      <c r="DH146" s="40" t="s">
        <v>144</v>
      </c>
      <c r="DI146" s="40" t="s">
        <v>143</v>
      </c>
      <c r="DJ146" s="40" t="s">
        <v>144</v>
      </c>
      <c r="DK146" s="40" t="s">
        <v>144</v>
      </c>
      <c r="DL146" s="40" t="s">
        <v>143</v>
      </c>
      <c r="DM146" s="40" t="s">
        <v>144</v>
      </c>
      <c r="DN146" s="40" t="s">
        <v>144</v>
      </c>
      <c r="DO146" s="40" t="s">
        <v>143</v>
      </c>
      <c r="DP146" s="40" t="s">
        <v>144</v>
      </c>
      <c r="DQ146" s="40" t="s">
        <v>144</v>
      </c>
      <c r="DR146" s="40" t="s">
        <v>143</v>
      </c>
      <c r="DS146" s="40" t="s">
        <v>144</v>
      </c>
      <c r="DT146" s="40" t="s">
        <v>144</v>
      </c>
      <c r="DU146" s="40" t="s">
        <v>143</v>
      </c>
      <c r="DV146" s="40" t="s">
        <v>144</v>
      </c>
      <c r="DW146" s="40" t="s">
        <v>144</v>
      </c>
      <c r="DX146" s="40" t="s">
        <v>143</v>
      </c>
      <c r="DY146" s="40" t="s">
        <v>144</v>
      </c>
      <c r="DZ146" s="40" t="s">
        <v>144</v>
      </c>
      <c r="EA146" s="40" t="s">
        <v>143</v>
      </c>
      <c r="EB146" s="40" t="s">
        <v>144</v>
      </c>
      <c r="EC146" s="40" t="s">
        <v>144</v>
      </c>
      <c r="ED146" s="40" t="s">
        <v>143</v>
      </c>
      <c r="EE146" s="40" t="s">
        <v>144</v>
      </c>
      <c r="EF146" s="40" t="s">
        <v>144</v>
      </c>
      <c r="EG146" s="40" t="s">
        <v>143</v>
      </c>
      <c r="EH146" s="40" t="s">
        <v>142</v>
      </c>
      <c r="EI146" s="40" t="s">
        <v>142</v>
      </c>
      <c r="EJ146" s="40" t="s">
        <v>143</v>
      </c>
      <c r="EK146" s="40" t="s">
        <v>142</v>
      </c>
      <c r="EL146" s="40" t="s">
        <v>142</v>
      </c>
      <c r="EM146" s="40" t="s">
        <v>143</v>
      </c>
      <c r="EN146" s="40" t="s">
        <v>142</v>
      </c>
      <c r="EO146" s="40" t="s">
        <v>142</v>
      </c>
      <c r="EP146" s="40" t="s">
        <v>143</v>
      </c>
      <c r="EQ146" s="40" t="s">
        <v>142</v>
      </c>
      <c r="ER146" s="40" t="s">
        <v>142</v>
      </c>
      <c r="ES146" s="40" t="s">
        <v>143</v>
      </c>
      <c r="ET146" s="40" t="s">
        <v>142</v>
      </c>
      <c r="EU146" s="40" t="s">
        <v>142</v>
      </c>
      <c r="EV146" s="40" t="s">
        <v>143</v>
      </c>
      <c r="EW146" s="40" t="s">
        <v>142</v>
      </c>
      <c r="EX146" s="40" t="s">
        <v>142</v>
      </c>
      <c r="EY146" s="40" t="s">
        <v>143</v>
      </c>
      <c r="EZ146" s="40" t="s">
        <v>148</v>
      </c>
      <c r="FA146" s="40" t="s">
        <v>148</v>
      </c>
      <c r="FB146" s="40" t="s">
        <v>143</v>
      </c>
      <c r="FC146" s="40" t="s">
        <v>142</v>
      </c>
      <c r="FD146" s="40" t="s">
        <v>142</v>
      </c>
      <c r="FE146" s="40" t="s">
        <v>143</v>
      </c>
      <c r="FF146" s="40" t="s">
        <v>144</v>
      </c>
      <c r="FG146" s="40" t="s">
        <v>144</v>
      </c>
      <c r="FH146" s="40" t="s">
        <v>143</v>
      </c>
      <c r="FI146" s="40" t="s">
        <v>148</v>
      </c>
      <c r="FJ146" s="40" t="s">
        <v>148</v>
      </c>
      <c r="FK146" s="40" t="s">
        <v>143</v>
      </c>
      <c r="FL146" s="40" t="s">
        <v>142</v>
      </c>
      <c r="FM146" s="40" t="s">
        <v>142</v>
      </c>
      <c r="FN146" s="40" t="s">
        <v>143</v>
      </c>
      <c r="FO146" s="40" t="s">
        <v>142</v>
      </c>
      <c r="FP146" s="40" t="s">
        <v>142</v>
      </c>
      <c r="FQ146" s="40" t="s">
        <v>143</v>
      </c>
      <c r="FR146" s="40" t="s">
        <v>142</v>
      </c>
      <c r="FS146" s="40" t="s">
        <v>142</v>
      </c>
      <c r="FT146" s="40" t="s">
        <v>143</v>
      </c>
      <c r="FU146" s="40" t="s">
        <v>149</v>
      </c>
      <c r="FV146" s="40" t="s">
        <v>149</v>
      </c>
      <c r="FW146" s="40" t="s">
        <v>149</v>
      </c>
      <c r="FX146" s="40" t="s">
        <v>149</v>
      </c>
      <c r="FY146" s="40" t="s">
        <v>149</v>
      </c>
      <c r="FZ146" s="40" t="s">
        <v>149</v>
      </c>
      <c r="GA146" s="40" t="s">
        <v>148</v>
      </c>
      <c r="GB146" s="40" t="s">
        <v>148</v>
      </c>
      <c r="GC146" s="39" t="s">
        <v>143</v>
      </c>
      <c r="GD146" s="38" t="s">
        <v>149</v>
      </c>
      <c r="GE146" s="38" t="s">
        <v>149</v>
      </c>
      <c r="GF146" s="38" t="s">
        <v>142</v>
      </c>
      <c r="GG146" s="38" t="s">
        <v>142</v>
      </c>
      <c r="GH146" s="38" t="s">
        <v>143</v>
      </c>
      <c r="GI146" s="38" t="s">
        <v>142</v>
      </c>
      <c r="GJ146" s="38" t="s">
        <v>142</v>
      </c>
      <c r="GK146" s="38" t="s">
        <v>143</v>
      </c>
      <c r="GL146" s="38" t="s">
        <v>142</v>
      </c>
      <c r="GM146" s="38" t="s">
        <v>142</v>
      </c>
      <c r="GN146" s="38" t="s">
        <v>143</v>
      </c>
      <c r="GO146" s="38" t="s">
        <v>142</v>
      </c>
      <c r="GP146" s="38" t="s">
        <v>142</v>
      </c>
      <c r="GQ146" s="38" t="s">
        <v>143</v>
      </c>
      <c r="GR146" s="38" t="s">
        <v>144</v>
      </c>
      <c r="GS146" s="38" t="s">
        <v>142</v>
      </c>
      <c r="GT146" s="38" t="s">
        <v>145</v>
      </c>
      <c r="GU146" s="38" t="s">
        <v>148</v>
      </c>
      <c r="GV146" s="38" t="s">
        <v>142</v>
      </c>
      <c r="GW146" s="38" t="s">
        <v>145</v>
      </c>
      <c r="GX146" s="38" t="s">
        <v>148</v>
      </c>
      <c r="GY146" s="38" t="s">
        <v>142</v>
      </c>
      <c r="GZ146" s="38" t="s">
        <v>145</v>
      </c>
      <c r="HA146" s="32"/>
      <c r="HB146" s="32"/>
      <c r="HC146" s="32"/>
      <c r="HD146" s="32"/>
      <c r="HE146" s="32"/>
      <c r="HF146" s="32"/>
      <c r="HG146" s="32"/>
      <c r="HH146" s="32"/>
      <c r="HI146" s="32"/>
      <c r="HJ146" s="32"/>
      <c r="HK146" s="32"/>
      <c r="HL146" s="31"/>
      <c r="HM146" s="31"/>
      <c r="HN146" s="31"/>
      <c r="HO146" s="31"/>
      <c r="HP146" s="31"/>
      <c r="HQ146" s="31"/>
      <c r="HR146" s="31"/>
      <c r="HS146" s="31"/>
      <c r="HT146" s="31"/>
      <c r="HU146" s="31"/>
      <c r="HV146" s="31"/>
      <c r="HW146" s="31"/>
      <c r="HX146" s="31"/>
      <c r="HY146" s="31"/>
      <c r="HZ146" s="31"/>
      <c r="IA146" s="31"/>
      <c r="IB146" s="31"/>
      <c r="IC146" s="31"/>
      <c r="ID146" s="31"/>
      <c r="IE146" s="31"/>
      <c r="IF146" s="31"/>
      <c r="IG146" s="31"/>
      <c r="IH146" s="31"/>
      <c r="II146" s="31"/>
      <c r="IJ146" s="31"/>
      <c r="IK146" s="31"/>
      <c r="IL146" s="31"/>
      <c r="IM146" s="31"/>
      <c r="IN146" s="31"/>
      <c r="IO146" s="31"/>
      <c r="IP146" s="31"/>
      <c r="IQ146" s="31"/>
      <c r="IR146" s="31"/>
      <c r="IS146" s="31"/>
      <c r="IT146" s="31"/>
      <c r="IU146" s="31"/>
      <c r="IV146" s="31"/>
      <c r="IW146" s="31"/>
      <c r="IX146" s="31"/>
      <c r="IY146" s="31"/>
      <c r="IZ146" s="31"/>
      <c r="JA146" s="31"/>
      <c r="JB146" s="31"/>
      <c r="JC146" s="31"/>
      <c r="JD146" s="31"/>
      <c r="JE146" s="31"/>
      <c r="JF146" s="31"/>
      <c r="JG146" s="31"/>
      <c r="JH146" s="31"/>
      <c r="JI146" s="31"/>
      <c r="JJ146" s="31"/>
      <c r="JK146" s="31"/>
      <c r="JL146" s="31"/>
      <c r="JM146" s="31"/>
      <c r="JN146" s="31"/>
      <c r="JO146" s="31"/>
      <c r="JP146" s="31"/>
      <c r="JQ146" s="31"/>
      <c r="JR146" s="31"/>
      <c r="JS146" s="31"/>
      <c r="JT146" s="31"/>
      <c r="JU146" s="31"/>
      <c r="JV146" s="31"/>
      <c r="JW146" s="31"/>
      <c r="JX146" s="31"/>
      <c r="JY146" s="31"/>
      <c r="JZ146" s="31"/>
      <c r="KA146" s="31"/>
      <c r="KB146" s="31"/>
      <c r="KC146" s="31"/>
      <c r="KD146" s="31"/>
      <c r="KE146" s="31"/>
      <c r="KF146" s="31"/>
      <c r="KG146" s="31"/>
      <c r="KH146" s="31"/>
      <c r="KI146" s="31"/>
      <c r="KJ146" s="31"/>
      <c r="KK146" s="31"/>
      <c r="KL146" s="31"/>
      <c r="KM146" s="31"/>
      <c r="KN146" s="31"/>
      <c r="KO146" s="31"/>
      <c r="KP146" s="31"/>
      <c r="KQ146" s="31"/>
      <c r="KR146" s="31"/>
      <c r="KS146" s="31"/>
      <c r="KT146" s="31"/>
      <c r="KU146" s="31"/>
      <c r="KV146" s="31"/>
      <c r="KW146" s="31"/>
      <c r="KX146" s="31"/>
      <c r="KY146" s="31"/>
      <c r="KZ146" s="31"/>
      <c r="LA146" s="31"/>
      <c r="LB146" s="31"/>
      <c r="LC146" s="31"/>
      <c r="LD146" s="31"/>
      <c r="LE146" s="31"/>
      <c r="LF146" s="31"/>
      <c r="LG146" s="31"/>
      <c r="LH146" s="31"/>
      <c r="LI146" s="31"/>
      <c r="LJ146" s="31"/>
      <c r="LK146" s="31"/>
      <c r="LL146" s="31"/>
      <c r="LM146" s="31"/>
      <c r="LN146" s="31"/>
      <c r="LO146" s="31"/>
      <c r="LP146" s="31"/>
      <c r="LQ146" s="31"/>
      <c r="LR146" s="31"/>
      <c r="LS146" s="31"/>
      <c r="LT146" s="31"/>
      <c r="LU146" s="31"/>
      <c r="LV146" s="31"/>
      <c r="LW146" s="31"/>
      <c r="LX146" s="31"/>
      <c r="LY146" s="31"/>
      <c r="LZ146" s="31"/>
      <c r="MA146" s="31"/>
      <c r="MB146" s="31"/>
      <c r="MC146" s="31"/>
      <c r="MD146" s="31"/>
      <c r="ME146" s="31"/>
      <c r="MF146" s="31"/>
      <c r="MG146" s="31"/>
      <c r="MH146" s="31"/>
      <c r="MI146" s="31"/>
      <c r="MJ146" s="31"/>
      <c r="MK146" s="31"/>
      <c r="ML146" s="31"/>
      <c r="MM146" s="31"/>
      <c r="MN146" s="31"/>
      <c r="MO146" s="31"/>
      <c r="MP146" s="31"/>
      <c r="MQ146" s="31"/>
      <c r="MR146" s="31"/>
      <c r="MS146" s="31"/>
      <c r="MT146" s="31"/>
      <c r="MU146" s="31"/>
      <c r="MV146" s="31"/>
      <c r="MW146" s="31"/>
      <c r="MX146" s="31"/>
      <c r="MY146" s="31"/>
      <c r="MZ146" s="31"/>
      <c r="NA146" s="31"/>
      <c r="NB146" s="31"/>
      <c r="NC146" s="31"/>
      <c r="ND146" s="31"/>
      <c r="NE146" s="31"/>
      <c r="NF146" s="31"/>
      <c r="NG146" s="31"/>
      <c r="NH146" s="31"/>
      <c r="NI146" s="31"/>
    </row>
    <row r="147" spans="1:373" s="30" customFormat="1" ht="15" customHeight="1">
      <c r="A147" s="37" t="s">
        <v>480</v>
      </c>
      <c r="B147" s="36" t="s">
        <v>481</v>
      </c>
      <c r="C147" s="36" t="s">
        <v>482</v>
      </c>
      <c r="D147" s="36" t="s">
        <v>137</v>
      </c>
      <c r="E147" s="36" t="s">
        <v>154</v>
      </c>
      <c r="F147" s="36" t="s">
        <v>194</v>
      </c>
      <c r="G147" s="36" t="s">
        <v>140</v>
      </c>
      <c r="H147" s="36" t="s">
        <v>141</v>
      </c>
      <c r="I147" s="35" t="s">
        <v>142</v>
      </c>
      <c r="J147" s="35" t="s">
        <v>142</v>
      </c>
      <c r="K147" s="35" t="s">
        <v>143</v>
      </c>
      <c r="L147" s="35" t="s">
        <v>140</v>
      </c>
      <c r="M147" s="35" t="s">
        <v>140</v>
      </c>
      <c r="N147" s="35" t="s">
        <v>140</v>
      </c>
      <c r="O147" s="35" t="s">
        <v>142</v>
      </c>
      <c r="P147" s="35" t="s">
        <v>142</v>
      </c>
      <c r="Q147" s="35" t="s">
        <v>143</v>
      </c>
      <c r="R147" s="35" t="s">
        <v>142</v>
      </c>
      <c r="S147" s="35" t="s">
        <v>142</v>
      </c>
      <c r="T147" s="35" t="s">
        <v>143</v>
      </c>
      <c r="U147" s="35" t="s">
        <v>142</v>
      </c>
      <c r="V147" s="35" t="s">
        <v>142</v>
      </c>
      <c r="W147" s="35" t="s">
        <v>143</v>
      </c>
      <c r="X147" s="35" t="s">
        <v>140</v>
      </c>
      <c r="Y147" s="35" t="s">
        <v>140</v>
      </c>
      <c r="Z147" s="35" t="s">
        <v>140</v>
      </c>
      <c r="AA147" s="35" t="s">
        <v>142</v>
      </c>
      <c r="AB147" s="35" t="s">
        <v>142</v>
      </c>
      <c r="AC147" s="35" t="s">
        <v>143</v>
      </c>
      <c r="AD147" s="35" t="s">
        <v>144</v>
      </c>
      <c r="AE147" s="35" t="s">
        <v>146</v>
      </c>
      <c r="AF147" s="35" t="s">
        <v>142</v>
      </c>
      <c r="AG147" s="35" t="s">
        <v>147</v>
      </c>
      <c r="AH147" s="35" t="s">
        <v>140</v>
      </c>
      <c r="AI147" s="35" t="s">
        <v>140</v>
      </c>
      <c r="AJ147" s="35" t="s">
        <v>140</v>
      </c>
      <c r="AK147" s="35" t="s">
        <v>140</v>
      </c>
      <c r="AL147" s="35" t="s">
        <v>148</v>
      </c>
      <c r="AM147" s="35" t="s">
        <v>142</v>
      </c>
      <c r="AN147" s="35" t="s">
        <v>140</v>
      </c>
      <c r="AO147" s="35" t="s">
        <v>142</v>
      </c>
      <c r="AP147" s="35" t="s">
        <v>142</v>
      </c>
      <c r="AQ147" s="35" t="s">
        <v>143</v>
      </c>
      <c r="AR147" s="35" t="s">
        <v>142</v>
      </c>
      <c r="AS147" s="35" t="s">
        <v>142</v>
      </c>
      <c r="AT147" s="35" t="s">
        <v>143</v>
      </c>
      <c r="AU147" s="35" t="s">
        <v>140</v>
      </c>
      <c r="AV147" s="35" t="s">
        <v>140</v>
      </c>
      <c r="AW147" s="35" t="s">
        <v>140</v>
      </c>
      <c r="AX147" s="35" t="s">
        <v>142</v>
      </c>
      <c r="AY147" s="35" t="s">
        <v>142</v>
      </c>
      <c r="AZ147" s="35" t="s">
        <v>143</v>
      </c>
      <c r="BA147" s="35" t="s">
        <v>144</v>
      </c>
      <c r="BB147" s="35" t="s">
        <v>146</v>
      </c>
      <c r="BC147" s="35" t="s">
        <v>142</v>
      </c>
      <c r="BD147" s="35" t="s">
        <v>147</v>
      </c>
      <c r="BE147" s="35" t="s">
        <v>140</v>
      </c>
      <c r="BF147" s="35" t="s">
        <v>140</v>
      </c>
      <c r="BG147" s="35" t="s">
        <v>140</v>
      </c>
      <c r="BH147" s="35" t="s">
        <v>140</v>
      </c>
      <c r="BI147" s="35" t="s">
        <v>148</v>
      </c>
      <c r="BJ147" s="35" t="s">
        <v>142</v>
      </c>
      <c r="BK147" s="35" t="s">
        <v>140</v>
      </c>
      <c r="BL147" s="35" t="s">
        <v>142</v>
      </c>
      <c r="BM147" s="35" t="s">
        <v>142</v>
      </c>
      <c r="BN147" s="35" t="s">
        <v>143</v>
      </c>
      <c r="BO147" s="35" t="s">
        <v>142</v>
      </c>
      <c r="BP147" s="35" t="s">
        <v>142</v>
      </c>
      <c r="BQ147" s="35" t="s">
        <v>143</v>
      </c>
      <c r="BR147" s="35" t="s">
        <v>140</v>
      </c>
      <c r="BS147" s="35" t="s">
        <v>140</v>
      </c>
      <c r="BT147" s="35" t="s">
        <v>140</v>
      </c>
      <c r="BU147" s="35" t="s">
        <v>142</v>
      </c>
      <c r="BV147" s="35" t="s">
        <v>142</v>
      </c>
      <c r="BW147" s="35" t="s">
        <v>143</v>
      </c>
      <c r="BX147" s="35" t="s">
        <v>144</v>
      </c>
      <c r="BY147" s="35" t="s">
        <v>146</v>
      </c>
      <c r="BZ147" s="35" t="s">
        <v>142</v>
      </c>
      <c r="CA147" s="35" t="s">
        <v>147</v>
      </c>
      <c r="CB147" s="35" t="s">
        <v>140</v>
      </c>
      <c r="CC147" s="35" t="s">
        <v>140</v>
      </c>
      <c r="CD147" s="35" t="s">
        <v>140</v>
      </c>
      <c r="CE147" s="35" t="s">
        <v>140</v>
      </c>
      <c r="CF147" s="35" t="s">
        <v>148</v>
      </c>
      <c r="CG147" s="35" t="s">
        <v>142</v>
      </c>
      <c r="CH147" s="35" t="s">
        <v>140</v>
      </c>
      <c r="CI147" s="35" t="s">
        <v>142</v>
      </c>
      <c r="CJ147" s="35" t="s">
        <v>142</v>
      </c>
      <c r="CK147" s="35" t="s">
        <v>143</v>
      </c>
      <c r="CL147" s="35" t="s">
        <v>142</v>
      </c>
      <c r="CM147" s="35" t="s">
        <v>144</v>
      </c>
      <c r="CN147" s="35" t="s">
        <v>156</v>
      </c>
      <c r="CO147" s="35" t="s">
        <v>142</v>
      </c>
      <c r="CP147" s="35" t="s">
        <v>148</v>
      </c>
      <c r="CQ147" s="35" t="s">
        <v>156</v>
      </c>
      <c r="CR147" s="35" t="s">
        <v>142</v>
      </c>
      <c r="CS147" s="35" t="s">
        <v>142</v>
      </c>
      <c r="CT147" s="35" t="s">
        <v>143</v>
      </c>
      <c r="CU147" s="35" t="s">
        <v>142</v>
      </c>
      <c r="CV147" s="35" t="s">
        <v>142</v>
      </c>
      <c r="CW147" s="35" t="s">
        <v>143</v>
      </c>
      <c r="CX147" s="35" t="s">
        <v>142</v>
      </c>
      <c r="CY147" s="35" t="s">
        <v>142</v>
      </c>
      <c r="CZ147" s="35" t="s">
        <v>143</v>
      </c>
      <c r="DA147" s="35" t="s">
        <v>142</v>
      </c>
      <c r="DB147" s="35" t="s">
        <v>148</v>
      </c>
      <c r="DC147" s="35" t="s">
        <v>156</v>
      </c>
      <c r="DD147" s="35" t="s">
        <v>144</v>
      </c>
      <c r="DE147" s="35" t="s">
        <v>144</v>
      </c>
      <c r="DF147" s="35" t="s">
        <v>143</v>
      </c>
      <c r="DG147" s="35" t="s">
        <v>144</v>
      </c>
      <c r="DH147" s="35" t="s">
        <v>144</v>
      </c>
      <c r="DI147" s="35" t="s">
        <v>143</v>
      </c>
      <c r="DJ147" s="35" t="s">
        <v>144</v>
      </c>
      <c r="DK147" s="35" t="s">
        <v>144</v>
      </c>
      <c r="DL147" s="35" t="s">
        <v>143</v>
      </c>
      <c r="DM147" s="35" t="s">
        <v>144</v>
      </c>
      <c r="DN147" s="35" t="s">
        <v>144</v>
      </c>
      <c r="DO147" s="35" t="s">
        <v>143</v>
      </c>
      <c r="DP147" s="35" t="s">
        <v>144</v>
      </c>
      <c r="DQ147" s="35" t="s">
        <v>144</v>
      </c>
      <c r="DR147" s="35" t="s">
        <v>143</v>
      </c>
      <c r="DS147" s="35" t="s">
        <v>144</v>
      </c>
      <c r="DT147" s="35" t="s">
        <v>144</v>
      </c>
      <c r="DU147" s="35" t="s">
        <v>143</v>
      </c>
      <c r="DV147" s="35" t="s">
        <v>144</v>
      </c>
      <c r="DW147" s="35" t="s">
        <v>144</v>
      </c>
      <c r="DX147" s="35" t="s">
        <v>143</v>
      </c>
      <c r="DY147" s="35" t="s">
        <v>144</v>
      </c>
      <c r="DZ147" s="35" t="s">
        <v>142</v>
      </c>
      <c r="EA147" s="35" t="s">
        <v>145</v>
      </c>
      <c r="EB147" s="35" t="s">
        <v>144</v>
      </c>
      <c r="EC147" s="35" t="s">
        <v>144</v>
      </c>
      <c r="ED147" s="35" t="s">
        <v>143</v>
      </c>
      <c r="EE147" s="35" t="s">
        <v>144</v>
      </c>
      <c r="EF147" s="35" t="s">
        <v>148</v>
      </c>
      <c r="EG147" s="35" t="s">
        <v>145</v>
      </c>
      <c r="EH147" s="35" t="s">
        <v>144</v>
      </c>
      <c r="EI147" s="35" t="s">
        <v>144</v>
      </c>
      <c r="EJ147" s="35" t="s">
        <v>143</v>
      </c>
      <c r="EK147" s="35" t="s">
        <v>142</v>
      </c>
      <c r="EL147" s="35" t="s">
        <v>142</v>
      </c>
      <c r="EM147" s="35" t="s">
        <v>143</v>
      </c>
      <c r="EN147" s="35" t="s">
        <v>148</v>
      </c>
      <c r="EO147" s="35" t="s">
        <v>148</v>
      </c>
      <c r="EP147" s="35" t="s">
        <v>143</v>
      </c>
      <c r="EQ147" s="35" t="s">
        <v>144</v>
      </c>
      <c r="ER147" s="35" t="s">
        <v>144</v>
      </c>
      <c r="ES147" s="35" t="s">
        <v>143</v>
      </c>
      <c r="ET147" s="35" t="s">
        <v>144</v>
      </c>
      <c r="EU147" s="35" t="s">
        <v>144</v>
      </c>
      <c r="EV147" s="35" t="s">
        <v>143</v>
      </c>
      <c r="EW147" s="35" t="s">
        <v>144</v>
      </c>
      <c r="EX147" s="35" t="s">
        <v>144</v>
      </c>
      <c r="EY147" s="35" t="s">
        <v>143</v>
      </c>
      <c r="EZ147" s="35" t="s">
        <v>148</v>
      </c>
      <c r="FA147" s="35" t="s">
        <v>148</v>
      </c>
      <c r="FB147" s="35" t="s">
        <v>143</v>
      </c>
      <c r="FC147" s="35" t="s">
        <v>142</v>
      </c>
      <c r="FD147" s="35" t="s">
        <v>142</v>
      </c>
      <c r="FE147" s="35" t="s">
        <v>143</v>
      </c>
      <c r="FF147" s="35" t="s">
        <v>144</v>
      </c>
      <c r="FG147" s="35" t="s">
        <v>144</v>
      </c>
      <c r="FH147" s="35" t="s">
        <v>143</v>
      </c>
      <c r="FI147" s="35" t="s">
        <v>148</v>
      </c>
      <c r="FJ147" s="35" t="s">
        <v>148</v>
      </c>
      <c r="FK147" s="35" t="s">
        <v>143</v>
      </c>
      <c r="FL147" s="35" t="s">
        <v>144</v>
      </c>
      <c r="FM147" s="35" t="s">
        <v>144</v>
      </c>
      <c r="FN147" s="35" t="s">
        <v>143</v>
      </c>
      <c r="FO147" s="35" t="s">
        <v>144</v>
      </c>
      <c r="FP147" s="35" t="s">
        <v>144</v>
      </c>
      <c r="FQ147" s="35" t="s">
        <v>143</v>
      </c>
      <c r="FR147" s="35" t="s">
        <v>144</v>
      </c>
      <c r="FS147" s="35" t="s">
        <v>144</v>
      </c>
      <c r="FT147" s="35" t="s">
        <v>143</v>
      </c>
      <c r="FU147" s="35" t="s">
        <v>149</v>
      </c>
      <c r="FV147" s="35" t="s">
        <v>149</v>
      </c>
      <c r="FW147" s="35" t="s">
        <v>149</v>
      </c>
      <c r="FX147" s="35" t="s">
        <v>149</v>
      </c>
      <c r="FY147" s="35" t="s">
        <v>149</v>
      </c>
      <c r="FZ147" s="35" t="s">
        <v>149</v>
      </c>
      <c r="GA147" s="35" t="s">
        <v>148</v>
      </c>
      <c r="GB147" s="35" t="s">
        <v>148</v>
      </c>
      <c r="GC147" s="34" t="s">
        <v>143</v>
      </c>
      <c r="GD147" s="33" t="s">
        <v>149</v>
      </c>
      <c r="GE147" s="33" t="s">
        <v>149</v>
      </c>
      <c r="GF147" s="33" t="s">
        <v>144</v>
      </c>
      <c r="GG147" s="33" t="s">
        <v>142</v>
      </c>
      <c r="GH147" s="33" t="s">
        <v>145</v>
      </c>
      <c r="GI147" s="33" t="s">
        <v>144</v>
      </c>
      <c r="GJ147" s="33" t="s">
        <v>142</v>
      </c>
      <c r="GK147" s="33" t="s">
        <v>145</v>
      </c>
      <c r="GL147" s="33" t="s">
        <v>144</v>
      </c>
      <c r="GM147" s="33" t="s">
        <v>142</v>
      </c>
      <c r="GN147" s="33" t="s">
        <v>145</v>
      </c>
      <c r="GO147" s="33" t="s">
        <v>144</v>
      </c>
      <c r="GP147" s="33" t="s">
        <v>144</v>
      </c>
      <c r="GQ147" s="33" t="s">
        <v>143</v>
      </c>
      <c r="GR147" s="33" t="s">
        <v>144</v>
      </c>
      <c r="GS147" s="33" t="s">
        <v>144</v>
      </c>
      <c r="GT147" s="33" t="s">
        <v>143</v>
      </c>
      <c r="GU147" s="33" t="s">
        <v>144</v>
      </c>
      <c r="GV147" s="33" t="s">
        <v>144</v>
      </c>
      <c r="GW147" s="33" t="s">
        <v>143</v>
      </c>
      <c r="GX147" s="33" t="s">
        <v>144</v>
      </c>
      <c r="GY147" s="33" t="s">
        <v>148</v>
      </c>
      <c r="GZ147" s="33" t="s">
        <v>145</v>
      </c>
      <c r="HA147" s="32"/>
      <c r="HB147" s="32"/>
      <c r="HC147" s="32"/>
      <c r="HD147" s="32"/>
      <c r="HE147" s="32"/>
      <c r="HF147" s="32"/>
      <c r="HG147" s="32"/>
      <c r="HH147" s="32"/>
      <c r="HI147" s="32"/>
      <c r="HJ147" s="32"/>
      <c r="HK147" s="32"/>
      <c r="HL147" s="31"/>
      <c r="HM147" s="31"/>
      <c r="HN147" s="31"/>
      <c r="HO147" s="31"/>
      <c r="HP147" s="31"/>
      <c r="HQ147" s="31"/>
      <c r="HR147" s="31"/>
      <c r="HS147" s="31"/>
      <c r="HT147" s="31"/>
      <c r="HU147" s="31"/>
      <c r="HV147" s="31"/>
      <c r="HW147" s="31"/>
      <c r="HX147" s="31"/>
      <c r="HY147" s="31"/>
      <c r="HZ147" s="31"/>
      <c r="IA147" s="31"/>
      <c r="IB147" s="31"/>
      <c r="IC147" s="31"/>
      <c r="ID147" s="31"/>
      <c r="IE147" s="31"/>
      <c r="IF147" s="31"/>
      <c r="IG147" s="31"/>
      <c r="IH147" s="31"/>
      <c r="II147" s="31"/>
      <c r="IJ147" s="31"/>
      <c r="IK147" s="31"/>
      <c r="IL147" s="31"/>
      <c r="IM147" s="31"/>
      <c r="IN147" s="31"/>
      <c r="IO147" s="31"/>
      <c r="IP147" s="31"/>
      <c r="IQ147" s="31"/>
      <c r="IR147" s="31"/>
      <c r="IS147" s="31"/>
      <c r="IT147" s="31"/>
      <c r="IU147" s="31"/>
      <c r="IV147" s="31"/>
      <c r="IW147" s="31"/>
      <c r="IX147" s="31"/>
      <c r="IY147" s="31"/>
      <c r="IZ147" s="31"/>
      <c r="JA147" s="31"/>
      <c r="JB147" s="31"/>
      <c r="JC147" s="31"/>
      <c r="JD147" s="31"/>
      <c r="JE147" s="31"/>
      <c r="JF147" s="31"/>
      <c r="JG147" s="31"/>
      <c r="JH147" s="31"/>
      <c r="JI147" s="31"/>
      <c r="JJ147" s="31"/>
      <c r="JK147" s="31"/>
      <c r="JL147" s="31"/>
      <c r="JM147" s="31"/>
      <c r="JN147" s="31"/>
      <c r="JO147" s="31"/>
      <c r="JP147" s="31"/>
      <c r="JQ147" s="31"/>
      <c r="JR147" s="31"/>
      <c r="JS147" s="31"/>
      <c r="JT147" s="31"/>
      <c r="JU147" s="31"/>
      <c r="JV147" s="31"/>
      <c r="JW147" s="31"/>
      <c r="JX147" s="31"/>
      <c r="JY147" s="31"/>
      <c r="JZ147" s="31"/>
      <c r="KA147" s="31"/>
      <c r="KB147" s="31"/>
      <c r="KC147" s="31"/>
      <c r="KD147" s="31"/>
      <c r="KE147" s="31"/>
      <c r="KF147" s="31"/>
      <c r="KG147" s="31"/>
      <c r="KH147" s="31"/>
      <c r="KI147" s="31"/>
      <c r="KJ147" s="31"/>
      <c r="KK147" s="31"/>
      <c r="KL147" s="31"/>
      <c r="KM147" s="31"/>
      <c r="KN147" s="31"/>
      <c r="KO147" s="31"/>
      <c r="KP147" s="31"/>
      <c r="KQ147" s="31"/>
      <c r="KR147" s="31"/>
      <c r="KS147" s="31"/>
      <c r="KT147" s="31"/>
      <c r="KU147" s="31"/>
      <c r="KV147" s="31"/>
      <c r="KW147" s="31"/>
      <c r="KX147" s="31"/>
      <c r="KY147" s="31"/>
      <c r="KZ147" s="31"/>
      <c r="LA147" s="31"/>
      <c r="LB147" s="31"/>
      <c r="LC147" s="31"/>
      <c r="LD147" s="31"/>
      <c r="LE147" s="31"/>
      <c r="LF147" s="31"/>
      <c r="LG147" s="31"/>
      <c r="LH147" s="31"/>
      <c r="LI147" s="31"/>
      <c r="LJ147" s="31"/>
      <c r="LK147" s="31"/>
      <c r="LL147" s="31"/>
      <c r="LM147" s="31"/>
      <c r="LN147" s="31"/>
      <c r="LO147" s="31"/>
      <c r="LP147" s="31"/>
      <c r="LQ147" s="31"/>
      <c r="LR147" s="31"/>
      <c r="LS147" s="31"/>
      <c r="LT147" s="31"/>
      <c r="LU147" s="31"/>
      <c r="LV147" s="31"/>
      <c r="LW147" s="31"/>
      <c r="LX147" s="31"/>
      <c r="LY147" s="31"/>
      <c r="LZ147" s="31"/>
      <c r="MA147" s="31"/>
      <c r="MB147" s="31"/>
      <c r="MC147" s="31"/>
      <c r="MD147" s="31"/>
      <c r="ME147" s="31"/>
      <c r="MF147" s="31"/>
      <c r="MG147" s="31"/>
      <c r="MH147" s="31"/>
      <c r="MI147" s="31"/>
      <c r="MJ147" s="31"/>
      <c r="MK147" s="31"/>
      <c r="ML147" s="31"/>
      <c r="MM147" s="31"/>
      <c r="MN147" s="31"/>
      <c r="MO147" s="31"/>
      <c r="MP147" s="31"/>
      <c r="MQ147" s="31"/>
      <c r="MR147" s="31"/>
      <c r="MS147" s="31"/>
      <c r="MT147" s="31"/>
      <c r="MU147" s="31"/>
      <c r="MV147" s="31"/>
      <c r="MW147" s="31"/>
      <c r="MX147" s="31"/>
      <c r="MY147" s="31"/>
      <c r="MZ147" s="31"/>
      <c r="NA147" s="31"/>
      <c r="NB147" s="31"/>
      <c r="NC147" s="31"/>
      <c r="ND147" s="31"/>
      <c r="NE147" s="31"/>
      <c r="NF147" s="31"/>
      <c r="NG147" s="31"/>
      <c r="NH147" s="31"/>
      <c r="NI147" s="31"/>
    </row>
    <row r="148" spans="1:373" s="30" customFormat="1" ht="15" customHeight="1">
      <c r="A148" s="37" t="s">
        <v>483</v>
      </c>
      <c r="B148" s="36" t="s">
        <v>484</v>
      </c>
      <c r="C148" s="36" t="s">
        <v>186</v>
      </c>
      <c r="D148" s="36" t="s">
        <v>137</v>
      </c>
      <c r="E148" s="36" t="s">
        <v>161</v>
      </c>
      <c r="F148" s="36" t="s">
        <v>162</v>
      </c>
      <c r="G148" s="36" t="s">
        <v>140</v>
      </c>
      <c r="H148" s="36" t="s">
        <v>165</v>
      </c>
      <c r="I148" s="40" t="s">
        <v>142</v>
      </c>
      <c r="J148" s="40" t="s">
        <v>142</v>
      </c>
      <c r="K148" s="40" t="s">
        <v>143</v>
      </c>
      <c r="L148" s="40" t="s">
        <v>144</v>
      </c>
      <c r="M148" s="40" t="s">
        <v>142</v>
      </c>
      <c r="N148" s="40" t="s">
        <v>145</v>
      </c>
      <c r="O148" s="40" t="s">
        <v>148</v>
      </c>
      <c r="P148" s="40" t="s">
        <v>142</v>
      </c>
      <c r="Q148" s="40" t="s">
        <v>145</v>
      </c>
      <c r="R148" s="40" t="s">
        <v>142</v>
      </c>
      <c r="S148" s="40" t="s">
        <v>142</v>
      </c>
      <c r="T148" s="40" t="s">
        <v>143</v>
      </c>
      <c r="U148" s="40" t="s">
        <v>142</v>
      </c>
      <c r="V148" s="40" t="s">
        <v>142</v>
      </c>
      <c r="W148" s="40" t="s">
        <v>143</v>
      </c>
      <c r="X148" s="40" t="s">
        <v>144</v>
      </c>
      <c r="Y148" s="40" t="s">
        <v>142</v>
      </c>
      <c r="Z148" s="40" t="s">
        <v>145</v>
      </c>
      <c r="AA148" s="40" t="s">
        <v>148</v>
      </c>
      <c r="AB148" s="40" t="s">
        <v>142</v>
      </c>
      <c r="AC148" s="40" t="s">
        <v>145</v>
      </c>
      <c r="AD148" s="40" t="s">
        <v>142</v>
      </c>
      <c r="AE148" s="35" t="s">
        <v>146</v>
      </c>
      <c r="AF148" s="40" t="s">
        <v>144</v>
      </c>
      <c r="AG148" s="35" t="s">
        <v>147</v>
      </c>
      <c r="AH148" s="35" t="s">
        <v>140</v>
      </c>
      <c r="AI148" s="35" t="s">
        <v>140</v>
      </c>
      <c r="AJ148" s="35" t="s">
        <v>140</v>
      </c>
      <c r="AK148" s="40" t="s">
        <v>140</v>
      </c>
      <c r="AL148" s="40" t="s">
        <v>148</v>
      </c>
      <c r="AM148" s="40" t="s">
        <v>148</v>
      </c>
      <c r="AN148" s="40" t="s">
        <v>140</v>
      </c>
      <c r="AO148" s="40" t="s">
        <v>142</v>
      </c>
      <c r="AP148" s="40" t="s">
        <v>142</v>
      </c>
      <c r="AQ148" s="40" t="s">
        <v>143</v>
      </c>
      <c r="AR148" s="40" t="s">
        <v>142</v>
      </c>
      <c r="AS148" s="40" t="s">
        <v>142</v>
      </c>
      <c r="AT148" s="40" t="s">
        <v>143</v>
      </c>
      <c r="AU148" s="40" t="s">
        <v>142</v>
      </c>
      <c r="AV148" s="40" t="s">
        <v>142</v>
      </c>
      <c r="AW148" s="40" t="s">
        <v>143</v>
      </c>
      <c r="AX148" s="40" t="s">
        <v>142</v>
      </c>
      <c r="AY148" s="40" t="s">
        <v>142</v>
      </c>
      <c r="AZ148" s="40" t="s">
        <v>143</v>
      </c>
      <c r="BA148" s="40" t="s">
        <v>144</v>
      </c>
      <c r="BB148" s="40" t="s">
        <v>146</v>
      </c>
      <c r="BC148" s="40" t="s">
        <v>142</v>
      </c>
      <c r="BD148" s="40" t="s">
        <v>147</v>
      </c>
      <c r="BE148" s="40" t="s">
        <v>140</v>
      </c>
      <c r="BF148" s="40" t="s">
        <v>140</v>
      </c>
      <c r="BG148" s="40" t="s">
        <v>140</v>
      </c>
      <c r="BH148" s="40" t="s">
        <v>140</v>
      </c>
      <c r="BI148" s="40" t="s">
        <v>148</v>
      </c>
      <c r="BJ148" s="40" t="s">
        <v>142</v>
      </c>
      <c r="BK148" s="40" t="s">
        <v>140</v>
      </c>
      <c r="BL148" s="40" t="s">
        <v>144</v>
      </c>
      <c r="BM148" s="40" t="s">
        <v>144</v>
      </c>
      <c r="BN148" s="40" t="s">
        <v>143</v>
      </c>
      <c r="BO148" s="40" t="s">
        <v>144</v>
      </c>
      <c r="BP148" s="40" t="s">
        <v>144</v>
      </c>
      <c r="BQ148" s="40" t="s">
        <v>143</v>
      </c>
      <c r="BR148" s="40" t="s">
        <v>144</v>
      </c>
      <c r="BS148" s="40" t="s">
        <v>144</v>
      </c>
      <c r="BT148" s="40" t="s">
        <v>143</v>
      </c>
      <c r="BU148" s="40" t="s">
        <v>144</v>
      </c>
      <c r="BV148" s="40" t="s">
        <v>144</v>
      </c>
      <c r="BW148" s="40" t="s">
        <v>143</v>
      </c>
      <c r="BX148" s="40" t="s">
        <v>144</v>
      </c>
      <c r="BY148" s="40" t="s">
        <v>146</v>
      </c>
      <c r="BZ148" s="40" t="s">
        <v>142</v>
      </c>
      <c r="CA148" s="40" t="s">
        <v>147</v>
      </c>
      <c r="CB148" s="40" t="s">
        <v>140</v>
      </c>
      <c r="CC148" s="40" t="s">
        <v>140</v>
      </c>
      <c r="CD148" s="40" t="s">
        <v>140</v>
      </c>
      <c r="CE148" s="40" t="s">
        <v>140</v>
      </c>
      <c r="CF148" s="40" t="s">
        <v>144</v>
      </c>
      <c r="CG148" s="40" t="s">
        <v>148</v>
      </c>
      <c r="CH148" s="40" t="s">
        <v>140</v>
      </c>
      <c r="CI148" s="40" t="s">
        <v>142</v>
      </c>
      <c r="CJ148" s="40" t="s">
        <v>142</v>
      </c>
      <c r="CK148" s="40" t="s">
        <v>143</v>
      </c>
      <c r="CL148" s="40" t="s">
        <v>144</v>
      </c>
      <c r="CM148" s="40" t="s">
        <v>144</v>
      </c>
      <c r="CN148" s="40" t="s">
        <v>143</v>
      </c>
      <c r="CO148" s="40" t="s">
        <v>148</v>
      </c>
      <c r="CP148" s="40" t="s">
        <v>148</v>
      </c>
      <c r="CQ148" s="40" t="s">
        <v>143</v>
      </c>
      <c r="CR148" s="40" t="s">
        <v>142</v>
      </c>
      <c r="CS148" s="40" t="s">
        <v>142</v>
      </c>
      <c r="CT148" s="40" t="s">
        <v>143</v>
      </c>
      <c r="CU148" s="40" t="s">
        <v>144</v>
      </c>
      <c r="CV148" s="40" t="s">
        <v>144</v>
      </c>
      <c r="CW148" s="40" t="s">
        <v>143</v>
      </c>
      <c r="CX148" s="40" t="s">
        <v>148</v>
      </c>
      <c r="CY148" s="40" t="s">
        <v>148</v>
      </c>
      <c r="CZ148" s="40" t="s">
        <v>143</v>
      </c>
      <c r="DA148" s="40" t="s">
        <v>148</v>
      </c>
      <c r="DB148" s="40" t="s">
        <v>148</v>
      </c>
      <c r="DC148" s="40" t="s">
        <v>143</v>
      </c>
      <c r="DD148" s="40" t="s">
        <v>144</v>
      </c>
      <c r="DE148" s="40" t="s">
        <v>144</v>
      </c>
      <c r="DF148" s="40" t="s">
        <v>143</v>
      </c>
      <c r="DG148" s="40" t="s">
        <v>144</v>
      </c>
      <c r="DH148" s="40" t="s">
        <v>144</v>
      </c>
      <c r="DI148" s="40" t="s">
        <v>143</v>
      </c>
      <c r="DJ148" s="40" t="s">
        <v>144</v>
      </c>
      <c r="DK148" s="40" t="s">
        <v>144</v>
      </c>
      <c r="DL148" s="40" t="s">
        <v>143</v>
      </c>
      <c r="DM148" s="40" t="s">
        <v>144</v>
      </c>
      <c r="DN148" s="40" t="s">
        <v>144</v>
      </c>
      <c r="DO148" s="40" t="s">
        <v>143</v>
      </c>
      <c r="DP148" s="40" t="s">
        <v>144</v>
      </c>
      <c r="DQ148" s="40" t="s">
        <v>144</v>
      </c>
      <c r="DR148" s="40" t="s">
        <v>143</v>
      </c>
      <c r="DS148" s="40" t="s">
        <v>144</v>
      </c>
      <c r="DT148" s="40" t="s">
        <v>144</v>
      </c>
      <c r="DU148" s="40" t="s">
        <v>143</v>
      </c>
      <c r="DV148" s="40" t="s">
        <v>144</v>
      </c>
      <c r="DW148" s="40" t="s">
        <v>144</v>
      </c>
      <c r="DX148" s="40" t="s">
        <v>143</v>
      </c>
      <c r="DY148" s="40" t="s">
        <v>142</v>
      </c>
      <c r="DZ148" s="40" t="s">
        <v>142</v>
      </c>
      <c r="EA148" s="40" t="s">
        <v>143</v>
      </c>
      <c r="EB148" s="40" t="s">
        <v>142</v>
      </c>
      <c r="EC148" s="40" t="s">
        <v>142</v>
      </c>
      <c r="ED148" s="40" t="s">
        <v>143</v>
      </c>
      <c r="EE148" s="40" t="s">
        <v>142</v>
      </c>
      <c r="EF148" s="40" t="s">
        <v>142</v>
      </c>
      <c r="EG148" s="40" t="s">
        <v>143</v>
      </c>
      <c r="EH148" s="40" t="s">
        <v>144</v>
      </c>
      <c r="EI148" s="40" t="s">
        <v>144</v>
      </c>
      <c r="EJ148" s="40" t="s">
        <v>143</v>
      </c>
      <c r="EK148" s="40" t="s">
        <v>144</v>
      </c>
      <c r="EL148" s="40" t="s">
        <v>142</v>
      </c>
      <c r="EM148" s="40" t="s">
        <v>145</v>
      </c>
      <c r="EN148" s="40" t="s">
        <v>144</v>
      </c>
      <c r="EO148" s="40" t="s">
        <v>148</v>
      </c>
      <c r="EP148" s="40" t="s">
        <v>145</v>
      </c>
      <c r="EQ148" s="40" t="s">
        <v>144</v>
      </c>
      <c r="ER148" s="40" t="s">
        <v>144</v>
      </c>
      <c r="ES148" s="40" t="s">
        <v>143</v>
      </c>
      <c r="ET148" s="40" t="s">
        <v>144</v>
      </c>
      <c r="EU148" s="40" t="s">
        <v>144</v>
      </c>
      <c r="EV148" s="40" t="s">
        <v>143</v>
      </c>
      <c r="EW148" s="40" t="s">
        <v>144</v>
      </c>
      <c r="EX148" s="40" t="s">
        <v>144</v>
      </c>
      <c r="EY148" s="40" t="s">
        <v>143</v>
      </c>
      <c r="EZ148" s="40" t="s">
        <v>148</v>
      </c>
      <c r="FA148" s="40" t="s">
        <v>148</v>
      </c>
      <c r="FB148" s="40" t="s">
        <v>143</v>
      </c>
      <c r="FC148" s="40" t="s">
        <v>142</v>
      </c>
      <c r="FD148" s="40" t="s">
        <v>142</v>
      </c>
      <c r="FE148" s="40" t="s">
        <v>143</v>
      </c>
      <c r="FF148" s="40" t="s">
        <v>142</v>
      </c>
      <c r="FG148" s="40" t="s">
        <v>142</v>
      </c>
      <c r="FH148" s="40" t="s">
        <v>143</v>
      </c>
      <c r="FI148" s="40" t="s">
        <v>142</v>
      </c>
      <c r="FJ148" s="40" t="s">
        <v>142</v>
      </c>
      <c r="FK148" s="40" t="s">
        <v>143</v>
      </c>
      <c r="FL148" s="40" t="s">
        <v>142</v>
      </c>
      <c r="FM148" s="40" t="s">
        <v>142</v>
      </c>
      <c r="FN148" s="40" t="s">
        <v>143</v>
      </c>
      <c r="FO148" s="40" t="s">
        <v>142</v>
      </c>
      <c r="FP148" s="40" t="s">
        <v>142</v>
      </c>
      <c r="FQ148" s="40" t="s">
        <v>143</v>
      </c>
      <c r="FR148" s="40" t="s">
        <v>142</v>
      </c>
      <c r="FS148" s="40" t="s">
        <v>142</v>
      </c>
      <c r="FT148" s="40" t="s">
        <v>143</v>
      </c>
      <c r="FU148" s="40" t="s">
        <v>149</v>
      </c>
      <c r="FV148" s="40" t="s">
        <v>149</v>
      </c>
      <c r="FW148" s="40" t="s">
        <v>149</v>
      </c>
      <c r="FX148" s="40" t="s">
        <v>149</v>
      </c>
      <c r="FY148" s="40" t="s">
        <v>149</v>
      </c>
      <c r="FZ148" s="40" t="s">
        <v>149</v>
      </c>
      <c r="GA148" s="40" t="s">
        <v>142</v>
      </c>
      <c r="GB148" s="40" t="s">
        <v>142</v>
      </c>
      <c r="GC148" s="39" t="s">
        <v>143</v>
      </c>
      <c r="GD148" s="38" t="s">
        <v>149</v>
      </c>
      <c r="GE148" s="38" t="s">
        <v>149</v>
      </c>
      <c r="GF148" s="38" t="s">
        <v>142</v>
      </c>
      <c r="GG148" s="38" t="s">
        <v>142</v>
      </c>
      <c r="GH148" s="38" t="s">
        <v>143</v>
      </c>
      <c r="GI148" s="38" t="s">
        <v>142</v>
      </c>
      <c r="GJ148" s="38" t="s">
        <v>142</v>
      </c>
      <c r="GK148" s="38" t="s">
        <v>143</v>
      </c>
      <c r="GL148" s="38" t="s">
        <v>142</v>
      </c>
      <c r="GM148" s="38" t="s">
        <v>142</v>
      </c>
      <c r="GN148" s="38" t="s">
        <v>143</v>
      </c>
      <c r="GO148" s="38" t="s">
        <v>142</v>
      </c>
      <c r="GP148" s="38" t="s">
        <v>142</v>
      </c>
      <c r="GQ148" s="38" t="s">
        <v>143</v>
      </c>
      <c r="GR148" s="38" t="s">
        <v>144</v>
      </c>
      <c r="GS148" s="38" t="s">
        <v>144</v>
      </c>
      <c r="GT148" s="38" t="s">
        <v>143</v>
      </c>
      <c r="GU148" s="38" t="s">
        <v>148</v>
      </c>
      <c r="GV148" s="38" t="s">
        <v>148</v>
      </c>
      <c r="GW148" s="38" t="s">
        <v>143</v>
      </c>
      <c r="GX148" s="38" t="s">
        <v>148</v>
      </c>
      <c r="GY148" s="38" t="s">
        <v>148</v>
      </c>
      <c r="GZ148" s="38" t="s">
        <v>143</v>
      </c>
      <c r="HA148" s="32"/>
      <c r="HB148" s="32"/>
      <c r="HC148" s="32"/>
      <c r="HD148" s="32"/>
      <c r="HE148" s="32"/>
      <c r="HF148" s="32"/>
      <c r="HG148" s="32"/>
      <c r="HH148" s="32"/>
      <c r="HI148" s="32"/>
      <c r="HJ148" s="32"/>
      <c r="HK148" s="32"/>
      <c r="HL148" s="31"/>
      <c r="HM148" s="31"/>
      <c r="HN148" s="31"/>
      <c r="HO148" s="31"/>
      <c r="HP148" s="31"/>
      <c r="HQ148" s="31"/>
      <c r="HR148" s="31"/>
      <c r="HS148" s="31"/>
      <c r="HT148" s="31"/>
      <c r="HU148" s="31"/>
      <c r="HV148" s="31"/>
      <c r="HW148" s="31"/>
      <c r="HX148" s="31"/>
      <c r="HY148" s="31"/>
      <c r="HZ148" s="31"/>
      <c r="IA148" s="31"/>
      <c r="IB148" s="31"/>
      <c r="IC148" s="31"/>
      <c r="ID148" s="31"/>
      <c r="IE148" s="31"/>
      <c r="IF148" s="31"/>
      <c r="IG148" s="31"/>
      <c r="IH148" s="31"/>
      <c r="II148" s="31"/>
      <c r="IJ148" s="31"/>
      <c r="IK148" s="31"/>
      <c r="IL148" s="31"/>
      <c r="IM148" s="31"/>
      <c r="IN148" s="31"/>
      <c r="IO148" s="31"/>
      <c r="IP148" s="31"/>
      <c r="IQ148" s="31"/>
      <c r="IR148" s="31"/>
      <c r="IS148" s="31"/>
      <c r="IT148" s="31"/>
      <c r="IU148" s="31"/>
      <c r="IV148" s="31"/>
      <c r="IW148" s="31"/>
      <c r="IX148" s="31"/>
      <c r="IY148" s="31"/>
      <c r="IZ148" s="31"/>
      <c r="JA148" s="31"/>
      <c r="JB148" s="31"/>
      <c r="JC148" s="31"/>
      <c r="JD148" s="31"/>
      <c r="JE148" s="31"/>
      <c r="JF148" s="31"/>
      <c r="JG148" s="31"/>
      <c r="JH148" s="31"/>
      <c r="JI148" s="31"/>
      <c r="JJ148" s="31"/>
      <c r="JK148" s="31"/>
      <c r="JL148" s="31"/>
      <c r="JM148" s="31"/>
      <c r="JN148" s="31"/>
      <c r="JO148" s="31"/>
      <c r="JP148" s="31"/>
      <c r="JQ148" s="31"/>
      <c r="JR148" s="31"/>
      <c r="JS148" s="31"/>
      <c r="JT148" s="31"/>
      <c r="JU148" s="31"/>
      <c r="JV148" s="31"/>
      <c r="JW148" s="31"/>
      <c r="JX148" s="31"/>
      <c r="JY148" s="31"/>
      <c r="JZ148" s="31"/>
      <c r="KA148" s="31"/>
      <c r="KB148" s="31"/>
      <c r="KC148" s="31"/>
      <c r="KD148" s="31"/>
      <c r="KE148" s="31"/>
      <c r="KF148" s="31"/>
      <c r="KG148" s="31"/>
      <c r="KH148" s="31"/>
      <c r="KI148" s="31"/>
      <c r="KJ148" s="31"/>
      <c r="KK148" s="31"/>
      <c r="KL148" s="31"/>
      <c r="KM148" s="31"/>
      <c r="KN148" s="31"/>
      <c r="KO148" s="31"/>
      <c r="KP148" s="31"/>
      <c r="KQ148" s="31"/>
      <c r="KR148" s="31"/>
      <c r="KS148" s="31"/>
      <c r="KT148" s="31"/>
      <c r="KU148" s="31"/>
      <c r="KV148" s="31"/>
      <c r="KW148" s="31"/>
      <c r="KX148" s="31"/>
      <c r="KY148" s="31"/>
      <c r="KZ148" s="31"/>
      <c r="LA148" s="31"/>
      <c r="LB148" s="31"/>
      <c r="LC148" s="31"/>
      <c r="LD148" s="31"/>
      <c r="LE148" s="31"/>
      <c r="LF148" s="31"/>
      <c r="LG148" s="31"/>
      <c r="LH148" s="31"/>
      <c r="LI148" s="31"/>
      <c r="LJ148" s="31"/>
      <c r="LK148" s="31"/>
      <c r="LL148" s="31"/>
      <c r="LM148" s="31"/>
      <c r="LN148" s="31"/>
      <c r="LO148" s="31"/>
      <c r="LP148" s="31"/>
      <c r="LQ148" s="31"/>
      <c r="LR148" s="31"/>
      <c r="LS148" s="31"/>
      <c r="LT148" s="31"/>
      <c r="LU148" s="31"/>
      <c r="LV148" s="31"/>
      <c r="LW148" s="31"/>
      <c r="LX148" s="31"/>
      <c r="LY148" s="31"/>
      <c r="LZ148" s="31"/>
      <c r="MA148" s="31"/>
      <c r="MB148" s="31"/>
      <c r="MC148" s="31"/>
      <c r="MD148" s="31"/>
      <c r="ME148" s="31"/>
      <c r="MF148" s="31"/>
      <c r="MG148" s="31"/>
      <c r="MH148" s="31"/>
      <c r="MI148" s="31"/>
      <c r="MJ148" s="31"/>
      <c r="MK148" s="31"/>
      <c r="ML148" s="31"/>
      <c r="MM148" s="31"/>
      <c r="MN148" s="31"/>
      <c r="MO148" s="31"/>
      <c r="MP148" s="31"/>
      <c r="MQ148" s="31"/>
      <c r="MR148" s="31"/>
      <c r="MS148" s="31"/>
      <c r="MT148" s="31"/>
      <c r="MU148" s="31"/>
      <c r="MV148" s="31"/>
      <c r="MW148" s="31"/>
      <c r="MX148" s="31"/>
      <c r="MY148" s="31"/>
      <c r="MZ148" s="31"/>
      <c r="NA148" s="31"/>
      <c r="NB148" s="31"/>
      <c r="NC148" s="31"/>
      <c r="ND148" s="31"/>
      <c r="NE148" s="31"/>
      <c r="NF148" s="31"/>
      <c r="NG148" s="31"/>
      <c r="NH148" s="31"/>
      <c r="NI148" s="31"/>
    </row>
    <row r="149" spans="1:373" s="30" customFormat="1" ht="15" customHeight="1">
      <c r="A149" s="37" t="s">
        <v>485</v>
      </c>
      <c r="B149" s="36" t="s">
        <v>486</v>
      </c>
      <c r="C149" s="36" t="s">
        <v>172</v>
      </c>
      <c r="D149" s="36" t="s">
        <v>137</v>
      </c>
      <c r="E149" s="36" t="s">
        <v>138</v>
      </c>
      <c r="F149" s="36" t="s">
        <v>204</v>
      </c>
      <c r="G149" s="36" t="s">
        <v>140</v>
      </c>
      <c r="H149" s="36" t="s">
        <v>174</v>
      </c>
      <c r="I149" s="35" t="s">
        <v>149</v>
      </c>
      <c r="J149" s="35" t="s">
        <v>144</v>
      </c>
      <c r="K149" s="35" t="s">
        <v>140</v>
      </c>
      <c r="L149" s="35" t="s">
        <v>149</v>
      </c>
      <c r="M149" s="35" t="s">
        <v>144</v>
      </c>
      <c r="N149" s="35" t="s">
        <v>140</v>
      </c>
      <c r="O149" s="35" t="s">
        <v>149</v>
      </c>
      <c r="P149" s="35" t="s">
        <v>144</v>
      </c>
      <c r="Q149" s="35" t="s">
        <v>140</v>
      </c>
      <c r="R149" s="35" t="s">
        <v>149</v>
      </c>
      <c r="S149" s="35" t="s">
        <v>144</v>
      </c>
      <c r="T149" s="35" t="s">
        <v>140</v>
      </c>
      <c r="U149" s="35" t="s">
        <v>149</v>
      </c>
      <c r="V149" s="35" t="s">
        <v>144</v>
      </c>
      <c r="W149" s="35" t="s">
        <v>140</v>
      </c>
      <c r="X149" s="35" t="s">
        <v>149</v>
      </c>
      <c r="Y149" s="35" t="s">
        <v>144</v>
      </c>
      <c r="Z149" s="35" t="s">
        <v>140</v>
      </c>
      <c r="AA149" s="35" t="s">
        <v>149</v>
      </c>
      <c r="AB149" s="35" t="s">
        <v>144</v>
      </c>
      <c r="AC149" s="35" t="s">
        <v>140</v>
      </c>
      <c r="AD149" s="35" t="s">
        <v>149</v>
      </c>
      <c r="AE149" s="35" t="s">
        <v>149</v>
      </c>
      <c r="AF149" s="35" t="s">
        <v>144</v>
      </c>
      <c r="AG149" s="35" t="s">
        <v>147</v>
      </c>
      <c r="AH149" s="35" t="s">
        <v>140</v>
      </c>
      <c r="AI149" s="35" t="s">
        <v>149</v>
      </c>
      <c r="AJ149" s="35" t="s">
        <v>140</v>
      </c>
      <c r="AK149" s="35" t="s">
        <v>140</v>
      </c>
      <c r="AL149" s="35" t="s">
        <v>149</v>
      </c>
      <c r="AM149" s="35" t="s">
        <v>144</v>
      </c>
      <c r="AN149" s="35" t="s">
        <v>140</v>
      </c>
      <c r="AO149" s="35" t="s">
        <v>149</v>
      </c>
      <c r="AP149" s="35" t="s">
        <v>144</v>
      </c>
      <c r="AQ149" s="35" t="s">
        <v>140</v>
      </c>
      <c r="AR149" s="35" t="s">
        <v>149</v>
      </c>
      <c r="AS149" s="35" t="s">
        <v>144</v>
      </c>
      <c r="AT149" s="35" t="s">
        <v>140</v>
      </c>
      <c r="AU149" s="35" t="s">
        <v>149</v>
      </c>
      <c r="AV149" s="35" t="s">
        <v>144</v>
      </c>
      <c r="AW149" s="35" t="s">
        <v>140</v>
      </c>
      <c r="AX149" s="35" t="s">
        <v>149</v>
      </c>
      <c r="AY149" s="35" t="s">
        <v>144</v>
      </c>
      <c r="AZ149" s="35" t="s">
        <v>140</v>
      </c>
      <c r="BA149" s="35" t="s">
        <v>149</v>
      </c>
      <c r="BB149" s="35" t="s">
        <v>149</v>
      </c>
      <c r="BC149" s="35" t="s">
        <v>144</v>
      </c>
      <c r="BD149" s="35" t="s">
        <v>147</v>
      </c>
      <c r="BE149" s="35" t="s">
        <v>140</v>
      </c>
      <c r="BF149" s="35" t="s">
        <v>149</v>
      </c>
      <c r="BG149" s="35" t="s">
        <v>140</v>
      </c>
      <c r="BH149" s="35" t="s">
        <v>140</v>
      </c>
      <c r="BI149" s="35" t="s">
        <v>149</v>
      </c>
      <c r="BJ149" s="35" t="s">
        <v>144</v>
      </c>
      <c r="BK149" s="35" t="s">
        <v>140</v>
      </c>
      <c r="BL149" s="35" t="s">
        <v>149</v>
      </c>
      <c r="BM149" s="35" t="s">
        <v>144</v>
      </c>
      <c r="BN149" s="35" t="s">
        <v>140</v>
      </c>
      <c r="BO149" s="35" t="s">
        <v>149</v>
      </c>
      <c r="BP149" s="35" t="s">
        <v>144</v>
      </c>
      <c r="BQ149" s="35" t="s">
        <v>140</v>
      </c>
      <c r="BR149" s="35" t="s">
        <v>149</v>
      </c>
      <c r="BS149" s="35" t="s">
        <v>144</v>
      </c>
      <c r="BT149" s="35" t="s">
        <v>140</v>
      </c>
      <c r="BU149" s="35" t="s">
        <v>149</v>
      </c>
      <c r="BV149" s="35" t="s">
        <v>144</v>
      </c>
      <c r="BW149" s="35" t="s">
        <v>140</v>
      </c>
      <c r="BX149" s="35" t="s">
        <v>149</v>
      </c>
      <c r="BY149" s="35" t="s">
        <v>149</v>
      </c>
      <c r="BZ149" s="35" t="s">
        <v>144</v>
      </c>
      <c r="CA149" s="35" t="s">
        <v>147</v>
      </c>
      <c r="CB149" s="35" t="s">
        <v>140</v>
      </c>
      <c r="CC149" s="35" t="s">
        <v>149</v>
      </c>
      <c r="CD149" s="35" t="s">
        <v>140</v>
      </c>
      <c r="CE149" s="35" t="s">
        <v>140</v>
      </c>
      <c r="CF149" s="35" t="s">
        <v>149</v>
      </c>
      <c r="CG149" s="35" t="s">
        <v>144</v>
      </c>
      <c r="CH149" s="35" t="s">
        <v>140</v>
      </c>
      <c r="CI149" s="35" t="s">
        <v>149</v>
      </c>
      <c r="CJ149" s="35" t="s">
        <v>144</v>
      </c>
      <c r="CK149" s="35" t="s">
        <v>140</v>
      </c>
      <c r="CL149" s="35" t="s">
        <v>149</v>
      </c>
      <c r="CM149" s="35" t="s">
        <v>144</v>
      </c>
      <c r="CN149" s="35" t="s">
        <v>140</v>
      </c>
      <c r="CO149" s="35" t="s">
        <v>149</v>
      </c>
      <c r="CP149" s="35" t="s">
        <v>144</v>
      </c>
      <c r="CQ149" s="35" t="s">
        <v>140</v>
      </c>
      <c r="CR149" s="35" t="s">
        <v>149</v>
      </c>
      <c r="CS149" s="35" t="s">
        <v>144</v>
      </c>
      <c r="CT149" s="35" t="s">
        <v>140</v>
      </c>
      <c r="CU149" s="35" t="s">
        <v>149</v>
      </c>
      <c r="CV149" s="35" t="s">
        <v>144</v>
      </c>
      <c r="CW149" s="35" t="s">
        <v>140</v>
      </c>
      <c r="CX149" s="35" t="s">
        <v>149</v>
      </c>
      <c r="CY149" s="35" t="s">
        <v>144</v>
      </c>
      <c r="CZ149" s="35" t="s">
        <v>140</v>
      </c>
      <c r="DA149" s="35" t="s">
        <v>149</v>
      </c>
      <c r="DB149" s="35" t="s">
        <v>144</v>
      </c>
      <c r="DC149" s="35" t="s">
        <v>140</v>
      </c>
      <c r="DD149" s="35" t="s">
        <v>149</v>
      </c>
      <c r="DE149" s="35" t="s">
        <v>144</v>
      </c>
      <c r="DF149" s="35" t="s">
        <v>140</v>
      </c>
      <c r="DG149" s="35" t="s">
        <v>149</v>
      </c>
      <c r="DH149" s="35" t="s">
        <v>144</v>
      </c>
      <c r="DI149" s="35" t="s">
        <v>140</v>
      </c>
      <c r="DJ149" s="35" t="s">
        <v>149</v>
      </c>
      <c r="DK149" s="35" t="s">
        <v>144</v>
      </c>
      <c r="DL149" s="35" t="s">
        <v>140</v>
      </c>
      <c r="DM149" s="35" t="s">
        <v>149</v>
      </c>
      <c r="DN149" s="35" t="s">
        <v>144</v>
      </c>
      <c r="DO149" s="35" t="s">
        <v>140</v>
      </c>
      <c r="DP149" s="35" t="s">
        <v>149</v>
      </c>
      <c r="DQ149" s="35" t="s">
        <v>144</v>
      </c>
      <c r="DR149" s="35" t="s">
        <v>140</v>
      </c>
      <c r="DS149" s="35" t="s">
        <v>149</v>
      </c>
      <c r="DT149" s="35" t="s">
        <v>144</v>
      </c>
      <c r="DU149" s="35" t="s">
        <v>140</v>
      </c>
      <c r="DV149" s="35" t="s">
        <v>149</v>
      </c>
      <c r="DW149" s="35" t="s">
        <v>144</v>
      </c>
      <c r="DX149" s="35" t="s">
        <v>140</v>
      </c>
      <c r="DY149" s="35" t="s">
        <v>149</v>
      </c>
      <c r="DZ149" s="35" t="s">
        <v>144</v>
      </c>
      <c r="EA149" s="35" t="s">
        <v>140</v>
      </c>
      <c r="EB149" s="35" t="s">
        <v>149</v>
      </c>
      <c r="EC149" s="35" t="s">
        <v>144</v>
      </c>
      <c r="ED149" s="35" t="s">
        <v>140</v>
      </c>
      <c r="EE149" s="35" t="s">
        <v>149</v>
      </c>
      <c r="EF149" s="35" t="s">
        <v>144</v>
      </c>
      <c r="EG149" s="35" t="s">
        <v>140</v>
      </c>
      <c r="EH149" s="35" t="s">
        <v>149</v>
      </c>
      <c r="EI149" s="35" t="s">
        <v>144</v>
      </c>
      <c r="EJ149" s="35" t="s">
        <v>140</v>
      </c>
      <c r="EK149" s="35" t="s">
        <v>149</v>
      </c>
      <c r="EL149" s="35" t="s">
        <v>144</v>
      </c>
      <c r="EM149" s="35" t="s">
        <v>140</v>
      </c>
      <c r="EN149" s="35" t="s">
        <v>149</v>
      </c>
      <c r="EO149" s="35" t="s">
        <v>144</v>
      </c>
      <c r="EP149" s="35" t="s">
        <v>140</v>
      </c>
      <c r="EQ149" s="35" t="s">
        <v>149</v>
      </c>
      <c r="ER149" s="35" t="s">
        <v>144</v>
      </c>
      <c r="ES149" s="35" t="s">
        <v>140</v>
      </c>
      <c r="ET149" s="35" t="s">
        <v>149</v>
      </c>
      <c r="EU149" s="35" t="s">
        <v>144</v>
      </c>
      <c r="EV149" s="35" t="s">
        <v>140</v>
      </c>
      <c r="EW149" s="35" t="s">
        <v>149</v>
      </c>
      <c r="EX149" s="35" t="s">
        <v>144</v>
      </c>
      <c r="EY149" s="35" t="s">
        <v>140</v>
      </c>
      <c r="EZ149" s="35" t="s">
        <v>149</v>
      </c>
      <c r="FA149" s="35" t="s">
        <v>144</v>
      </c>
      <c r="FB149" s="35" t="s">
        <v>140</v>
      </c>
      <c r="FC149" s="35" t="s">
        <v>149</v>
      </c>
      <c r="FD149" s="35" t="s">
        <v>144</v>
      </c>
      <c r="FE149" s="35" t="s">
        <v>140</v>
      </c>
      <c r="FF149" s="35" t="s">
        <v>149</v>
      </c>
      <c r="FG149" s="35" t="s">
        <v>144</v>
      </c>
      <c r="FH149" s="35" t="s">
        <v>140</v>
      </c>
      <c r="FI149" s="35" t="s">
        <v>149</v>
      </c>
      <c r="FJ149" s="35" t="s">
        <v>144</v>
      </c>
      <c r="FK149" s="35" t="s">
        <v>140</v>
      </c>
      <c r="FL149" s="35" t="s">
        <v>149</v>
      </c>
      <c r="FM149" s="35" t="s">
        <v>144</v>
      </c>
      <c r="FN149" s="35" t="s">
        <v>140</v>
      </c>
      <c r="FO149" s="35" t="s">
        <v>149</v>
      </c>
      <c r="FP149" s="35" t="s">
        <v>144</v>
      </c>
      <c r="FQ149" s="35" t="s">
        <v>140</v>
      </c>
      <c r="FR149" s="35" t="s">
        <v>149</v>
      </c>
      <c r="FS149" s="35" t="s">
        <v>144</v>
      </c>
      <c r="FT149" s="35" t="s">
        <v>140</v>
      </c>
      <c r="FU149" s="35" t="s">
        <v>149</v>
      </c>
      <c r="FV149" s="35" t="s">
        <v>149</v>
      </c>
      <c r="FW149" s="35" t="s">
        <v>149</v>
      </c>
      <c r="FX149" s="35" t="s">
        <v>149</v>
      </c>
      <c r="FY149" s="35" t="s">
        <v>149</v>
      </c>
      <c r="FZ149" s="35" t="s">
        <v>149</v>
      </c>
      <c r="GA149" s="35" t="s">
        <v>149</v>
      </c>
      <c r="GB149" s="35" t="s">
        <v>144</v>
      </c>
      <c r="GC149" s="34" t="s">
        <v>140</v>
      </c>
      <c r="GD149" s="33" t="s">
        <v>149</v>
      </c>
      <c r="GE149" s="33" t="s">
        <v>149</v>
      </c>
      <c r="GF149" s="33" t="s">
        <v>149</v>
      </c>
      <c r="GG149" s="33" t="s">
        <v>144</v>
      </c>
      <c r="GH149" s="33" t="s">
        <v>140</v>
      </c>
      <c r="GI149" s="33" t="s">
        <v>149</v>
      </c>
      <c r="GJ149" s="33" t="s">
        <v>144</v>
      </c>
      <c r="GK149" s="33" t="s">
        <v>140</v>
      </c>
      <c r="GL149" s="33" t="s">
        <v>149</v>
      </c>
      <c r="GM149" s="33" t="s">
        <v>144</v>
      </c>
      <c r="GN149" s="33" t="s">
        <v>140</v>
      </c>
      <c r="GO149" s="33" t="s">
        <v>149</v>
      </c>
      <c r="GP149" s="33" t="s">
        <v>144</v>
      </c>
      <c r="GQ149" s="33" t="s">
        <v>140</v>
      </c>
      <c r="GR149" s="33" t="s">
        <v>149</v>
      </c>
      <c r="GS149" s="33" t="s">
        <v>144</v>
      </c>
      <c r="GT149" s="33" t="s">
        <v>140</v>
      </c>
      <c r="GU149" s="33" t="s">
        <v>149</v>
      </c>
      <c r="GV149" s="33" t="s">
        <v>144</v>
      </c>
      <c r="GW149" s="33" t="s">
        <v>140</v>
      </c>
      <c r="GX149" s="33" t="s">
        <v>149</v>
      </c>
      <c r="GY149" s="33" t="s">
        <v>144</v>
      </c>
      <c r="GZ149" s="33" t="s">
        <v>140</v>
      </c>
      <c r="HA149" s="32"/>
      <c r="HB149" s="32"/>
      <c r="HC149" s="32"/>
      <c r="HD149" s="32"/>
      <c r="HE149" s="32"/>
      <c r="HF149" s="32"/>
      <c r="HG149" s="32"/>
      <c r="HH149" s="32"/>
      <c r="HI149" s="32"/>
      <c r="HJ149" s="32"/>
      <c r="HK149" s="32"/>
      <c r="HL149" s="31"/>
      <c r="HM149" s="31"/>
      <c r="HN149" s="31"/>
      <c r="HO149" s="31"/>
      <c r="HP149" s="31"/>
      <c r="HQ149" s="31"/>
      <c r="HR149" s="31"/>
      <c r="HS149" s="31"/>
      <c r="HT149" s="31"/>
      <c r="HU149" s="31"/>
      <c r="HV149" s="31"/>
      <c r="HW149" s="31"/>
      <c r="HX149" s="31"/>
      <c r="HY149" s="31"/>
      <c r="HZ149" s="31"/>
      <c r="IA149" s="31"/>
      <c r="IB149" s="31"/>
      <c r="IC149" s="31"/>
      <c r="ID149" s="31"/>
      <c r="IE149" s="31"/>
      <c r="IF149" s="31"/>
      <c r="IG149" s="31"/>
      <c r="IH149" s="31"/>
      <c r="II149" s="31"/>
      <c r="IJ149" s="31"/>
      <c r="IK149" s="31"/>
      <c r="IL149" s="31"/>
      <c r="IM149" s="31"/>
      <c r="IN149" s="31"/>
      <c r="IO149" s="31"/>
      <c r="IP149" s="31"/>
      <c r="IQ149" s="31"/>
      <c r="IR149" s="31"/>
      <c r="IS149" s="31"/>
      <c r="IT149" s="31"/>
      <c r="IU149" s="31"/>
      <c r="IV149" s="31"/>
      <c r="IW149" s="31"/>
      <c r="IX149" s="31"/>
      <c r="IY149" s="31"/>
      <c r="IZ149" s="31"/>
      <c r="JA149" s="31"/>
      <c r="JB149" s="31"/>
      <c r="JC149" s="31"/>
      <c r="JD149" s="31"/>
      <c r="JE149" s="31"/>
      <c r="JF149" s="31"/>
      <c r="JG149" s="31"/>
      <c r="JH149" s="31"/>
      <c r="JI149" s="31"/>
      <c r="JJ149" s="31"/>
      <c r="JK149" s="31"/>
      <c r="JL149" s="31"/>
      <c r="JM149" s="31"/>
      <c r="JN149" s="31"/>
      <c r="JO149" s="31"/>
      <c r="JP149" s="31"/>
      <c r="JQ149" s="31"/>
      <c r="JR149" s="31"/>
      <c r="JS149" s="31"/>
      <c r="JT149" s="31"/>
      <c r="JU149" s="31"/>
      <c r="JV149" s="31"/>
      <c r="JW149" s="31"/>
      <c r="JX149" s="31"/>
      <c r="JY149" s="31"/>
      <c r="JZ149" s="31"/>
      <c r="KA149" s="31"/>
      <c r="KB149" s="31"/>
      <c r="KC149" s="31"/>
      <c r="KD149" s="31"/>
      <c r="KE149" s="31"/>
      <c r="KF149" s="31"/>
      <c r="KG149" s="31"/>
      <c r="KH149" s="31"/>
      <c r="KI149" s="31"/>
      <c r="KJ149" s="31"/>
      <c r="KK149" s="31"/>
      <c r="KL149" s="31"/>
      <c r="KM149" s="31"/>
      <c r="KN149" s="31"/>
      <c r="KO149" s="31"/>
      <c r="KP149" s="31"/>
      <c r="KQ149" s="31"/>
      <c r="KR149" s="31"/>
      <c r="KS149" s="31"/>
      <c r="KT149" s="31"/>
      <c r="KU149" s="31"/>
      <c r="KV149" s="31"/>
      <c r="KW149" s="31"/>
      <c r="KX149" s="31"/>
      <c r="KY149" s="31"/>
      <c r="KZ149" s="31"/>
      <c r="LA149" s="31"/>
      <c r="LB149" s="31"/>
      <c r="LC149" s="31"/>
      <c r="LD149" s="31"/>
      <c r="LE149" s="31"/>
      <c r="LF149" s="31"/>
      <c r="LG149" s="31"/>
      <c r="LH149" s="31"/>
      <c r="LI149" s="31"/>
      <c r="LJ149" s="31"/>
      <c r="LK149" s="31"/>
      <c r="LL149" s="31"/>
      <c r="LM149" s="31"/>
      <c r="LN149" s="31"/>
      <c r="LO149" s="31"/>
      <c r="LP149" s="31"/>
      <c r="LQ149" s="31"/>
      <c r="LR149" s="31"/>
      <c r="LS149" s="31"/>
      <c r="LT149" s="31"/>
      <c r="LU149" s="31"/>
      <c r="LV149" s="31"/>
      <c r="LW149" s="31"/>
      <c r="LX149" s="31"/>
      <c r="LY149" s="31"/>
      <c r="LZ149" s="31"/>
      <c r="MA149" s="31"/>
      <c r="MB149" s="31"/>
      <c r="MC149" s="31"/>
      <c r="MD149" s="31"/>
      <c r="ME149" s="31"/>
      <c r="MF149" s="31"/>
      <c r="MG149" s="31"/>
      <c r="MH149" s="31"/>
      <c r="MI149" s="31"/>
      <c r="MJ149" s="31"/>
      <c r="MK149" s="31"/>
      <c r="ML149" s="31"/>
      <c r="MM149" s="31"/>
      <c r="MN149" s="31"/>
      <c r="MO149" s="31"/>
      <c r="MP149" s="31"/>
      <c r="MQ149" s="31"/>
      <c r="MR149" s="31"/>
      <c r="MS149" s="31"/>
      <c r="MT149" s="31"/>
      <c r="MU149" s="31"/>
      <c r="MV149" s="31"/>
      <c r="MW149" s="31"/>
      <c r="MX149" s="31"/>
      <c r="MY149" s="31"/>
      <c r="MZ149" s="31"/>
      <c r="NA149" s="31"/>
      <c r="NB149" s="31"/>
      <c r="NC149" s="31"/>
      <c r="ND149" s="31"/>
      <c r="NE149" s="31"/>
      <c r="NF149" s="31"/>
      <c r="NG149" s="31"/>
      <c r="NH149" s="31"/>
      <c r="NI149" s="31"/>
    </row>
    <row r="150" spans="1:373" s="30" customFormat="1" ht="15" customHeight="1">
      <c r="A150" s="37" t="s">
        <v>487</v>
      </c>
      <c r="B150" s="36" t="s">
        <v>488</v>
      </c>
      <c r="C150" s="36" t="s">
        <v>228</v>
      </c>
      <c r="D150" s="36" t="s">
        <v>160</v>
      </c>
      <c r="E150" s="36" t="s">
        <v>161</v>
      </c>
      <c r="F150" s="36" t="s">
        <v>218</v>
      </c>
      <c r="G150" s="36" t="s">
        <v>140</v>
      </c>
      <c r="H150" s="36" t="s">
        <v>174</v>
      </c>
      <c r="I150" s="35" t="s">
        <v>144</v>
      </c>
      <c r="J150" s="35" t="s">
        <v>142</v>
      </c>
      <c r="K150" s="35" t="s">
        <v>145</v>
      </c>
      <c r="L150" s="35" t="s">
        <v>144</v>
      </c>
      <c r="M150" s="35" t="s">
        <v>144</v>
      </c>
      <c r="N150" s="35" t="s">
        <v>143</v>
      </c>
      <c r="O150" s="35" t="s">
        <v>144</v>
      </c>
      <c r="P150" s="35" t="s">
        <v>148</v>
      </c>
      <c r="Q150" s="35" t="s">
        <v>145</v>
      </c>
      <c r="R150" s="35" t="s">
        <v>144</v>
      </c>
      <c r="S150" s="35" t="s">
        <v>142</v>
      </c>
      <c r="T150" s="35" t="s">
        <v>145</v>
      </c>
      <c r="U150" s="35" t="s">
        <v>144</v>
      </c>
      <c r="V150" s="35" t="s">
        <v>142</v>
      </c>
      <c r="W150" s="35" t="s">
        <v>145</v>
      </c>
      <c r="X150" s="35" t="s">
        <v>144</v>
      </c>
      <c r="Y150" s="35" t="s">
        <v>144</v>
      </c>
      <c r="Z150" s="35" t="s">
        <v>143</v>
      </c>
      <c r="AA150" s="35" t="s">
        <v>144</v>
      </c>
      <c r="AB150" s="35" t="s">
        <v>148</v>
      </c>
      <c r="AC150" s="35" t="s">
        <v>145</v>
      </c>
      <c r="AD150" s="35" t="s">
        <v>144</v>
      </c>
      <c r="AE150" s="35" t="s">
        <v>146</v>
      </c>
      <c r="AF150" s="35" t="s">
        <v>144</v>
      </c>
      <c r="AG150" s="35" t="s">
        <v>147</v>
      </c>
      <c r="AH150" s="35" t="s">
        <v>140</v>
      </c>
      <c r="AI150" s="35" t="s">
        <v>140</v>
      </c>
      <c r="AJ150" s="35" t="s">
        <v>140</v>
      </c>
      <c r="AK150" s="35" t="s">
        <v>140</v>
      </c>
      <c r="AL150" s="35" t="s">
        <v>144</v>
      </c>
      <c r="AM150" s="35" t="s">
        <v>148</v>
      </c>
      <c r="AN150" s="35" t="s">
        <v>140</v>
      </c>
      <c r="AO150" s="35" t="s">
        <v>142</v>
      </c>
      <c r="AP150" s="35" t="s">
        <v>144</v>
      </c>
      <c r="AQ150" s="35" t="s">
        <v>156</v>
      </c>
      <c r="AR150" s="35" t="s">
        <v>142</v>
      </c>
      <c r="AS150" s="35" t="s">
        <v>144</v>
      </c>
      <c r="AT150" s="35" t="s">
        <v>156</v>
      </c>
      <c r="AU150" s="35" t="s">
        <v>144</v>
      </c>
      <c r="AV150" s="35" t="s">
        <v>144</v>
      </c>
      <c r="AW150" s="35" t="s">
        <v>143</v>
      </c>
      <c r="AX150" s="35" t="s">
        <v>148</v>
      </c>
      <c r="AY150" s="35" t="s">
        <v>144</v>
      </c>
      <c r="AZ150" s="35" t="s">
        <v>156</v>
      </c>
      <c r="BA150" s="35" t="s">
        <v>144</v>
      </c>
      <c r="BB150" s="35" t="s">
        <v>146</v>
      </c>
      <c r="BC150" s="35" t="s">
        <v>144</v>
      </c>
      <c r="BD150" s="35" t="s">
        <v>147</v>
      </c>
      <c r="BE150" s="35" t="s">
        <v>140</v>
      </c>
      <c r="BF150" s="35" t="s">
        <v>140</v>
      </c>
      <c r="BG150" s="35" t="s">
        <v>140</v>
      </c>
      <c r="BH150" s="35" t="s">
        <v>140</v>
      </c>
      <c r="BI150" s="35" t="s">
        <v>148</v>
      </c>
      <c r="BJ150" s="35" t="s">
        <v>144</v>
      </c>
      <c r="BK150" s="35" t="s">
        <v>140</v>
      </c>
      <c r="BL150" s="35" t="s">
        <v>144</v>
      </c>
      <c r="BM150" s="35" t="s">
        <v>144</v>
      </c>
      <c r="BN150" s="35" t="s">
        <v>143</v>
      </c>
      <c r="BO150" s="35" t="s">
        <v>144</v>
      </c>
      <c r="BP150" s="35" t="s">
        <v>144</v>
      </c>
      <c r="BQ150" s="35" t="s">
        <v>143</v>
      </c>
      <c r="BR150" s="35" t="s">
        <v>144</v>
      </c>
      <c r="BS150" s="35" t="s">
        <v>144</v>
      </c>
      <c r="BT150" s="35" t="s">
        <v>143</v>
      </c>
      <c r="BU150" s="35" t="s">
        <v>144</v>
      </c>
      <c r="BV150" s="35" t="s">
        <v>144</v>
      </c>
      <c r="BW150" s="35" t="s">
        <v>143</v>
      </c>
      <c r="BX150" s="35" t="s">
        <v>144</v>
      </c>
      <c r="BY150" s="35" t="s">
        <v>146</v>
      </c>
      <c r="BZ150" s="35" t="s">
        <v>144</v>
      </c>
      <c r="CA150" s="35" t="s">
        <v>147</v>
      </c>
      <c r="CB150" s="35" t="s">
        <v>140</v>
      </c>
      <c r="CC150" s="35" t="s">
        <v>140</v>
      </c>
      <c r="CD150" s="35" t="s">
        <v>140</v>
      </c>
      <c r="CE150" s="35" t="s">
        <v>140</v>
      </c>
      <c r="CF150" s="35" t="s">
        <v>144</v>
      </c>
      <c r="CG150" s="35" t="s">
        <v>144</v>
      </c>
      <c r="CH150" s="35" t="s">
        <v>140</v>
      </c>
      <c r="CI150" s="35" t="s">
        <v>144</v>
      </c>
      <c r="CJ150" s="35" t="s">
        <v>144</v>
      </c>
      <c r="CK150" s="35" t="s">
        <v>143</v>
      </c>
      <c r="CL150" s="35" t="s">
        <v>144</v>
      </c>
      <c r="CM150" s="35" t="s">
        <v>144</v>
      </c>
      <c r="CN150" s="35" t="s">
        <v>143</v>
      </c>
      <c r="CO150" s="35" t="s">
        <v>144</v>
      </c>
      <c r="CP150" s="35" t="s">
        <v>144</v>
      </c>
      <c r="CQ150" s="35" t="s">
        <v>143</v>
      </c>
      <c r="CR150" s="35" t="s">
        <v>149</v>
      </c>
      <c r="CS150" s="35" t="s">
        <v>149</v>
      </c>
      <c r="CT150" s="35" t="s">
        <v>140</v>
      </c>
      <c r="CU150" s="35" t="s">
        <v>149</v>
      </c>
      <c r="CV150" s="35" t="s">
        <v>149</v>
      </c>
      <c r="CW150" s="35" t="s">
        <v>140</v>
      </c>
      <c r="CX150" s="35" t="s">
        <v>149</v>
      </c>
      <c r="CY150" s="35" t="s">
        <v>149</v>
      </c>
      <c r="CZ150" s="35" t="s">
        <v>140</v>
      </c>
      <c r="DA150" s="35" t="s">
        <v>144</v>
      </c>
      <c r="DB150" s="35" t="s">
        <v>144</v>
      </c>
      <c r="DC150" s="35" t="s">
        <v>143</v>
      </c>
      <c r="DD150" s="35" t="s">
        <v>144</v>
      </c>
      <c r="DE150" s="35" t="s">
        <v>144</v>
      </c>
      <c r="DF150" s="35" t="s">
        <v>143</v>
      </c>
      <c r="DG150" s="35" t="s">
        <v>144</v>
      </c>
      <c r="DH150" s="35" t="s">
        <v>144</v>
      </c>
      <c r="DI150" s="35" t="s">
        <v>143</v>
      </c>
      <c r="DJ150" s="35" t="s">
        <v>144</v>
      </c>
      <c r="DK150" s="35" t="s">
        <v>144</v>
      </c>
      <c r="DL150" s="35" t="s">
        <v>143</v>
      </c>
      <c r="DM150" s="35" t="s">
        <v>144</v>
      </c>
      <c r="DN150" s="35" t="s">
        <v>144</v>
      </c>
      <c r="DO150" s="35" t="s">
        <v>143</v>
      </c>
      <c r="DP150" s="35" t="s">
        <v>144</v>
      </c>
      <c r="DQ150" s="35" t="s">
        <v>144</v>
      </c>
      <c r="DR150" s="35" t="s">
        <v>143</v>
      </c>
      <c r="DS150" s="35" t="s">
        <v>144</v>
      </c>
      <c r="DT150" s="35" t="s">
        <v>144</v>
      </c>
      <c r="DU150" s="35" t="s">
        <v>143</v>
      </c>
      <c r="DV150" s="35" t="s">
        <v>144</v>
      </c>
      <c r="DW150" s="35" t="s">
        <v>144</v>
      </c>
      <c r="DX150" s="35" t="s">
        <v>143</v>
      </c>
      <c r="DY150" s="35" t="s">
        <v>144</v>
      </c>
      <c r="DZ150" s="35" t="s">
        <v>144</v>
      </c>
      <c r="EA150" s="35" t="s">
        <v>143</v>
      </c>
      <c r="EB150" s="35" t="s">
        <v>144</v>
      </c>
      <c r="EC150" s="35" t="s">
        <v>144</v>
      </c>
      <c r="ED150" s="35" t="s">
        <v>143</v>
      </c>
      <c r="EE150" s="35" t="s">
        <v>144</v>
      </c>
      <c r="EF150" s="35" t="s">
        <v>144</v>
      </c>
      <c r="EG150" s="35" t="s">
        <v>143</v>
      </c>
      <c r="EH150" s="35" t="s">
        <v>144</v>
      </c>
      <c r="EI150" s="35" t="s">
        <v>144</v>
      </c>
      <c r="EJ150" s="35" t="s">
        <v>143</v>
      </c>
      <c r="EK150" s="35" t="s">
        <v>142</v>
      </c>
      <c r="EL150" s="35" t="s">
        <v>142</v>
      </c>
      <c r="EM150" s="35" t="s">
        <v>143</v>
      </c>
      <c r="EN150" s="35" t="s">
        <v>148</v>
      </c>
      <c r="EO150" s="35" t="s">
        <v>148</v>
      </c>
      <c r="EP150" s="35" t="s">
        <v>143</v>
      </c>
      <c r="EQ150" s="35" t="s">
        <v>144</v>
      </c>
      <c r="ER150" s="35" t="s">
        <v>144</v>
      </c>
      <c r="ES150" s="35" t="s">
        <v>143</v>
      </c>
      <c r="ET150" s="35" t="s">
        <v>144</v>
      </c>
      <c r="EU150" s="35" t="s">
        <v>144</v>
      </c>
      <c r="EV150" s="35" t="s">
        <v>143</v>
      </c>
      <c r="EW150" s="35" t="s">
        <v>144</v>
      </c>
      <c r="EX150" s="35" t="s">
        <v>144</v>
      </c>
      <c r="EY150" s="35" t="s">
        <v>143</v>
      </c>
      <c r="EZ150" s="35" t="s">
        <v>148</v>
      </c>
      <c r="FA150" s="35" t="s">
        <v>148</v>
      </c>
      <c r="FB150" s="35" t="s">
        <v>143</v>
      </c>
      <c r="FC150" s="35" t="s">
        <v>142</v>
      </c>
      <c r="FD150" s="35" t="s">
        <v>142</v>
      </c>
      <c r="FE150" s="35" t="s">
        <v>143</v>
      </c>
      <c r="FF150" s="35" t="s">
        <v>144</v>
      </c>
      <c r="FG150" s="35" t="s">
        <v>144</v>
      </c>
      <c r="FH150" s="35" t="s">
        <v>143</v>
      </c>
      <c r="FI150" s="35" t="s">
        <v>148</v>
      </c>
      <c r="FJ150" s="35" t="s">
        <v>148</v>
      </c>
      <c r="FK150" s="35" t="s">
        <v>143</v>
      </c>
      <c r="FL150" s="35" t="s">
        <v>144</v>
      </c>
      <c r="FM150" s="35" t="s">
        <v>144</v>
      </c>
      <c r="FN150" s="35" t="s">
        <v>143</v>
      </c>
      <c r="FO150" s="35" t="s">
        <v>144</v>
      </c>
      <c r="FP150" s="35" t="s">
        <v>144</v>
      </c>
      <c r="FQ150" s="35" t="s">
        <v>143</v>
      </c>
      <c r="FR150" s="35" t="s">
        <v>144</v>
      </c>
      <c r="FS150" s="35" t="s">
        <v>144</v>
      </c>
      <c r="FT150" s="35" t="s">
        <v>143</v>
      </c>
      <c r="FU150" s="35" t="s">
        <v>149</v>
      </c>
      <c r="FV150" s="35" t="s">
        <v>149</v>
      </c>
      <c r="FW150" s="35" t="s">
        <v>149</v>
      </c>
      <c r="FX150" s="35" t="s">
        <v>149</v>
      </c>
      <c r="FY150" s="35" t="s">
        <v>149</v>
      </c>
      <c r="FZ150" s="35" t="s">
        <v>149</v>
      </c>
      <c r="GA150" s="35" t="s">
        <v>148</v>
      </c>
      <c r="GB150" s="35" t="s">
        <v>148</v>
      </c>
      <c r="GC150" s="34" t="s">
        <v>143</v>
      </c>
      <c r="GD150" s="33" t="s">
        <v>149</v>
      </c>
      <c r="GE150" s="33" t="s">
        <v>149</v>
      </c>
      <c r="GF150" s="33" t="s">
        <v>142</v>
      </c>
      <c r="GG150" s="33" t="s">
        <v>142</v>
      </c>
      <c r="GH150" s="33" t="s">
        <v>143</v>
      </c>
      <c r="GI150" s="33" t="s">
        <v>142</v>
      </c>
      <c r="GJ150" s="33" t="s">
        <v>142</v>
      </c>
      <c r="GK150" s="33" t="s">
        <v>143</v>
      </c>
      <c r="GL150" s="33" t="s">
        <v>142</v>
      </c>
      <c r="GM150" s="33" t="s">
        <v>142</v>
      </c>
      <c r="GN150" s="33" t="s">
        <v>143</v>
      </c>
      <c r="GO150" s="33" t="s">
        <v>142</v>
      </c>
      <c r="GP150" s="33" t="s">
        <v>142</v>
      </c>
      <c r="GQ150" s="33" t="s">
        <v>143</v>
      </c>
      <c r="GR150" s="33" t="s">
        <v>144</v>
      </c>
      <c r="GS150" s="33" t="s">
        <v>144</v>
      </c>
      <c r="GT150" s="33" t="s">
        <v>143</v>
      </c>
      <c r="GU150" s="33" t="s">
        <v>148</v>
      </c>
      <c r="GV150" s="33" t="s">
        <v>148</v>
      </c>
      <c r="GW150" s="33" t="s">
        <v>143</v>
      </c>
      <c r="GX150" s="33" t="s">
        <v>148</v>
      </c>
      <c r="GY150" s="33" t="s">
        <v>148</v>
      </c>
      <c r="GZ150" s="33" t="s">
        <v>143</v>
      </c>
      <c r="HA150" s="32"/>
      <c r="HB150" s="32"/>
      <c r="HC150" s="32"/>
      <c r="HD150" s="32"/>
      <c r="HE150" s="32"/>
      <c r="HF150" s="32"/>
      <c r="HG150" s="32"/>
      <c r="HH150" s="32"/>
      <c r="HI150" s="32"/>
      <c r="HJ150" s="32"/>
      <c r="HK150" s="32"/>
      <c r="HL150" s="31"/>
      <c r="HM150" s="31"/>
      <c r="HN150" s="31"/>
      <c r="HO150" s="31"/>
      <c r="HP150" s="31"/>
      <c r="HQ150" s="31"/>
      <c r="HR150" s="31"/>
      <c r="HS150" s="31"/>
      <c r="HT150" s="31"/>
      <c r="HU150" s="31"/>
      <c r="HV150" s="31"/>
      <c r="HW150" s="31"/>
      <c r="HX150" s="31"/>
      <c r="HY150" s="31"/>
      <c r="HZ150" s="31"/>
      <c r="IA150" s="31"/>
      <c r="IB150" s="31"/>
      <c r="IC150" s="31"/>
      <c r="ID150" s="31"/>
      <c r="IE150" s="31"/>
      <c r="IF150" s="31"/>
      <c r="IG150" s="31"/>
      <c r="IH150" s="31"/>
      <c r="II150" s="31"/>
      <c r="IJ150" s="31"/>
      <c r="IK150" s="31"/>
      <c r="IL150" s="31"/>
      <c r="IM150" s="31"/>
      <c r="IN150" s="31"/>
      <c r="IO150" s="31"/>
      <c r="IP150" s="31"/>
      <c r="IQ150" s="31"/>
      <c r="IR150" s="31"/>
      <c r="IS150" s="31"/>
      <c r="IT150" s="31"/>
      <c r="IU150" s="31"/>
      <c r="IV150" s="31"/>
      <c r="IW150" s="31"/>
      <c r="IX150" s="31"/>
      <c r="IY150" s="31"/>
      <c r="IZ150" s="31"/>
      <c r="JA150" s="31"/>
      <c r="JB150" s="31"/>
      <c r="JC150" s="31"/>
      <c r="JD150" s="31"/>
      <c r="JE150" s="31"/>
      <c r="JF150" s="31"/>
      <c r="JG150" s="31"/>
      <c r="JH150" s="31"/>
      <c r="JI150" s="31"/>
      <c r="JJ150" s="31"/>
      <c r="JK150" s="31"/>
      <c r="JL150" s="31"/>
      <c r="JM150" s="31"/>
      <c r="JN150" s="31"/>
      <c r="JO150" s="31"/>
      <c r="JP150" s="31"/>
      <c r="JQ150" s="31"/>
      <c r="JR150" s="31"/>
      <c r="JS150" s="31"/>
      <c r="JT150" s="31"/>
      <c r="JU150" s="31"/>
      <c r="JV150" s="31"/>
      <c r="JW150" s="31"/>
      <c r="JX150" s="31"/>
      <c r="JY150" s="31"/>
      <c r="JZ150" s="31"/>
      <c r="KA150" s="31"/>
      <c r="KB150" s="31"/>
      <c r="KC150" s="31"/>
      <c r="KD150" s="31"/>
      <c r="KE150" s="31"/>
      <c r="KF150" s="31"/>
      <c r="KG150" s="31"/>
      <c r="KH150" s="31"/>
      <c r="KI150" s="31"/>
      <c r="KJ150" s="31"/>
      <c r="KK150" s="31"/>
      <c r="KL150" s="31"/>
      <c r="KM150" s="31"/>
      <c r="KN150" s="31"/>
      <c r="KO150" s="31"/>
      <c r="KP150" s="31"/>
      <c r="KQ150" s="31"/>
      <c r="KR150" s="31"/>
      <c r="KS150" s="31"/>
      <c r="KT150" s="31"/>
      <c r="KU150" s="31"/>
      <c r="KV150" s="31"/>
      <c r="KW150" s="31"/>
      <c r="KX150" s="31"/>
      <c r="KY150" s="31"/>
      <c r="KZ150" s="31"/>
      <c r="LA150" s="31"/>
      <c r="LB150" s="31"/>
      <c r="LC150" s="31"/>
      <c r="LD150" s="31"/>
      <c r="LE150" s="31"/>
      <c r="LF150" s="31"/>
      <c r="LG150" s="31"/>
      <c r="LH150" s="31"/>
      <c r="LI150" s="31"/>
      <c r="LJ150" s="31"/>
      <c r="LK150" s="31"/>
      <c r="LL150" s="31"/>
      <c r="LM150" s="31"/>
      <c r="LN150" s="31"/>
      <c r="LO150" s="31"/>
      <c r="LP150" s="31"/>
      <c r="LQ150" s="31"/>
      <c r="LR150" s="31"/>
      <c r="LS150" s="31"/>
      <c r="LT150" s="31"/>
      <c r="LU150" s="31"/>
      <c r="LV150" s="31"/>
      <c r="LW150" s="31"/>
      <c r="LX150" s="31"/>
      <c r="LY150" s="31"/>
      <c r="LZ150" s="31"/>
      <c r="MA150" s="31"/>
      <c r="MB150" s="31"/>
      <c r="MC150" s="31"/>
      <c r="MD150" s="31"/>
      <c r="ME150" s="31"/>
      <c r="MF150" s="31"/>
      <c r="MG150" s="31"/>
      <c r="MH150" s="31"/>
      <c r="MI150" s="31"/>
      <c r="MJ150" s="31"/>
      <c r="MK150" s="31"/>
      <c r="ML150" s="31"/>
      <c r="MM150" s="31"/>
      <c r="MN150" s="31"/>
      <c r="MO150" s="31"/>
      <c r="MP150" s="31"/>
      <c r="MQ150" s="31"/>
      <c r="MR150" s="31"/>
      <c r="MS150" s="31"/>
      <c r="MT150" s="31"/>
      <c r="MU150" s="31"/>
      <c r="MV150" s="31"/>
      <c r="MW150" s="31"/>
      <c r="MX150" s="31"/>
      <c r="MY150" s="31"/>
      <c r="MZ150" s="31"/>
      <c r="NA150" s="31"/>
      <c r="NB150" s="31"/>
      <c r="NC150" s="31"/>
      <c r="ND150" s="31"/>
      <c r="NE150" s="31"/>
      <c r="NF150" s="31"/>
      <c r="NG150" s="31"/>
      <c r="NH150" s="31"/>
      <c r="NI150" s="31"/>
    </row>
    <row r="151" spans="1:373" s="30" customFormat="1" ht="15" customHeight="1">
      <c r="A151" s="37" t="s">
        <v>489</v>
      </c>
      <c r="B151" s="36" t="s">
        <v>490</v>
      </c>
      <c r="C151" s="36" t="s">
        <v>424</v>
      </c>
      <c r="D151" s="36" t="s">
        <v>291</v>
      </c>
      <c r="E151" s="36" t="s">
        <v>154</v>
      </c>
      <c r="F151" s="36" t="s">
        <v>359</v>
      </c>
      <c r="G151" s="36" t="s">
        <v>140</v>
      </c>
      <c r="H151" s="36" t="s">
        <v>141</v>
      </c>
      <c r="I151" s="35" t="s">
        <v>144</v>
      </c>
      <c r="J151" s="35" t="s">
        <v>144</v>
      </c>
      <c r="K151" s="35" t="s">
        <v>143</v>
      </c>
      <c r="L151" s="35" t="s">
        <v>140</v>
      </c>
      <c r="M151" s="35" t="s">
        <v>140</v>
      </c>
      <c r="N151" s="35" t="s">
        <v>140</v>
      </c>
      <c r="O151" s="35" t="s">
        <v>144</v>
      </c>
      <c r="P151" s="35" t="s">
        <v>144</v>
      </c>
      <c r="Q151" s="35" t="s">
        <v>143</v>
      </c>
      <c r="R151" s="35" t="s">
        <v>144</v>
      </c>
      <c r="S151" s="35" t="s">
        <v>144</v>
      </c>
      <c r="T151" s="35" t="s">
        <v>143</v>
      </c>
      <c r="U151" s="35" t="s">
        <v>144</v>
      </c>
      <c r="V151" s="35" t="s">
        <v>144</v>
      </c>
      <c r="W151" s="35" t="s">
        <v>143</v>
      </c>
      <c r="X151" s="35" t="s">
        <v>140</v>
      </c>
      <c r="Y151" s="35" t="s">
        <v>140</v>
      </c>
      <c r="Z151" s="35" t="s">
        <v>140</v>
      </c>
      <c r="AA151" s="35" t="s">
        <v>144</v>
      </c>
      <c r="AB151" s="35" t="s">
        <v>144</v>
      </c>
      <c r="AC151" s="35" t="s">
        <v>143</v>
      </c>
      <c r="AD151" s="35" t="s">
        <v>144</v>
      </c>
      <c r="AE151" s="35" t="s">
        <v>146</v>
      </c>
      <c r="AF151" s="35" t="s">
        <v>144</v>
      </c>
      <c r="AG151" s="35" t="s">
        <v>146</v>
      </c>
      <c r="AH151" s="35" t="s">
        <v>140</v>
      </c>
      <c r="AI151" s="35" t="s">
        <v>140</v>
      </c>
      <c r="AJ151" s="35" t="s">
        <v>140</v>
      </c>
      <c r="AK151" s="35" t="s">
        <v>140</v>
      </c>
      <c r="AL151" s="35" t="s">
        <v>144</v>
      </c>
      <c r="AM151" s="35" t="s">
        <v>144</v>
      </c>
      <c r="AN151" s="35" t="s">
        <v>140</v>
      </c>
      <c r="AO151" s="35" t="s">
        <v>142</v>
      </c>
      <c r="AP151" s="35" t="s">
        <v>142</v>
      </c>
      <c r="AQ151" s="35" t="s">
        <v>143</v>
      </c>
      <c r="AR151" s="35" t="s">
        <v>142</v>
      </c>
      <c r="AS151" s="35" t="s">
        <v>142</v>
      </c>
      <c r="AT151" s="35" t="s">
        <v>143</v>
      </c>
      <c r="AU151" s="35" t="s">
        <v>140</v>
      </c>
      <c r="AV151" s="35" t="s">
        <v>140</v>
      </c>
      <c r="AW151" s="35" t="s">
        <v>140</v>
      </c>
      <c r="AX151" s="35" t="s">
        <v>142</v>
      </c>
      <c r="AY151" s="35" t="s">
        <v>142</v>
      </c>
      <c r="AZ151" s="35" t="s">
        <v>143</v>
      </c>
      <c r="BA151" s="35" t="s">
        <v>142</v>
      </c>
      <c r="BB151" s="35" t="s">
        <v>146</v>
      </c>
      <c r="BC151" s="35" t="s">
        <v>142</v>
      </c>
      <c r="BD151" s="35" t="s">
        <v>146</v>
      </c>
      <c r="BE151" s="35" t="s">
        <v>140</v>
      </c>
      <c r="BF151" s="35" t="s">
        <v>140</v>
      </c>
      <c r="BG151" s="35" t="s">
        <v>140</v>
      </c>
      <c r="BH151" s="35" t="s">
        <v>140</v>
      </c>
      <c r="BI151" s="35" t="s">
        <v>142</v>
      </c>
      <c r="BJ151" s="35" t="s">
        <v>142</v>
      </c>
      <c r="BK151" s="35" t="s">
        <v>140</v>
      </c>
      <c r="BL151" s="35" t="s">
        <v>142</v>
      </c>
      <c r="BM151" s="35" t="s">
        <v>142</v>
      </c>
      <c r="BN151" s="35" t="s">
        <v>143</v>
      </c>
      <c r="BO151" s="35" t="s">
        <v>142</v>
      </c>
      <c r="BP151" s="35" t="s">
        <v>142</v>
      </c>
      <c r="BQ151" s="35" t="s">
        <v>143</v>
      </c>
      <c r="BR151" s="35" t="s">
        <v>140</v>
      </c>
      <c r="BS151" s="35" t="s">
        <v>140</v>
      </c>
      <c r="BT151" s="35" t="s">
        <v>140</v>
      </c>
      <c r="BU151" s="35" t="s">
        <v>142</v>
      </c>
      <c r="BV151" s="35" t="s">
        <v>142</v>
      </c>
      <c r="BW151" s="35" t="s">
        <v>143</v>
      </c>
      <c r="BX151" s="35" t="s">
        <v>142</v>
      </c>
      <c r="BY151" s="35" t="s">
        <v>146</v>
      </c>
      <c r="BZ151" s="35" t="s">
        <v>142</v>
      </c>
      <c r="CA151" s="35" t="s">
        <v>146</v>
      </c>
      <c r="CB151" s="35" t="s">
        <v>140</v>
      </c>
      <c r="CC151" s="35" t="s">
        <v>140</v>
      </c>
      <c r="CD151" s="35" t="s">
        <v>140</v>
      </c>
      <c r="CE151" s="35" t="s">
        <v>140</v>
      </c>
      <c r="CF151" s="35" t="s">
        <v>142</v>
      </c>
      <c r="CG151" s="35" t="s">
        <v>142</v>
      </c>
      <c r="CH151" s="35" t="s">
        <v>140</v>
      </c>
      <c r="CI151" s="35" t="s">
        <v>144</v>
      </c>
      <c r="CJ151" s="35" t="s">
        <v>144</v>
      </c>
      <c r="CK151" s="35" t="s">
        <v>143</v>
      </c>
      <c r="CL151" s="35" t="s">
        <v>144</v>
      </c>
      <c r="CM151" s="35" t="s">
        <v>144</v>
      </c>
      <c r="CN151" s="35" t="s">
        <v>143</v>
      </c>
      <c r="CO151" s="35" t="s">
        <v>144</v>
      </c>
      <c r="CP151" s="35" t="s">
        <v>144</v>
      </c>
      <c r="CQ151" s="35" t="s">
        <v>143</v>
      </c>
      <c r="CR151" s="35" t="s">
        <v>149</v>
      </c>
      <c r="CS151" s="35" t="s">
        <v>149</v>
      </c>
      <c r="CT151" s="35" t="s">
        <v>140</v>
      </c>
      <c r="CU151" s="35" t="s">
        <v>149</v>
      </c>
      <c r="CV151" s="35" t="s">
        <v>149</v>
      </c>
      <c r="CW151" s="35" t="s">
        <v>140</v>
      </c>
      <c r="CX151" s="35" t="s">
        <v>149</v>
      </c>
      <c r="CY151" s="35" t="s">
        <v>149</v>
      </c>
      <c r="CZ151" s="35" t="s">
        <v>140</v>
      </c>
      <c r="DA151" s="35" t="s">
        <v>144</v>
      </c>
      <c r="DB151" s="35" t="s">
        <v>144</v>
      </c>
      <c r="DC151" s="35" t="s">
        <v>143</v>
      </c>
      <c r="DD151" s="35" t="s">
        <v>144</v>
      </c>
      <c r="DE151" s="35" t="s">
        <v>144</v>
      </c>
      <c r="DF151" s="35" t="s">
        <v>143</v>
      </c>
      <c r="DG151" s="35" t="s">
        <v>144</v>
      </c>
      <c r="DH151" s="35" t="s">
        <v>144</v>
      </c>
      <c r="DI151" s="35" t="s">
        <v>143</v>
      </c>
      <c r="DJ151" s="35" t="s">
        <v>144</v>
      </c>
      <c r="DK151" s="35" t="s">
        <v>144</v>
      </c>
      <c r="DL151" s="35" t="s">
        <v>143</v>
      </c>
      <c r="DM151" s="35" t="s">
        <v>144</v>
      </c>
      <c r="DN151" s="35" t="s">
        <v>144</v>
      </c>
      <c r="DO151" s="35" t="s">
        <v>143</v>
      </c>
      <c r="DP151" s="35" t="s">
        <v>144</v>
      </c>
      <c r="DQ151" s="35" t="s">
        <v>144</v>
      </c>
      <c r="DR151" s="35" t="s">
        <v>143</v>
      </c>
      <c r="DS151" s="35" t="s">
        <v>144</v>
      </c>
      <c r="DT151" s="35" t="s">
        <v>144</v>
      </c>
      <c r="DU151" s="35" t="s">
        <v>143</v>
      </c>
      <c r="DV151" s="35" t="s">
        <v>144</v>
      </c>
      <c r="DW151" s="35" t="s">
        <v>144</v>
      </c>
      <c r="DX151" s="35" t="s">
        <v>143</v>
      </c>
      <c r="DY151" s="35" t="s">
        <v>144</v>
      </c>
      <c r="DZ151" s="35" t="s">
        <v>144</v>
      </c>
      <c r="EA151" s="35" t="s">
        <v>143</v>
      </c>
      <c r="EB151" s="35" t="s">
        <v>144</v>
      </c>
      <c r="EC151" s="35" t="s">
        <v>144</v>
      </c>
      <c r="ED151" s="35" t="s">
        <v>143</v>
      </c>
      <c r="EE151" s="35" t="s">
        <v>144</v>
      </c>
      <c r="EF151" s="35" t="s">
        <v>144</v>
      </c>
      <c r="EG151" s="35" t="s">
        <v>143</v>
      </c>
      <c r="EH151" s="35" t="s">
        <v>144</v>
      </c>
      <c r="EI151" s="35" t="s">
        <v>144</v>
      </c>
      <c r="EJ151" s="35" t="s">
        <v>143</v>
      </c>
      <c r="EK151" s="35" t="s">
        <v>144</v>
      </c>
      <c r="EL151" s="35" t="s">
        <v>144</v>
      </c>
      <c r="EM151" s="35" t="s">
        <v>143</v>
      </c>
      <c r="EN151" s="35" t="s">
        <v>144</v>
      </c>
      <c r="EO151" s="35" t="s">
        <v>144</v>
      </c>
      <c r="EP151" s="35" t="s">
        <v>143</v>
      </c>
      <c r="EQ151" s="35" t="s">
        <v>144</v>
      </c>
      <c r="ER151" s="35" t="s">
        <v>144</v>
      </c>
      <c r="ES151" s="35" t="s">
        <v>143</v>
      </c>
      <c r="ET151" s="35" t="s">
        <v>144</v>
      </c>
      <c r="EU151" s="35" t="s">
        <v>144</v>
      </c>
      <c r="EV151" s="35" t="s">
        <v>143</v>
      </c>
      <c r="EW151" s="35" t="s">
        <v>144</v>
      </c>
      <c r="EX151" s="35" t="s">
        <v>144</v>
      </c>
      <c r="EY151" s="35" t="s">
        <v>143</v>
      </c>
      <c r="EZ151" s="35" t="s">
        <v>144</v>
      </c>
      <c r="FA151" s="35" t="s">
        <v>144</v>
      </c>
      <c r="FB151" s="35" t="s">
        <v>143</v>
      </c>
      <c r="FC151" s="35" t="s">
        <v>142</v>
      </c>
      <c r="FD151" s="35" t="s">
        <v>142</v>
      </c>
      <c r="FE151" s="35" t="s">
        <v>143</v>
      </c>
      <c r="FF151" s="35" t="s">
        <v>144</v>
      </c>
      <c r="FG151" s="35" t="s">
        <v>144</v>
      </c>
      <c r="FH151" s="35" t="s">
        <v>143</v>
      </c>
      <c r="FI151" s="35" t="s">
        <v>148</v>
      </c>
      <c r="FJ151" s="35" t="s">
        <v>148</v>
      </c>
      <c r="FK151" s="35" t="s">
        <v>143</v>
      </c>
      <c r="FL151" s="35" t="s">
        <v>144</v>
      </c>
      <c r="FM151" s="35" t="s">
        <v>142</v>
      </c>
      <c r="FN151" s="35" t="s">
        <v>145</v>
      </c>
      <c r="FO151" s="35" t="s">
        <v>144</v>
      </c>
      <c r="FP151" s="35" t="s">
        <v>144</v>
      </c>
      <c r="FQ151" s="35" t="s">
        <v>143</v>
      </c>
      <c r="FR151" s="35" t="s">
        <v>144</v>
      </c>
      <c r="FS151" s="35" t="s">
        <v>148</v>
      </c>
      <c r="FT151" s="35" t="s">
        <v>145</v>
      </c>
      <c r="FU151" s="35" t="s">
        <v>149</v>
      </c>
      <c r="FV151" s="35" t="s">
        <v>149</v>
      </c>
      <c r="FW151" s="35" t="s">
        <v>149</v>
      </c>
      <c r="FX151" s="35" t="s">
        <v>149</v>
      </c>
      <c r="FY151" s="35" t="s">
        <v>149</v>
      </c>
      <c r="FZ151" s="35" t="s">
        <v>149</v>
      </c>
      <c r="GA151" s="35" t="s">
        <v>148</v>
      </c>
      <c r="GB151" s="35" t="s">
        <v>148</v>
      </c>
      <c r="GC151" s="34" t="s">
        <v>143</v>
      </c>
      <c r="GD151" s="33" t="s">
        <v>149</v>
      </c>
      <c r="GE151" s="33" t="s">
        <v>149</v>
      </c>
      <c r="GF151" s="33" t="s">
        <v>142</v>
      </c>
      <c r="GG151" s="33" t="s">
        <v>142</v>
      </c>
      <c r="GH151" s="33" t="s">
        <v>143</v>
      </c>
      <c r="GI151" s="33" t="s">
        <v>142</v>
      </c>
      <c r="GJ151" s="33" t="s">
        <v>142</v>
      </c>
      <c r="GK151" s="33" t="s">
        <v>143</v>
      </c>
      <c r="GL151" s="33" t="s">
        <v>142</v>
      </c>
      <c r="GM151" s="33" t="s">
        <v>142</v>
      </c>
      <c r="GN151" s="33" t="s">
        <v>143</v>
      </c>
      <c r="GO151" s="33" t="s">
        <v>142</v>
      </c>
      <c r="GP151" s="33" t="s">
        <v>142</v>
      </c>
      <c r="GQ151" s="33" t="s">
        <v>143</v>
      </c>
      <c r="GR151" s="33" t="s">
        <v>144</v>
      </c>
      <c r="GS151" s="33" t="s">
        <v>144</v>
      </c>
      <c r="GT151" s="33" t="s">
        <v>143</v>
      </c>
      <c r="GU151" s="33" t="s">
        <v>148</v>
      </c>
      <c r="GV151" s="33" t="s">
        <v>148</v>
      </c>
      <c r="GW151" s="33" t="s">
        <v>143</v>
      </c>
      <c r="GX151" s="33" t="s">
        <v>148</v>
      </c>
      <c r="GY151" s="33" t="s">
        <v>148</v>
      </c>
      <c r="GZ151" s="33" t="s">
        <v>143</v>
      </c>
      <c r="HA151" s="32"/>
      <c r="HB151" s="32"/>
      <c r="HC151" s="32"/>
      <c r="HD151" s="32"/>
      <c r="HE151" s="32"/>
      <c r="HF151" s="32"/>
      <c r="HG151" s="32"/>
      <c r="HH151" s="32"/>
      <c r="HI151" s="32"/>
      <c r="HJ151" s="32"/>
      <c r="HK151" s="32"/>
      <c r="HL151" s="31"/>
      <c r="HM151" s="31"/>
      <c r="HN151" s="31"/>
      <c r="HO151" s="31"/>
      <c r="HP151" s="31"/>
      <c r="HQ151" s="31"/>
      <c r="HR151" s="31"/>
      <c r="HS151" s="31"/>
      <c r="HT151" s="31"/>
      <c r="HU151" s="31"/>
      <c r="HV151" s="31"/>
      <c r="HW151" s="31"/>
      <c r="HX151" s="31"/>
      <c r="HY151" s="31"/>
      <c r="HZ151" s="31"/>
      <c r="IA151" s="31"/>
      <c r="IB151" s="31"/>
      <c r="IC151" s="31"/>
      <c r="ID151" s="31"/>
      <c r="IE151" s="31"/>
      <c r="IF151" s="31"/>
      <c r="IG151" s="31"/>
      <c r="IH151" s="31"/>
      <c r="II151" s="31"/>
      <c r="IJ151" s="31"/>
      <c r="IK151" s="31"/>
      <c r="IL151" s="31"/>
      <c r="IM151" s="31"/>
      <c r="IN151" s="31"/>
      <c r="IO151" s="31"/>
      <c r="IP151" s="31"/>
      <c r="IQ151" s="31"/>
      <c r="IR151" s="31"/>
      <c r="IS151" s="31"/>
      <c r="IT151" s="31"/>
      <c r="IU151" s="31"/>
      <c r="IV151" s="31"/>
      <c r="IW151" s="31"/>
      <c r="IX151" s="31"/>
      <c r="IY151" s="31"/>
      <c r="IZ151" s="31"/>
      <c r="JA151" s="31"/>
      <c r="JB151" s="31"/>
      <c r="JC151" s="31"/>
      <c r="JD151" s="31"/>
      <c r="JE151" s="31"/>
      <c r="JF151" s="31"/>
      <c r="JG151" s="31"/>
      <c r="JH151" s="31"/>
      <c r="JI151" s="31"/>
      <c r="JJ151" s="31"/>
      <c r="JK151" s="31"/>
      <c r="JL151" s="31"/>
      <c r="JM151" s="31"/>
      <c r="JN151" s="31"/>
      <c r="JO151" s="31"/>
      <c r="JP151" s="31"/>
      <c r="JQ151" s="31"/>
      <c r="JR151" s="31"/>
      <c r="JS151" s="31"/>
      <c r="JT151" s="31"/>
      <c r="JU151" s="31"/>
      <c r="JV151" s="31"/>
      <c r="JW151" s="31"/>
      <c r="JX151" s="31"/>
      <c r="JY151" s="31"/>
      <c r="JZ151" s="31"/>
      <c r="KA151" s="31"/>
      <c r="KB151" s="31"/>
      <c r="KC151" s="31"/>
      <c r="KD151" s="31"/>
      <c r="KE151" s="31"/>
      <c r="KF151" s="31"/>
      <c r="KG151" s="31"/>
      <c r="KH151" s="31"/>
      <c r="KI151" s="31"/>
      <c r="KJ151" s="31"/>
      <c r="KK151" s="31"/>
      <c r="KL151" s="31"/>
      <c r="KM151" s="31"/>
      <c r="KN151" s="31"/>
      <c r="KO151" s="31"/>
      <c r="KP151" s="31"/>
      <c r="KQ151" s="31"/>
      <c r="KR151" s="31"/>
      <c r="KS151" s="31"/>
      <c r="KT151" s="31"/>
      <c r="KU151" s="31"/>
      <c r="KV151" s="31"/>
      <c r="KW151" s="31"/>
      <c r="KX151" s="31"/>
      <c r="KY151" s="31"/>
      <c r="KZ151" s="31"/>
      <c r="LA151" s="31"/>
      <c r="LB151" s="31"/>
      <c r="LC151" s="31"/>
      <c r="LD151" s="31"/>
      <c r="LE151" s="31"/>
      <c r="LF151" s="31"/>
      <c r="LG151" s="31"/>
      <c r="LH151" s="31"/>
      <c r="LI151" s="31"/>
      <c r="LJ151" s="31"/>
      <c r="LK151" s="31"/>
      <c r="LL151" s="31"/>
      <c r="LM151" s="31"/>
      <c r="LN151" s="31"/>
      <c r="LO151" s="31"/>
      <c r="LP151" s="31"/>
      <c r="LQ151" s="31"/>
      <c r="LR151" s="31"/>
      <c r="LS151" s="31"/>
      <c r="LT151" s="31"/>
      <c r="LU151" s="31"/>
      <c r="LV151" s="31"/>
      <c r="LW151" s="31"/>
      <c r="LX151" s="31"/>
      <c r="LY151" s="31"/>
      <c r="LZ151" s="31"/>
      <c r="MA151" s="31"/>
      <c r="MB151" s="31"/>
      <c r="MC151" s="31"/>
      <c r="MD151" s="31"/>
      <c r="ME151" s="31"/>
      <c r="MF151" s="31"/>
      <c r="MG151" s="31"/>
      <c r="MH151" s="31"/>
      <c r="MI151" s="31"/>
      <c r="MJ151" s="31"/>
      <c r="MK151" s="31"/>
      <c r="ML151" s="31"/>
      <c r="MM151" s="31"/>
      <c r="MN151" s="31"/>
      <c r="MO151" s="31"/>
      <c r="MP151" s="31"/>
      <c r="MQ151" s="31"/>
      <c r="MR151" s="31"/>
      <c r="MS151" s="31"/>
      <c r="MT151" s="31"/>
      <c r="MU151" s="31"/>
      <c r="MV151" s="31"/>
      <c r="MW151" s="31"/>
      <c r="MX151" s="31"/>
      <c r="MY151" s="31"/>
      <c r="MZ151" s="31"/>
      <c r="NA151" s="31"/>
      <c r="NB151" s="31"/>
      <c r="NC151" s="31"/>
      <c r="ND151" s="31"/>
      <c r="NE151" s="31"/>
      <c r="NF151" s="31"/>
      <c r="NG151" s="31"/>
      <c r="NH151" s="31"/>
      <c r="NI151" s="31"/>
    </row>
    <row r="152" spans="1:373" s="30" customFormat="1" ht="15" customHeight="1">
      <c r="A152" s="37" t="s">
        <v>491</v>
      </c>
      <c r="B152" s="36" t="s">
        <v>492</v>
      </c>
      <c r="C152" s="36" t="s">
        <v>267</v>
      </c>
      <c r="D152" s="36" t="s">
        <v>182</v>
      </c>
      <c r="E152" s="36" t="s">
        <v>138</v>
      </c>
      <c r="F152" s="36" t="s">
        <v>204</v>
      </c>
      <c r="G152" s="36" t="s">
        <v>140</v>
      </c>
      <c r="H152" s="36" t="s">
        <v>174</v>
      </c>
      <c r="I152" s="35" t="s">
        <v>144</v>
      </c>
      <c r="J152" s="35" t="s">
        <v>144</v>
      </c>
      <c r="K152" s="35" t="s">
        <v>143</v>
      </c>
      <c r="L152" s="35" t="s">
        <v>144</v>
      </c>
      <c r="M152" s="35" t="s">
        <v>144</v>
      </c>
      <c r="N152" s="35" t="s">
        <v>143</v>
      </c>
      <c r="O152" s="35" t="s">
        <v>144</v>
      </c>
      <c r="P152" s="35" t="s">
        <v>144</v>
      </c>
      <c r="Q152" s="35" t="s">
        <v>143</v>
      </c>
      <c r="R152" s="35" t="s">
        <v>142</v>
      </c>
      <c r="S152" s="35" t="s">
        <v>142</v>
      </c>
      <c r="T152" s="35" t="s">
        <v>143</v>
      </c>
      <c r="U152" s="35" t="s">
        <v>142</v>
      </c>
      <c r="V152" s="35" t="s">
        <v>142</v>
      </c>
      <c r="W152" s="35" t="s">
        <v>143</v>
      </c>
      <c r="X152" s="35" t="s">
        <v>142</v>
      </c>
      <c r="Y152" s="35" t="s">
        <v>142</v>
      </c>
      <c r="Z152" s="35" t="s">
        <v>143</v>
      </c>
      <c r="AA152" s="35" t="s">
        <v>142</v>
      </c>
      <c r="AB152" s="35" t="s">
        <v>142</v>
      </c>
      <c r="AC152" s="35" t="s">
        <v>143</v>
      </c>
      <c r="AD152" s="35" t="s">
        <v>144</v>
      </c>
      <c r="AE152" s="35" t="s">
        <v>146</v>
      </c>
      <c r="AF152" s="35" t="s">
        <v>144</v>
      </c>
      <c r="AG152" s="35" t="s">
        <v>147</v>
      </c>
      <c r="AH152" s="35" t="s">
        <v>140</v>
      </c>
      <c r="AI152" s="35" t="s">
        <v>140</v>
      </c>
      <c r="AJ152" s="35" t="s">
        <v>140</v>
      </c>
      <c r="AK152" s="35" t="s">
        <v>140</v>
      </c>
      <c r="AL152" s="35" t="s">
        <v>148</v>
      </c>
      <c r="AM152" s="35" t="s">
        <v>148</v>
      </c>
      <c r="AN152" s="35" t="s">
        <v>140</v>
      </c>
      <c r="AO152" s="35" t="s">
        <v>142</v>
      </c>
      <c r="AP152" s="35" t="s">
        <v>142</v>
      </c>
      <c r="AQ152" s="35" t="s">
        <v>143</v>
      </c>
      <c r="AR152" s="35" t="s">
        <v>142</v>
      </c>
      <c r="AS152" s="35" t="s">
        <v>142</v>
      </c>
      <c r="AT152" s="35" t="s">
        <v>143</v>
      </c>
      <c r="AU152" s="35" t="s">
        <v>142</v>
      </c>
      <c r="AV152" s="35" t="s">
        <v>142</v>
      </c>
      <c r="AW152" s="35" t="s">
        <v>143</v>
      </c>
      <c r="AX152" s="35" t="s">
        <v>142</v>
      </c>
      <c r="AY152" s="35" t="s">
        <v>142</v>
      </c>
      <c r="AZ152" s="35" t="s">
        <v>143</v>
      </c>
      <c r="BA152" s="35" t="s">
        <v>144</v>
      </c>
      <c r="BB152" s="35" t="s">
        <v>146</v>
      </c>
      <c r="BC152" s="35" t="s">
        <v>144</v>
      </c>
      <c r="BD152" s="35" t="s">
        <v>147</v>
      </c>
      <c r="BE152" s="35" t="s">
        <v>140</v>
      </c>
      <c r="BF152" s="35" t="s">
        <v>140</v>
      </c>
      <c r="BG152" s="35" t="s">
        <v>140</v>
      </c>
      <c r="BH152" s="35" t="s">
        <v>140</v>
      </c>
      <c r="BI152" s="35" t="s">
        <v>148</v>
      </c>
      <c r="BJ152" s="35" t="s">
        <v>148</v>
      </c>
      <c r="BK152" s="35" t="s">
        <v>140</v>
      </c>
      <c r="BL152" s="35" t="s">
        <v>144</v>
      </c>
      <c r="BM152" s="35" t="s">
        <v>142</v>
      </c>
      <c r="BN152" s="35" t="s">
        <v>145</v>
      </c>
      <c r="BO152" s="35" t="s">
        <v>144</v>
      </c>
      <c r="BP152" s="35" t="s">
        <v>142</v>
      </c>
      <c r="BQ152" s="35" t="s">
        <v>145</v>
      </c>
      <c r="BR152" s="35" t="s">
        <v>144</v>
      </c>
      <c r="BS152" s="35" t="s">
        <v>142</v>
      </c>
      <c r="BT152" s="35" t="s">
        <v>145</v>
      </c>
      <c r="BU152" s="35" t="s">
        <v>144</v>
      </c>
      <c r="BV152" s="35" t="s">
        <v>142</v>
      </c>
      <c r="BW152" s="35" t="s">
        <v>145</v>
      </c>
      <c r="BX152" s="35" t="s">
        <v>144</v>
      </c>
      <c r="BY152" s="35" t="s">
        <v>146</v>
      </c>
      <c r="BZ152" s="35" t="s">
        <v>144</v>
      </c>
      <c r="CA152" s="35" t="s">
        <v>147</v>
      </c>
      <c r="CB152" s="35" t="s">
        <v>140</v>
      </c>
      <c r="CC152" s="35" t="s">
        <v>140</v>
      </c>
      <c r="CD152" s="35" t="s">
        <v>140</v>
      </c>
      <c r="CE152" s="35" t="s">
        <v>140</v>
      </c>
      <c r="CF152" s="35" t="s">
        <v>144</v>
      </c>
      <c r="CG152" s="35" t="s">
        <v>148</v>
      </c>
      <c r="CH152" s="35" t="s">
        <v>140</v>
      </c>
      <c r="CI152" s="35" t="s">
        <v>144</v>
      </c>
      <c r="CJ152" s="35" t="s">
        <v>144</v>
      </c>
      <c r="CK152" s="35" t="s">
        <v>143</v>
      </c>
      <c r="CL152" s="35" t="s">
        <v>144</v>
      </c>
      <c r="CM152" s="35" t="s">
        <v>144</v>
      </c>
      <c r="CN152" s="35" t="s">
        <v>143</v>
      </c>
      <c r="CO152" s="35" t="s">
        <v>144</v>
      </c>
      <c r="CP152" s="35" t="s">
        <v>144</v>
      </c>
      <c r="CQ152" s="35" t="s">
        <v>143</v>
      </c>
      <c r="CR152" s="35" t="s">
        <v>149</v>
      </c>
      <c r="CS152" s="35" t="s">
        <v>149</v>
      </c>
      <c r="CT152" s="35" t="s">
        <v>140</v>
      </c>
      <c r="CU152" s="35" t="s">
        <v>149</v>
      </c>
      <c r="CV152" s="35" t="s">
        <v>149</v>
      </c>
      <c r="CW152" s="35" t="s">
        <v>140</v>
      </c>
      <c r="CX152" s="35" t="s">
        <v>149</v>
      </c>
      <c r="CY152" s="35" t="s">
        <v>149</v>
      </c>
      <c r="CZ152" s="35" t="s">
        <v>140</v>
      </c>
      <c r="DA152" s="35" t="s">
        <v>144</v>
      </c>
      <c r="DB152" s="35" t="s">
        <v>144</v>
      </c>
      <c r="DC152" s="35" t="s">
        <v>143</v>
      </c>
      <c r="DD152" s="35" t="s">
        <v>144</v>
      </c>
      <c r="DE152" s="35" t="s">
        <v>144</v>
      </c>
      <c r="DF152" s="35" t="s">
        <v>143</v>
      </c>
      <c r="DG152" s="35" t="s">
        <v>144</v>
      </c>
      <c r="DH152" s="35" t="s">
        <v>144</v>
      </c>
      <c r="DI152" s="35" t="s">
        <v>143</v>
      </c>
      <c r="DJ152" s="35" t="s">
        <v>144</v>
      </c>
      <c r="DK152" s="35" t="s">
        <v>144</v>
      </c>
      <c r="DL152" s="35" t="s">
        <v>143</v>
      </c>
      <c r="DM152" s="35" t="s">
        <v>144</v>
      </c>
      <c r="DN152" s="35" t="s">
        <v>144</v>
      </c>
      <c r="DO152" s="35" t="s">
        <v>143</v>
      </c>
      <c r="DP152" s="35" t="s">
        <v>144</v>
      </c>
      <c r="DQ152" s="35" t="s">
        <v>144</v>
      </c>
      <c r="DR152" s="35" t="s">
        <v>143</v>
      </c>
      <c r="DS152" s="35" t="s">
        <v>144</v>
      </c>
      <c r="DT152" s="35" t="s">
        <v>144</v>
      </c>
      <c r="DU152" s="35" t="s">
        <v>143</v>
      </c>
      <c r="DV152" s="35" t="s">
        <v>144</v>
      </c>
      <c r="DW152" s="35" t="s">
        <v>144</v>
      </c>
      <c r="DX152" s="35" t="s">
        <v>143</v>
      </c>
      <c r="DY152" s="35" t="s">
        <v>144</v>
      </c>
      <c r="DZ152" s="35" t="s">
        <v>144</v>
      </c>
      <c r="EA152" s="35" t="s">
        <v>143</v>
      </c>
      <c r="EB152" s="35" t="s">
        <v>144</v>
      </c>
      <c r="EC152" s="35" t="s">
        <v>144</v>
      </c>
      <c r="ED152" s="35" t="s">
        <v>143</v>
      </c>
      <c r="EE152" s="35" t="s">
        <v>144</v>
      </c>
      <c r="EF152" s="35" t="s">
        <v>144</v>
      </c>
      <c r="EG152" s="35" t="s">
        <v>143</v>
      </c>
      <c r="EH152" s="35" t="s">
        <v>144</v>
      </c>
      <c r="EI152" s="35" t="s">
        <v>144</v>
      </c>
      <c r="EJ152" s="35" t="s">
        <v>143</v>
      </c>
      <c r="EK152" s="35" t="s">
        <v>144</v>
      </c>
      <c r="EL152" s="35" t="s">
        <v>144</v>
      </c>
      <c r="EM152" s="35" t="s">
        <v>143</v>
      </c>
      <c r="EN152" s="35" t="s">
        <v>144</v>
      </c>
      <c r="EO152" s="35" t="s">
        <v>144</v>
      </c>
      <c r="EP152" s="35" t="s">
        <v>143</v>
      </c>
      <c r="EQ152" s="35" t="s">
        <v>144</v>
      </c>
      <c r="ER152" s="35" t="s">
        <v>144</v>
      </c>
      <c r="ES152" s="35" t="s">
        <v>143</v>
      </c>
      <c r="ET152" s="35" t="s">
        <v>144</v>
      </c>
      <c r="EU152" s="35" t="s">
        <v>144</v>
      </c>
      <c r="EV152" s="35" t="s">
        <v>143</v>
      </c>
      <c r="EW152" s="35" t="s">
        <v>144</v>
      </c>
      <c r="EX152" s="35" t="s">
        <v>144</v>
      </c>
      <c r="EY152" s="35" t="s">
        <v>143</v>
      </c>
      <c r="EZ152" s="35" t="s">
        <v>144</v>
      </c>
      <c r="FA152" s="35" t="s">
        <v>144</v>
      </c>
      <c r="FB152" s="35" t="s">
        <v>143</v>
      </c>
      <c r="FC152" s="35" t="s">
        <v>142</v>
      </c>
      <c r="FD152" s="35" t="s">
        <v>142</v>
      </c>
      <c r="FE152" s="35" t="s">
        <v>143</v>
      </c>
      <c r="FF152" s="35" t="s">
        <v>142</v>
      </c>
      <c r="FG152" s="35" t="s">
        <v>142</v>
      </c>
      <c r="FH152" s="35" t="s">
        <v>143</v>
      </c>
      <c r="FI152" s="35" t="s">
        <v>142</v>
      </c>
      <c r="FJ152" s="35" t="s">
        <v>142</v>
      </c>
      <c r="FK152" s="35" t="s">
        <v>143</v>
      </c>
      <c r="FL152" s="35" t="s">
        <v>144</v>
      </c>
      <c r="FM152" s="35" t="s">
        <v>144</v>
      </c>
      <c r="FN152" s="35" t="s">
        <v>143</v>
      </c>
      <c r="FO152" s="35" t="s">
        <v>144</v>
      </c>
      <c r="FP152" s="35" t="s">
        <v>144</v>
      </c>
      <c r="FQ152" s="35" t="s">
        <v>143</v>
      </c>
      <c r="FR152" s="35" t="s">
        <v>144</v>
      </c>
      <c r="FS152" s="35" t="s">
        <v>144</v>
      </c>
      <c r="FT152" s="35" t="s">
        <v>143</v>
      </c>
      <c r="FU152" s="35" t="s">
        <v>149</v>
      </c>
      <c r="FV152" s="35" t="s">
        <v>149</v>
      </c>
      <c r="FW152" s="35" t="s">
        <v>149</v>
      </c>
      <c r="FX152" s="35" t="s">
        <v>149</v>
      </c>
      <c r="FY152" s="35" t="s">
        <v>149</v>
      </c>
      <c r="FZ152" s="35" t="s">
        <v>149</v>
      </c>
      <c r="GA152" s="35" t="s">
        <v>148</v>
      </c>
      <c r="GB152" s="35" t="s">
        <v>148</v>
      </c>
      <c r="GC152" s="34" t="s">
        <v>143</v>
      </c>
      <c r="GD152" s="33" t="s">
        <v>149</v>
      </c>
      <c r="GE152" s="33" t="s">
        <v>149</v>
      </c>
      <c r="GF152" s="33" t="s">
        <v>142</v>
      </c>
      <c r="GG152" s="33" t="s">
        <v>142</v>
      </c>
      <c r="GH152" s="33" t="s">
        <v>143</v>
      </c>
      <c r="GI152" s="33" t="s">
        <v>144</v>
      </c>
      <c r="GJ152" s="33" t="s">
        <v>144</v>
      </c>
      <c r="GK152" s="33" t="s">
        <v>143</v>
      </c>
      <c r="GL152" s="33" t="s">
        <v>148</v>
      </c>
      <c r="GM152" s="33" t="s">
        <v>148</v>
      </c>
      <c r="GN152" s="33" t="s">
        <v>143</v>
      </c>
      <c r="GO152" s="33" t="s">
        <v>144</v>
      </c>
      <c r="GP152" s="33" t="s">
        <v>142</v>
      </c>
      <c r="GQ152" s="33" t="s">
        <v>145</v>
      </c>
      <c r="GR152" s="33" t="s">
        <v>144</v>
      </c>
      <c r="GS152" s="33" t="s">
        <v>144</v>
      </c>
      <c r="GT152" s="33" t="s">
        <v>143</v>
      </c>
      <c r="GU152" s="33" t="s">
        <v>144</v>
      </c>
      <c r="GV152" s="33" t="s">
        <v>148</v>
      </c>
      <c r="GW152" s="33" t="s">
        <v>145</v>
      </c>
      <c r="GX152" s="33" t="s">
        <v>148</v>
      </c>
      <c r="GY152" s="33" t="s">
        <v>148</v>
      </c>
      <c r="GZ152" s="33" t="s">
        <v>143</v>
      </c>
      <c r="HA152" s="32"/>
      <c r="HB152" s="32"/>
      <c r="HC152" s="32"/>
      <c r="HD152" s="32"/>
      <c r="HE152" s="32"/>
      <c r="HF152" s="32"/>
      <c r="HG152" s="32"/>
      <c r="HH152" s="32"/>
      <c r="HI152" s="32"/>
      <c r="HJ152" s="32"/>
      <c r="HK152" s="32"/>
      <c r="HL152" s="31"/>
      <c r="HM152" s="31"/>
      <c r="HN152" s="31"/>
      <c r="HO152" s="31"/>
      <c r="HP152" s="31"/>
      <c r="HQ152" s="31"/>
      <c r="HR152" s="31"/>
      <c r="HS152" s="31"/>
      <c r="HT152" s="31"/>
      <c r="HU152" s="31"/>
      <c r="HV152" s="31"/>
      <c r="HW152" s="31"/>
      <c r="HX152" s="31"/>
      <c r="HY152" s="31"/>
      <c r="HZ152" s="31"/>
      <c r="IA152" s="31"/>
      <c r="IB152" s="31"/>
      <c r="IC152" s="31"/>
      <c r="ID152" s="31"/>
      <c r="IE152" s="31"/>
      <c r="IF152" s="31"/>
      <c r="IG152" s="31"/>
      <c r="IH152" s="31"/>
      <c r="II152" s="31"/>
      <c r="IJ152" s="31"/>
      <c r="IK152" s="31"/>
      <c r="IL152" s="31"/>
      <c r="IM152" s="31"/>
      <c r="IN152" s="31"/>
      <c r="IO152" s="31"/>
      <c r="IP152" s="31"/>
      <c r="IQ152" s="31"/>
      <c r="IR152" s="31"/>
      <c r="IS152" s="31"/>
      <c r="IT152" s="31"/>
      <c r="IU152" s="31"/>
      <c r="IV152" s="31"/>
      <c r="IW152" s="31"/>
      <c r="IX152" s="31"/>
      <c r="IY152" s="31"/>
      <c r="IZ152" s="31"/>
      <c r="JA152" s="31"/>
      <c r="JB152" s="31"/>
      <c r="JC152" s="31"/>
      <c r="JD152" s="31"/>
      <c r="JE152" s="31"/>
      <c r="JF152" s="31"/>
      <c r="JG152" s="31"/>
      <c r="JH152" s="31"/>
      <c r="JI152" s="31"/>
      <c r="JJ152" s="31"/>
      <c r="JK152" s="31"/>
      <c r="JL152" s="31"/>
      <c r="JM152" s="31"/>
      <c r="JN152" s="31"/>
      <c r="JO152" s="31"/>
      <c r="JP152" s="31"/>
      <c r="JQ152" s="31"/>
      <c r="JR152" s="31"/>
      <c r="JS152" s="31"/>
      <c r="JT152" s="31"/>
      <c r="JU152" s="31"/>
      <c r="JV152" s="31"/>
      <c r="JW152" s="31"/>
      <c r="JX152" s="31"/>
      <c r="JY152" s="31"/>
      <c r="JZ152" s="31"/>
      <c r="KA152" s="31"/>
      <c r="KB152" s="31"/>
      <c r="KC152" s="31"/>
      <c r="KD152" s="31"/>
      <c r="KE152" s="31"/>
      <c r="KF152" s="31"/>
      <c r="KG152" s="31"/>
      <c r="KH152" s="31"/>
      <c r="KI152" s="31"/>
      <c r="KJ152" s="31"/>
      <c r="KK152" s="31"/>
      <c r="KL152" s="31"/>
      <c r="KM152" s="31"/>
      <c r="KN152" s="31"/>
      <c r="KO152" s="31"/>
      <c r="KP152" s="31"/>
      <c r="KQ152" s="31"/>
      <c r="KR152" s="31"/>
      <c r="KS152" s="31"/>
      <c r="KT152" s="31"/>
      <c r="KU152" s="31"/>
      <c r="KV152" s="31"/>
      <c r="KW152" s="31"/>
      <c r="KX152" s="31"/>
      <c r="KY152" s="31"/>
      <c r="KZ152" s="31"/>
      <c r="LA152" s="31"/>
      <c r="LB152" s="31"/>
      <c r="LC152" s="31"/>
      <c r="LD152" s="31"/>
      <c r="LE152" s="31"/>
      <c r="LF152" s="31"/>
      <c r="LG152" s="31"/>
      <c r="LH152" s="31"/>
      <c r="LI152" s="31"/>
      <c r="LJ152" s="31"/>
      <c r="LK152" s="31"/>
      <c r="LL152" s="31"/>
      <c r="LM152" s="31"/>
      <c r="LN152" s="31"/>
      <c r="LO152" s="31"/>
      <c r="LP152" s="31"/>
      <c r="LQ152" s="31"/>
      <c r="LR152" s="31"/>
      <c r="LS152" s="31"/>
      <c r="LT152" s="31"/>
      <c r="LU152" s="31"/>
      <c r="LV152" s="31"/>
      <c r="LW152" s="31"/>
      <c r="LX152" s="31"/>
      <c r="LY152" s="31"/>
      <c r="LZ152" s="31"/>
      <c r="MA152" s="31"/>
      <c r="MB152" s="31"/>
      <c r="MC152" s="31"/>
      <c r="MD152" s="31"/>
      <c r="ME152" s="31"/>
      <c r="MF152" s="31"/>
      <c r="MG152" s="31"/>
      <c r="MH152" s="31"/>
      <c r="MI152" s="31"/>
      <c r="MJ152" s="31"/>
      <c r="MK152" s="31"/>
      <c r="ML152" s="31"/>
      <c r="MM152" s="31"/>
      <c r="MN152" s="31"/>
      <c r="MO152" s="31"/>
      <c r="MP152" s="31"/>
      <c r="MQ152" s="31"/>
      <c r="MR152" s="31"/>
      <c r="MS152" s="31"/>
      <c r="MT152" s="31"/>
      <c r="MU152" s="31"/>
      <c r="MV152" s="31"/>
      <c r="MW152" s="31"/>
      <c r="MX152" s="31"/>
      <c r="MY152" s="31"/>
      <c r="MZ152" s="31"/>
      <c r="NA152" s="31"/>
      <c r="NB152" s="31"/>
      <c r="NC152" s="31"/>
      <c r="ND152" s="31"/>
      <c r="NE152" s="31"/>
      <c r="NF152" s="31"/>
      <c r="NG152" s="31"/>
      <c r="NH152" s="31"/>
      <c r="NI152" s="31"/>
    </row>
    <row r="153" spans="1:373" s="30" customFormat="1" ht="15" customHeight="1">
      <c r="A153" s="37" t="s">
        <v>493</v>
      </c>
      <c r="B153" s="36" t="s">
        <v>494</v>
      </c>
      <c r="C153" s="36" t="s">
        <v>228</v>
      </c>
      <c r="D153" s="36" t="s">
        <v>160</v>
      </c>
      <c r="E153" s="36" t="s">
        <v>161</v>
      </c>
      <c r="F153" s="36" t="s">
        <v>237</v>
      </c>
      <c r="G153" s="36" t="s">
        <v>140</v>
      </c>
      <c r="H153" s="36" t="s">
        <v>174</v>
      </c>
      <c r="I153" s="35" t="s">
        <v>144</v>
      </c>
      <c r="J153" s="35" t="s">
        <v>142</v>
      </c>
      <c r="K153" s="35" t="s">
        <v>145</v>
      </c>
      <c r="L153" s="35" t="s">
        <v>144</v>
      </c>
      <c r="M153" s="35" t="s">
        <v>144</v>
      </c>
      <c r="N153" s="35" t="s">
        <v>143</v>
      </c>
      <c r="O153" s="35" t="s">
        <v>144</v>
      </c>
      <c r="P153" s="35" t="s">
        <v>148</v>
      </c>
      <c r="Q153" s="35" t="s">
        <v>145</v>
      </c>
      <c r="R153" s="35" t="s">
        <v>144</v>
      </c>
      <c r="S153" s="35" t="s">
        <v>142</v>
      </c>
      <c r="T153" s="35" t="s">
        <v>145</v>
      </c>
      <c r="U153" s="35" t="s">
        <v>144</v>
      </c>
      <c r="V153" s="35" t="s">
        <v>142</v>
      </c>
      <c r="W153" s="35" t="s">
        <v>145</v>
      </c>
      <c r="X153" s="35" t="s">
        <v>144</v>
      </c>
      <c r="Y153" s="35" t="s">
        <v>144</v>
      </c>
      <c r="Z153" s="35" t="s">
        <v>143</v>
      </c>
      <c r="AA153" s="35" t="s">
        <v>144</v>
      </c>
      <c r="AB153" s="35" t="s">
        <v>148</v>
      </c>
      <c r="AC153" s="35" t="s">
        <v>145</v>
      </c>
      <c r="AD153" s="35" t="s">
        <v>149</v>
      </c>
      <c r="AE153" s="35" t="s">
        <v>149</v>
      </c>
      <c r="AF153" s="35" t="s">
        <v>149</v>
      </c>
      <c r="AG153" s="35" t="s">
        <v>149</v>
      </c>
      <c r="AH153" s="35" t="s">
        <v>140</v>
      </c>
      <c r="AI153" s="35" t="s">
        <v>149</v>
      </c>
      <c r="AJ153" s="35" t="s">
        <v>149</v>
      </c>
      <c r="AK153" s="35" t="s">
        <v>140</v>
      </c>
      <c r="AL153" s="35" t="s">
        <v>144</v>
      </c>
      <c r="AM153" s="35" t="s">
        <v>148</v>
      </c>
      <c r="AN153" s="35" t="s">
        <v>140</v>
      </c>
      <c r="AO153" s="35" t="s">
        <v>144</v>
      </c>
      <c r="AP153" s="35" t="s">
        <v>142</v>
      </c>
      <c r="AQ153" s="35" t="s">
        <v>145</v>
      </c>
      <c r="AR153" s="35" t="s">
        <v>144</v>
      </c>
      <c r="AS153" s="35" t="s">
        <v>142</v>
      </c>
      <c r="AT153" s="35" t="s">
        <v>145</v>
      </c>
      <c r="AU153" s="35" t="s">
        <v>144</v>
      </c>
      <c r="AV153" s="35" t="s">
        <v>144</v>
      </c>
      <c r="AW153" s="35" t="s">
        <v>143</v>
      </c>
      <c r="AX153" s="35" t="s">
        <v>144</v>
      </c>
      <c r="AY153" s="35" t="s">
        <v>148</v>
      </c>
      <c r="AZ153" s="35" t="s">
        <v>145</v>
      </c>
      <c r="BA153" s="35" t="s">
        <v>149</v>
      </c>
      <c r="BB153" s="35" t="s">
        <v>149</v>
      </c>
      <c r="BC153" s="35" t="s">
        <v>149</v>
      </c>
      <c r="BD153" s="35" t="s">
        <v>149</v>
      </c>
      <c r="BE153" s="35" t="s">
        <v>140</v>
      </c>
      <c r="BF153" s="35" t="s">
        <v>149</v>
      </c>
      <c r="BG153" s="35" t="s">
        <v>149</v>
      </c>
      <c r="BH153" s="35" t="s">
        <v>140</v>
      </c>
      <c r="BI153" s="35" t="s">
        <v>144</v>
      </c>
      <c r="BJ153" s="35" t="s">
        <v>148</v>
      </c>
      <c r="BK153" s="35" t="s">
        <v>140</v>
      </c>
      <c r="BL153" s="35" t="s">
        <v>142</v>
      </c>
      <c r="BM153" s="35" t="s">
        <v>144</v>
      </c>
      <c r="BN153" s="35" t="s">
        <v>156</v>
      </c>
      <c r="BO153" s="35" t="s">
        <v>142</v>
      </c>
      <c r="BP153" s="35" t="s">
        <v>144</v>
      </c>
      <c r="BQ153" s="35" t="s">
        <v>156</v>
      </c>
      <c r="BR153" s="35" t="s">
        <v>144</v>
      </c>
      <c r="BS153" s="35" t="s">
        <v>144</v>
      </c>
      <c r="BT153" s="35" t="s">
        <v>143</v>
      </c>
      <c r="BU153" s="35" t="s">
        <v>148</v>
      </c>
      <c r="BV153" s="35" t="s">
        <v>144</v>
      </c>
      <c r="BW153" s="35" t="s">
        <v>156</v>
      </c>
      <c r="BX153" s="35" t="s">
        <v>149</v>
      </c>
      <c r="BY153" s="35" t="s">
        <v>149</v>
      </c>
      <c r="BZ153" s="35" t="s">
        <v>149</v>
      </c>
      <c r="CA153" s="35" t="s">
        <v>149</v>
      </c>
      <c r="CB153" s="35" t="s">
        <v>140</v>
      </c>
      <c r="CC153" s="35" t="s">
        <v>149</v>
      </c>
      <c r="CD153" s="35" t="s">
        <v>149</v>
      </c>
      <c r="CE153" s="35" t="s">
        <v>140</v>
      </c>
      <c r="CF153" s="35" t="s">
        <v>148</v>
      </c>
      <c r="CG153" s="35" t="s">
        <v>144</v>
      </c>
      <c r="CH153" s="35" t="s">
        <v>140</v>
      </c>
      <c r="CI153" s="35" t="s">
        <v>144</v>
      </c>
      <c r="CJ153" s="35" t="s">
        <v>142</v>
      </c>
      <c r="CK153" s="35" t="s">
        <v>145</v>
      </c>
      <c r="CL153" s="35" t="s">
        <v>144</v>
      </c>
      <c r="CM153" s="35" t="s">
        <v>144</v>
      </c>
      <c r="CN153" s="35" t="s">
        <v>143</v>
      </c>
      <c r="CO153" s="35" t="s">
        <v>144</v>
      </c>
      <c r="CP153" s="35" t="s">
        <v>148</v>
      </c>
      <c r="CQ153" s="35" t="s">
        <v>145</v>
      </c>
      <c r="CR153" s="35" t="s">
        <v>149</v>
      </c>
      <c r="CS153" s="35" t="s">
        <v>149</v>
      </c>
      <c r="CT153" s="35" t="s">
        <v>140</v>
      </c>
      <c r="CU153" s="35" t="s">
        <v>149</v>
      </c>
      <c r="CV153" s="35" t="s">
        <v>149</v>
      </c>
      <c r="CW153" s="35" t="s">
        <v>140</v>
      </c>
      <c r="CX153" s="35" t="s">
        <v>149</v>
      </c>
      <c r="CY153" s="35" t="s">
        <v>149</v>
      </c>
      <c r="CZ153" s="35" t="s">
        <v>140</v>
      </c>
      <c r="DA153" s="35" t="s">
        <v>144</v>
      </c>
      <c r="DB153" s="35" t="s">
        <v>148</v>
      </c>
      <c r="DC153" s="35" t="s">
        <v>145</v>
      </c>
      <c r="DD153" s="35" t="s">
        <v>144</v>
      </c>
      <c r="DE153" s="35" t="s">
        <v>144</v>
      </c>
      <c r="DF153" s="35" t="s">
        <v>143</v>
      </c>
      <c r="DG153" s="35" t="s">
        <v>144</v>
      </c>
      <c r="DH153" s="35" t="s">
        <v>144</v>
      </c>
      <c r="DI153" s="35" t="s">
        <v>143</v>
      </c>
      <c r="DJ153" s="35" t="s">
        <v>144</v>
      </c>
      <c r="DK153" s="35" t="s">
        <v>144</v>
      </c>
      <c r="DL153" s="35" t="s">
        <v>143</v>
      </c>
      <c r="DM153" s="35" t="s">
        <v>144</v>
      </c>
      <c r="DN153" s="35" t="s">
        <v>144</v>
      </c>
      <c r="DO153" s="35" t="s">
        <v>143</v>
      </c>
      <c r="DP153" s="35" t="s">
        <v>144</v>
      </c>
      <c r="DQ153" s="35" t="s">
        <v>144</v>
      </c>
      <c r="DR153" s="35" t="s">
        <v>143</v>
      </c>
      <c r="DS153" s="35" t="s">
        <v>144</v>
      </c>
      <c r="DT153" s="35" t="s">
        <v>144</v>
      </c>
      <c r="DU153" s="35" t="s">
        <v>143</v>
      </c>
      <c r="DV153" s="35" t="s">
        <v>144</v>
      </c>
      <c r="DW153" s="35" t="s">
        <v>144</v>
      </c>
      <c r="DX153" s="35" t="s">
        <v>143</v>
      </c>
      <c r="DY153" s="35" t="s">
        <v>144</v>
      </c>
      <c r="DZ153" s="35" t="s">
        <v>144</v>
      </c>
      <c r="EA153" s="35" t="s">
        <v>143</v>
      </c>
      <c r="EB153" s="35" t="s">
        <v>144</v>
      </c>
      <c r="EC153" s="35" t="s">
        <v>142</v>
      </c>
      <c r="ED153" s="35" t="s">
        <v>145</v>
      </c>
      <c r="EE153" s="35" t="s">
        <v>144</v>
      </c>
      <c r="EF153" s="35" t="s">
        <v>148</v>
      </c>
      <c r="EG153" s="35" t="s">
        <v>145</v>
      </c>
      <c r="EH153" s="35" t="s">
        <v>144</v>
      </c>
      <c r="EI153" s="35" t="s">
        <v>144</v>
      </c>
      <c r="EJ153" s="35" t="s">
        <v>143</v>
      </c>
      <c r="EK153" s="35" t="s">
        <v>144</v>
      </c>
      <c r="EL153" s="35" t="s">
        <v>142</v>
      </c>
      <c r="EM153" s="35" t="s">
        <v>145</v>
      </c>
      <c r="EN153" s="35" t="s">
        <v>144</v>
      </c>
      <c r="EO153" s="35" t="s">
        <v>148</v>
      </c>
      <c r="EP153" s="35" t="s">
        <v>145</v>
      </c>
      <c r="EQ153" s="35" t="s">
        <v>144</v>
      </c>
      <c r="ER153" s="35" t="s">
        <v>144</v>
      </c>
      <c r="ES153" s="35" t="s">
        <v>143</v>
      </c>
      <c r="ET153" s="35" t="s">
        <v>144</v>
      </c>
      <c r="EU153" s="35" t="s">
        <v>144</v>
      </c>
      <c r="EV153" s="35" t="s">
        <v>143</v>
      </c>
      <c r="EW153" s="35" t="s">
        <v>144</v>
      </c>
      <c r="EX153" s="35" t="s">
        <v>144</v>
      </c>
      <c r="EY153" s="35" t="s">
        <v>143</v>
      </c>
      <c r="EZ153" s="35" t="s">
        <v>144</v>
      </c>
      <c r="FA153" s="35" t="s">
        <v>148</v>
      </c>
      <c r="FB153" s="35" t="s">
        <v>145</v>
      </c>
      <c r="FC153" s="35" t="s">
        <v>142</v>
      </c>
      <c r="FD153" s="35" t="s">
        <v>142</v>
      </c>
      <c r="FE153" s="35" t="s">
        <v>143</v>
      </c>
      <c r="FF153" s="35" t="s">
        <v>144</v>
      </c>
      <c r="FG153" s="35" t="s">
        <v>142</v>
      </c>
      <c r="FH153" s="35" t="s">
        <v>145</v>
      </c>
      <c r="FI153" s="35" t="s">
        <v>148</v>
      </c>
      <c r="FJ153" s="35" t="s">
        <v>142</v>
      </c>
      <c r="FK153" s="35" t="s">
        <v>145</v>
      </c>
      <c r="FL153" s="35" t="s">
        <v>144</v>
      </c>
      <c r="FM153" s="35" t="s">
        <v>144</v>
      </c>
      <c r="FN153" s="35" t="s">
        <v>143</v>
      </c>
      <c r="FO153" s="35" t="s">
        <v>144</v>
      </c>
      <c r="FP153" s="35" t="s">
        <v>144</v>
      </c>
      <c r="FQ153" s="35" t="s">
        <v>143</v>
      </c>
      <c r="FR153" s="35" t="s">
        <v>144</v>
      </c>
      <c r="FS153" s="35" t="s">
        <v>144</v>
      </c>
      <c r="FT153" s="35" t="s">
        <v>143</v>
      </c>
      <c r="FU153" s="35" t="s">
        <v>149</v>
      </c>
      <c r="FV153" s="35" t="s">
        <v>149</v>
      </c>
      <c r="FW153" s="35" t="s">
        <v>149</v>
      </c>
      <c r="FX153" s="35" t="s">
        <v>149</v>
      </c>
      <c r="FY153" s="35" t="s">
        <v>149</v>
      </c>
      <c r="FZ153" s="35" t="s">
        <v>149</v>
      </c>
      <c r="GA153" s="35" t="s">
        <v>148</v>
      </c>
      <c r="GB153" s="35" t="s">
        <v>148</v>
      </c>
      <c r="GC153" s="34" t="s">
        <v>143</v>
      </c>
      <c r="GD153" s="33" t="s">
        <v>149</v>
      </c>
      <c r="GE153" s="33" t="s">
        <v>149</v>
      </c>
      <c r="GF153" s="33" t="s">
        <v>142</v>
      </c>
      <c r="GG153" s="33" t="s">
        <v>142</v>
      </c>
      <c r="GH153" s="33" t="s">
        <v>143</v>
      </c>
      <c r="GI153" s="33" t="s">
        <v>142</v>
      </c>
      <c r="GJ153" s="33" t="s">
        <v>142</v>
      </c>
      <c r="GK153" s="33" t="s">
        <v>143</v>
      </c>
      <c r="GL153" s="33" t="s">
        <v>142</v>
      </c>
      <c r="GM153" s="33" t="s">
        <v>142</v>
      </c>
      <c r="GN153" s="33" t="s">
        <v>143</v>
      </c>
      <c r="GO153" s="33" t="s">
        <v>142</v>
      </c>
      <c r="GP153" s="33" t="s">
        <v>142</v>
      </c>
      <c r="GQ153" s="33" t="s">
        <v>143</v>
      </c>
      <c r="GR153" s="33" t="s">
        <v>144</v>
      </c>
      <c r="GS153" s="33" t="s">
        <v>144</v>
      </c>
      <c r="GT153" s="33" t="s">
        <v>143</v>
      </c>
      <c r="GU153" s="33" t="s">
        <v>148</v>
      </c>
      <c r="GV153" s="33" t="s">
        <v>148</v>
      </c>
      <c r="GW153" s="33" t="s">
        <v>143</v>
      </c>
      <c r="GX153" s="33" t="s">
        <v>148</v>
      </c>
      <c r="GY153" s="33" t="s">
        <v>148</v>
      </c>
      <c r="GZ153" s="33" t="s">
        <v>143</v>
      </c>
      <c r="HA153" s="32"/>
      <c r="HB153" s="32"/>
      <c r="HC153" s="32"/>
      <c r="HD153" s="32"/>
      <c r="HE153" s="32"/>
      <c r="HF153" s="32"/>
      <c r="HG153" s="32"/>
      <c r="HH153" s="32"/>
      <c r="HI153" s="32"/>
      <c r="HJ153" s="32"/>
      <c r="HK153" s="32"/>
      <c r="HL153" s="31"/>
      <c r="HM153" s="31"/>
      <c r="HN153" s="31"/>
      <c r="HO153" s="31"/>
      <c r="HP153" s="31"/>
      <c r="HQ153" s="31"/>
      <c r="HR153" s="31"/>
      <c r="HS153" s="31"/>
      <c r="HT153" s="31"/>
      <c r="HU153" s="31"/>
      <c r="HV153" s="31"/>
      <c r="HW153" s="31"/>
      <c r="HX153" s="31"/>
      <c r="HY153" s="31"/>
      <c r="HZ153" s="31"/>
      <c r="IA153" s="31"/>
      <c r="IB153" s="31"/>
      <c r="IC153" s="31"/>
      <c r="ID153" s="31"/>
      <c r="IE153" s="31"/>
      <c r="IF153" s="31"/>
      <c r="IG153" s="31"/>
      <c r="IH153" s="31"/>
      <c r="II153" s="31"/>
      <c r="IJ153" s="31"/>
      <c r="IK153" s="31"/>
      <c r="IL153" s="31"/>
      <c r="IM153" s="31"/>
      <c r="IN153" s="31"/>
      <c r="IO153" s="31"/>
      <c r="IP153" s="31"/>
      <c r="IQ153" s="31"/>
      <c r="IR153" s="31"/>
      <c r="IS153" s="31"/>
      <c r="IT153" s="31"/>
      <c r="IU153" s="31"/>
      <c r="IV153" s="31"/>
      <c r="IW153" s="31"/>
      <c r="IX153" s="31"/>
      <c r="IY153" s="31"/>
      <c r="IZ153" s="31"/>
      <c r="JA153" s="31"/>
      <c r="JB153" s="31"/>
      <c r="JC153" s="31"/>
      <c r="JD153" s="31"/>
      <c r="JE153" s="31"/>
      <c r="JF153" s="31"/>
      <c r="JG153" s="31"/>
      <c r="JH153" s="31"/>
      <c r="JI153" s="31"/>
      <c r="JJ153" s="31"/>
      <c r="JK153" s="31"/>
      <c r="JL153" s="31"/>
      <c r="JM153" s="31"/>
      <c r="JN153" s="31"/>
      <c r="JO153" s="31"/>
      <c r="JP153" s="31"/>
      <c r="JQ153" s="31"/>
      <c r="JR153" s="31"/>
      <c r="JS153" s="31"/>
      <c r="JT153" s="31"/>
      <c r="JU153" s="31"/>
      <c r="JV153" s="31"/>
      <c r="JW153" s="31"/>
      <c r="JX153" s="31"/>
      <c r="JY153" s="31"/>
      <c r="JZ153" s="31"/>
      <c r="KA153" s="31"/>
      <c r="KB153" s="31"/>
      <c r="KC153" s="31"/>
      <c r="KD153" s="31"/>
      <c r="KE153" s="31"/>
      <c r="KF153" s="31"/>
      <c r="KG153" s="31"/>
      <c r="KH153" s="31"/>
      <c r="KI153" s="31"/>
      <c r="KJ153" s="31"/>
      <c r="KK153" s="31"/>
      <c r="KL153" s="31"/>
      <c r="KM153" s="31"/>
      <c r="KN153" s="31"/>
      <c r="KO153" s="31"/>
      <c r="KP153" s="31"/>
      <c r="KQ153" s="31"/>
      <c r="KR153" s="31"/>
      <c r="KS153" s="31"/>
      <c r="KT153" s="31"/>
      <c r="KU153" s="31"/>
      <c r="KV153" s="31"/>
      <c r="KW153" s="31"/>
      <c r="KX153" s="31"/>
      <c r="KY153" s="31"/>
      <c r="KZ153" s="31"/>
      <c r="LA153" s="31"/>
      <c r="LB153" s="31"/>
      <c r="LC153" s="31"/>
      <c r="LD153" s="31"/>
      <c r="LE153" s="31"/>
      <c r="LF153" s="31"/>
      <c r="LG153" s="31"/>
      <c r="LH153" s="31"/>
      <c r="LI153" s="31"/>
      <c r="LJ153" s="31"/>
      <c r="LK153" s="31"/>
      <c r="LL153" s="31"/>
      <c r="LM153" s="31"/>
      <c r="LN153" s="31"/>
      <c r="LO153" s="31"/>
      <c r="LP153" s="31"/>
      <c r="LQ153" s="31"/>
      <c r="LR153" s="31"/>
      <c r="LS153" s="31"/>
      <c r="LT153" s="31"/>
      <c r="LU153" s="31"/>
      <c r="LV153" s="31"/>
      <c r="LW153" s="31"/>
      <c r="LX153" s="31"/>
      <c r="LY153" s="31"/>
      <c r="LZ153" s="31"/>
      <c r="MA153" s="31"/>
      <c r="MB153" s="31"/>
      <c r="MC153" s="31"/>
      <c r="MD153" s="31"/>
      <c r="ME153" s="31"/>
      <c r="MF153" s="31"/>
      <c r="MG153" s="31"/>
      <c r="MH153" s="31"/>
      <c r="MI153" s="31"/>
      <c r="MJ153" s="31"/>
      <c r="MK153" s="31"/>
      <c r="ML153" s="31"/>
      <c r="MM153" s="31"/>
      <c r="MN153" s="31"/>
      <c r="MO153" s="31"/>
      <c r="MP153" s="31"/>
      <c r="MQ153" s="31"/>
      <c r="MR153" s="31"/>
      <c r="MS153" s="31"/>
      <c r="MT153" s="31"/>
      <c r="MU153" s="31"/>
      <c r="MV153" s="31"/>
      <c r="MW153" s="31"/>
      <c r="MX153" s="31"/>
      <c r="MY153" s="31"/>
      <c r="MZ153" s="31"/>
      <c r="NA153" s="31"/>
      <c r="NB153" s="31"/>
      <c r="NC153" s="31"/>
      <c r="ND153" s="31"/>
      <c r="NE153" s="31"/>
      <c r="NF153" s="31"/>
      <c r="NG153" s="31"/>
      <c r="NH153" s="31"/>
      <c r="NI153" s="31"/>
    </row>
    <row r="154" spans="1:373" s="30" customFormat="1" ht="15" customHeight="1">
      <c r="A154" s="37" t="s">
        <v>495</v>
      </c>
      <c r="B154" s="36" t="s">
        <v>496</v>
      </c>
      <c r="C154" s="36" t="s">
        <v>228</v>
      </c>
      <c r="D154" s="36" t="s">
        <v>160</v>
      </c>
      <c r="E154" s="36" t="s">
        <v>154</v>
      </c>
      <c r="F154" s="36" t="s">
        <v>187</v>
      </c>
      <c r="G154" s="36" t="s">
        <v>140</v>
      </c>
      <c r="H154" s="36" t="s">
        <v>188</v>
      </c>
      <c r="I154" s="35" t="s">
        <v>142</v>
      </c>
      <c r="J154" s="35" t="s">
        <v>142</v>
      </c>
      <c r="K154" s="35" t="s">
        <v>143</v>
      </c>
      <c r="L154" s="35" t="s">
        <v>144</v>
      </c>
      <c r="M154" s="35" t="s">
        <v>144</v>
      </c>
      <c r="N154" s="35" t="s">
        <v>143</v>
      </c>
      <c r="O154" s="35" t="s">
        <v>148</v>
      </c>
      <c r="P154" s="35" t="s">
        <v>148</v>
      </c>
      <c r="Q154" s="35" t="s">
        <v>143</v>
      </c>
      <c r="R154" s="35" t="s">
        <v>142</v>
      </c>
      <c r="S154" s="35" t="s">
        <v>142</v>
      </c>
      <c r="T154" s="35" t="s">
        <v>143</v>
      </c>
      <c r="U154" s="35" t="s">
        <v>142</v>
      </c>
      <c r="V154" s="35" t="s">
        <v>142</v>
      </c>
      <c r="W154" s="35" t="s">
        <v>143</v>
      </c>
      <c r="X154" s="35" t="s">
        <v>144</v>
      </c>
      <c r="Y154" s="35" t="s">
        <v>144</v>
      </c>
      <c r="Z154" s="35" t="s">
        <v>143</v>
      </c>
      <c r="AA154" s="35" t="s">
        <v>148</v>
      </c>
      <c r="AB154" s="35" t="s">
        <v>148</v>
      </c>
      <c r="AC154" s="35" t="s">
        <v>143</v>
      </c>
      <c r="AD154" s="35" t="s">
        <v>144</v>
      </c>
      <c r="AE154" s="35" t="s">
        <v>146</v>
      </c>
      <c r="AF154" s="35" t="s">
        <v>144</v>
      </c>
      <c r="AG154" s="35" t="s">
        <v>147</v>
      </c>
      <c r="AH154" s="35" t="s">
        <v>140</v>
      </c>
      <c r="AI154" s="35" t="s">
        <v>140</v>
      </c>
      <c r="AJ154" s="35" t="s">
        <v>140</v>
      </c>
      <c r="AK154" s="35" t="s">
        <v>140</v>
      </c>
      <c r="AL154" s="35" t="s">
        <v>148</v>
      </c>
      <c r="AM154" s="35" t="s">
        <v>148</v>
      </c>
      <c r="AN154" s="35" t="s">
        <v>140</v>
      </c>
      <c r="AO154" s="35" t="s">
        <v>142</v>
      </c>
      <c r="AP154" s="35" t="s">
        <v>142</v>
      </c>
      <c r="AQ154" s="35" t="s">
        <v>143</v>
      </c>
      <c r="AR154" s="35" t="s">
        <v>142</v>
      </c>
      <c r="AS154" s="35" t="s">
        <v>142</v>
      </c>
      <c r="AT154" s="35" t="s">
        <v>143</v>
      </c>
      <c r="AU154" s="35" t="s">
        <v>144</v>
      </c>
      <c r="AV154" s="35" t="s">
        <v>144</v>
      </c>
      <c r="AW154" s="35" t="s">
        <v>143</v>
      </c>
      <c r="AX154" s="35" t="s">
        <v>148</v>
      </c>
      <c r="AY154" s="35" t="s">
        <v>148</v>
      </c>
      <c r="AZ154" s="35" t="s">
        <v>143</v>
      </c>
      <c r="BA154" s="35" t="s">
        <v>144</v>
      </c>
      <c r="BB154" s="35" t="s">
        <v>146</v>
      </c>
      <c r="BC154" s="35" t="s">
        <v>144</v>
      </c>
      <c r="BD154" s="35" t="s">
        <v>147</v>
      </c>
      <c r="BE154" s="35" t="s">
        <v>140</v>
      </c>
      <c r="BF154" s="35" t="s">
        <v>140</v>
      </c>
      <c r="BG154" s="35" t="s">
        <v>140</v>
      </c>
      <c r="BH154" s="35" t="s">
        <v>140</v>
      </c>
      <c r="BI154" s="35" t="s">
        <v>148</v>
      </c>
      <c r="BJ154" s="35" t="s">
        <v>148</v>
      </c>
      <c r="BK154" s="35" t="s">
        <v>140</v>
      </c>
      <c r="BL154" s="35" t="s">
        <v>144</v>
      </c>
      <c r="BM154" s="35" t="s">
        <v>144</v>
      </c>
      <c r="BN154" s="35" t="s">
        <v>143</v>
      </c>
      <c r="BO154" s="35" t="s">
        <v>144</v>
      </c>
      <c r="BP154" s="35" t="s">
        <v>144</v>
      </c>
      <c r="BQ154" s="35" t="s">
        <v>143</v>
      </c>
      <c r="BR154" s="35" t="s">
        <v>144</v>
      </c>
      <c r="BS154" s="35" t="s">
        <v>144</v>
      </c>
      <c r="BT154" s="35" t="s">
        <v>143</v>
      </c>
      <c r="BU154" s="35" t="s">
        <v>144</v>
      </c>
      <c r="BV154" s="35" t="s">
        <v>144</v>
      </c>
      <c r="BW154" s="35" t="s">
        <v>143</v>
      </c>
      <c r="BX154" s="35" t="s">
        <v>144</v>
      </c>
      <c r="BY154" s="35" t="s">
        <v>146</v>
      </c>
      <c r="BZ154" s="35" t="s">
        <v>144</v>
      </c>
      <c r="CA154" s="35" t="s">
        <v>147</v>
      </c>
      <c r="CB154" s="35" t="s">
        <v>140</v>
      </c>
      <c r="CC154" s="35" t="s">
        <v>140</v>
      </c>
      <c r="CD154" s="35" t="s">
        <v>140</v>
      </c>
      <c r="CE154" s="35" t="s">
        <v>140</v>
      </c>
      <c r="CF154" s="35" t="s">
        <v>144</v>
      </c>
      <c r="CG154" s="35" t="s">
        <v>144</v>
      </c>
      <c r="CH154" s="35" t="s">
        <v>140</v>
      </c>
      <c r="CI154" s="35" t="s">
        <v>142</v>
      </c>
      <c r="CJ154" s="35" t="s">
        <v>142</v>
      </c>
      <c r="CK154" s="35" t="s">
        <v>143</v>
      </c>
      <c r="CL154" s="35" t="s">
        <v>144</v>
      </c>
      <c r="CM154" s="35" t="s">
        <v>142</v>
      </c>
      <c r="CN154" s="35" t="s">
        <v>145</v>
      </c>
      <c r="CO154" s="35" t="s">
        <v>148</v>
      </c>
      <c r="CP154" s="35" t="s">
        <v>142</v>
      </c>
      <c r="CQ154" s="35" t="s">
        <v>145</v>
      </c>
      <c r="CR154" s="35" t="s">
        <v>149</v>
      </c>
      <c r="CS154" s="35" t="s">
        <v>149</v>
      </c>
      <c r="CT154" s="35" t="s">
        <v>140</v>
      </c>
      <c r="CU154" s="35" t="s">
        <v>149</v>
      </c>
      <c r="CV154" s="35" t="s">
        <v>149</v>
      </c>
      <c r="CW154" s="35" t="s">
        <v>140</v>
      </c>
      <c r="CX154" s="35" t="s">
        <v>149</v>
      </c>
      <c r="CY154" s="35" t="s">
        <v>149</v>
      </c>
      <c r="CZ154" s="35" t="s">
        <v>140</v>
      </c>
      <c r="DA154" s="35" t="s">
        <v>148</v>
      </c>
      <c r="DB154" s="35" t="s">
        <v>142</v>
      </c>
      <c r="DC154" s="35" t="s">
        <v>145</v>
      </c>
      <c r="DD154" s="35" t="s">
        <v>144</v>
      </c>
      <c r="DE154" s="35" t="s">
        <v>144</v>
      </c>
      <c r="DF154" s="35" t="s">
        <v>143</v>
      </c>
      <c r="DG154" s="35" t="s">
        <v>144</v>
      </c>
      <c r="DH154" s="35" t="s">
        <v>144</v>
      </c>
      <c r="DI154" s="35" t="s">
        <v>143</v>
      </c>
      <c r="DJ154" s="35" t="s">
        <v>144</v>
      </c>
      <c r="DK154" s="35" t="s">
        <v>144</v>
      </c>
      <c r="DL154" s="35" t="s">
        <v>143</v>
      </c>
      <c r="DM154" s="35" t="s">
        <v>144</v>
      </c>
      <c r="DN154" s="35" t="s">
        <v>144</v>
      </c>
      <c r="DO154" s="35" t="s">
        <v>143</v>
      </c>
      <c r="DP154" s="35" t="s">
        <v>144</v>
      </c>
      <c r="DQ154" s="35" t="s">
        <v>144</v>
      </c>
      <c r="DR154" s="35" t="s">
        <v>143</v>
      </c>
      <c r="DS154" s="35" t="s">
        <v>144</v>
      </c>
      <c r="DT154" s="35" t="s">
        <v>144</v>
      </c>
      <c r="DU154" s="35" t="s">
        <v>143</v>
      </c>
      <c r="DV154" s="35" t="s">
        <v>144</v>
      </c>
      <c r="DW154" s="35" t="s">
        <v>144</v>
      </c>
      <c r="DX154" s="35" t="s">
        <v>143</v>
      </c>
      <c r="DY154" s="35" t="s">
        <v>144</v>
      </c>
      <c r="DZ154" s="35" t="s">
        <v>142</v>
      </c>
      <c r="EA154" s="35" t="s">
        <v>145</v>
      </c>
      <c r="EB154" s="35" t="s">
        <v>142</v>
      </c>
      <c r="EC154" s="35" t="s">
        <v>142</v>
      </c>
      <c r="ED154" s="35" t="s">
        <v>143</v>
      </c>
      <c r="EE154" s="35" t="s">
        <v>148</v>
      </c>
      <c r="EF154" s="35" t="s">
        <v>142</v>
      </c>
      <c r="EG154" s="35" t="s">
        <v>145</v>
      </c>
      <c r="EH154" s="35" t="s">
        <v>144</v>
      </c>
      <c r="EI154" s="35" t="s">
        <v>144</v>
      </c>
      <c r="EJ154" s="35" t="s">
        <v>143</v>
      </c>
      <c r="EK154" s="35" t="s">
        <v>321</v>
      </c>
      <c r="EL154" s="35" t="s">
        <v>142</v>
      </c>
      <c r="EM154" s="35" t="s">
        <v>145</v>
      </c>
      <c r="EN154" s="35" t="s">
        <v>148</v>
      </c>
      <c r="EO154" s="35" t="s">
        <v>148</v>
      </c>
      <c r="EP154" s="35" t="s">
        <v>143</v>
      </c>
      <c r="EQ154" s="35" t="s">
        <v>144</v>
      </c>
      <c r="ER154" s="35" t="s">
        <v>144</v>
      </c>
      <c r="ES154" s="35" t="s">
        <v>143</v>
      </c>
      <c r="ET154" s="35" t="s">
        <v>144</v>
      </c>
      <c r="EU154" s="35" t="s">
        <v>144</v>
      </c>
      <c r="EV154" s="35" t="s">
        <v>143</v>
      </c>
      <c r="EW154" s="35" t="s">
        <v>144</v>
      </c>
      <c r="EX154" s="35" t="s">
        <v>144</v>
      </c>
      <c r="EY154" s="35" t="s">
        <v>143</v>
      </c>
      <c r="EZ154" s="35" t="s">
        <v>148</v>
      </c>
      <c r="FA154" s="35" t="s">
        <v>148</v>
      </c>
      <c r="FB154" s="35" t="s">
        <v>143</v>
      </c>
      <c r="FC154" s="35" t="s">
        <v>142</v>
      </c>
      <c r="FD154" s="35" t="s">
        <v>142</v>
      </c>
      <c r="FE154" s="35" t="s">
        <v>143</v>
      </c>
      <c r="FF154" s="35" t="s">
        <v>144</v>
      </c>
      <c r="FG154" s="35" t="s">
        <v>144</v>
      </c>
      <c r="FH154" s="35" t="s">
        <v>143</v>
      </c>
      <c r="FI154" s="35" t="s">
        <v>148</v>
      </c>
      <c r="FJ154" s="35" t="s">
        <v>148</v>
      </c>
      <c r="FK154" s="35" t="s">
        <v>143</v>
      </c>
      <c r="FL154" s="35" t="s">
        <v>142</v>
      </c>
      <c r="FM154" s="35" t="s">
        <v>144</v>
      </c>
      <c r="FN154" s="35" t="s">
        <v>156</v>
      </c>
      <c r="FO154" s="35" t="s">
        <v>144</v>
      </c>
      <c r="FP154" s="35" t="s">
        <v>144</v>
      </c>
      <c r="FQ154" s="35" t="s">
        <v>143</v>
      </c>
      <c r="FR154" s="35" t="s">
        <v>148</v>
      </c>
      <c r="FS154" s="35" t="s">
        <v>144</v>
      </c>
      <c r="FT154" s="35" t="s">
        <v>156</v>
      </c>
      <c r="FU154" s="35" t="s">
        <v>149</v>
      </c>
      <c r="FV154" s="35" t="s">
        <v>149</v>
      </c>
      <c r="FW154" s="35" t="s">
        <v>149</v>
      </c>
      <c r="FX154" s="35" t="s">
        <v>149</v>
      </c>
      <c r="FY154" s="35" t="s">
        <v>149</v>
      </c>
      <c r="FZ154" s="35" t="s">
        <v>149</v>
      </c>
      <c r="GA154" s="35" t="s">
        <v>148</v>
      </c>
      <c r="GB154" s="35" t="s">
        <v>148</v>
      </c>
      <c r="GC154" s="34" t="s">
        <v>143</v>
      </c>
      <c r="GD154" s="33" t="s">
        <v>149</v>
      </c>
      <c r="GE154" s="33" t="s">
        <v>149</v>
      </c>
      <c r="GF154" s="33" t="s">
        <v>142</v>
      </c>
      <c r="GG154" s="33" t="s">
        <v>142</v>
      </c>
      <c r="GH154" s="33" t="s">
        <v>143</v>
      </c>
      <c r="GI154" s="33" t="s">
        <v>142</v>
      </c>
      <c r="GJ154" s="33" t="s">
        <v>142</v>
      </c>
      <c r="GK154" s="33" t="s">
        <v>143</v>
      </c>
      <c r="GL154" s="33" t="s">
        <v>142</v>
      </c>
      <c r="GM154" s="33" t="s">
        <v>142</v>
      </c>
      <c r="GN154" s="33" t="s">
        <v>143</v>
      </c>
      <c r="GO154" s="33" t="s">
        <v>142</v>
      </c>
      <c r="GP154" s="33" t="s">
        <v>142</v>
      </c>
      <c r="GQ154" s="33" t="s">
        <v>143</v>
      </c>
      <c r="GR154" s="33" t="s">
        <v>144</v>
      </c>
      <c r="GS154" s="33" t="s">
        <v>142</v>
      </c>
      <c r="GT154" s="33" t="s">
        <v>145</v>
      </c>
      <c r="GU154" s="33" t="s">
        <v>148</v>
      </c>
      <c r="GV154" s="33" t="s">
        <v>142</v>
      </c>
      <c r="GW154" s="33" t="s">
        <v>145</v>
      </c>
      <c r="GX154" s="33" t="s">
        <v>148</v>
      </c>
      <c r="GY154" s="33" t="s">
        <v>142</v>
      </c>
      <c r="GZ154" s="33" t="s">
        <v>145</v>
      </c>
      <c r="HA154" s="32"/>
      <c r="HB154" s="32"/>
      <c r="HC154" s="32"/>
      <c r="HD154" s="32"/>
      <c r="HE154" s="32"/>
      <c r="HF154" s="32"/>
      <c r="HG154" s="32"/>
      <c r="HH154" s="32"/>
      <c r="HI154" s="32"/>
      <c r="HJ154" s="32"/>
      <c r="HK154" s="32"/>
      <c r="HL154" s="31"/>
      <c r="HM154" s="31"/>
      <c r="HN154" s="31"/>
      <c r="HO154" s="31"/>
      <c r="HP154" s="31"/>
      <c r="HQ154" s="31"/>
      <c r="HR154" s="31"/>
      <c r="HS154" s="31"/>
      <c r="HT154" s="31"/>
      <c r="HU154" s="31"/>
      <c r="HV154" s="31"/>
      <c r="HW154" s="31"/>
      <c r="HX154" s="31"/>
      <c r="HY154" s="31"/>
      <c r="HZ154" s="31"/>
      <c r="IA154" s="31"/>
      <c r="IB154" s="31"/>
      <c r="IC154" s="31"/>
      <c r="ID154" s="31"/>
      <c r="IE154" s="31"/>
      <c r="IF154" s="31"/>
      <c r="IG154" s="31"/>
      <c r="IH154" s="31"/>
      <c r="II154" s="31"/>
      <c r="IJ154" s="31"/>
      <c r="IK154" s="31"/>
      <c r="IL154" s="31"/>
      <c r="IM154" s="31"/>
      <c r="IN154" s="31"/>
      <c r="IO154" s="31"/>
      <c r="IP154" s="31"/>
      <c r="IQ154" s="31"/>
      <c r="IR154" s="31"/>
      <c r="IS154" s="31"/>
      <c r="IT154" s="31"/>
      <c r="IU154" s="31"/>
      <c r="IV154" s="31"/>
      <c r="IW154" s="31"/>
      <c r="IX154" s="31"/>
      <c r="IY154" s="31"/>
      <c r="IZ154" s="31"/>
      <c r="JA154" s="31"/>
      <c r="JB154" s="31"/>
      <c r="JC154" s="31"/>
      <c r="JD154" s="31"/>
      <c r="JE154" s="31"/>
      <c r="JF154" s="31"/>
      <c r="JG154" s="31"/>
      <c r="JH154" s="31"/>
      <c r="JI154" s="31"/>
      <c r="JJ154" s="31"/>
      <c r="JK154" s="31"/>
      <c r="JL154" s="31"/>
      <c r="JM154" s="31"/>
      <c r="JN154" s="31"/>
      <c r="JO154" s="31"/>
      <c r="JP154" s="31"/>
      <c r="JQ154" s="31"/>
      <c r="JR154" s="31"/>
      <c r="JS154" s="31"/>
      <c r="JT154" s="31"/>
      <c r="JU154" s="31"/>
      <c r="JV154" s="31"/>
      <c r="JW154" s="31"/>
      <c r="JX154" s="31"/>
      <c r="JY154" s="31"/>
      <c r="JZ154" s="31"/>
      <c r="KA154" s="31"/>
      <c r="KB154" s="31"/>
      <c r="KC154" s="31"/>
      <c r="KD154" s="31"/>
      <c r="KE154" s="31"/>
      <c r="KF154" s="31"/>
      <c r="KG154" s="31"/>
      <c r="KH154" s="31"/>
      <c r="KI154" s="31"/>
      <c r="KJ154" s="31"/>
      <c r="KK154" s="31"/>
      <c r="KL154" s="31"/>
      <c r="KM154" s="31"/>
      <c r="KN154" s="31"/>
      <c r="KO154" s="31"/>
      <c r="KP154" s="31"/>
      <c r="KQ154" s="31"/>
      <c r="KR154" s="31"/>
      <c r="KS154" s="31"/>
      <c r="KT154" s="31"/>
      <c r="KU154" s="31"/>
      <c r="KV154" s="31"/>
      <c r="KW154" s="31"/>
      <c r="KX154" s="31"/>
      <c r="KY154" s="31"/>
      <c r="KZ154" s="31"/>
      <c r="LA154" s="31"/>
      <c r="LB154" s="31"/>
      <c r="LC154" s="31"/>
      <c r="LD154" s="31"/>
      <c r="LE154" s="31"/>
      <c r="LF154" s="31"/>
      <c r="LG154" s="31"/>
      <c r="LH154" s="31"/>
      <c r="LI154" s="31"/>
      <c r="LJ154" s="31"/>
      <c r="LK154" s="31"/>
      <c r="LL154" s="31"/>
      <c r="LM154" s="31"/>
      <c r="LN154" s="31"/>
      <c r="LO154" s="31"/>
      <c r="LP154" s="31"/>
      <c r="LQ154" s="31"/>
      <c r="LR154" s="31"/>
      <c r="LS154" s="31"/>
      <c r="LT154" s="31"/>
      <c r="LU154" s="31"/>
      <c r="LV154" s="31"/>
      <c r="LW154" s="31"/>
      <c r="LX154" s="31"/>
      <c r="LY154" s="31"/>
      <c r="LZ154" s="31"/>
      <c r="MA154" s="31"/>
      <c r="MB154" s="31"/>
      <c r="MC154" s="31"/>
      <c r="MD154" s="31"/>
      <c r="ME154" s="31"/>
      <c r="MF154" s="31"/>
      <c r="MG154" s="31"/>
      <c r="MH154" s="31"/>
      <c r="MI154" s="31"/>
      <c r="MJ154" s="31"/>
      <c r="MK154" s="31"/>
      <c r="ML154" s="31"/>
      <c r="MM154" s="31"/>
      <c r="MN154" s="31"/>
      <c r="MO154" s="31"/>
      <c r="MP154" s="31"/>
      <c r="MQ154" s="31"/>
      <c r="MR154" s="31"/>
      <c r="MS154" s="31"/>
      <c r="MT154" s="31"/>
      <c r="MU154" s="31"/>
      <c r="MV154" s="31"/>
      <c r="MW154" s="31"/>
      <c r="MX154" s="31"/>
      <c r="MY154" s="31"/>
      <c r="MZ154" s="31"/>
      <c r="NA154" s="31"/>
      <c r="NB154" s="31"/>
      <c r="NC154" s="31"/>
      <c r="ND154" s="31"/>
      <c r="NE154" s="31"/>
      <c r="NF154" s="31"/>
      <c r="NG154" s="31"/>
      <c r="NH154" s="31"/>
      <c r="NI154" s="31"/>
    </row>
    <row r="155" spans="1:373" s="30" customFormat="1" ht="15" customHeight="1">
      <c r="A155" s="37" t="s">
        <v>497</v>
      </c>
      <c r="B155" s="36" t="s">
        <v>498</v>
      </c>
      <c r="C155" s="36" t="s">
        <v>159</v>
      </c>
      <c r="D155" s="36" t="s">
        <v>160</v>
      </c>
      <c r="E155" s="36" t="s">
        <v>161</v>
      </c>
      <c r="F155" s="36" t="s">
        <v>162</v>
      </c>
      <c r="G155" s="36" t="s">
        <v>140</v>
      </c>
      <c r="H155" s="36" t="s">
        <v>165</v>
      </c>
      <c r="I155" s="35" t="s">
        <v>142</v>
      </c>
      <c r="J155" s="35" t="s">
        <v>142</v>
      </c>
      <c r="K155" s="35" t="s">
        <v>143</v>
      </c>
      <c r="L155" s="35" t="s">
        <v>144</v>
      </c>
      <c r="M155" s="35" t="s">
        <v>144</v>
      </c>
      <c r="N155" s="35" t="s">
        <v>143</v>
      </c>
      <c r="O155" s="35" t="s">
        <v>148</v>
      </c>
      <c r="P155" s="35" t="s">
        <v>148</v>
      </c>
      <c r="Q155" s="35" t="s">
        <v>143</v>
      </c>
      <c r="R155" s="35" t="s">
        <v>142</v>
      </c>
      <c r="S155" s="35" t="s">
        <v>142</v>
      </c>
      <c r="T155" s="35" t="s">
        <v>143</v>
      </c>
      <c r="U155" s="35" t="s">
        <v>142</v>
      </c>
      <c r="V155" s="35" t="s">
        <v>142</v>
      </c>
      <c r="W155" s="35" t="s">
        <v>143</v>
      </c>
      <c r="X155" s="35" t="s">
        <v>144</v>
      </c>
      <c r="Y155" s="35" t="s">
        <v>144</v>
      </c>
      <c r="Z155" s="35" t="s">
        <v>143</v>
      </c>
      <c r="AA155" s="35" t="s">
        <v>148</v>
      </c>
      <c r="AB155" s="35" t="s">
        <v>148</v>
      </c>
      <c r="AC155" s="35" t="s">
        <v>143</v>
      </c>
      <c r="AD155" s="35" t="s">
        <v>142</v>
      </c>
      <c r="AE155" s="35" t="s">
        <v>146</v>
      </c>
      <c r="AF155" s="35" t="s">
        <v>144</v>
      </c>
      <c r="AG155" s="35" t="s">
        <v>147</v>
      </c>
      <c r="AH155" s="35" t="s">
        <v>140</v>
      </c>
      <c r="AI155" s="35" t="s">
        <v>140</v>
      </c>
      <c r="AJ155" s="35" t="s">
        <v>140</v>
      </c>
      <c r="AK155" s="35" t="s">
        <v>140</v>
      </c>
      <c r="AL155" s="35" t="s">
        <v>148</v>
      </c>
      <c r="AM155" s="35" t="s">
        <v>148</v>
      </c>
      <c r="AN155" s="35" t="s">
        <v>140</v>
      </c>
      <c r="AO155" s="35" t="s">
        <v>142</v>
      </c>
      <c r="AP155" s="35" t="s">
        <v>142</v>
      </c>
      <c r="AQ155" s="35" t="s">
        <v>143</v>
      </c>
      <c r="AR155" s="35" t="s">
        <v>142</v>
      </c>
      <c r="AS155" s="35" t="s">
        <v>142</v>
      </c>
      <c r="AT155" s="35" t="s">
        <v>143</v>
      </c>
      <c r="AU155" s="35" t="s">
        <v>144</v>
      </c>
      <c r="AV155" s="35" t="s">
        <v>144</v>
      </c>
      <c r="AW155" s="35" t="s">
        <v>143</v>
      </c>
      <c r="AX155" s="35" t="s">
        <v>148</v>
      </c>
      <c r="AY155" s="35" t="s">
        <v>148</v>
      </c>
      <c r="AZ155" s="35" t="s">
        <v>143</v>
      </c>
      <c r="BA155" s="35" t="s">
        <v>142</v>
      </c>
      <c r="BB155" s="35" t="s">
        <v>146</v>
      </c>
      <c r="BC155" s="35" t="s">
        <v>144</v>
      </c>
      <c r="BD155" s="35" t="s">
        <v>147</v>
      </c>
      <c r="BE155" s="35" t="s">
        <v>140</v>
      </c>
      <c r="BF155" s="35" t="s">
        <v>140</v>
      </c>
      <c r="BG155" s="35" t="s">
        <v>140</v>
      </c>
      <c r="BH155" s="35" t="s">
        <v>140</v>
      </c>
      <c r="BI155" s="35" t="s">
        <v>148</v>
      </c>
      <c r="BJ155" s="35" t="s">
        <v>148</v>
      </c>
      <c r="BK155" s="35" t="s">
        <v>140</v>
      </c>
      <c r="BL155" s="35" t="s">
        <v>144</v>
      </c>
      <c r="BM155" s="35" t="s">
        <v>144</v>
      </c>
      <c r="BN155" s="35" t="s">
        <v>143</v>
      </c>
      <c r="BO155" s="35" t="s">
        <v>144</v>
      </c>
      <c r="BP155" s="35" t="s">
        <v>144</v>
      </c>
      <c r="BQ155" s="35" t="s">
        <v>143</v>
      </c>
      <c r="BR155" s="35" t="s">
        <v>144</v>
      </c>
      <c r="BS155" s="35" t="s">
        <v>144</v>
      </c>
      <c r="BT155" s="35" t="s">
        <v>143</v>
      </c>
      <c r="BU155" s="35" t="s">
        <v>144</v>
      </c>
      <c r="BV155" s="35" t="s">
        <v>144</v>
      </c>
      <c r="BW155" s="35" t="s">
        <v>143</v>
      </c>
      <c r="BX155" s="35" t="s">
        <v>142</v>
      </c>
      <c r="BY155" s="35" t="s">
        <v>146</v>
      </c>
      <c r="BZ155" s="35" t="s">
        <v>144</v>
      </c>
      <c r="CA155" s="35" t="s">
        <v>147</v>
      </c>
      <c r="CB155" s="35" t="s">
        <v>140</v>
      </c>
      <c r="CC155" s="35" t="s">
        <v>140</v>
      </c>
      <c r="CD155" s="35" t="s">
        <v>140</v>
      </c>
      <c r="CE155" s="35" t="s">
        <v>140</v>
      </c>
      <c r="CF155" s="35" t="s">
        <v>148</v>
      </c>
      <c r="CG155" s="35" t="s">
        <v>144</v>
      </c>
      <c r="CH155" s="35" t="s">
        <v>140</v>
      </c>
      <c r="CI155" s="35" t="s">
        <v>142</v>
      </c>
      <c r="CJ155" s="35" t="s">
        <v>142</v>
      </c>
      <c r="CK155" s="35" t="s">
        <v>143</v>
      </c>
      <c r="CL155" s="35" t="s">
        <v>142</v>
      </c>
      <c r="CM155" s="35" t="s">
        <v>142</v>
      </c>
      <c r="CN155" s="35" t="s">
        <v>143</v>
      </c>
      <c r="CO155" s="35" t="s">
        <v>142</v>
      </c>
      <c r="CP155" s="35" t="s">
        <v>142</v>
      </c>
      <c r="CQ155" s="35" t="s">
        <v>143</v>
      </c>
      <c r="CR155" s="35" t="s">
        <v>149</v>
      </c>
      <c r="CS155" s="35" t="s">
        <v>149</v>
      </c>
      <c r="CT155" s="35" t="s">
        <v>140</v>
      </c>
      <c r="CU155" s="35" t="s">
        <v>149</v>
      </c>
      <c r="CV155" s="35" t="s">
        <v>149</v>
      </c>
      <c r="CW155" s="35" t="s">
        <v>140</v>
      </c>
      <c r="CX155" s="35" t="s">
        <v>149</v>
      </c>
      <c r="CY155" s="35" t="s">
        <v>149</v>
      </c>
      <c r="CZ155" s="35" t="s">
        <v>140</v>
      </c>
      <c r="DA155" s="35" t="s">
        <v>142</v>
      </c>
      <c r="DB155" s="35" t="s">
        <v>142</v>
      </c>
      <c r="DC155" s="35" t="s">
        <v>143</v>
      </c>
      <c r="DD155" s="35" t="s">
        <v>144</v>
      </c>
      <c r="DE155" s="35" t="s">
        <v>144</v>
      </c>
      <c r="DF155" s="35" t="s">
        <v>143</v>
      </c>
      <c r="DG155" s="35" t="s">
        <v>144</v>
      </c>
      <c r="DH155" s="35" t="s">
        <v>144</v>
      </c>
      <c r="DI155" s="35" t="s">
        <v>143</v>
      </c>
      <c r="DJ155" s="35" t="s">
        <v>144</v>
      </c>
      <c r="DK155" s="35" t="s">
        <v>144</v>
      </c>
      <c r="DL155" s="35" t="s">
        <v>143</v>
      </c>
      <c r="DM155" s="35" t="s">
        <v>144</v>
      </c>
      <c r="DN155" s="35" t="s">
        <v>144</v>
      </c>
      <c r="DO155" s="35" t="s">
        <v>143</v>
      </c>
      <c r="DP155" s="35" t="s">
        <v>144</v>
      </c>
      <c r="DQ155" s="35" t="s">
        <v>144</v>
      </c>
      <c r="DR155" s="35" t="s">
        <v>143</v>
      </c>
      <c r="DS155" s="35" t="s">
        <v>144</v>
      </c>
      <c r="DT155" s="35" t="s">
        <v>144</v>
      </c>
      <c r="DU155" s="35" t="s">
        <v>143</v>
      </c>
      <c r="DV155" s="35" t="s">
        <v>144</v>
      </c>
      <c r="DW155" s="35" t="s">
        <v>144</v>
      </c>
      <c r="DX155" s="35" t="s">
        <v>143</v>
      </c>
      <c r="DY155" s="35" t="s">
        <v>144</v>
      </c>
      <c r="DZ155" s="35" t="s">
        <v>144</v>
      </c>
      <c r="EA155" s="35" t="s">
        <v>143</v>
      </c>
      <c r="EB155" s="35" t="s">
        <v>144</v>
      </c>
      <c r="EC155" s="35" t="s">
        <v>144</v>
      </c>
      <c r="ED155" s="35" t="s">
        <v>143</v>
      </c>
      <c r="EE155" s="35" t="s">
        <v>144</v>
      </c>
      <c r="EF155" s="35" t="s">
        <v>144</v>
      </c>
      <c r="EG155" s="35" t="s">
        <v>143</v>
      </c>
      <c r="EH155" s="35" t="s">
        <v>144</v>
      </c>
      <c r="EI155" s="35" t="s">
        <v>144</v>
      </c>
      <c r="EJ155" s="35" t="s">
        <v>143</v>
      </c>
      <c r="EK155" s="35" t="s">
        <v>144</v>
      </c>
      <c r="EL155" s="35" t="s">
        <v>142</v>
      </c>
      <c r="EM155" s="35" t="s">
        <v>145</v>
      </c>
      <c r="EN155" s="35" t="s">
        <v>144</v>
      </c>
      <c r="EO155" s="35" t="s">
        <v>148</v>
      </c>
      <c r="EP155" s="35" t="s">
        <v>145</v>
      </c>
      <c r="EQ155" s="35" t="s">
        <v>144</v>
      </c>
      <c r="ER155" s="35" t="s">
        <v>144</v>
      </c>
      <c r="ES155" s="35" t="s">
        <v>143</v>
      </c>
      <c r="ET155" s="35" t="s">
        <v>144</v>
      </c>
      <c r="EU155" s="35" t="s">
        <v>144</v>
      </c>
      <c r="EV155" s="35" t="s">
        <v>143</v>
      </c>
      <c r="EW155" s="35" t="s">
        <v>144</v>
      </c>
      <c r="EX155" s="35" t="s">
        <v>144</v>
      </c>
      <c r="EY155" s="35" t="s">
        <v>143</v>
      </c>
      <c r="EZ155" s="35" t="s">
        <v>144</v>
      </c>
      <c r="FA155" s="35" t="s">
        <v>148</v>
      </c>
      <c r="FB155" s="35" t="s">
        <v>145</v>
      </c>
      <c r="FC155" s="35" t="s">
        <v>142</v>
      </c>
      <c r="FD155" s="35" t="s">
        <v>142</v>
      </c>
      <c r="FE155" s="35" t="s">
        <v>143</v>
      </c>
      <c r="FF155" s="35" t="s">
        <v>142</v>
      </c>
      <c r="FG155" s="35" t="s">
        <v>142</v>
      </c>
      <c r="FH155" s="35" t="s">
        <v>143</v>
      </c>
      <c r="FI155" s="35" t="s">
        <v>142</v>
      </c>
      <c r="FJ155" s="35" t="s">
        <v>142</v>
      </c>
      <c r="FK155" s="35" t="s">
        <v>143</v>
      </c>
      <c r="FL155" s="35" t="s">
        <v>142</v>
      </c>
      <c r="FM155" s="35" t="s">
        <v>142</v>
      </c>
      <c r="FN155" s="35" t="s">
        <v>143</v>
      </c>
      <c r="FO155" s="35" t="s">
        <v>142</v>
      </c>
      <c r="FP155" s="35" t="s">
        <v>142</v>
      </c>
      <c r="FQ155" s="35" t="s">
        <v>143</v>
      </c>
      <c r="FR155" s="35" t="s">
        <v>142</v>
      </c>
      <c r="FS155" s="35" t="s">
        <v>142</v>
      </c>
      <c r="FT155" s="35" t="s">
        <v>143</v>
      </c>
      <c r="FU155" s="35" t="s">
        <v>149</v>
      </c>
      <c r="FV155" s="35" t="s">
        <v>149</v>
      </c>
      <c r="FW155" s="35" t="s">
        <v>149</v>
      </c>
      <c r="FX155" s="35" t="s">
        <v>149</v>
      </c>
      <c r="FY155" s="35" t="s">
        <v>149</v>
      </c>
      <c r="FZ155" s="35" t="s">
        <v>149</v>
      </c>
      <c r="GA155" s="35" t="s">
        <v>142</v>
      </c>
      <c r="GB155" s="35" t="s">
        <v>142</v>
      </c>
      <c r="GC155" s="34" t="s">
        <v>143</v>
      </c>
      <c r="GD155" s="33" t="s">
        <v>149</v>
      </c>
      <c r="GE155" s="33" t="s">
        <v>149</v>
      </c>
      <c r="GF155" s="33" t="s">
        <v>142</v>
      </c>
      <c r="GG155" s="33" t="s">
        <v>142</v>
      </c>
      <c r="GH155" s="33" t="s">
        <v>143</v>
      </c>
      <c r="GI155" s="33" t="s">
        <v>142</v>
      </c>
      <c r="GJ155" s="33" t="s">
        <v>142</v>
      </c>
      <c r="GK155" s="33" t="s">
        <v>143</v>
      </c>
      <c r="GL155" s="33" t="s">
        <v>142</v>
      </c>
      <c r="GM155" s="33" t="s">
        <v>142</v>
      </c>
      <c r="GN155" s="33" t="s">
        <v>143</v>
      </c>
      <c r="GO155" s="33" t="s">
        <v>142</v>
      </c>
      <c r="GP155" s="33" t="s">
        <v>142</v>
      </c>
      <c r="GQ155" s="33" t="s">
        <v>143</v>
      </c>
      <c r="GR155" s="33" t="s">
        <v>144</v>
      </c>
      <c r="GS155" s="33" t="s">
        <v>144</v>
      </c>
      <c r="GT155" s="33" t="s">
        <v>143</v>
      </c>
      <c r="GU155" s="33" t="s">
        <v>148</v>
      </c>
      <c r="GV155" s="33" t="s">
        <v>148</v>
      </c>
      <c r="GW155" s="33" t="s">
        <v>143</v>
      </c>
      <c r="GX155" s="33" t="s">
        <v>148</v>
      </c>
      <c r="GY155" s="33" t="s">
        <v>148</v>
      </c>
      <c r="GZ155" s="33" t="s">
        <v>143</v>
      </c>
      <c r="HA155" s="32"/>
      <c r="HB155" s="32"/>
      <c r="HC155" s="32"/>
      <c r="HD155" s="32"/>
      <c r="HE155" s="32"/>
      <c r="HF155" s="32"/>
      <c r="HG155" s="32"/>
      <c r="HH155" s="32"/>
      <c r="HI155" s="32"/>
      <c r="HJ155" s="32"/>
      <c r="HK155" s="32"/>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s="31"/>
      <c r="IV155" s="31"/>
      <c r="IW155" s="31"/>
      <c r="IX155" s="31"/>
      <c r="IY155" s="31"/>
      <c r="IZ155" s="31"/>
      <c r="JA155" s="31"/>
      <c r="JB155" s="31"/>
      <c r="JC155" s="31"/>
      <c r="JD155" s="31"/>
      <c r="JE155" s="31"/>
      <c r="JF155" s="31"/>
      <c r="JG155" s="31"/>
      <c r="JH155" s="31"/>
      <c r="JI155" s="31"/>
      <c r="JJ155" s="31"/>
      <c r="JK155" s="31"/>
      <c r="JL155" s="31"/>
      <c r="JM155" s="31"/>
      <c r="JN155" s="31"/>
      <c r="JO155" s="31"/>
      <c r="JP155" s="31"/>
      <c r="JQ155" s="31"/>
      <c r="JR155" s="31"/>
      <c r="JS155" s="31"/>
      <c r="JT155" s="31"/>
      <c r="JU155" s="31"/>
      <c r="JV155" s="31"/>
      <c r="JW155" s="31"/>
      <c r="JX155" s="31"/>
      <c r="JY155" s="31"/>
      <c r="JZ155" s="31"/>
      <c r="KA155" s="31"/>
      <c r="KB155" s="31"/>
      <c r="KC155" s="31"/>
      <c r="KD155" s="31"/>
      <c r="KE155" s="31"/>
      <c r="KF155" s="31"/>
      <c r="KG155" s="31"/>
      <c r="KH155" s="31"/>
      <c r="KI155" s="31"/>
      <c r="KJ155" s="31"/>
      <c r="KK155" s="31"/>
      <c r="KL155" s="31"/>
      <c r="KM155" s="31"/>
      <c r="KN155" s="31"/>
      <c r="KO155" s="31"/>
      <c r="KP155" s="31"/>
      <c r="KQ155" s="31"/>
      <c r="KR155" s="31"/>
      <c r="KS155" s="31"/>
      <c r="KT155" s="31"/>
      <c r="KU155" s="31"/>
      <c r="KV155" s="31"/>
      <c r="KW155" s="31"/>
      <c r="KX155" s="31"/>
      <c r="KY155" s="31"/>
      <c r="KZ155" s="31"/>
      <c r="LA155" s="31"/>
      <c r="LB155" s="31"/>
      <c r="LC155" s="31"/>
      <c r="LD155" s="31"/>
      <c r="LE155" s="31"/>
      <c r="LF155" s="31"/>
      <c r="LG155" s="31"/>
      <c r="LH155" s="31"/>
      <c r="LI155" s="31"/>
      <c r="LJ155" s="31"/>
      <c r="LK155" s="31"/>
      <c r="LL155" s="31"/>
      <c r="LM155" s="31"/>
      <c r="LN155" s="31"/>
      <c r="LO155" s="31"/>
      <c r="LP155" s="31"/>
      <c r="LQ155" s="31"/>
      <c r="LR155" s="31"/>
      <c r="LS155" s="31"/>
      <c r="LT155" s="31"/>
      <c r="LU155" s="31"/>
      <c r="LV155" s="31"/>
      <c r="LW155" s="31"/>
      <c r="LX155" s="31"/>
      <c r="LY155" s="31"/>
      <c r="LZ155" s="31"/>
      <c r="MA155" s="31"/>
      <c r="MB155" s="31"/>
      <c r="MC155" s="31"/>
      <c r="MD155" s="31"/>
      <c r="ME155" s="31"/>
      <c r="MF155" s="31"/>
      <c r="MG155" s="31"/>
      <c r="MH155" s="31"/>
      <c r="MI155" s="31"/>
      <c r="MJ155" s="31"/>
      <c r="MK155" s="31"/>
      <c r="ML155" s="31"/>
      <c r="MM155" s="31"/>
      <c r="MN155" s="31"/>
      <c r="MO155" s="31"/>
      <c r="MP155" s="31"/>
      <c r="MQ155" s="31"/>
      <c r="MR155" s="31"/>
      <c r="MS155" s="31"/>
      <c r="MT155" s="31"/>
      <c r="MU155" s="31"/>
      <c r="MV155" s="31"/>
      <c r="MW155" s="31"/>
      <c r="MX155" s="31"/>
      <c r="MY155" s="31"/>
      <c r="MZ155" s="31"/>
      <c r="NA155" s="31"/>
      <c r="NB155" s="31"/>
      <c r="NC155" s="31"/>
      <c r="ND155" s="31"/>
      <c r="NE155" s="31"/>
      <c r="NF155" s="31"/>
      <c r="NG155" s="31"/>
      <c r="NH155" s="31"/>
      <c r="NI155" s="31"/>
    </row>
    <row r="156" spans="1:373" s="30" customFormat="1" ht="15" customHeight="1">
      <c r="A156" s="37" t="s">
        <v>499</v>
      </c>
      <c r="B156" s="36" t="s">
        <v>500</v>
      </c>
      <c r="C156" s="36" t="s">
        <v>197</v>
      </c>
      <c r="D156" s="36" t="s">
        <v>137</v>
      </c>
      <c r="E156" s="36" t="s">
        <v>154</v>
      </c>
      <c r="F156" s="36" t="s">
        <v>194</v>
      </c>
      <c r="G156" s="36" t="s">
        <v>140</v>
      </c>
      <c r="H156" s="36" t="s">
        <v>141</v>
      </c>
      <c r="I156" s="35" t="s">
        <v>142</v>
      </c>
      <c r="J156" s="35" t="s">
        <v>142</v>
      </c>
      <c r="K156" s="35" t="s">
        <v>143</v>
      </c>
      <c r="L156" s="35" t="s">
        <v>140</v>
      </c>
      <c r="M156" s="35" t="s">
        <v>140</v>
      </c>
      <c r="N156" s="35" t="s">
        <v>140</v>
      </c>
      <c r="O156" s="35" t="s">
        <v>142</v>
      </c>
      <c r="P156" s="35" t="s">
        <v>142</v>
      </c>
      <c r="Q156" s="35" t="s">
        <v>143</v>
      </c>
      <c r="R156" s="35" t="s">
        <v>142</v>
      </c>
      <c r="S156" s="35" t="s">
        <v>142</v>
      </c>
      <c r="T156" s="35" t="s">
        <v>143</v>
      </c>
      <c r="U156" s="35" t="s">
        <v>142</v>
      </c>
      <c r="V156" s="35" t="s">
        <v>142</v>
      </c>
      <c r="W156" s="35" t="s">
        <v>143</v>
      </c>
      <c r="X156" s="35" t="s">
        <v>140</v>
      </c>
      <c r="Y156" s="35" t="s">
        <v>140</v>
      </c>
      <c r="Z156" s="35" t="s">
        <v>140</v>
      </c>
      <c r="AA156" s="35" t="s">
        <v>142</v>
      </c>
      <c r="AB156" s="35" t="s">
        <v>142</v>
      </c>
      <c r="AC156" s="35" t="s">
        <v>143</v>
      </c>
      <c r="AD156" s="35" t="s">
        <v>142</v>
      </c>
      <c r="AE156" s="35" t="s">
        <v>146</v>
      </c>
      <c r="AF156" s="35" t="s">
        <v>142</v>
      </c>
      <c r="AG156" s="35" t="s">
        <v>147</v>
      </c>
      <c r="AH156" s="35" t="s">
        <v>140</v>
      </c>
      <c r="AI156" s="35" t="s">
        <v>140</v>
      </c>
      <c r="AJ156" s="35" t="s">
        <v>140</v>
      </c>
      <c r="AK156" s="35" t="s">
        <v>140</v>
      </c>
      <c r="AL156" s="35" t="s">
        <v>142</v>
      </c>
      <c r="AM156" s="35" t="s">
        <v>142</v>
      </c>
      <c r="AN156" s="35" t="s">
        <v>140</v>
      </c>
      <c r="AO156" s="35" t="s">
        <v>142</v>
      </c>
      <c r="AP156" s="35" t="s">
        <v>142</v>
      </c>
      <c r="AQ156" s="35" t="s">
        <v>143</v>
      </c>
      <c r="AR156" s="35" t="s">
        <v>142</v>
      </c>
      <c r="AS156" s="35" t="s">
        <v>142</v>
      </c>
      <c r="AT156" s="35" t="s">
        <v>143</v>
      </c>
      <c r="AU156" s="35" t="s">
        <v>140</v>
      </c>
      <c r="AV156" s="35" t="s">
        <v>140</v>
      </c>
      <c r="AW156" s="35" t="s">
        <v>140</v>
      </c>
      <c r="AX156" s="35" t="s">
        <v>142</v>
      </c>
      <c r="AY156" s="35" t="s">
        <v>142</v>
      </c>
      <c r="AZ156" s="35" t="s">
        <v>143</v>
      </c>
      <c r="BA156" s="35" t="s">
        <v>144</v>
      </c>
      <c r="BB156" s="35" t="s">
        <v>146</v>
      </c>
      <c r="BC156" s="35" t="s">
        <v>144</v>
      </c>
      <c r="BD156" s="35" t="s">
        <v>147</v>
      </c>
      <c r="BE156" s="35" t="s">
        <v>140</v>
      </c>
      <c r="BF156" s="35" t="s">
        <v>140</v>
      </c>
      <c r="BG156" s="35" t="s">
        <v>140</v>
      </c>
      <c r="BH156" s="35" t="s">
        <v>140</v>
      </c>
      <c r="BI156" s="35" t="s">
        <v>148</v>
      </c>
      <c r="BJ156" s="35" t="s">
        <v>148</v>
      </c>
      <c r="BK156" s="35" t="s">
        <v>140</v>
      </c>
      <c r="BL156" s="35" t="s">
        <v>144</v>
      </c>
      <c r="BM156" s="35" t="s">
        <v>144</v>
      </c>
      <c r="BN156" s="35" t="s">
        <v>143</v>
      </c>
      <c r="BO156" s="35" t="s">
        <v>144</v>
      </c>
      <c r="BP156" s="35" t="s">
        <v>144</v>
      </c>
      <c r="BQ156" s="35" t="s">
        <v>143</v>
      </c>
      <c r="BR156" s="35" t="s">
        <v>140</v>
      </c>
      <c r="BS156" s="35" t="s">
        <v>140</v>
      </c>
      <c r="BT156" s="35" t="s">
        <v>140</v>
      </c>
      <c r="BU156" s="35" t="s">
        <v>144</v>
      </c>
      <c r="BV156" s="35" t="s">
        <v>144</v>
      </c>
      <c r="BW156" s="35" t="s">
        <v>143</v>
      </c>
      <c r="BX156" s="35" t="s">
        <v>144</v>
      </c>
      <c r="BY156" s="35" t="s">
        <v>146</v>
      </c>
      <c r="BZ156" s="35" t="s">
        <v>144</v>
      </c>
      <c r="CA156" s="35" t="s">
        <v>147</v>
      </c>
      <c r="CB156" s="35" t="s">
        <v>140</v>
      </c>
      <c r="CC156" s="35" t="s">
        <v>140</v>
      </c>
      <c r="CD156" s="35" t="s">
        <v>140</v>
      </c>
      <c r="CE156" s="35" t="s">
        <v>140</v>
      </c>
      <c r="CF156" s="35" t="s">
        <v>144</v>
      </c>
      <c r="CG156" s="35" t="s">
        <v>144</v>
      </c>
      <c r="CH156" s="35" t="s">
        <v>140</v>
      </c>
      <c r="CI156" s="35" t="s">
        <v>142</v>
      </c>
      <c r="CJ156" s="35" t="s">
        <v>142</v>
      </c>
      <c r="CK156" s="35" t="s">
        <v>143</v>
      </c>
      <c r="CL156" s="35" t="s">
        <v>144</v>
      </c>
      <c r="CM156" s="35" t="s">
        <v>144</v>
      </c>
      <c r="CN156" s="35" t="s">
        <v>143</v>
      </c>
      <c r="CO156" s="35" t="s">
        <v>148</v>
      </c>
      <c r="CP156" s="35" t="s">
        <v>148</v>
      </c>
      <c r="CQ156" s="35" t="s">
        <v>143</v>
      </c>
      <c r="CR156" s="35" t="s">
        <v>144</v>
      </c>
      <c r="CS156" s="35" t="s">
        <v>144</v>
      </c>
      <c r="CT156" s="35" t="s">
        <v>143</v>
      </c>
      <c r="CU156" s="35" t="s">
        <v>144</v>
      </c>
      <c r="CV156" s="35" t="s">
        <v>144</v>
      </c>
      <c r="CW156" s="35" t="s">
        <v>143</v>
      </c>
      <c r="CX156" s="35" t="s">
        <v>144</v>
      </c>
      <c r="CY156" s="35" t="s">
        <v>144</v>
      </c>
      <c r="CZ156" s="35" t="s">
        <v>143</v>
      </c>
      <c r="DA156" s="35" t="s">
        <v>148</v>
      </c>
      <c r="DB156" s="35" t="s">
        <v>148</v>
      </c>
      <c r="DC156" s="35" t="s">
        <v>143</v>
      </c>
      <c r="DD156" s="35" t="s">
        <v>144</v>
      </c>
      <c r="DE156" s="35" t="s">
        <v>144</v>
      </c>
      <c r="DF156" s="35" t="s">
        <v>143</v>
      </c>
      <c r="DG156" s="35" t="s">
        <v>144</v>
      </c>
      <c r="DH156" s="35" t="s">
        <v>144</v>
      </c>
      <c r="DI156" s="35" t="s">
        <v>143</v>
      </c>
      <c r="DJ156" s="35" t="s">
        <v>144</v>
      </c>
      <c r="DK156" s="35" t="s">
        <v>144</v>
      </c>
      <c r="DL156" s="35" t="s">
        <v>143</v>
      </c>
      <c r="DM156" s="35" t="s">
        <v>144</v>
      </c>
      <c r="DN156" s="35" t="s">
        <v>144</v>
      </c>
      <c r="DO156" s="35" t="s">
        <v>143</v>
      </c>
      <c r="DP156" s="35" t="s">
        <v>144</v>
      </c>
      <c r="DQ156" s="35" t="s">
        <v>144</v>
      </c>
      <c r="DR156" s="35" t="s">
        <v>143</v>
      </c>
      <c r="DS156" s="35" t="s">
        <v>144</v>
      </c>
      <c r="DT156" s="35" t="s">
        <v>144</v>
      </c>
      <c r="DU156" s="35" t="s">
        <v>143</v>
      </c>
      <c r="DV156" s="35" t="s">
        <v>144</v>
      </c>
      <c r="DW156" s="35" t="s">
        <v>144</v>
      </c>
      <c r="DX156" s="35" t="s">
        <v>143</v>
      </c>
      <c r="DY156" s="35" t="s">
        <v>144</v>
      </c>
      <c r="DZ156" s="35" t="s">
        <v>144</v>
      </c>
      <c r="EA156" s="35" t="s">
        <v>143</v>
      </c>
      <c r="EB156" s="35" t="s">
        <v>142</v>
      </c>
      <c r="EC156" s="35" t="s">
        <v>142</v>
      </c>
      <c r="ED156" s="35" t="s">
        <v>143</v>
      </c>
      <c r="EE156" s="35" t="s">
        <v>148</v>
      </c>
      <c r="EF156" s="35" t="s">
        <v>148</v>
      </c>
      <c r="EG156" s="35" t="s">
        <v>143</v>
      </c>
      <c r="EH156" s="35" t="s">
        <v>144</v>
      </c>
      <c r="EI156" s="35" t="s">
        <v>144</v>
      </c>
      <c r="EJ156" s="35" t="s">
        <v>143</v>
      </c>
      <c r="EK156" s="35" t="s">
        <v>144</v>
      </c>
      <c r="EL156" s="35" t="s">
        <v>144</v>
      </c>
      <c r="EM156" s="35" t="s">
        <v>143</v>
      </c>
      <c r="EN156" s="35" t="s">
        <v>144</v>
      </c>
      <c r="EO156" s="35" t="s">
        <v>144</v>
      </c>
      <c r="EP156" s="35" t="s">
        <v>143</v>
      </c>
      <c r="EQ156" s="35" t="s">
        <v>144</v>
      </c>
      <c r="ER156" s="35" t="s">
        <v>144</v>
      </c>
      <c r="ES156" s="35" t="s">
        <v>143</v>
      </c>
      <c r="ET156" s="35" t="s">
        <v>144</v>
      </c>
      <c r="EU156" s="35" t="s">
        <v>144</v>
      </c>
      <c r="EV156" s="35" t="s">
        <v>143</v>
      </c>
      <c r="EW156" s="35" t="s">
        <v>144</v>
      </c>
      <c r="EX156" s="35" t="s">
        <v>144</v>
      </c>
      <c r="EY156" s="35" t="s">
        <v>143</v>
      </c>
      <c r="EZ156" s="35" t="s">
        <v>148</v>
      </c>
      <c r="FA156" s="35" t="s">
        <v>148</v>
      </c>
      <c r="FB156" s="35" t="s">
        <v>143</v>
      </c>
      <c r="FC156" s="35" t="s">
        <v>142</v>
      </c>
      <c r="FD156" s="35" t="s">
        <v>142</v>
      </c>
      <c r="FE156" s="35" t="s">
        <v>143</v>
      </c>
      <c r="FF156" s="35" t="s">
        <v>144</v>
      </c>
      <c r="FG156" s="35" t="s">
        <v>142</v>
      </c>
      <c r="FH156" s="35" t="s">
        <v>145</v>
      </c>
      <c r="FI156" s="35" t="s">
        <v>148</v>
      </c>
      <c r="FJ156" s="35" t="s">
        <v>142</v>
      </c>
      <c r="FK156" s="35" t="s">
        <v>145</v>
      </c>
      <c r="FL156" s="35" t="s">
        <v>144</v>
      </c>
      <c r="FM156" s="35" t="s">
        <v>144</v>
      </c>
      <c r="FN156" s="35" t="s">
        <v>143</v>
      </c>
      <c r="FO156" s="35" t="s">
        <v>144</v>
      </c>
      <c r="FP156" s="35" t="s">
        <v>142</v>
      </c>
      <c r="FQ156" s="35" t="s">
        <v>145</v>
      </c>
      <c r="FR156" s="35" t="s">
        <v>144</v>
      </c>
      <c r="FS156" s="35" t="s">
        <v>148</v>
      </c>
      <c r="FT156" s="35" t="s">
        <v>145</v>
      </c>
      <c r="FU156" s="35" t="s">
        <v>149</v>
      </c>
      <c r="FV156" s="35" t="s">
        <v>149</v>
      </c>
      <c r="FW156" s="35" t="s">
        <v>149</v>
      </c>
      <c r="FX156" s="35" t="s">
        <v>149</v>
      </c>
      <c r="FY156" s="35" t="s">
        <v>149</v>
      </c>
      <c r="FZ156" s="35" t="s">
        <v>149</v>
      </c>
      <c r="GA156" s="35" t="s">
        <v>148</v>
      </c>
      <c r="GB156" s="35" t="s">
        <v>148</v>
      </c>
      <c r="GC156" s="34" t="s">
        <v>143</v>
      </c>
      <c r="GD156" s="33" t="s">
        <v>149</v>
      </c>
      <c r="GE156" s="33" t="s">
        <v>149</v>
      </c>
      <c r="GF156" s="33" t="s">
        <v>144</v>
      </c>
      <c r="GG156" s="33" t="s">
        <v>144</v>
      </c>
      <c r="GH156" s="33" t="s">
        <v>143</v>
      </c>
      <c r="GI156" s="33" t="s">
        <v>142</v>
      </c>
      <c r="GJ156" s="33" t="s">
        <v>142</v>
      </c>
      <c r="GK156" s="33" t="s">
        <v>143</v>
      </c>
      <c r="GL156" s="33" t="s">
        <v>148</v>
      </c>
      <c r="GM156" s="33" t="s">
        <v>148</v>
      </c>
      <c r="GN156" s="33" t="s">
        <v>143</v>
      </c>
      <c r="GO156" s="33" t="s">
        <v>142</v>
      </c>
      <c r="GP156" s="33" t="s">
        <v>142</v>
      </c>
      <c r="GQ156" s="33" t="s">
        <v>143</v>
      </c>
      <c r="GR156" s="33" t="s">
        <v>144</v>
      </c>
      <c r="GS156" s="33" t="s">
        <v>144</v>
      </c>
      <c r="GT156" s="33" t="s">
        <v>143</v>
      </c>
      <c r="GU156" s="33" t="s">
        <v>148</v>
      </c>
      <c r="GV156" s="33" t="s">
        <v>148</v>
      </c>
      <c r="GW156" s="33" t="s">
        <v>143</v>
      </c>
      <c r="GX156" s="33" t="s">
        <v>148</v>
      </c>
      <c r="GY156" s="33" t="s">
        <v>148</v>
      </c>
      <c r="GZ156" s="33" t="s">
        <v>143</v>
      </c>
      <c r="HA156" s="32"/>
      <c r="HB156" s="32"/>
      <c r="HC156" s="32"/>
      <c r="HD156" s="32"/>
      <c r="HE156" s="32"/>
      <c r="HF156" s="32"/>
      <c r="HG156" s="32"/>
      <c r="HH156" s="32"/>
      <c r="HI156" s="32"/>
      <c r="HJ156" s="32"/>
      <c r="HK156" s="32"/>
      <c r="HL156" s="31"/>
      <c r="HM156" s="31"/>
      <c r="HN156" s="31"/>
      <c r="HO156" s="31"/>
      <c r="HP156" s="31"/>
      <c r="HQ156" s="31"/>
      <c r="HR156" s="31"/>
      <c r="HS156" s="31"/>
      <c r="HT156" s="31"/>
      <c r="HU156" s="31"/>
      <c r="HV156" s="31"/>
      <c r="HW156" s="31"/>
      <c r="HX156" s="31"/>
      <c r="HY156" s="31"/>
      <c r="HZ156" s="31"/>
      <c r="IA156" s="31"/>
      <c r="IB156" s="31"/>
      <c r="IC156" s="31"/>
      <c r="ID156" s="31"/>
      <c r="IE156" s="31"/>
      <c r="IF156" s="31"/>
      <c r="IG156" s="31"/>
      <c r="IH156" s="31"/>
      <c r="II156" s="31"/>
      <c r="IJ156" s="31"/>
      <c r="IK156" s="31"/>
      <c r="IL156" s="31"/>
      <c r="IM156" s="31"/>
      <c r="IN156" s="31"/>
      <c r="IO156" s="31"/>
      <c r="IP156" s="31"/>
      <c r="IQ156" s="31"/>
      <c r="IR156" s="31"/>
      <c r="IS156" s="31"/>
      <c r="IT156" s="31"/>
      <c r="IU156" s="31"/>
      <c r="IV156" s="31"/>
      <c r="IW156" s="31"/>
      <c r="IX156" s="31"/>
      <c r="IY156" s="31"/>
      <c r="IZ156" s="31"/>
      <c r="JA156" s="31"/>
      <c r="JB156" s="31"/>
      <c r="JC156" s="31"/>
      <c r="JD156" s="31"/>
      <c r="JE156" s="31"/>
      <c r="JF156" s="31"/>
      <c r="JG156" s="31"/>
      <c r="JH156" s="31"/>
      <c r="JI156" s="31"/>
      <c r="JJ156" s="31"/>
      <c r="JK156" s="31"/>
      <c r="JL156" s="31"/>
      <c r="JM156" s="31"/>
      <c r="JN156" s="31"/>
      <c r="JO156" s="31"/>
      <c r="JP156" s="31"/>
      <c r="JQ156" s="31"/>
      <c r="JR156" s="31"/>
      <c r="JS156" s="31"/>
      <c r="JT156" s="31"/>
      <c r="JU156" s="31"/>
      <c r="JV156" s="31"/>
      <c r="JW156" s="31"/>
      <c r="JX156" s="31"/>
      <c r="JY156" s="31"/>
      <c r="JZ156" s="31"/>
      <c r="KA156" s="31"/>
      <c r="KB156" s="31"/>
      <c r="KC156" s="31"/>
      <c r="KD156" s="31"/>
      <c r="KE156" s="31"/>
      <c r="KF156" s="31"/>
      <c r="KG156" s="31"/>
      <c r="KH156" s="31"/>
      <c r="KI156" s="31"/>
      <c r="KJ156" s="31"/>
      <c r="KK156" s="31"/>
      <c r="KL156" s="31"/>
      <c r="KM156" s="31"/>
      <c r="KN156" s="31"/>
      <c r="KO156" s="31"/>
      <c r="KP156" s="31"/>
      <c r="KQ156" s="31"/>
      <c r="KR156" s="31"/>
      <c r="KS156" s="31"/>
      <c r="KT156" s="31"/>
      <c r="KU156" s="31"/>
      <c r="KV156" s="31"/>
      <c r="KW156" s="31"/>
      <c r="KX156" s="31"/>
      <c r="KY156" s="31"/>
      <c r="KZ156" s="31"/>
      <c r="LA156" s="31"/>
      <c r="LB156" s="31"/>
      <c r="LC156" s="31"/>
      <c r="LD156" s="31"/>
      <c r="LE156" s="31"/>
      <c r="LF156" s="31"/>
      <c r="LG156" s="31"/>
      <c r="LH156" s="31"/>
      <c r="LI156" s="31"/>
      <c r="LJ156" s="31"/>
      <c r="LK156" s="31"/>
      <c r="LL156" s="31"/>
      <c r="LM156" s="31"/>
      <c r="LN156" s="31"/>
      <c r="LO156" s="31"/>
      <c r="LP156" s="31"/>
      <c r="LQ156" s="31"/>
      <c r="LR156" s="31"/>
      <c r="LS156" s="31"/>
      <c r="LT156" s="31"/>
      <c r="LU156" s="31"/>
      <c r="LV156" s="31"/>
      <c r="LW156" s="31"/>
      <c r="LX156" s="31"/>
      <c r="LY156" s="31"/>
      <c r="LZ156" s="31"/>
      <c r="MA156" s="31"/>
      <c r="MB156" s="31"/>
      <c r="MC156" s="31"/>
      <c r="MD156" s="31"/>
      <c r="ME156" s="31"/>
      <c r="MF156" s="31"/>
      <c r="MG156" s="31"/>
      <c r="MH156" s="31"/>
      <c r="MI156" s="31"/>
      <c r="MJ156" s="31"/>
      <c r="MK156" s="31"/>
      <c r="ML156" s="31"/>
      <c r="MM156" s="31"/>
      <c r="MN156" s="31"/>
      <c r="MO156" s="31"/>
      <c r="MP156" s="31"/>
      <c r="MQ156" s="31"/>
      <c r="MR156" s="31"/>
      <c r="MS156" s="31"/>
      <c r="MT156" s="31"/>
      <c r="MU156" s="31"/>
      <c r="MV156" s="31"/>
      <c r="MW156" s="31"/>
      <c r="MX156" s="31"/>
      <c r="MY156" s="31"/>
      <c r="MZ156" s="31"/>
      <c r="NA156" s="31"/>
      <c r="NB156" s="31"/>
      <c r="NC156" s="31"/>
      <c r="ND156" s="31"/>
      <c r="NE156" s="31"/>
      <c r="NF156" s="31"/>
      <c r="NG156" s="31"/>
      <c r="NH156" s="31"/>
      <c r="NI156" s="31"/>
    </row>
    <row r="157" spans="1:373" s="30" customFormat="1" ht="15" customHeight="1">
      <c r="A157" s="37" t="s">
        <v>501</v>
      </c>
      <c r="B157" s="36" t="s">
        <v>502</v>
      </c>
      <c r="C157" s="36" t="s">
        <v>267</v>
      </c>
      <c r="D157" s="36" t="s">
        <v>182</v>
      </c>
      <c r="E157" s="36" t="s">
        <v>154</v>
      </c>
      <c r="F157" s="36" t="s">
        <v>198</v>
      </c>
      <c r="G157" s="36" t="s">
        <v>140</v>
      </c>
      <c r="H157" s="36" t="s">
        <v>199</v>
      </c>
      <c r="I157" s="35" t="s">
        <v>144</v>
      </c>
      <c r="J157" s="35" t="s">
        <v>142</v>
      </c>
      <c r="K157" s="35" t="s">
        <v>145</v>
      </c>
      <c r="L157" s="35" t="s">
        <v>144</v>
      </c>
      <c r="M157" s="35" t="s">
        <v>144</v>
      </c>
      <c r="N157" s="35" t="s">
        <v>143</v>
      </c>
      <c r="O157" s="35" t="s">
        <v>144</v>
      </c>
      <c r="P157" s="35" t="s">
        <v>148</v>
      </c>
      <c r="Q157" s="35" t="s">
        <v>145</v>
      </c>
      <c r="R157" s="35" t="s">
        <v>144</v>
      </c>
      <c r="S157" s="35" t="s">
        <v>142</v>
      </c>
      <c r="T157" s="35" t="s">
        <v>145</v>
      </c>
      <c r="U157" s="35" t="s">
        <v>144</v>
      </c>
      <c r="V157" s="35" t="s">
        <v>142</v>
      </c>
      <c r="W157" s="35" t="s">
        <v>145</v>
      </c>
      <c r="X157" s="35" t="s">
        <v>144</v>
      </c>
      <c r="Y157" s="35" t="s">
        <v>144</v>
      </c>
      <c r="Z157" s="35" t="s">
        <v>143</v>
      </c>
      <c r="AA157" s="35" t="s">
        <v>144</v>
      </c>
      <c r="AB157" s="35" t="s">
        <v>148</v>
      </c>
      <c r="AC157" s="35" t="s">
        <v>145</v>
      </c>
      <c r="AD157" s="35" t="s">
        <v>149</v>
      </c>
      <c r="AE157" s="35" t="s">
        <v>149</v>
      </c>
      <c r="AF157" s="35" t="s">
        <v>149</v>
      </c>
      <c r="AG157" s="35" t="s">
        <v>149</v>
      </c>
      <c r="AH157" s="35" t="s">
        <v>140</v>
      </c>
      <c r="AI157" s="35" t="s">
        <v>149</v>
      </c>
      <c r="AJ157" s="35" t="s">
        <v>149</v>
      </c>
      <c r="AK157" s="35" t="s">
        <v>140</v>
      </c>
      <c r="AL157" s="35" t="s">
        <v>144</v>
      </c>
      <c r="AM157" s="35" t="s">
        <v>148</v>
      </c>
      <c r="AN157" s="35" t="s">
        <v>140</v>
      </c>
      <c r="AO157" s="35" t="s">
        <v>142</v>
      </c>
      <c r="AP157" s="35" t="s">
        <v>142</v>
      </c>
      <c r="AQ157" s="35" t="s">
        <v>143</v>
      </c>
      <c r="AR157" s="35" t="s">
        <v>142</v>
      </c>
      <c r="AS157" s="35" t="s">
        <v>142</v>
      </c>
      <c r="AT157" s="35" t="s">
        <v>143</v>
      </c>
      <c r="AU157" s="35" t="s">
        <v>144</v>
      </c>
      <c r="AV157" s="35" t="s">
        <v>144</v>
      </c>
      <c r="AW157" s="35" t="s">
        <v>143</v>
      </c>
      <c r="AX157" s="35" t="s">
        <v>148</v>
      </c>
      <c r="AY157" s="35" t="s">
        <v>148</v>
      </c>
      <c r="AZ157" s="35" t="s">
        <v>143</v>
      </c>
      <c r="BA157" s="35" t="s">
        <v>149</v>
      </c>
      <c r="BB157" s="35" t="s">
        <v>149</v>
      </c>
      <c r="BC157" s="35" t="s">
        <v>149</v>
      </c>
      <c r="BD157" s="35" t="s">
        <v>149</v>
      </c>
      <c r="BE157" s="35" t="s">
        <v>140</v>
      </c>
      <c r="BF157" s="35" t="s">
        <v>149</v>
      </c>
      <c r="BG157" s="35" t="s">
        <v>149</v>
      </c>
      <c r="BH157" s="35" t="s">
        <v>140</v>
      </c>
      <c r="BI157" s="35" t="s">
        <v>148</v>
      </c>
      <c r="BJ157" s="35" t="s">
        <v>148</v>
      </c>
      <c r="BK157" s="35" t="s">
        <v>140</v>
      </c>
      <c r="BL157" s="35" t="s">
        <v>142</v>
      </c>
      <c r="BM157" s="35" t="s">
        <v>142</v>
      </c>
      <c r="BN157" s="35" t="s">
        <v>143</v>
      </c>
      <c r="BO157" s="35" t="s">
        <v>142</v>
      </c>
      <c r="BP157" s="35" t="s">
        <v>142</v>
      </c>
      <c r="BQ157" s="35" t="s">
        <v>143</v>
      </c>
      <c r="BR157" s="35" t="s">
        <v>144</v>
      </c>
      <c r="BS157" s="35" t="s">
        <v>144</v>
      </c>
      <c r="BT157" s="35" t="s">
        <v>143</v>
      </c>
      <c r="BU157" s="35" t="s">
        <v>148</v>
      </c>
      <c r="BV157" s="35" t="s">
        <v>148</v>
      </c>
      <c r="BW157" s="35" t="s">
        <v>143</v>
      </c>
      <c r="BX157" s="35" t="s">
        <v>149</v>
      </c>
      <c r="BY157" s="35" t="s">
        <v>149</v>
      </c>
      <c r="BZ157" s="35" t="s">
        <v>149</v>
      </c>
      <c r="CA157" s="35" t="s">
        <v>149</v>
      </c>
      <c r="CB157" s="35" t="s">
        <v>140</v>
      </c>
      <c r="CC157" s="35" t="s">
        <v>149</v>
      </c>
      <c r="CD157" s="35" t="s">
        <v>149</v>
      </c>
      <c r="CE157" s="35" t="s">
        <v>140</v>
      </c>
      <c r="CF157" s="35" t="s">
        <v>148</v>
      </c>
      <c r="CG157" s="35" t="s">
        <v>148</v>
      </c>
      <c r="CH157" s="35" t="s">
        <v>140</v>
      </c>
      <c r="CI157" s="35" t="s">
        <v>144</v>
      </c>
      <c r="CJ157" s="35" t="s">
        <v>144</v>
      </c>
      <c r="CK157" s="35" t="s">
        <v>143</v>
      </c>
      <c r="CL157" s="35" t="s">
        <v>144</v>
      </c>
      <c r="CM157" s="35" t="s">
        <v>144</v>
      </c>
      <c r="CN157" s="35" t="s">
        <v>143</v>
      </c>
      <c r="CO157" s="35" t="s">
        <v>144</v>
      </c>
      <c r="CP157" s="35" t="s">
        <v>144</v>
      </c>
      <c r="CQ157" s="35" t="s">
        <v>143</v>
      </c>
      <c r="CR157" s="35" t="s">
        <v>149</v>
      </c>
      <c r="CS157" s="35" t="s">
        <v>149</v>
      </c>
      <c r="CT157" s="35" t="s">
        <v>140</v>
      </c>
      <c r="CU157" s="35" t="s">
        <v>149</v>
      </c>
      <c r="CV157" s="35" t="s">
        <v>149</v>
      </c>
      <c r="CW157" s="35" t="s">
        <v>140</v>
      </c>
      <c r="CX157" s="35" t="s">
        <v>149</v>
      </c>
      <c r="CY157" s="35" t="s">
        <v>149</v>
      </c>
      <c r="CZ157" s="35" t="s">
        <v>140</v>
      </c>
      <c r="DA157" s="35" t="s">
        <v>144</v>
      </c>
      <c r="DB157" s="35" t="s">
        <v>144</v>
      </c>
      <c r="DC157" s="35" t="s">
        <v>143</v>
      </c>
      <c r="DD157" s="35" t="s">
        <v>144</v>
      </c>
      <c r="DE157" s="35" t="s">
        <v>144</v>
      </c>
      <c r="DF157" s="35" t="s">
        <v>143</v>
      </c>
      <c r="DG157" s="35" t="s">
        <v>144</v>
      </c>
      <c r="DH157" s="35" t="s">
        <v>144</v>
      </c>
      <c r="DI157" s="35" t="s">
        <v>143</v>
      </c>
      <c r="DJ157" s="35" t="s">
        <v>144</v>
      </c>
      <c r="DK157" s="35" t="s">
        <v>144</v>
      </c>
      <c r="DL157" s="35" t="s">
        <v>143</v>
      </c>
      <c r="DM157" s="35" t="s">
        <v>144</v>
      </c>
      <c r="DN157" s="35" t="s">
        <v>144</v>
      </c>
      <c r="DO157" s="35" t="s">
        <v>143</v>
      </c>
      <c r="DP157" s="35" t="s">
        <v>144</v>
      </c>
      <c r="DQ157" s="35" t="s">
        <v>144</v>
      </c>
      <c r="DR157" s="35" t="s">
        <v>143</v>
      </c>
      <c r="DS157" s="35" t="s">
        <v>144</v>
      </c>
      <c r="DT157" s="35" t="s">
        <v>144</v>
      </c>
      <c r="DU157" s="35" t="s">
        <v>143</v>
      </c>
      <c r="DV157" s="35" t="s">
        <v>144</v>
      </c>
      <c r="DW157" s="35" t="s">
        <v>144</v>
      </c>
      <c r="DX157" s="35" t="s">
        <v>143</v>
      </c>
      <c r="DY157" s="35" t="s">
        <v>144</v>
      </c>
      <c r="DZ157" s="35" t="s">
        <v>144</v>
      </c>
      <c r="EA157" s="35" t="s">
        <v>143</v>
      </c>
      <c r="EB157" s="35" t="s">
        <v>144</v>
      </c>
      <c r="EC157" s="35" t="s">
        <v>144</v>
      </c>
      <c r="ED157" s="35" t="s">
        <v>143</v>
      </c>
      <c r="EE157" s="35" t="s">
        <v>144</v>
      </c>
      <c r="EF157" s="35" t="s">
        <v>144</v>
      </c>
      <c r="EG157" s="35" t="s">
        <v>143</v>
      </c>
      <c r="EH157" s="35" t="s">
        <v>144</v>
      </c>
      <c r="EI157" s="35" t="s">
        <v>144</v>
      </c>
      <c r="EJ157" s="35" t="s">
        <v>143</v>
      </c>
      <c r="EK157" s="35" t="s">
        <v>144</v>
      </c>
      <c r="EL157" s="35" t="s">
        <v>144</v>
      </c>
      <c r="EM157" s="35" t="s">
        <v>143</v>
      </c>
      <c r="EN157" s="35" t="s">
        <v>144</v>
      </c>
      <c r="EO157" s="35" t="s">
        <v>144</v>
      </c>
      <c r="EP157" s="35" t="s">
        <v>143</v>
      </c>
      <c r="EQ157" s="35" t="s">
        <v>144</v>
      </c>
      <c r="ER157" s="35" t="s">
        <v>144</v>
      </c>
      <c r="ES157" s="35" t="s">
        <v>143</v>
      </c>
      <c r="ET157" s="35" t="s">
        <v>144</v>
      </c>
      <c r="EU157" s="35" t="s">
        <v>144</v>
      </c>
      <c r="EV157" s="35" t="s">
        <v>143</v>
      </c>
      <c r="EW157" s="35" t="s">
        <v>144</v>
      </c>
      <c r="EX157" s="35" t="s">
        <v>144</v>
      </c>
      <c r="EY157" s="35" t="s">
        <v>143</v>
      </c>
      <c r="EZ157" s="35" t="s">
        <v>144</v>
      </c>
      <c r="FA157" s="35" t="s">
        <v>144</v>
      </c>
      <c r="FB157" s="35" t="s">
        <v>143</v>
      </c>
      <c r="FC157" s="35" t="s">
        <v>142</v>
      </c>
      <c r="FD157" s="35" t="s">
        <v>142</v>
      </c>
      <c r="FE157" s="35" t="s">
        <v>143</v>
      </c>
      <c r="FF157" s="35" t="s">
        <v>142</v>
      </c>
      <c r="FG157" s="35" t="s">
        <v>142</v>
      </c>
      <c r="FH157" s="35" t="s">
        <v>143</v>
      </c>
      <c r="FI157" s="35" t="s">
        <v>142</v>
      </c>
      <c r="FJ157" s="35" t="s">
        <v>142</v>
      </c>
      <c r="FK157" s="35" t="s">
        <v>143</v>
      </c>
      <c r="FL157" s="35" t="s">
        <v>142</v>
      </c>
      <c r="FM157" s="35" t="s">
        <v>142</v>
      </c>
      <c r="FN157" s="35" t="s">
        <v>143</v>
      </c>
      <c r="FO157" s="35" t="s">
        <v>142</v>
      </c>
      <c r="FP157" s="35" t="s">
        <v>142</v>
      </c>
      <c r="FQ157" s="35" t="s">
        <v>143</v>
      </c>
      <c r="FR157" s="35" t="s">
        <v>142</v>
      </c>
      <c r="FS157" s="35" t="s">
        <v>142</v>
      </c>
      <c r="FT157" s="35" t="s">
        <v>143</v>
      </c>
      <c r="FU157" s="35" t="s">
        <v>149</v>
      </c>
      <c r="FV157" s="35" t="s">
        <v>149</v>
      </c>
      <c r="FW157" s="35" t="s">
        <v>149</v>
      </c>
      <c r="FX157" s="35" t="s">
        <v>149</v>
      </c>
      <c r="FY157" s="35" t="s">
        <v>149</v>
      </c>
      <c r="FZ157" s="35" t="s">
        <v>149</v>
      </c>
      <c r="GA157" s="35" t="s">
        <v>142</v>
      </c>
      <c r="GB157" s="35" t="s">
        <v>142</v>
      </c>
      <c r="GC157" s="34" t="s">
        <v>143</v>
      </c>
      <c r="GD157" s="33" t="s">
        <v>149</v>
      </c>
      <c r="GE157" s="33" t="s">
        <v>149</v>
      </c>
      <c r="GF157" s="33" t="s">
        <v>142</v>
      </c>
      <c r="GG157" s="33" t="s">
        <v>142</v>
      </c>
      <c r="GH157" s="33" t="s">
        <v>143</v>
      </c>
      <c r="GI157" s="33" t="s">
        <v>142</v>
      </c>
      <c r="GJ157" s="33" t="s">
        <v>142</v>
      </c>
      <c r="GK157" s="33" t="s">
        <v>143</v>
      </c>
      <c r="GL157" s="33" t="s">
        <v>142</v>
      </c>
      <c r="GM157" s="33" t="s">
        <v>142</v>
      </c>
      <c r="GN157" s="33" t="s">
        <v>143</v>
      </c>
      <c r="GO157" s="33" t="s">
        <v>142</v>
      </c>
      <c r="GP157" s="33" t="s">
        <v>142</v>
      </c>
      <c r="GQ157" s="33" t="s">
        <v>143</v>
      </c>
      <c r="GR157" s="33" t="s">
        <v>142</v>
      </c>
      <c r="GS157" s="33" t="s">
        <v>142</v>
      </c>
      <c r="GT157" s="33" t="s">
        <v>143</v>
      </c>
      <c r="GU157" s="33" t="s">
        <v>142</v>
      </c>
      <c r="GV157" s="33" t="s">
        <v>142</v>
      </c>
      <c r="GW157" s="33" t="s">
        <v>143</v>
      </c>
      <c r="GX157" s="33" t="s">
        <v>142</v>
      </c>
      <c r="GY157" s="33" t="s">
        <v>142</v>
      </c>
      <c r="GZ157" s="33" t="s">
        <v>143</v>
      </c>
      <c r="HA157" s="32"/>
      <c r="HB157" s="32"/>
      <c r="HC157" s="32"/>
      <c r="HD157" s="32"/>
      <c r="HE157" s="32"/>
      <c r="HF157" s="32"/>
      <c r="HG157" s="32"/>
      <c r="HH157" s="32"/>
      <c r="HI157" s="32"/>
      <c r="HJ157" s="32"/>
      <c r="HK157" s="32"/>
      <c r="HL157" s="31"/>
      <c r="HM157" s="31"/>
      <c r="HN157" s="31"/>
      <c r="HO157" s="31"/>
      <c r="HP157" s="31"/>
      <c r="HQ157" s="31"/>
      <c r="HR157" s="31"/>
      <c r="HS157" s="31"/>
      <c r="HT157" s="31"/>
      <c r="HU157" s="31"/>
      <c r="HV157" s="31"/>
      <c r="HW157" s="31"/>
      <c r="HX157" s="31"/>
      <c r="HY157" s="31"/>
      <c r="HZ157" s="31"/>
      <c r="IA157" s="31"/>
      <c r="IB157" s="31"/>
      <c r="IC157" s="31"/>
      <c r="ID157" s="31"/>
      <c r="IE157" s="31"/>
      <c r="IF157" s="31"/>
      <c r="IG157" s="31"/>
      <c r="IH157" s="31"/>
      <c r="II157" s="31"/>
      <c r="IJ157" s="31"/>
      <c r="IK157" s="31"/>
      <c r="IL157" s="31"/>
      <c r="IM157" s="31"/>
      <c r="IN157" s="31"/>
      <c r="IO157" s="31"/>
      <c r="IP157" s="31"/>
      <c r="IQ157" s="31"/>
      <c r="IR157" s="31"/>
      <c r="IS157" s="31"/>
      <c r="IT157" s="31"/>
      <c r="IU157" s="31"/>
      <c r="IV157" s="31"/>
      <c r="IW157" s="31"/>
      <c r="IX157" s="31"/>
      <c r="IY157" s="31"/>
      <c r="IZ157" s="31"/>
      <c r="JA157" s="31"/>
      <c r="JB157" s="31"/>
      <c r="JC157" s="31"/>
      <c r="JD157" s="31"/>
      <c r="JE157" s="31"/>
      <c r="JF157" s="31"/>
      <c r="JG157" s="31"/>
      <c r="JH157" s="31"/>
      <c r="JI157" s="31"/>
      <c r="JJ157" s="31"/>
      <c r="JK157" s="31"/>
      <c r="JL157" s="31"/>
      <c r="JM157" s="31"/>
      <c r="JN157" s="31"/>
      <c r="JO157" s="31"/>
      <c r="JP157" s="31"/>
      <c r="JQ157" s="31"/>
      <c r="JR157" s="31"/>
      <c r="JS157" s="31"/>
      <c r="JT157" s="31"/>
      <c r="JU157" s="31"/>
      <c r="JV157" s="31"/>
      <c r="JW157" s="31"/>
      <c r="JX157" s="31"/>
      <c r="JY157" s="31"/>
      <c r="JZ157" s="31"/>
      <c r="KA157" s="31"/>
      <c r="KB157" s="31"/>
      <c r="KC157" s="31"/>
      <c r="KD157" s="31"/>
      <c r="KE157" s="31"/>
      <c r="KF157" s="31"/>
      <c r="KG157" s="31"/>
      <c r="KH157" s="31"/>
      <c r="KI157" s="31"/>
      <c r="KJ157" s="31"/>
      <c r="KK157" s="31"/>
      <c r="KL157" s="31"/>
      <c r="KM157" s="31"/>
      <c r="KN157" s="31"/>
      <c r="KO157" s="31"/>
      <c r="KP157" s="31"/>
      <c r="KQ157" s="31"/>
      <c r="KR157" s="31"/>
      <c r="KS157" s="31"/>
      <c r="KT157" s="31"/>
      <c r="KU157" s="31"/>
      <c r="KV157" s="31"/>
      <c r="KW157" s="31"/>
      <c r="KX157" s="31"/>
      <c r="KY157" s="31"/>
      <c r="KZ157" s="31"/>
      <c r="LA157" s="31"/>
      <c r="LB157" s="31"/>
      <c r="LC157" s="31"/>
      <c r="LD157" s="31"/>
      <c r="LE157" s="31"/>
      <c r="LF157" s="31"/>
      <c r="LG157" s="31"/>
      <c r="LH157" s="31"/>
      <c r="LI157" s="31"/>
      <c r="LJ157" s="31"/>
      <c r="LK157" s="31"/>
      <c r="LL157" s="31"/>
      <c r="LM157" s="31"/>
      <c r="LN157" s="31"/>
      <c r="LO157" s="31"/>
      <c r="LP157" s="31"/>
      <c r="LQ157" s="31"/>
      <c r="LR157" s="31"/>
      <c r="LS157" s="31"/>
      <c r="LT157" s="31"/>
      <c r="LU157" s="31"/>
      <c r="LV157" s="31"/>
      <c r="LW157" s="31"/>
      <c r="LX157" s="31"/>
      <c r="LY157" s="31"/>
      <c r="LZ157" s="31"/>
      <c r="MA157" s="31"/>
      <c r="MB157" s="31"/>
      <c r="MC157" s="31"/>
      <c r="MD157" s="31"/>
      <c r="ME157" s="31"/>
      <c r="MF157" s="31"/>
      <c r="MG157" s="31"/>
      <c r="MH157" s="31"/>
      <c r="MI157" s="31"/>
      <c r="MJ157" s="31"/>
      <c r="MK157" s="31"/>
      <c r="ML157" s="31"/>
      <c r="MM157" s="31"/>
      <c r="MN157" s="31"/>
      <c r="MO157" s="31"/>
      <c r="MP157" s="31"/>
      <c r="MQ157" s="31"/>
      <c r="MR157" s="31"/>
      <c r="MS157" s="31"/>
      <c r="MT157" s="31"/>
      <c r="MU157" s="31"/>
      <c r="MV157" s="31"/>
      <c r="MW157" s="31"/>
      <c r="MX157" s="31"/>
      <c r="MY157" s="31"/>
      <c r="MZ157" s="31"/>
      <c r="NA157" s="31"/>
      <c r="NB157" s="31"/>
      <c r="NC157" s="31"/>
      <c r="ND157" s="31"/>
      <c r="NE157" s="31"/>
      <c r="NF157" s="31"/>
      <c r="NG157" s="31"/>
      <c r="NH157" s="31"/>
      <c r="NI157" s="31"/>
    </row>
    <row r="158" spans="1:373" s="30" customFormat="1" ht="15" customHeight="1">
      <c r="A158" s="37" t="s">
        <v>503</v>
      </c>
      <c r="B158" s="36" t="s">
        <v>504</v>
      </c>
      <c r="C158" s="36" t="s">
        <v>168</v>
      </c>
      <c r="D158" s="36" t="s">
        <v>137</v>
      </c>
      <c r="E158" s="36" t="s">
        <v>161</v>
      </c>
      <c r="F158" s="36" t="s">
        <v>218</v>
      </c>
      <c r="G158" s="36" t="s">
        <v>140</v>
      </c>
      <c r="H158" s="36" t="s">
        <v>174</v>
      </c>
      <c r="I158" s="35" t="s">
        <v>142</v>
      </c>
      <c r="J158" s="35" t="s">
        <v>142</v>
      </c>
      <c r="K158" s="35" t="s">
        <v>143</v>
      </c>
      <c r="L158" s="35" t="s">
        <v>144</v>
      </c>
      <c r="M158" s="35" t="s">
        <v>142</v>
      </c>
      <c r="N158" s="35" t="s">
        <v>145</v>
      </c>
      <c r="O158" s="35" t="s">
        <v>148</v>
      </c>
      <c r="P158" s="35" t="s">
        <v>142</v>
      </c>
      <c r="Q158" s="35" t="s">
        <v>145</v>
      </c>
      <c r="R158" s="35" t="s">
        <v>142</v>
      </c>
      <c r="S158" s="35" t="s">
        <v>142</v>
      </c>
      <c r="T158" s="35" t="s">
        <v>143</v>
      </c>
      <c r="U158" s="35" t="s">
        <v>142</v>
      </c>
      <c r="V158" s="35" t="s">
        <v>142</v>
      </c>
      <c r="W158" s="35" t="s">
        <v>143</v>
      </c>
      <c r="X158" s="35" t="s">
        <v>142</v>
      </c>
      <c r="Y158" s="35" t="s">
        <v>142</v>
      </c>
      <c r="Z158" s="35" t="s">
        <v>143</v>
      </c>
      <c r="AA158" s="35" t="s">
        <v>142</v>
      </c>
      <c r="AB158" s="35" t="s">
        <v>142</v>
      </c>
      <c r="AC158" s="35" t="s">
        <v>143</v>
      </c>
      <c r="AD158" s="35" t="s">
        <v>144</v>
      </c>
      <c r="AE158" s="35" t="s">
        <v>146</v>
      </c>
      <c r="AF158" s="35" t="s">
        <v>142</v>
      </c>
      <c r="AG158" s="35" t="s">
        <v>147</v>
      </c>
      <c r="AH158" s="35" t="s">
        <v>140</v>
      </c>
      <c r="AI158" s="35" t="s">
        <v>140</v>
      </c>
      <c r="AJ158" s="35" t="s">
        <v>140</v>
      </c>
      <c r="AK158" s="35" t="s">
        <v>140</v>
      </c>
      <c r="AL158" s="35" t="s">
        <v>148</v>
      </c>
      <c r="AM158" s="35" t="s">
        <v>142</v>
      </c>
      <c r="AN158" s="35" t="s">
        <v>140</v>
      </c>
      <c r="AO158" s="35" t="s">
        <v>142</v>
      </c>
      <c r="AP158" s="35" t="s">
        <v>142</v>
      </c>
      <c r="AQ158" s="35" t="s">
        <v>143</v>
      </c>
      <c r="AR158" s="35" t="s">
        <v>142</v>
      </c>
      <c r="AS158" s="35" t="s">
        <v>142</v>
      </c>
      <c r="AT158" s="35" t="s">
        <v>143</v>
      </c>
      <c r="AU158" s="35" t="s">
        <v>142</v>
      </c>
      <c r="AV158" s="35" t="s">
        <v>142</v>
      </c>
      <c r="AW158" s="35" t="s">
        <v>143</v>
      </c>
      <c r="AX158" s="35" t="s">
        <v>142</v>
      </c>
      <c r="AY158" s="35" t="s">
        <v>142</v>
      </c>
      <c r="AZ158" s="35" t="s">
        <v>143</v>
      </c>
      <c r="BA158" s="35" t="s">
        <v>144</v>
      </c>
      <c r="BB158" s="35" t="s">
        <v>146</v>
      </c>
      <c r="BC158" s="35" t="s">
        <v>144</v>
      </c>
      <c r="BD158" s="35" t="s">
        <v>147</v>
      </c>
      <c r="BE158" s="35" t="s">
        <v>140</v>
      </c>
      <c r="BF158" s="35" t="s">
        <v>140</v>
      </c>
      <c r="BG158" s="35" t="s">
        <v>140</v>
      </c>
      <c r="BH158" s="35" t="s">
        <v>140</v>
      </c>
      <c r="BI158" s="35" t="s">
        <v>148</v>
      </c>
      <c r="BJ158" s="35" t="s">
        <v>148</v>
      </c>
      <c r="BK158" s="35" t="s">
        <v>140</v>
      </c>
      <c r="BL158" s="35" t="s">
        <v>142</v>
      </c>
      <c r="BM158" s="35" t="s">
        <v>142</v>
      </c>
      <c r="BN158" s="35" t="s">
        <v>143</v>
      </c>
      <c r="BO158" s="35" t="s">
        <v>142</v>
      </c>
      <c r="BP158" s="35" t="s">
        <v>142</v>
      </c>
      <c r="BQ158" s="35" t="s">
        <v>143</v>
      </c>
      <c r="BR158" s="35" t="s">
        <v>144</v>
      </c>
      <c r="BS158" s="35" t="s">
        <v>144</v>
      </c>
      <c r="BT158" s="35" t="s">
        <v>143</v>
      </c>
      <c r="BU158" s="35" t="s">
        <v>148</v>
      </c>
      <c r="BV158" s="35" t="s">
        <v>148</v>
      </c>
      <c r="BW158" s="35" t="s">
        <v>143</v>
      </c>
      <c r="BX158" s="35" t="s">
        <v>144</v>
      </c>
      <c r="BY158" s="35" t="s">
        <v>146</v>
      </c>
      <c r="BZ158" s="35" t="s">
        <v>144</v>
      </c>
      <c r="CA158" s="35" t="s">
        <v>147</v>
      </c>
      <c r="CB158" s="35" t="s">
        <v>140</v>
      </c>
      <c r="CC158" s="35" t="s">
        <v>140</v>
      </c>
      <c r="CD158" s="35" t="s">
        <v>140</v>
      </c>
      <c r="CE158" s="35" t="s">
        <v>140</v>
      </c>
      <c r="CF158" s="35" t="s">
        <v>148</v>
      </c>
      <c r="CG158" s="35" t="s">
        <v>148</v>
      </c>
      <c r="CH158" s="35" t="s">
        <v>140</v>
      </c>
      <c r="CI158" s="35" t="s">
        <v>144</v>
      </c>
      <c r="CJ158" s="35" t="s">
        <v>144</v>
      </c>
      <c r="CK158" s="35" t="s">
        <v>143</v>
      </c>
      <c r="CL158" s="35" t="s">
        <v>144</v>
      </c>
      <c r="CM158" s="35" t="s">
        <v>144</v>
      </c>
      <c r="CN158" s="35" t="s">
        <v>143</v>
      </c>
      <c r="CO158" s="35" t="s">
        <v>144</v>
      </c>
      <c r="CP158" s="35" t="s">
        <v>144</v>
      </c>
      <c r="CQ158" s="35" t="s">
        <v>143</v>
      </c>
      <c r="CR158" s="35" t="s">
        <v>142</v>
      </c>
      <c r="CS158" s="35" t="s">
        <v>142</v>
      </c>
      <c r="CT158" s="35" t="s">
        <v>143</v>
      </c>
      <c r="CU158" s="35" t="s">
        <v>144</v>
      </c>
      <c r="CV158" s="35" t="s">
        <v>144</v>
      </c>
      <c r="CW158" s="35" t="s">
        <v>143</v>
      </c>
      <c r="CX158" s="35" t="s">
        <v>148</v>
      </c>
      <c r="CY158" s="35" t="s">
        <v>148</v>
      </c>
      <c r="CZ158" s="35" t="s">
        <v>143</v>
      </c>
      <c r="DA158" s="35" t="s">
        <v>148</v>
      </c>
      <c r="DB158" s="35" t="s">
        <v>148</v>
      </c>
      <c r="DC158" s="35" t="s">
        <v>143</v>
      </c>
      <c r="DD158" s="35" t="s">
        <v>142</v>
      </c>
      <c r="DE158" s="35" t="s">
        <v>144</v>
      </c>
      <c r="DF158" s="35" t="s">
        <v>156</v>
      </c>
      <c r="DG158" s="35" t="s">
        <v>144</v>
      </c>
      <c r="DH158" s="35" t="s">
        <v>144</v>
      </c>
      <c r="DI158" s="35" t="s">
        <v>143</v>
      </c>
      <c r="DJ158" s="35" t="s">
        <v>148</v>
      </c>
      <c r="DK158" s="35" t="s">
        <v>144</v>
      </c>
      <c r="DL158" s="35" t="s">
        <v>156</v>
      </c>
      <c r="DM158" s="35" t="s">
        <v>142</v>
      </c>
      <c r="DN158" s="35" t="s">
        <v>144</v>
      </c>
      <c r="DO158" s="35" t="s">
        <v>156</v>
      </c>
      <c r="DP158" s="35" t="s">
        <v>144</v>
      </c>
      <c r="DQ158" s="35" t="s">
        <v>144</v>
      </c>
      <c r="DR158" s="35" t="s">
        <v>143</v>
      </c>
      <c r="DS158" s="35" t="s">
        <v>148</v>
      </c>
      <c r="DT158" s="35" t="s">
        <v>144</v>
      </c>
      <c r="DU158" s="35" t="s">
        <v>156</v>
      </c>
      <c r="DV158" s="35" t="s">
        <v>148</v>
      </c>
      <c r="DW158" s="35" t="s">
        <v>144</v>
      </c>
      <c r="DX158" s="35" t="s">
        <v>156</v>
      </c>
      <c r="DY158" s="35" t="s">
        <v>144</v>
      </c>
      <c r="DZ158" s="35" t="s">
        <v>142</v>
      </c>
      <c r="EA158" s="35" t="s">
        <v>145</v>
      </c>
      <c r="EB158" s="35" t="s">
        <v>144</v>
      </c>
      <c r="EC158" s="35" t="s">
        <v>144</v>
      </c>
      <c r="ED158" s="35" t="s">
        <v>143</v>
      </c>
      <c r="EE158" s="35" t="s">
        <v>144</v>
      </c>
      <c r="EF158" s="35" t="s">
        <v>148</v>
      </c>
      <c r="EG158" s="35" t="s">
        <v>145</v>
      </c>
      <c r="EH158" s="35" t="s">
        <v>142</v>
      </c>
      <c r="EI158" s="35" t="s">
        <v>142</v>
      </c>
      <c r="EJ158" s="35" t="s">
        <v>143</v>
      </c>
      <c r="EK158" s="35" t="s">
        <v>142</v>
      </c>
      <c r="EL158" s="35" t="s">
        <v>142</v>
      </c>
      <c r="EM158" s="35" t="s">
        <v>143</v>
      </c>
      <c r="EN158" s="35" t="s">
        <v>142</v>
      </c>
      <c r="EO158" s="35" t="s">
        <v>142</v>
      </c>
      <c r="EP158" s="35" t="s">
        <v>143</v>
      </c>
      <c r="EQ158" s="35" t="s">
        <v>142</v>
      </c>
      <c r="ER158" s="35" t="s">
        <v>142</v>
      </c>
      <c r="ES158" s="35" t="s">
        <v>143</v>
      </c>
      <c r="ET158" s="35" t="s">
        <v>142</v>
      </c>
      <c r="EU158" s="35" t="s">
        <v>142</v>
      </c>
      <c r="EV158" s="35" t="s">
        <v>143</v>
      </c>
      <c r="EW158" s="35" t="s">
        <v>142</v>
      </c>
      <c r="EX158" s="35" t="s">
        <v>142</v>
      </c>
      <c r="EY158" s="35" t="s">
        <v>143</v>
      </c>
      <c r="EZ158" s="35" t="s">
        <v>148</v>
      </c>
      <c r="FA158" s="35" t="s">
        <v>148</v>
      </c>
      <c r="FB158" s="35" t="s">
        <v>143</v>
      </c>
      <c r="FC158" s="35" t="s">
        <v>142</v>
      </c>
      <c r="FD158" s="35" t="s">
        <v>142</v>
      </c>
      <c r="FE158" s="35" t="s">
        <v>143</v>
      </c>
      <c r="FF158" s="35" t="s">
        <v>142</v>
      </c>
      <c r="FG158" s="35" t="s">
        <v>142</v>
      </c>
      <c r="FH158" s="35" t="s">
        <v>143</v>
      </c>
      <c r="FI158" s="35" t="s">
        <v>142</v>
      </c>
      <c r="FJ158" s="35" t="s">
        <v>142</v>
      </c>
      <c r="FK158" s="35" t="s">
        <v>143</v>
      </c>
      <c r="FL158" s="35" t="s">
        <v>142</v>
      </c>
      <c r="FM158" s="35" t="s">
        <v>142</v>
      </c>
      <c r="FN158" s="35" t="s">
        <v>143</v>
      </c>
      <c r="FO158" s="35" t="s">
        <v>142</v>
      </c>
      <c r="FP158" s="35" t="s">
        <v>142</v>
      </c>
      <c r="FQ158" s="35" t="s">
        <v>143</v>
      </c>
      <c r="FR158" s="35" t="s">
        <v>142</v>
      </c>
      <c r="FS158" s="35" t="s">
        <v>142</v>
      </c>
      <c r="FT158" s="35" t="s">
        <v>143</v>
      </c>
      <c r="FU158" s="35" t="s">
        <v>149</v>
      </c>
      <c r="FV158" s="35" t="s">
        <v>149</v>
      </c>
      <c r="FW158" s="35" t="s">
        <v>149</v>
      </c>
      <c r="FX158" s="35" t="s">
        <v>149</v>
      </c>
      <c r="FY158" s="35" t="s">
        <v>149</v>
      </c>
      <c r="FZ158" s="35" t="s">
        <v>149</v>
      </c>
      <c r="GA158" s="35" t="s">
        <v>142</v>
      </c>
      <c r="GB158" s="35" t="s">
        <v>142</v>
      </c>
      <c r="GC158" s="34" t="s">
        <v>143</v>
      </c>
      <c r="GD158" s="33" t="s">
        <v>149</v>
      </c>
      <c r="GE158" s="33" t="s">
        <v>149</v>
      </c>
      <c r="GF158" s="33" t="s">
        <v>142</v>
      </c>
      <c r="GG158" s="33" t="s">
        <v>142</v>
      </c>
      <c r="GH158" s="33" t="s">
        <v>143</v>
      </c>
      <c r="GI158" s="33" t="s">
        <v>142</v>
      </c>
      <c r="GJ158" s="33" t="s">
        <v>142</v>
      </c>
      <c r="GK158" s="33" t="s">
        <v>143</v>
      </c>
      <c r="GL158" s="33" t="s">
        <v>142</v>
      </c>
      <c r="GM158" s="33" t="s">
        <v>142</v>
      </c>
      <c r="GN158" s="33" t="s">
        <v>143</v>
      </c>
      <c r="GO158" s="33" t="s">
        <v>142</v>
      </c>
      <c r="GP158" s="33" t="s">
        <v>142</v>
      </c>
      <c r="GQ158" s="33" t="s">
        <v>143</v>
      </c>
      <c r="GR158" s="33" t="s">
        <v>144</v>
      </c>
      <c r="GS158" s="33" t="s">
        <v>144</v>
      </c>
      <c r="GT158" s="33" t="s">
        <v>143</v>
      </c>
      <c r="GU158" s="33" t="s">
        <v>148</v>
      </c>
      <c r="GV158" s="33" t="s">
        <v>148</v>
      </c>
      <c r="GW158" s="33" t="s">
        <v>143</v>
      </c>
      <c r="GX158" s="33" t="s">
        <v>148</v>
      </c>
      <c r="GY158" s="33" t="s">
        <v>148</v>
      </c>
      <c r="GZ158" s="33" t="s">
        <v>143</v>
      </c>
      <c r="HA158" s="32"/>
      <c r="HB158" s="32"/>
      <c r="HC158" s="32"/>
      <c r="HD158" s="32"/>
      <c r="HE158" s="32"/>
      <c r="HF158" s="32"/>
      <c r="HG158" s="32"/>
      <c r="HH158" s="32"/>
      <c r="HI158" s="32"/>
      <c r="HJ158" s="32"/>
      <c r="HK158" s="32"/>
      <c r="HL158" s="31"/>
      <c r="HM158" s="31"/>
      <c r="HN158" s="31"/>
      <c r="HO158" s="31"/>
      <c r="HP158" s="31"/>
      <c r="HQ158" s="31"/>
      <c r="HR158" s="31"/>
      <c r="HS158" s="31"/>
      <c r="HT158" s="31"/>
      <c r="HU158" s="31"/>
      <c r="HV158" s="31"/>
      <c r="HW158" s="31"/>
      <c r="HX158" s="31"/>
      <c r="HY158" s="31"/>
      <c r="HZ158" s="31"/>
      <c r="IA158" s="31"/>
      <c r="IB158" s="31"/>
      <c r="IC158" s="31"/>
      <c r="ID158" s="31"/>
      <c r="IE158" s="31"/>
      <c r="IF158" s="31"/>
      <c r="IG158" s="31"/>
      <c r="IH158" s="31"/>
      <c r="II158" s="31"/>
      <c r="IJ158" s="31"/>
      <c r="IK158" s="31"/>
      <c r="IL158" s="31"/>
      <c r="IM158" s="31"/>
      <c r="IN158" s="31"/>
      <c r="IO158" s="31"/>
      <c r="IP158" s="31"/>
      <c r="IQ158" s="31"/>
      <c r="IR158" s="31"/>
      <c r="IS158" s="31"/>
      <c r="IT158" s="31"/>
      <c r="IU158" s="31"/>
      <c r="IV158" s="31"/>
      <c r="IW158" s="31"/>
      <c r="IX158" s="31"/>
      <c r="IY158" s="31"/>
      <c r="IZ158" s="31"/>
      <c r="JA158" s="31"/>
      <c r="JB158" s="31"/>
      <c r="JC158" s="31"/>
      <c r="JD158" s="31"/>
      <c r="JE158" s="31"/>
      <c r="JF158" s="31"/>
      <c r="JG158" s="31"/>
      <c r="JH158" s="31"/>
      <c r="JI158" s="31"/>
      <c r="JJ158" s="31"/>
      <c r="JK158" s="31"/>
      <c r="JL158" s="31"/>
      <c r="JM158" s="31"/>
      <c r="JN158" s="31"/>
      <c r="JO158" s="31"/>
      <c r="JP158" s="31"/>
      <c r="JQ158" s="31"/>
      <c r="JR158" s="31"/>
      <c r="JS158" s="31"/>
      <c r="JT158" s="31"/>
      <c r="JU158" s="31"/>
      <c r="JV158" s="31"/>
      <c r="JW158" s="31"/>
      <c r="JX158" s="31"/>
      <c r="JY158" s="31"/>
      <c r="JZ158" s="31"/>
      <c r="KA158" s="31"/>
      <c r="KB158" s="31"/>
      <c r="KC158" s="31"/>
      <c r="KD158" s="31"/>
      <c r="KE158" s="31"/>
      <c r="KF158" s="31"/>
      <c r="KG158" s="31"/>
      <c r="KH158" s="31"/>
      <c r="KI158" s="31"/>
      <c r="KJ158" s="31"/>
      <c r="KK158" s="31"/>
      <c r="KL158" s="31"/>
      <c r="KM158" s="31"/>
      <c r="KN158" s="31"/>
      <c r="KO158" s="31"/>
      <c r="KP158" s="31"/>
      <c r="KQ158" s="31"/>
      <c r="KR158" s="31"/>
      <c r="KS158" s="31"/>
      <c r="KT158" s="31"/>
      <c r="KU158" s="31"/>
      <c r="KV158" s="31"/>
      <c r="KW158" s="31"/>
      <c r="KX158" s="31"/>
      <c r="KY158" s="31"/>
      <c r="KZ158" s="31"/>
      <c r="LA158" s="31"/>
      <c r="LB158" s="31"/>
      <c r="LC158" s="31"/>
      <c r="LD158" s="31"/>
      <c r="LE158" s="31"/>
      <c r="LF158" s="31"/>
      <c r="LG158" s="31"/>
      <c r="LH158" s="31"/>
      <c r="LI158" s="31"/>
      <c r="LJ158" s="31"/>
      <c r="LK158" s="31"/>
      <c r="LL158" s="31"/>
      <c r="LM158" s="31"/>
      <c r="LN158" s="31"/>
      <c r="LO158" s="31"/>
      <c r="LP158" s="31"/>
      <c r="LQ158" s="31"/>
      <c r="LR158" s="31"/>
      <c r="LS158" s="31"/>
      <c r="LT158" s="31"/>
      <c r="LU158" s="31"/>
      <c r="LV158" s="31"/>
      <c r="LW158" s="31"/>
      <c r="LX158" s="31"/>
      <c r="LY158" s="31"/>
      <c r="LZ158" s="31"/>
      <c r="MA158" s="31"/>
      <c r="MB158" s="31"/>
      <c r="MC158" s="31"/>
      <c r="MD158" s="31"/>
      <c r="ME158" s="31"/>
      <c r="MF158" s="31"/>
      <c r="MG158" s="31"/>
      <c r="MH158" s="31"/>
      <c r="MI158" s="31"/>
      <c r="MJ158" s="31"/>
      <c r="MK158" s="31"/>
      <c r="ML158" s="31"/>
      <c r="MM158" s="31"/>
      <c r="MN158" s="31"/>
      <c r="MO158" s="31"/>
      <c r="MP158" s="31"/>
      <c r="MQ158" s="31"/>
      <c r="MR158" s="31"/>
      <c r="MS158" s="31"/>
      <c r="MT158" s="31"/>
      <c r="MU158" s="31"/>
      <c r="MV158" s="31"/>
      <c r="MW158" s="31"/>
      <c r="MX158" s="31"/>
      <c r="MY158" s="31"/>
      <c r="MZ158" s="31"/>
      <c r="NA158" s="31"/>
      <c r="NB158" s="31"/>
      <c r="NC158" s="31"/>
      <c r="ND158" s="31"/>
      <c r="NE158" s="31"/>
      <c r="NF158" s="31"/>
      <c r="NG158" s="31"/>
      <c r="NH158" s="31"/>
      <c r="NI158" s="31"/>
    </row>
    <row r="159" spans="1:373" s="30" customFormat="1" ht="15" customHeight="1">
      <c r="A159" s="37" t="s">
        <v>505</v>
      </c>
      <c r="B159" s="36" t="s">
        <v>506</v>
      </c>
      <c r="C159" s="36" t="s">
        <v>159</v>
      </c>
      <c r="D159" s="36" t="s">
        <v>160</v>
      </c>
      <c r="E159" s="36" t="s">
        <v>224</v>
      </c>
      <c r="F159" s="36" t="s">
        <v>224</v>
      </c>
      <c r="G159" s="36" t="s">
        <v>140</v>
      </c>
      <c r="H159" s="36" t="s">
        <v>225</v>
      </c>
      <c r="I159" s="35" t="s">
        <v>144</v>
      </c>
      <c r="J159" s="35" t="s">
        <v>142</v>
      </c>
      <c r="K159" s="35" t="s">
        <v>145</v>
      </c>
      <c r="L159" s="35" t="s">
        <v>144</v>
      </c>
      <c r="M159" s="35" t="s">
        <v>144</v>
      </c>
      <c r="N159" s="35" t="s">
        <v>143</v>
      </c>
      <c r="O159" s="35" t="s">
        <v>144</v>
      </c>
      <c r="P159" s="35" t="s">
        <v>148</v>
      </c>
      <c r="Q159" s="35" t="s">
        <v>145</v>
      </c>
      <c r="R159" s="35" t="s">
        <v>144</v>
      </c>
      <c r="S159" s="35" t="s">
        <v>142</v>
      </c>
      <c r="T159" s="35" t="s">
        <v>145</v>
      </c>
      <c r="U159" s="35" t="s">
        <v>144</v>
      </c>
      <c r="V159" s="35" t="s">
        <v>142</v>
      </c>
      <c r="W159" s="35" t="s">
        <v>145</v>
      </c>
      <c r="X159" s="35" t="s">
        <v>144</v>
      </c>
      <c r="Y159" s="35" t="s">
        <v>144</v>
      </c>
      <c r="Z159" s="35" t="s">
        <v>143</v>
      </c>
      <c r="AA159" s="35" t="s">
        <v>144</v>
      </c>
      <c r="AB159" s="35" t="s">
        <v>148</v>
      </c>
      <c r="AC159" s="35" t="s">
        <v>145</v>
      </c>
      <c r="AD159" s="35" t="s">
        <v>149</v>
      </c>
      <c r="AE159" s="35" t="s">
        <v>149</v>
      </c>
      <c r="AF159" s="35" t="s">
        <v>149</v>
      </c>
      <c r="AG159" s="35" t="s">
        <v>149</v>
      </c>
      <c r="AH159" s="35" t="s">
        <v>140</v>
      </c>
      <c r="AI159" s="35" t="s">
        <v>149</v>
      </c>
      <c r="AJ159" s="35" t="s">
        <v>149</v>
      </c>
      <c r="AK159" s="35" t="s">
        <v>140</v>
      </c>
      <c r="AL159" s="35" t="s">
        <v>144</v>
      </c>
      <c r="AM159" s="35" t="s">
        <v>148</v>
      </c>
      <c r="AN159" s="35" t="s">
        <v>140</v>
      </c>
      <c r="AO159" s="35" t="s">
        <v>142</v>
      </c>
      <c r="AP159" s="35" t="s">
        <v>142</v>
      </c>
      <c r="AQ159" s="35" t="s">
        <v>143</v>
      </c>
      <c r="AR159" s="35" t="s">
        <v>142</v>
      </c>
      <c r="AS159" s="35" t="s">
        <v>142</v>
      </c>
      <c r="AT159" s="35" t="s">
        <v>143</v>
      </c>
      <c r="AU159" s="35" t="s">
        <v>142</v>
      </c>
      <c r="AV159" s="35" t="s">
        <v>142</v>
      </c>
      <c r="AW159" s="35" t="s">
        <v>143</v>
      </c>
      <c r="AX159" s="35" t="s">
        <v>142</v>
      </c>
      <c r="AY159" s="35" t="s">
        <v>142</v>
      </c>
      <c r="AZ159" s="35" t="s">
        <v>143</v>
      </c>
      <c r="BA159" s="35" t="s">
        <v>149</v>
      </c>
      <c r="BB159" s="35" t="s">
        <v>149</v>
      </c>
      <c r="BC159" s="35" t="s">
        <v>149</v>
      </c>
      <c r="BD159" s="35" t="s">
        <v>149</v>
      </c>
      <c r="BE159" s="35" t="s">
        <v>140</v>
      </c>
      <c r="BF159" s="35" t="s">
        <v>149</v>
      </c>
      <c r="BG159" s="35" t="s">
        <v>149</v>
      </c>
      <c r="BH159" s="35" t="s">
        <v>140</v>
      </c>
      <c r="BI159" s="35" t="s">
        <v>142</v>
      </c>
      <c r="BJ159" s="35" t="s">
        <v>142</v>
      </c>
      <c r="BK159" s="35" t="s">
        <v>140</v>
      </c>
      <c r="BL159" s="35" t="s">
        <v>144</v>
      </c>
      <c r="BM159" s="35" t="s">
        <v>144</v>
      </c>
      <c r="BN159" s="35" t="s">
        <v>143</v>
      </c>
      <c r="BO159" s="35" t="s">
        <v>144</v>
      </c>
      <c r="BP159" s="35" t="s">
        <v>144</v>
      </c>
      <c r="BQ159" s="35" t="s">
        <v>143</v>
      </c>
      <c r="BR159" s="35" t="s">
        <v>144</v>
      </c>
      <c r="BS159" s="35" t="s">
        <v>144</v>
      </c>
      <c r="BT159" s="35" t="s">
        <v>143</v>
      </c>
      <c r="BU159" s="35" t="s">
        <v>144</v>
      </c>
      <c r="BV159" s="35" t="s">
        <v>144</v>
      </c>
      <c r="BW159" s="35" t="s">
        <v>143</v>
      </c>
      <c r="BX159" s="35" t="s">
        <v>149</v>
      </c>
      <c r="BY159" s="35" t="s">
        <v>149</v>
      </c>
      <c r="BZ159" s="35" t="s">
        <v>149</v>
      </c>
      <c r="CA159" s="35" t="s">
        <v>149</v>
      </c>
      <c r="CB159" s="35" t="s">
        <v>140</v>
      </c>
      <c r="CC159" s="35" t="s">
        <v>149</v>
      </c>
      <c r="CD159" s="35" t="s">
        <v>149</v>
      </c>
      <c r="CE159" s="35" t="s">
        <v>140</v>
      </c>
      <c r="CF159" s="35" t="s">
        <v>144</v>
      </c>
      <c r="CG159" s="35" t="s">
        <v>144</v>
      </c>
      <c r="CH159" s="35" t="s">
        <v>140</v>
      </c>
      <c r="CI159" s="35" t="s">
        <v>144</v>
      </c>
      <c r="CJ159" s="35" t="s">
        <v>142</v>
      </c>
      <c r="CK159" s="35" t="s">
        <v>145</v>
      </c>
      <c r="CL159" s="35" t="s">
        <v>144</v>
      </c>
      <c r="CM159" s="35" t="s">
        <v>144</v>
      </c>
      <c r="CN159" s="35" t="s">
        <v>143</v>
      </c>
      <c r="CO159" s="35" t="s">
        <v>144</v>
      </c>
      <c r="CP159" s="35" t="s">
        <v>148</v>
      </c>
      <c r="CQ159" s="35" t="s">
        <v>145</v>
      </c>
      <c r="CR159" s="35" t="s">
        <v>149</v>
      </c>
      <c r="CS159" s="35" t="s">
        <v>149</v>
      </c>
      <c r="CT159" s="35" t="s">
        <v>140</v>
      </c>
      <c r="CU159" s="35" t="s">
        <v>149</v>
      </c>
      <c r="CV159" s="35" t="s">
        <v>149</v>
      </c>
      <c r="CW159" s="35" t="s">
        <v>140</v>
      </c>
      <c r="CX159" s="35" t="s">
        <v>149</v>
      </c>
      <c r="CY159" s="35" t="s">
        <v>149</v>
      </c>
      <c r="CZ159" s="35" t="s">
        <v>140</v>
      </c>
      <c r="DA159" s="35" t="s">
        <v>144</v>
      </c>
      <c r="DB159" s="35" t="s">
        <v>148</v>
      </c>
      <c r="DC159" s="35" t="s">
        <v>145</v>
      </c>
      <c r="DD159" s="35" t="s">
        <v>144</v>
      </c>
      <c r="DE159" s="35" t="s">
        <v>144</v>
      </c>
      <c r="DF159" s="35" t="s">
        <v>143</v>
      </c>
      <c r="DG159" s="35" t="s">
        <v>144</v>
      </c>
      <c r="DH159" s="35" t="s">
        <v>144</v>
      </c>
      <c r="DI159" s="35" t="s">
        <v>143</v>
      </c>
      <c r="DJ159" s="35" t="s">
        <v>144</v>
      </c>
      <c r="DK159" s="35" t="s">
        <v>144</v>
      </c>
      <c r="DL159" s="35" t="s">
        <v>143</v>
      </c>
      <c r="DM159" s="35" t="s">
        <v>144</v>
      </c>
      <c r="DN159" s="35" t="s">
        <v>144</v>
      </c>
      <c r="DO159" s="35" t="s">
        <v>143</v>
      </c>
      <c r="DP159" s="35" t="s">
        <v>144</v>
      </c>
      <c r="DQ159" s="35" t="s">
        <v>144</v>
      </c>
      <c r="DR159" s="35" t="s">
        <v>143</v>
      </c>
      <c r="DS159" s="35" t="s">
        <v>144</v>
      </c>
      <c r="DT159" s="35" t="s">
        <v>144</v>
      </c>
      <c r="DU159" s="35" t="s">
        <v>143</v>
      </c>
      <c r="DV159" s="35" t="s">
        <v>144</v>
      </c>
      <c r="DW159" s="35" t="s">
        <v>144</v>
      </c>
      <c r="DX159" s="35" t="s">
        <v>143</v>
      </c>
      <c r="DY159" s="35" t="s">
        <v>144</v>
      </c>
      <c r="DZ159" s="35" t="s">
        <v>144</v>
      </c>
      <c r="EA159" s="35" t="s">
        <v>143</v>
      </c>
      <c r="EB159" s="35" t="s">
        <v>144</v>
      </c>
      <c r="EC159" s="35" t="s">
        <v>144</v>
      </c>
      <c r="ED159" s="35" t="s">
        <v>143</v>
      </c>
      <c r="EE159" s="35" t="s">
        <v>144</v>
      </c>
      <c r="EF159" s="35" t="s">
        <v>144</v>
      </c>
      <c r="EG159" s="35" t="s">
        <v>143</v>
      </c>
      <c r="EH159" s="35" t="s">
        <v>144</v>
      </c>
      <c r="EI159" s="35" t="s">
        <v>144</v>
      </c>
      <c r="EJ159" s="35" t="s">
        <v>143</v>
      </c>
      <c r="EK159" s="35" t="s">
        <v>142</v>
      </c>
      <c r="EL159" s="35" t="s">
        <v>142</v>
      </c>
      <c r="EM159" s="35" t="s">
        <v>143</v>
      </c>
      <c r="EN159" s="35" t="s">
        <v>148</v>
      </c>
      <c r="EO159" s="35" t="s">
        <v>148</v>
      </c>
      <c r="EP159" s="35" t="s">
        <v>143</v>
      </c>
      <c r="EQ159" s="35" t="s">
        <v>144</v>
      </c>
      <c r="ER159" s="35" t="s">
        <v>144</v>
      </c>
      <c r="ES159" s="35" t="s">
        <v>143</v>
      </c>
      <c r="ET159" s="35" t="s">
        <v>144</v>
      </c>
      <c r="EU159" s="35" t="s">
        <v>144</v>
      </c>
      <c r="EV159" s="35" t="s">
        <v>143</v>
      </c>
      <c r="EW159" s="35" t="s">
        <v>144</v>
      </c>
      <c r="EX159" s="35" t="s">
        <v>144</v>
      </c>
      <c r="EY159" s="35" t="s">
        <v>143</v>
      </c>
      <c r="EZ159" s="35" t="s">
        <v>148</v>
      </c>
      <c r="FA159" s="35" t="s">
        <v>148</v>
      </c>
      <c r="FB159" s="35" t="s">
        <v>143</v>
      </c>
      <c r="FC159" s="35" t="s">
        <v>142</v>
      </c>
      <c r="FD159" s="35" t="s">
        <v>142</v>
      </c>
      <c r="FE159" s="35" t="s">
        <v>143</v>
      </c>
      <c r="FF159" s="35" t="s">
        <v>142</v>
      </c>
      <c r="FG159" s="35" t="s">
        <v>142</v>
      </c>
      <c r="FH159" s="35" t="s">
        <v>143</v>
      </c>
      <c r="FI159" s="35" t="s">
        <v>142</v>
      </c>
      <c r="FJ159" s="35" t="s">
        <v>142</v>
      </c>
      <c r="FK159" s="35" t="s">
        <v>143</v>
      </c>
      <c r="FL159" s="35" t="s">
        <v>142</v>
      </c>
      <c r="FM159" s="35" t="s">
        <v>142</v>
      </c>
      <c r="FN159" s="35" t="s">
        <v>143</v>
      </c>
      <c r="FO159" s="35" t="s">
        <v>142</v>
      </c>
      <c r="FP159" s="35" t="s">
        <v>142</v>
      </c>
      <c r="FQ159" s="35" t="s">
        <v>143</v>
      </c>
      <c r="FR159" s="35" t="s">
        <v>142</v>
      </c>
      <c r="FS159" s="35" t="s">
        <v>142</v>
      </c>
      <c r="FT159" s="35" t="s">
        <v>143</v>
      </c>
      <c r="FU159" s="35" t="s">
        <v>149</v>
      </c>
      <c r="FV159" s="35" t="s">
        <v>149</v>
      </c>
      <c r="FW159" s="35" t="s">
        <v>149</v>
      </c>
      <c r="FX159" s="35" t="s">
        <v>149</v>
      </c>
      <c r="FY159" s="35" t="s">
        <v>149</v>
      </c>
      <c r="FZ159" s="35" t="s">
        <v>149</v>
      </c>
      <c r="GA159" s="35" t="s">
        <v>142</v>
      </c>
      <c r="GB159" s="35" t="s">
        <v>142</v>
      </c>
      <c r="GC159" s="34" t="s">
        <v>143</v>
      </c>
      <c r="GD159" s="33" t="s">
        <v>149</v>
      </c>
      <c r="GE159" s="33" t="s">
        <v>149</v>
      </c>
      <c r="GF159" s="33" t="s">
        <v>142</v>
      </c>
      <c r="GG159" s="33" t="s">
        <v>142</v>
      </c>
      <c r="GH159" s="33" t="s">
        <v>143</v>
      </c>
      <c r="GI159" s="33" t="s">
        <v>142</v>
      </c>
      <c r="GJ159" s="33" t="s">
        <v>142</v>
      </c>
      <c r="GK159" s="33" t="s">
        <v>143</v>
      </c>
      <c r="GL159" s="33" t="s">
        <v>142</v>
      </c>
      <c r="GM159" s="33" t="s">
        <v>142</v>
      </c>
      <c r="GN159" s="33" t="s">
        <v>143</v>
      </c>
      <c r="GO159" s="33" t="s">
        <v>142</v>
      </c>
      <c r="GP159" s="33" t="s">
        <v>142</v>
      </c>
      <c r="GQ159" s="33" t="s">
        <v>143</v>
      </c>
      <c r="GR159" s="33" t="s">
        <v>144</v>
      </c>
      <c r="GS159" s="33" t="s">
        <v>144</v>
      </c>
      <c r="GT159" s="33" t="s">
        <v>143</v>
      </c>
      <c r="GU159" s="33" t="s">
        <v>148</v>
      </c>
      <c r="GV159" s="33" t="s">
        <v>148</v>
      </c>
      <c r="GW159" s="33" t="s">
        <v>143</v>
      </c>
      <c r="GX159" s="33" t="s">
        <v>148</v>
      </c>
      <c r="GY159" s="33" t="s">
        <v>148</v>
      </c>
      <c r="GZ159" s="33" t="s">
        <v>143</v>
      </c>
      <c r="HA159" s="32"/>
      <c r="HB159" s="32"/>
      <c r="HC159" s="32"/>
      <c r="HD159" s="32"/>
      <c r="HE159" s="32"/>
      <c r="HF159" s="32"/>
      <c r="HG159" s="32"/>
      <c r="HH159" s="32"/>
      <c r="HI159" s="32"/>
      <c r="HJ159" s="32"/>
      <c r="HK159" s="32"/>
      <c r="HL159" s="31"/>
      <c r="HM159" s="31"/>
      <c r="HN159" s="31"/>
      <c r="HO159" s="31"/>
      <c r="HP159" s="31"/>
      <c r="HQ159" s="31"/>
      <c r="HR159" s="31"/>
      <c r="HS159" s="31"/>
      <c r="HT159" s="31"/>
      <c r="HU159" s="31"/>
      <c r="HV159" s="31"/>
      <c r="HW159" s="31"/>
      <c r="HX159" s="31"/>
      <c r="HY159" s="31"/>
      <c r="HZ159" s="31"/>
      <c r="IA159" s="31"/>
      <c r="IB159" s="31"/>
      <c r="IC159" s="31"/>
      <c r="ID159" s="31"/>
      <c r="IE159" s="31"/>
      <c r="IF159" s="31"/>
      <c r="IG159" s="31"/>
      <c r="IH159" s="31"/>
      <c r="II159" s="31"/>
      <c r="IJ159" s="31"/>
      <c r="IK159" s="31"/>
      <c r="IL159" s="31"/>
      <c r="IM159" s="31"/>
      <c r="IN159" s="31"/>
      <c r="IO159" s="31"/>
      <c r="IP159" s="31"/>
      <c r="IQ159" s="31"/>
      <c r="IR159" s="31"/>
      <c r="IS159" s="31"/>
      <c r="IT159" s="31"/>
      <c r="IU159" s="31"/>
      <c r="IV159" s="31"/>
      <c r="IW159" s="31"/>
      <c r="IX159" s="31"/>
      <c r="IY159" s="31"/>
      <c r="IZ159" s="31"/>
      <c r="JA159" s="31"/>
      <c r="JB159" s="31"/>
      <c r="JC159" s="31"/>
      <c r="JD159" s="31"/>
      <c r="JE159" s="31"/>
      <c r="JF159" s="31"/>
      <c r="JG159" s="31"/>
      <c r="JH159" s="31"/>
      <c r="JI159" s="31"/>
      <c r="JJ159" s="31"/>
      <c r="JK159" s="31"/>
      <c r="JL159" s="31"/>
      <c r="JM159" s="31"/>
      <c r="JN159" s="31"/>
      <c r="JO159" s="31"/>
      <c r="JP159" s="31"/>
      <c r="JQ159" s="31"/>
      <c r="JR159" s="31"/>
      <c r="JS159" s="31"/>
      <c r="JT159" s="31"/>
      <c r="JU159" s="31"/>
      <c r="JV159" s="31"/>
      <c r="JW159" s="31"/>
      <c r="JX159" s="31"/>
      <c r="JY159" s="31"/>
      <c r="JZ159" s="31"/>
      <c r="KA159" s="31"/>
      <c r="KB159" s="31"/>
      <c r="KC159" s="31"/>
      <c r="KD159" s="31"/>
      <c r="KE159" s="31"/>
      <c r="KF159" s="31"/>
      <c r="KG159" s="31"/>
      <c r="KH159" s="31"/>
      <c r="KI159" s="31"/>
      <c r="KJ159" s="31"/>
      <c r="KK159" s="31"/>
      <c r="KL159" s="31"/>
      <c r="KM159" s="31"/>
      <c r="KN159" s="31"/>
      <c r="KO159" s="31"/>
      <c r="KP159" s="31"/>
      <c r="KQ159" s="31"/>
      <c r="KR159" s="31"/>
      <c r="KS159" s="31"/>
      <c r="KT159" s="31"/>
      <c r="KU159" s="31"/>
      <c r="KV159" s="31"/>
      <c r="KW159" s="31"/>
      <c r="KX159" s="31"/>
      <c r="KY159" s="31"/>
      <c r="KZ159" s="31"/>
      <c r="LA159" s="31"/>
      <c r="LB159" s="31"/>
      <c r="LC159" s="31"/>
      <c r="LD159" s="31"/>
      <c r="LE159" s="31"/>
      <c r="LF159" s="31"/>
      <c r="LG159" s="31"/>
      <c r="LH159" s="31"/>
      <c r="LI159" s="31"/>
      <c r="LJ159" s="31"/>
      <c r="LK159" s="31"/>
      <c r="LL159" s="31"/>
      <c r="LM159" s="31"/>
      <c r="LN159" s="31"/>
      <c r="LO159" s="31"/>
      <c r="LP159" s="31"/>
      <c r="LQ159" s="31"/>
      <c r="LR159" s="31"/>
      <c r="LS159" s="31"/>
      <c r="LT159" s="31"/>
      <c r="LU159" s="31"/>
      <c r="LV159" s="31"/>
      <c r="LW159" s="31"/>
      <c r="LX159" s="31"/>
      <c r="LY159" s="31"/>
      <c r="LZ159" s="31"/>
      <c r="MA159" s="31"/>
      <c r="MB159" s="31"/>
      <c r="MC159" s="31"/>
      <c r="MD159" s="31"/>
      <c r="ME159" s="31"/>
      <c r="MF159" s="31"/>
      <c r="MG159" s="31"/>
      <c r="MH159" s="31"/>
      <c r="MI159" s="31"/>
      <c r="MJ159" s="31"/>
      <c r="MK159" s="31"/>
      <c r="ML159" s="31"/>
      <c r="MM159" s="31"/>
      <c r="MN159" s="31"/>
      <c r="MO159" s="31"/>
      <c r="MP159" s="31"/>
      <c r="MQ159" s="31"/>
      <c r="MR159" s="31"/>
      <c r="MS159" s="31"/>
      <c r="MT159" s="31"/>
      <c r="MU159" s="31"/>
      <c r="MV159" s="31"/>
      <c r="MW159" s="31"/>
      <c r="MX159" s="31"/>
      <c r="MY159" s="31"/>
      <c r="MZ159" s="31"/>
      <c r="NA159" s="31"/>
      <c r="NB159" s="31"/>
      <c r="NC159" s="31"/>
      <c r="ND159" s="31"/>
      <c r="NE159" s="31"/>
      <c r="NF159" s="31"/>
      <c r="NG159" s="31"/>
      <c r="NH159" s="31"/>
      <c r="NI159" s="31"/>
    </row>
    <row r="160" spans="1:373" s="30" customFormat="1" ht="15" customHeight="1">
      <c r="A160" s="37" t="s">
        <v>507</v>
      </c>
      <c r="B160" s="36" t="s">
        <v>508</v>
      </c>
      <c r="C160" s="36" t="s">
        <v>262</v>
      </c>
      <c r="D160" s="36" t="s">
        <v>137</v>
      </c>
      <c r="E160" s="36" t="s">
        <v>154</v>
      </c>
      <c r="F160" s="36" t="s">
        <v>207</v>
      </c>
      <c r="G160" s="36" t="s">
        <v>140</v>
      </c>
      <c r="H160" s="36" t="s">
        <v>141</v>
      </c>
      <c r="I160" s="35" t="s">
        <v>142</v>
      </c>
      <c r="J160" s="35" t="s">
        <v>142</v>
      </c>
      <c r="K160" s="35" t="s">
        <v>143</v>
      </c>
      <c r="L160" s="35" t="s">
        <v>140</v>
      </c>
      <c r="M160" s="35" t="s">
        <v>140</v>
      </c>
      <c r="N160" s="35" t="s">
        <v>140</v>
      </c>
      <c r="O160" s="35" t="s">
        <v>142</v>
      </c>
      <c r="P160" s="35" t="s">
        <v>142</v>
      </c>
      <c r="Q160" s="35" t="s">
        <v>143</v>
      </c>
      <c r="R160" s="35" t="s">
        <v>142</v>
      </c>
      <c r="S160" s="35" t="s">
        <v>142</v>
      </c>
      <c r="T160" s="35" t="s">
        <v>143</v>
      </c>
      <c r="U160" s="35" t="s">
        <v>142</v>
      </c>
      <c r="V160" s="35" t="s">
        <v>142</v>
      </c>
      <c r="W160" s="35" t="s">
        <v>143</v>
      </c>
      <c r="X160" s="35" t="s">
        <v>140</v>
      </c>
      <c r="Y160" s="35" t="s">
        <v>140</v>
      </c>
      <c r="Z160" s="35" t="s">
        <v>140</v>
      </c>
      <c r="AA160" s="35" t="s">
        <v>142</v>
      </c>
      <c r="AB160" s="35" t="s">
        <v>142</v>
      </c>
      <c r="AC160" s="35" t="s">
        <v>143</v>
      </c>
      <c r="AD160" s="35" t="s">
        <v>149</v>
      </c>
      <c r="AE160" s="35" t="s">
        <v>149</v>
      </c>
      <c r="AF160" s="35" t="s">
        <v>149</v>
      </c>
      <c r="AG160" s="35" t="s">
        <v>149</v>
      </c>
      <c r="AH160" s="35" t="s">
        <v>140</v>
      </c>
      <c r="AI160" s="35" t="s">
        <v>149</v>
      </c>
      <c r="AJ160" s="35" t="s">
        <v>149</v>
      </c>
      <c r="AK160" s="35" t="s">
        <v>140</v>
      </c>
      <c r="AL160" s="35" t="s">
        <v>142</v>
      </c>
      <c r="AM160" s="35" t="s">
        <v>142</v>
      </c>
      <c r="AN160" s="35" t="s">
        <v>140</v>
      </c>
      <c r="AO160" s="35" t="s">
        <v>142</v>
      </c>
      <c r="AP160" s="35" t="s">
        <v>142</v>
      </c>
      <c r="AQ160" s="35" t="s">
        <v>143</v>
      </c>
      <c r="AR160" s="35" t="s">
        <v>142</v>
      </c>
      <c r="AS160" s="35" t="s">
        <v>142</v>
      </c>
      <c r="AT160" s="35" t="s">
        <v>143</v>
      </c>
      <c r="AU160" s="35" t="s">
        <v>140</v>
      </c>
      <c r="AV160" s="35" t="s">
        <v>140</v>
      </c>
      <c r="AW160" s="35" t="s">
        <v>140</v>
      </c>
      <c r="AX160" s="35" t="s">
        <v>142</v>
      </c>
      <c r="AY160" s="35" t="s">
        <v>142</v>
      </c>
      <c r="AZ160" s="35" t="s">
        <v>143</v>
      </c>
      <c r="BA160" s="35" t="s">
        <v>149</v>
      </c>
      <c r="BB160" s="35" t="s">
        <v>149</v>
      </c>
      <c r="BC160" s="35" t="s">
        <v>149</v>
      </c>
      <c r="BD160" s="35" t="s">
        <v>149</v>
      </c>
      <c r="BE160" s="35" t="s">
        <v>140</v>
      </c>
      <c r="BF160" s="35" t="s">
        <v>149</v>
      </c>
      <c r="BG160" s="35" t="s">
        <v>149</v>
      </c>
      <c r="BH160" s="35" t="s">
        <v>140</v>
      </c>
      <c r="BI160" s="35" t="s">
        <v>142</v>
      </c>
      <c r="BJ160" s="35" t="s">
        <v>142</v>
      </c>
      <c r="BK160" s="35" t="s">
        <v>140</v>
      </c>
      <c r="BL160" s="35" t="s">
        <v>144</v>
      </c>
      <c r="BM160" s="35" t="s">
        <v>144</v>
      </c>
      <c r="BN160" s="35" t="s">
        <v>143</v>
      </c>
      <c r="BO160" s="35" t="s">
        <v>144</v>
      </c>
      <c r="BP160" s="35" t="s">
        <v>144</v>
      </c>
      <c r="BQ160" s="35" t="s">
        <v>143</v>
      </c>
      <c r="BR160" s="35" t="s">
        <v>140</v>
      </c>
      <c r="BS160" s="35" t="s">
        <v>140</v>
      </c>
      <c r="BT160" s="35" t="s">
        <v>140</v>
      </c>
      <c r="BU160" s="35" t="s">
        <v>144</v>
      </c>
      <c r="BV160" s="35" t="s">
        <v>144</v>
      </c>
      <c r="BW160" s="35" t="s">
        <v>143</v>
      </c>
      <c r="BX160" s="35" t="s">
        <v>149</v>
      </c>
      <c r="BY160" s="35" t="s">
        <v>149</v>
      </c>
      <c r="BZ160" s="35" t="s">
        <v>149</v>
      </c>
      <c r="CA160" s="35" t="s">
        <v>149</v>
      </c>
      <c r="CB160" s="35" t="s">
        <v>140</v>
      </c>
      <c r="CC160" s="35" t="s">
        <v>149</v>
      </c>
      <c r="CD160" s="35" t="s">
        <v>149</v>
      </c>
      <c r="CE160" s="35" t="s">
        <v>140</v>
      </c>
      <c r="CF160" s="35" t="s">
        <v>144</v>
      </c>
      <c r="CG160" s="35" t="s">
        <v>144</v>
      </c>
      <c r="CH160" s="35" t="s">
        <v>140</v>
      </c>
      <c r="CI160" s="35" t="s">
        <v>142</v>
      </c>
      <c r="CJ160" s="35" t="s">
        <v>144</v>
      </c>
      <c r="CK160" s="35" t="s">
        <v>156</v>
      </c>
      <c r="CL160" s="35" t="s">
        <v>144</v>
      </c>
      <c r="CM160" s="35" t="s">
        <v>144</v>
      </c>
      <c r="CN160" s="35" t="s">
        <v>143</v>
      </c>
      <c r="CO160" s="35" t="s">
        <v>148</v>
      </c>
      <c r="CP160" s="35" t="s">
        <v>144</v>
      </c>
      <c r="CQ160" s="35" t="s">
        <v>156</v>
      </c>
      <c r="CR160" s="35" t="s">
        <v>144</v>
      </c>
      <c r="CS160" s="35" t="s">
        <v>144</v>
      </c>
      <c r="CT160" s="35" t="s">
        <v>143</v>
      </c>
      <c r="CU160" s="35" t="s">
        <v>144</v>
      </c>
      <c r="CV160" s="35" t="s">
        <v>144</v>
      </c>
      <c r="CW160" s="35" t="s">
        <v>143</v>
      </c>
      <c r="CX160" s="35" t="s">
        <v>144</v>
      </c>
      <c r="CY160" s="35" t="s">
        <v>144</v>
      </c>
      <c r="CZ160" s="35" t="s">
        <v>143</v>
      </c>
      <c r="DA160" s="35" t="s">
        <v>148</v>
      </c>
      <c r="DB160" s="35" t="s">
        <v>144</v>
      </c>
      <c r="DC160" s="35" t="s">
        <v>156</v>
      </c>
      <c r="DD160" s="35" t="s">
        <v>144</v>
      </c>
      <c r="DE160" s="35" t="s">
        <v>144</v>
      </c>
      <c r="DF160" s="35" t="s">
        <v>143</v>
      </c>
      <c r="DG160" s="35" t="s">
        <v>144</v>
      </c>
      <c r="DH160" s="35" t="s">
        <v>144</v>
      </c>
      <c r="DI160" s="35" t="s">
        <v>143</v>
      </c>
      <c r="DJ160" s="35" t="s">
        <v>144</v>
      </c>
      <c r="DK160" s="35" t="s">
        <v>144</v>
      </c>
      <c r="DL160" s="35" t="s">
        <v>143</v>
      </c>
      <c r="DM160" s="35" t="s">
        <v>144</v>
      </c>
      <c r="DN160" s="35" t="s">
        <v>144</v>
      </c>
      <c r="DO160" s="35" t="s">
        <v>143</v>
      </c>
      <c r="DP160" s="35" t="s">
        <v>144</v>
      </c>
      <c r="DQ160" s="35" t="s">
        <v>144</v>
      </c>
      <c r="DR160" s="35" t="s">
        <v>143</v>
      </c>
      <c r="DS160" s="35" t="s">
        <v>144</v>
      </c>
      <c r="DT160" s="35" t="s">
        <v>144</v>
      </c>
      <c r="DU160" s="35" t="s">
        <v>143</v>
      </c>
      <c r="DV160" s="35" t="s">
        <v>144</v>
      </c>
      <c r="DW160" s="35" t="s">
        <v>144</v>
      </c>
      <c r="DX160" s="35" t="s">
        <v>143</v>
      </c>
      <c r="DY160" s="35" t="s">
        <v>144</v>
      </c>
      <c r="DZ160" s="35" t="s">
        <v>144</v>
      </c>
      <c r="EA160" s="35" t="s">
        <v>143</v>
      </c>
      <c r="EB160" s="35" t="s">
        <v>142</v>
      </c>
      <c r="EC160" s="35" t="s">
        <v>142</v>
      </c>
      <c r="ED160" s="35" t="s">
        <v>143</v>
      </c>
      <c r="EE160" s="35" t="s">
        <v>148</v>
      </c>
      <c r="EF160" s="35" t="s">
        <v>148</v>
      </c>
      <c r="EG160" s="35" t="s">
        <v>143</v>
      </c>
      <c r="EH160" s="35" t="s">
        <v>144</v>
      </c>
      <c r="EI160" s="35" t="s">
        <v>144</v>
      </c>
      <c r="EJ160" s="35" t="s">
        <v>143</v>
      </c>
      <c r="EK160" s="35" t="s">
        <v>142</v>
      </c>
      <c r="EL160" s="35" t="s">
        <v>142</v>
      </c>
      <c r="EM160" s="35" t="s">
        <v>143</v>
      </c>
      <c r="EN160" s="35" t="s">
        <v>148</v>
      </c>
      <c r="EO160" s="35" t="s">
        <v>148</v>
      </c>
      <c r="EP160" s="35" t="s">
        <v>143</v>
      </c>
      <c r="EQ160" s="35" t="s">
        <v>144</v>
      </c>
      <c r="ER160" s="35" t="s">
        <v>144</v>
      </c>
      <c r="ES160" s="35" t="s">
        <v>143</v>
      </c>
      <c r="ET160" s="35" t="s">
        <v>144</v>
      </c>
      <c r="EU160" s="35" t="s">
        <v>144</v>
      </c>
      <c r="EV160" s="35" t="s">
        <v>143</v>
      </c>
      <c r="EW160" s="35" t="s">
        <v>144</v>
      </c>
      <c r="EX160" s="35" t="s">
        <v>144</v>
      </c>
      <c r="EY160" s="35" t="s">
        <v>143</v>
      </c>
      <c r="EZ160" s="35" t="s">
        <v>148</v>
      </c>
      <c r="FA160" s="35" t="s">
        <v>148</v>
      </c>
      <c r="FB160" s="35" t="s">
        <v>143</v>
      </c>
      <c r="FC160" s="35" t="s">
        <v>142</v>
      </c>
      <c r="FD160" s="35" t="s">
        <v>142</v>
      </c>
      <c r="FE160" s="35" t="s">
        <v>143</v>
      </c>
      <c r="FF160" s="35" t="s">
        <v>142</v>
      </c>
      <c r="FG160" s="35" t="s">
        <v>142</v>
      </c>
      <c r="FH160" s="35" t="s">
        <v>143</v>
      </c>
      <c r="FI160" s="35" t="s">
        <v>142</v>
      </c>
      <c r="FJ160" s="35" t="s">
        <v>142</v>
      </c>
      <c r="FK160" s="35" t="s">
        <v>143</v>
      </c>
      <c r="FL160" s="35" t="s">
        <v>144</v>
      </c>
      <c r="FM160" s="35" t="s">
        <v>142</v>
      </c>
      <c r="FN160" s="35" t="s">
        <v>145</v>
      </c>
      <c r="FO160" s="35" t="s">
        <v>144</v>
      </c>
      <c r="FP160" s="35" t="s">
        <v>142</v>
      </c>
      <c r="FQ160" s="35" t="s">
        <v>145</v>
      </c>
      <c r="FR160" s="35" t="s">
        <v>144</v>
      </c>
      <c r="FS160" s="35" t="s">
        <v>142</v>
      </c>
      <c r="FT160" s="35" t="s">
        <v>145</v>
      </c>
      <c r="FU160" s="35" t="s">
        <v>149</v>
      </c>
      <c r="FV160" s="35" t="s">
        <v>149</v>
      </c>
      <c r="FW160" s="35" t="s">
        <v>149</v>
      </c>
      <c r="FX160" s="35" t="s">
        <v>149</v>
      </c>
      <c r="FY160" s="35" t="s">
        <v>149</v>
      </c>
      <c r="FZ160" s="35" t="s">
        <v>149</v>
      </c>
      <c r="GA160" s="35" t="s">
        <v>148</v>
      </c>
      <c r="GB160" s="35" t="s">
        <v>142</v>
      </c>
      <c r="GC160" s="34" t="s">
        <v>145</v>
      </c>
      <c r="GD160" s="33" t="s">
        <v>149</v>
      </c>
      <c r="GE160" s="33" t="s">
        <v>149</v>
      </c>
      <c r="GF160" s="33" t="s">
        <v>142</v>
      </c>
      <c r="GG160" s="33" t="s">
        <v>142</v>
      </c>
      <c r="GH160" s="33" t="s">
        <v>143</v>
      </c>
      <c r="GI160" s="33" t="s">
        <v>142</v>
      </c>
      <c r="GJ160" s="33" t="s">
        <v>142</v>
      </c>
      <c r="GK160" s="33" t="s">
        <v>143</v>
      </c>
      <c r="GL160" s="33" t="s">
        <v>142</v>
      </c>
      <c r="GM160" s="33" t="s">
        <v>142</v>
      </c>
      <c r="GN160" s="33" t="s">
        <v>143</v>
      </c>
      <c r="GO160" s="33" t="s">
        <v>144</v>
      </c>
      <c r="GP160" s="33" t="s">
        <v>144</v>
      </c>
      <c r="GQ160" s="33" t="s">
        <v>143</v>
      </c>
      <c r="GR160" s="33" t="s">
        <v>144</v>
      </c>
      <c r="GS160" s="33" t="s">
        <v>144</v>
      </c>
      <c r="GT160" s="33" t="s">
        <v>143</v>
      </c>
      <c r="GU160" s="33" t="s">
        <v>144</v>
      </c>
      <c r="GV160" s="33" t="s">
        <v>144</v>
      </c>
      <c r="GW160" s="33" t="s">
        <v>143</v>
      </c>
      <c r="GX160" s="33" t="s">
        <v>148</v>
      </c>
      <c r="GY160" s="33" t="s">
        <v>148</v>
      </c>
      <c r="GZ160" s="33" t="s">
        <v>143</v>
      </c>
      <c r="HA160" s="32"/>
      <c r="HB160" s="32"/>
      <c r="HC160" s="32"/>
      <c r="HD160" s="32"/>
      <c r="HE160" s="32"/>
      <c r="HF160" s="32"/>
      <c r="HG160" s="32"/>
      <c r="HH160" s="32"/>
      <c r="HI160" s="32"/>
      <c r="HJ160" s="32"/>
      <c r="HK160" s="32"/>
      <c r="HL160" s="31"/>
      <c r="HM160" s="31"/>
      <c r="HN160" s="31"/>
      <c r="HO160" s="31"/>
      <c r="HP160" s="31"/>
      <c r="HQ160" s="31"/>
      <c r="HR160" s="31"/>
      <c r="HS160" s="31"/>
      <c r="HT160" s="31"/>
      <c r="HU160" s="31"/>
      <c r="HV160" s="31"/>
      <c r="HW160" s="31"/>
      <c r="HX160" s="31"/>
      <c r="HY160" s="31"/>
      <c r="HZ160" s="31"/>
      <c r="IA160" s="31"/>
      <c r="IB160" s="31"/>
      <c r="IC160" s="31"/>
      <c r="ID160" s="31"/>
      <c r="IE160" s="31"/>
      <c r="IF160" s="31"/>
      <c r="IG160" s="31"/>
      <c r="IH160" s="31"/>
      <c r="II160" s="31"/>
      <c r="IJ160" s="31"/>
      <c r="IK160" s="31"/>
      <c r="IL160" s="31"/>
      <c r="IM160" s="31"/>
      <c r="IN160" s="31"/>
      <c r="IO160" s="31"/>
      <c r="IP160" s="31"/>
      <c r="IQ160" s="31"/>
      <c r="IR160" s="31"/>
      <c r="IS160" s="31"/>
      <c r="IT160" s="31"/>
      <c r="IU160" s="31"/>
      <c r="IV160" s="31"/>
      <c r="IW160" s="31"/>
      <c r="IX160" s="31"/>
      <c r="IY160" s="31"/>
      <c r="IZ160" s="31"/>
      <c r="JA160" s="31"/>
      <c r="JB160" s="31"/>
      <c r="JC160" s="31"/>
      <c r="JD160" s="31"/>
      <c r="JE160" s="31"/>
      <c r="JF160" s="31"/>
      <c r="JG160" s="31"/>
      <c r="JH160" s="31"/>
      <c r="JI160" s="31"/>
      <c r="JJ160" s="31"/>
      <c r="JK160" s="31"/>
      <c r="JL160" s="31"/>
      <c r="JM160" s="31"/>
      <c r="JN160" s="31"/>
      <c r="JO160" s="31"/>
      <c r="JP160" s="31"/>
      <c r="JQ160" s="31"/>
      <c r="JR160" s="31"/>
      <c r="JS160" s="31"/>
      <c r="JT160" s="31"/>
      <c r="JU160" s="31"/>
      <c r="JV160" s="31"/>
      <c r="JW160" s="31"/>
      <c r="JX160" s="31"/>
      <c r="JY160" s="31"/>
      <c r="JZ160" s="31"/>
      <c r="KA160" s="31"/>
      <c r="KB160" s="31"/>
      <c r="KC160" s="31"/>
      <c r="KD160" s="31"/>
      <c r="KE160" s="31"/>
      <c r="KF160" s="31"/>
      <c r="KG160" s="31"/>
      <c r="KH160" s="31"/>
      <c r="KI160" s="31"/>
      <c r="KJ160" s="31"/>
      <c r="KK160" s="31"/>
      <c r="KL160" s="31"/>
      <c r="KM160" s="31"/>
      <c r="KN160" s="31"/>
      <c r="KO160" s="31"/>
      <c r="KP160" s="31"/>
      <c r="KQ160" s="31"/>
      <c r="KR160" s="31"/>
      <c r="KS160" s="31"/>
      <c r="KT160" s="31"/>
      <c r="KU160" s="31"/>
      <c r="KV160" s="31"/>
      <c r="KW160" s="31"/>
      <c r="KX160" s="31"/>
      <c r="KY160" s="31"/>
      <c r="KZ160" s="31"/>
      <c r="LA160" s="31"/>
      <c r="LB160" s="31"/>
      <c r="LC160" s="31"/>
      <c r="LD160" s="31"/>
      <c r="LE160" s="31"/>
      <c r="LF160" s="31"/>
      <c r="LG160" s="31"/>
      <c r="LH160" s="31"/>
      <c r="LI160" s="31"/>
      <c r="LJ160" s="31"/>
      <c r="LK160" s="31"/>
      <c r="LL160" s="31"/>
      <c r="LM160" s="31"/>
      <c r="LN160" s="31"/>
      <c r="LO160" s="31"/>
      <c r="LP160" s="31"/>
      <c r="LQ160" s="31"/>
      <c r="LR160" s="31"/>
      <c r="LS160" s="31"/>
      <c r="LT160" s="31"/>
      <c r="LU160" s="31"/>
      <c r="LV160" s="31"/>
      <c r="LW160" s="31"/>
      <c r="LX160" s="31"/>
      <c r="LY160" s="31"/>
      <c r="LZ160" s="31"/>
      <c r="MA160" s="31"/>
      <c r="MB160" s="31"/>
      <c r="MC160" s="31"/>
      <c r="MD160" s="31"/>
      <c r="ME160" s="31"/>
      <c r="MF160" s="31"/>
      <c r="MG160" s="31"/>
      <c r="MH160" s="31"/>
      <c r="MI160" s="31"/>
      <c r="MJ160" s="31"/>
      <c r="MK160" s="31"/>
      <c r="ML160" s="31"/>
      <c r="MM160" s="31"/>
      <c r="MN160" s="31"/>
      <c r="MO160" s="31"/>
      <c r="MP160" s="31"/>
      <c r="MQ160" s="31"/>
      <c r="MR160" s="31"/>
      <c r="MS160" s="31"/>
      <c r="MT160" s="31"/>
      <c r="MU160" s="31"/>
      <c r="MV160" s="31"/>
      <c r="MW160" s="31"/>
      <c r="MX160" s="31"/>
      <c r="MY160" s="31"/>
      <c r="MZ160" s="31"/>
      <c r="NA160" s="31"/>
      <c r="NB160" s="31"/>
      <c r="NC160" s="31"/>
      <c r="ND160" s="31"/>
      <c r="NE160" s="31"/>
      <c r="NF160" s="31"/>
      <c r="NG160" s="31"/>
      <c r="NH160" s="31"/>
      <c r="NI160" s="31"/>
    </row>
    <row r="161" spans="1:373" s="30" customFormat="1" ht="15" customHeight="1">
      <c r="A161" s="37" t="s">
        <v>509</v>
      </c>
      <c r="B161" s="36" t="s">
        <v>510</v>
      </c>
      <c r="C161" s="36" t="s">
        <v>221</v>
      </c>
      <c r="D161" s="36" t="s">
        <v>182</v>
      </c>
      <c r="E161" s="36" t="s">
        <v>154</v>
      </c>
      <c r="F161" s="36" t="s">
        <v>155</v>
      </c>
      <c r="G161" s="36" t="s">
        <v>140</v>
      </c>
      <c r="H161" s="36" t="s">
        <v>141</v>
      </c>
      <c r="I161" s="35" t="s">
        <v>149</v>
      </c>
      <c r="J161" s="35" t="s">
        <v>144</v>
      </c>
      <c r="K161" s="35" t="s">
        <v>140</v>
      </c>
      <c r="L161" s="35" t="s">
        <v>149</v>
      </c>
      <c r="M161" s="35" t="s">
        <v>140</v>
      </c>
      <c r="N161" s="35" t="s">
        <v>140</v>
      </c>
      <c r="O161" s="35" t="s">
        <v>149</v>
      </c>
      <c r="P161" s="35" t="s">
        <v>144</v>
      </c>
      <c r="Q161" s="35" t="s">
        <v>140</v>
      </c>
      <c r="R161" s="35" t="s">
        <v>149</v>
      </c>
      <c r="S161" s="35" t="s">
        <v>144</v>
      </c>
      <c r="T161" s="35" t="s">
        <v>140</v>
      </c>
      <c r="U161" s="35" t="s">
        <v>149</v>
      </c>
      <c r="V161" s="35" t="s">
        <v>144</v>
      </c>
      <c r="W161" s="35" t="s">
        <v>140</v>
      </c>
      <c r="X161" s="35" t="s">
        <v>149</v>
      </c>
      <c r="Y161" s="35" t="s">
        <v>140</v>
      </c>
      <c r="Z161" s="35" t="s">
        <v>140</v>
      </c>
      <c r="AA161" s="35" t="s">
        <v>149</v>
      </c>
      <c r="AB161" s="35" t="s">
        <v>144</v>
      </c>
      <c r="AC161" s="35" t="s">
        <v>140</v>
      </c>
      <c r="AD161" s="35" t="s">
        <v>149</v>
      </c>
      <c r="AE161" s="35" t="s">
        <v>149</v>
      </c>
      <c r="AF161" s="35" t="s">
        <v>144</v>
      </c>
      <c r="AG161" s="35" t="s">
        <v>147</v>
      </c>
      <c r="AH161" s="35" t="s">
        <v>140</v>
      </c>
      <c r="AI161" s="35" t="s">
        <v>149</v>
      </c>
      <c r="AJ161" s="35" t="s">
        <v>140</v>
      </c>
      <c r="AK161" s="35" t="s">
        <v>140</v>
      </c>
      <c r="AL161" s="35" t="s">
        <v>149</v>
      </c>
      <c r="AM161" s="35" t="s">
        <v>144</v>
      </c>
      <c r="AN161" s="35" t="s">
        <v>140</v>
      </c>
      <c r="AO161" s="35" t="s">
        <v>149</v>
      </c>
      <c r="AP161" s="35" t="s">
        <v>142</v>
      </c>
      <c r="AQ161" s="35" t="s">
        <v>140</v>
      </c>
      <c r="AR161" s="35" t="s">
        <v>149</v>
      </c>
      <c r="AS161" s="35" t="s">
        <v>142</v>
      </c>
      <c r="AT161" s="35" t="s">
        <v>140</v>
      </c>
      <c r="AU161" s="35" t="s">
        <v>149</v>
      </c>
      <c r="AV161" s="35" t="s">
        <v>140</v>
      </c>
      <c r="AW161" s="35" t="s">
        <v>140</v>
      </c>
      <c r="AX161" s="35" t="s">
        <v>149</v>
      </c>
      <c r="AY161" s="35" t="s">
        <v>142</v>
      </c>
      <c r="AZ161" s="35" t="s">
        <v>140</v>
      </c>
      <c r="BA161" s="35" t="s">
        <v>149</v>
      </c>
      <c r="BB161" s="35" t="s">
        <v>149</v>
      </c>
      <c r="BC161" s="35" t="s">
        <v>144</v>
      </c>
      <c r="BD161" s="35" t="s">
        <v>147</v>
      </c>
      <c r="BE161" s="35" t="s">
        <v>140</v>
      </c>
      <c r="BF161" s="35" t="s">
        <v>149</v>
      </c>
      <c r="BG161" s="35" t="s">
        <v>140</v>
      </c>
      <c r="BH161" s="35" t="s">
        <v>140</v>
      </c>
      <c r="BI161" s="35" t="s">
        <v>149</v>
      </c>
      <c r="BJ161" s="35" t="s">
        <v>148</v>
      </c>
      <c r="BK161" s="35" t="s">
        <v>140</v>
      </c>
      <c r="BL161" s="35" t="s">
        <v>149</v>
      </c>
      <c r="BM161" s="35" t="s">
        <v>144</v>
      </c>
      <c r="BN161" s="35" t="s">
        <v>140</v>
      </c>
      <c r="BO161" s="35" t="s">
        <v>149</v>
      </c>
      <c r="BP161" s="35" t="s">
        <v>144</v>
      </c>
      <c r="BQ161" s="35" t="s">
        <v>140</v>
      </c>
      <c r="BR161" s="35" t="s">
        <v>149</v>
      </c>
      <c r="BS161" s="35" t="s">
        <v>140</v>
      </c>
      <c r="BT161" s="35" t="s">
        <v>140</v>
      </c>
      <c r="BU161" s="35" t="s">
        <v>149</v>
      </c>
      <c r="BV161" s="35" t="s">
        <v>144</v>
      </c>
      <c r="BW161" s="35" t="s">
        <v>140</v>
      </c>
      <c r="BX161" s="35" t="s">
        <v>149</v>
      </c>
      <c r="BY161" s="35" t="s">
        <v>149</v>
      </c>
      <c r="BZ161" s="35" t="s">
        <v>144</v>
      </c>
      <c r="CA161" s="35" t="s">
        <v>147</v>
      </c>
      <c r="CB161" s="35" t="s">
        <v>140</v>
      </c>
      <c r="CC161" s="35" t="s">
        <v>149</v>
      </c>
      <c r="CD161" s="35" t="s">
        <v>140</v>
      </c>
      <c r="CE161" s="35" t="s">
        <v>140</v>
      </c>
      <c r="CF161" s="35" t="s">
        <v>149</v>
      </c>
      <c r="CG161" s="35" t="s">
        <v>144</v>
      </c>
      <c r="CH161" s="35" t="s">
        <v>140</v>
      </c>
      <c r="CI161" s="35" t="s">
        <v>149</v>
      </c>
      <c r="CJ161" s="35" t="s">
        <v>144</v>
      </c>
      <c r="CK161" s="35" t="s">
        <v>140</v>
      </c>
      <c r="CL161" s="35" t="s">
        <v>149</v>
      </c>
      <c r="CM161" s="35" t="s">
        <v>144</v>
      </c>
      <c r="CN161" s="35" t="s">
        <v>140</v>
      </c>
      <c r="CO161" s="35" t="s">
        <v>149</v>
      </c>
      <c r="CP161" s="35" t="s">
        <v>144</v>
      </c>
      <c r="CQ161" s="35" t="s">
        <v>140</v>
      </c>
      <c r="CR161" s="35" t="s">
        <v>149</v>
      </c>
      <c r="CS161" s="35" t="s">
        <v>149</v>
      </c>
      <c r="CT161" s="35" t="s">
        <v>140</v>
      </c>
      <c r="CU161" s="35" t="s">
        <v>149</v>
      </c>
      <c r="CV161" s="35" t="s">
        <v>149</v>
      </c>
      <c r="CW161" s="35" t="s">
        <v>140</v>
      </c>
      <c r="CX161" s="35" t="s">
        <v>149</v>
      </c>
      <c r="CY161" s="35" t="s">
        <v>149</v>
      </c>
      <c r="CZ161" s="35" t="s">
        <v>140</v>
      </c>
      <c r="DA161" s="35" t="s">
        <v>149</v>
      </c>
      <c r="DB161" s="35" t="s">
        <v>144</v>
      </c>
      <c r="DC161" s="35" t="s">
        <v>140</v>
      </c>
      <c r="DD161" s="35" t="s">
        <v>149</v>
      </c>
      <c r="DE161" s="35" t="s">
        <v>144</v>
      </c>
      <c r="DF161" s="35" t="s">
        <v>140</v>
      </c>
      <c r="DG161" s="35" t="s">
        <v>149</v>
      </c>
      <c r="DH161" s="35" t="s">
        <v>144</v>
      </c>
      <c r="DI161" s="35" t="s">
        <v>140</v>
      </c>
      <c r="DJ161" s="35" t="s">
        <v>149</v>
      </c>
      <c r="DK161" s="35" t="s">
        <v>144</v>
      </c>
      <c r="DL161" s="35" t="s">
        <v>140</v>
      </c>
      <c r="DM161" s="35" t="s">
        <v>149</v>
      </c>
      <c r="DN161" s="35" t="s">
        <v>144</v>
      </c>
      <c r="DO161" s="35" t="s">
        <v>140</v>
      </c>
      <c r="DP161" s="35" t="s">
        <v>149</v>
      </c>
      <c r="DQ161" s="35" t="s">
        <v>144</v>
      </c>
      <c r="DR161" s="35" t="s">
        <v>140</v>
      </c>
      <c r="DS161" s="35" t="s">
        <v>149</v>
      </c>
      <c r="DT161" s="35" t="s">
        <v>144</v>
      </c>
      <c r="DU161" s="35" t="s">
        <v>140</v>
      </c>
      <c r="DV161" s="35" t="s">
        <v>149</v>
      </c>
      <c r="DW161" s="35" t="s">
        <v>144</v>
      </c>
      <c r="DX161" s="35" t="s">
        <v>140</v>
      </c>
      <c r="DY161" s="35" t="s">
        <v>149</v>
      </c>
      <c r="DZ161" s="35" t="s">
        <v>144</v>
      </c>
      <c r="EA161" s="35" t="s">
        <v>140</v>
      </c>
      <c r="EB161" s="35" t="s">
        <v>149</v>
      </c>
      <c r="EC161" s="35" t="s">
        <v>144</v>
      </c>
      <c r="ED161" s="35" t="s">
        <v>140</v>
      </c>
      <c r="EE161" s="35" t="s">
        <v>149</v>
      </c>
      <c r="EF161" s="35" t="s">
        <v>144</v>
      </c>
      <c r="EG161" s="35" t="s">
        <v>140</v>
      </c>
      <c r="EH161" s="35" t="s">
        <v>149</v>
      </c>
      <c r="EI161" s="35" t="s">
        <v>144</v>
      </c>
      <c r="EJ161" s="35" t="s">
        <v>140</v>
      </c>
      <c r="EK161" s="35" t="s">
        <v>149</v>
      </c>
      <c r="EL161" s="35" t="s">
        <v>144</v>
      </c>
      <c r="EM161" s="35" t="s">
        <v>140</v>
      </c>
      <c r="EN161" s="35" t="s">
        <v>149</v>
      </c>
      <c r="EO161" s="35" t="s">
        <v>144</v>
      </c>
      <c r="EP161" s="35" t="s">
        <v>140</v>
      </c>
      <c r="EQ161" s="35" t="s">
        <v>149</v>
      </c>
      <c r="ER161" s="35" t="s">
        <v>144</v>
      </c>
      <c r="ES161" s="35" t="s">
        <v>140</v>
      </c>
      <c r="ET161" s="35" t="s">
        <v>149</v>
      </c>
      <c r="EU161" s="35" t="s">
        <v>144</v>
      </c>
      <c r="EV161" s="35" t="s">
        <v>140</v>
      </c>
      <c r="EW161" s="35" t="s">
        <v>149</v>
      </c>
      <c r="EX161" s="35" t="s">
        <v>144</v>
      </c>
      <c r="EY161" s="35" t="s">
        <v>140</v>
      </c>
      <c r="EZ161" s="35" t="s">
        <v>149</v>
      </c>
      <c r="FA161" s="35" t="s">
        <v>144</v>
      </c>
      <c r="FB161" s="35" t="s">
        <v>140</v>
      </c>
      <c r="FC161" s="35" t="s">
        <v>149</v>
      </c>
      <c r="FD161" s="35" t="s">
        <v>142</v>
      </c>
      <c r="FE161" s="35" t="s">
        <v>140</v>
      </c>
      <c r="FF161" s="35" t="s">
        <v>149</v>
      </c>
      <c r="FG161" s="35" t="s">
        <v>142</v>
      </c>
      <c r="FH161" s="35" t="s">
        <v>140</v>
      </c>
      <c r="FI161" s="35" t="s">
        <v>149</v>
      </c>
      <c r="FJ161" s="35" t="s">
        <v>142</v>
      </c>
      <c r="FK161" s="35" t="s">
        <v>140</v>
      </c>
      <c r="FL161" s="35" t="s">
        <v>149</v>
      </c>
      <c r="FM161" s="35" t="s">
        <v>144</v>
      </c>
      <c r="FN161" s="35" t="s">
        <v>140</v>
      </c>
      <c r="FO161" s="35" t="s">
        <v>149</v>
      </c>
      <c r="FP161" s="35" t="s">
        <v>144</v>
      </c>
      <c r="FQ161" s="35" t="s">
        <v>140</v>
      </c>
      <c r="FR161" s="35" t="s">
        <v>149</v>
      </c>
      <c r="FS161" s="35" t="s">
        <v>144</v>
      </c>
      <c r="FT161" s="35" t="s">
        <v>140</v>
      </c>
      <c r="FU161" s="35" t="s">
        <v>149</v>
      </c>
      <c r="FV161" s="35" t="s">
        <v>149</v>
      </c>
      <c r="FW161" s="35" t="s">
        <v>149</v>
      </c>
      <c r="FX161" s="35" t="s">
        <v>149</v>
      </c>
      <c r="FY161" s="35" t="s">
        <v>149</v>
      </c>
      <c r="FZ161" s="35" t="s">
        <v>149</v>
      </c>
      <c r="GA161" s="35" t="s">
        <v>149</v>
      </c>
      <c r="GB161" s="35" t="s">
        <v>148</v>
      </c>
      <c r="GC161" s="34" t="s">
        <v>140</v>
      </c>
      <c r="GD161" s="33" t="s">
        <v>149</v>
      </c>
      <c r="GE161" s="33" t="s">
        <v>149</v>
      </c>
      <c r="GF161" s="33" t="s">
        <v>149</v>
      </c>
      <c r="GG161" s="33" t="s">
        <v>142</v>
      </c>
      <c r="GH161" s="33" t="s">
        <v>140</v>
      </c>
      <c r="GI161" s="33" t="s">
        <v>149</v>
      </c>
      <c r="GJ161" s="33" t="s">
        <v>144</v>
      </c>
      <c r="GK161" s="33" t="s">
        <v>140</v>
      </c>
      <c r="GL161" s="33" t="s">
        <v>149</v>
      </c>
      <c r="GM161" s="33" t="s">
        <v>148</v>
      </c>
      <c r="GN161" s="33" t="s">
        <v>140</v>
      </c>
      <c r="GO161" s="33" t="s">
        <v>149</v>
      </c>
      <c r="GP161" s="33" t="s">
        <v>142</v>
      </c>
      <c r="GQ161" s="33" t="s">
        <v>140</v>
      </c>
      <c r="GR161" s="33" t="s">
        <v>149</v>
      </c>
      <c r="GS161" s="33" t="s">
        <v>144</v>
      </c>
      <c r="GT161" s="33" t="s">
        <v>140</v>
      </c>
      <c r="GU161" s="33" t="s">
        <v>149</v>
      </c>
      <c r="GV161" s="33" t="s">
        <v>148</v>
      </c>
      <c r="GW161" s="33" t="s">
        <v>140</v>
      </c>
      <c r="GX161" s="33" t="s">
        <v>149</v>
      </c>
      <c r="GY161" s="33" t="s">
        <v>148</v>
      </c>
      <c r="GZ161" s="33" t="s">
        <v>140</v>
      </c>
      <c r="HA161" s="32"/>
      <c r="HB161" s="32"/>
      <c r="HC161" s="32"/>
      <c r="HD161" s="32"/>
      <c r="HE161" s="32"/>
      <c r="HF161" s="32"/>
      <c r="HG161" s="32"/>
      <c r="HH161" s="32"/>
      <c r="HI161" s="32"/>
      <c r="HJ161" s="32"/>
      <c r="HK161" s="32"/>
      <c r="HL161" s="31"/>
      <c r="HM161" s="31"/>
      <c r="HN161" s="31"/>
      <c r="HO161" s="31"/>
      <c r="HP161" s="31"/>
      <c r="HQ161" s="31"/>
      <c r="HR161" s="31"/>
      <c r="HS161" s="31"/>
      <c r="HT161" s="31"/>
      <c r="HU161" s="31"/>
      <c r="HV161" s="31"/>
      <c r="HW161" s="31"/>
      <c r="HX161" s="31"/>
      <c r="HY161" s="31"/>
      <c r="HZ161" s="31"/>
      <c r="IA161" s="31"/>
      <c r="IB161" s="31"/>
      <c r="IC161" s="31"/>
      <c r="ID161" s="31"/>
      <c r="IE161" s="31"/>
      <c r="IF161" s="31"/>
      <c r="IG161" s="31"/>
      <c r="IH161" s="31"/>
      <c r="II161" s="31"/>
      <c r="IJ161" s="31"/>
      <c r="IK161" s="31"/>
      <c r="IL161" s="31"/>
      <c r="IM161" s="31"/>
      <c r="IN161" s="31"/>
      <c r="IO161" s="31"/>
      <c r="IP161" s="31"/>
      <c r="IQ161" s="31"/>
      <c r="IR161" s="31"/>
      <c r="IS161" s="31"/>
      <c r="IT161" s="31"/>
      <c r="IU161" s="31"/>
      <c r="IV161" s="31"/>
      <c r="IW161" s="31"/>
      <c r="IX161" s="31"/>
      <c r="IY161" s="31"/>
      <c r="IZ161" s="31"/>
      <c r="JA161" s="31"/>
      <c r="JB161" s="31"/>
      <c r="JC161" s="31"/>
      <c r="JD161" s="31"/>
      <c r="JE161" s="31"/>
      <c r="JF161" s="31"/>
      <c r="JG161" s="31"/>
      <c r="JH161" s="31"/>
      <c r="JI161" s="31"/>
      <c r="JJ161" s="31"/>
      <c r="JK161" s="31"/>
      <c r="JL161" s="31"/>
      <c r="JM161" s="31"/>
      <c r="JN161" s="31"/>
      <c r="JO161" s="31"/>
      <c r="JP161" s="31"/>
      <c r="JQ161" s="31"/>
      <c r="JR161" s="31"/>
      <c r="JS161" s="31"/>
      <c r="JT161" s="31"/>
      <c r="JU161" s="31"/>
      <c r="JV161" s="31"/>
      <c r="JW161" s="31"/>
      <c r="JX161" s="31"/>
      <c r="JY161" s="31"/>
      <c r="JZ161" s="31"/>
      <c r="KA161" s="31"/>
      <c r="KB161" s="31"/>
      <c r="KC161" s="31"/>
      <c r="KD161" s="31"/>
      <c r="KE161" s="31"/>
      <c r="KF161" s="31"/>
      <c r="KG161" s="31"/>
      <c r="KH161" s="31"/>
      <c r="KI161" s="31"/>
      <c r="KJ161" s="31"/>
      <c r="KK161" s="31"/>
      <c r="KL161" s="31"/>
      <c r="KM161" s="31"/>
      <c r="KN161" s="31"/>
      <c r="KO161" s="31"/>
      <c r="KP161" s="31"/>
      <c r="KQ161" s="31"/>
      <c r="KR161" s="31"/>
      <c r="KS161" s="31"/>
      <c r="KT161" s="31"/>
      <c r="KU161" s="31"/>
      <c r="KV161" s="31"/>
      <c r="KW161" s="31"/>
      <c r="KX161" s="31"/>
      <c r="KY161" s="31"/>
      <c r="KZ161" s="31"/>
      <c r="LA161" s="31"/>
      <c r="LB161" s="31"/>
      <c r="LC161" s="31"/>
      <c r="LD161" s="31"/>
      <c r="LE161" s="31"/>
      <c r="LF161" s="31"/>
      <c r="LG161" s="31"/>
      <c r="LH161" s="31"/>
      <c r="LI161" s="31"/>
      <c r="LJ161" s="31"/>
      <c r="LK161" s="31"/>
      <c r="LL161" s="31"/>
      <c r="LM161" s="31"/>
      <c r="LN161" s="31"/>
      <c r="LO161" s="31"/>
      <c r="LP161" s="31"/>
      <c r="LQ161" s="31"/>
      <c r="LR161" s="31"/>
      <c r="LS161" s="31"/>
      <c r="LT161" s="31"/>
      <c r="LU161" s="31"/>
      <c r="LV161" s="31"/>
      <c r="LW161" s="31"/>
      <c r="LX161" s="31"/>
      <c r="LY161" s="31"/>
      <c r="LZ161" s="31"/>
      <c r="MA161" s="31"/>
      <c r="MB161" s="31"/>
      <c r="MC161" s="31"/>
      <c r="MD161" s="31"/>
      <c r="ME161" s="31"/>
      <c r="MF161" s="31"/>
      <c r="MG161" s="31"/>
      <c r="MH161" s="31"/>
      <c r="MI161" s="31"/>
      <c r="MJ161" s="31"/>
      <c r="MK161" s="31"/>
      <c r="ML161" s="31"/>
      <c r="MM161" s="31"/>
      <c r="MN161" s="31"/>
      <c r="MO161" s="31"/>
      <c r="MP161" s="31"/>
      <c r="MQ161" s="31"/>
      <c r="MR161" s="31"/>
      <c r="MS161" s="31"/>
      <c r="MT161" s="31"/>
      <c r="MU161" s="31"/>
      <c r="MV161" s="31"/>
      <c r="MW161" s="31"/>
      <c r="MX161" s="31"/>
      <c r="MY161" s="31"/>
      <c r="MZ161" s="31"/>
      <c r="NA161" s="31"/>
      <c r="NB161" s="31"/>
      <c r="NC161" s="31"/>
      <c r="ND161" s="31"/>
      <c r="NE161" s="31"/>
      <c r="NF161" s="31"/>
      <c r="NG161" s="31"/>
      <c r="NH161" s="31"/>
      <c r="NI161" s="31"/>
    </row>
    <row r="162" spans="1:373" s="30" customFormat="1" ht="15" customHeight="1">
      <c r="A162" s="37" t="s">
        <v>511</v>
      </c>
      <c r="B162" s="36" t="s">
        <v>512</v>
      </c>
      <c r="C162" s="36" t="s">
        <v>186</v>
      </c>
      <c r="D162" s="36" t="s">
        <v>137</v>
      </c>
      <c r="E162" s="36" t="s">
        <v>224</v>
      </c>
      <c r="F162" s="36" t="s">
        <v>224</v>
      </c>
      <c r="G162" s="36" t="s">
        <v>140</v>
      </c>
      <c r="H162" s="36" t="s">
        <v>225</v>
      </c>
      <c r="I162" s="35" t="s">
        <v>142</v>
      </c>
      <c r="J162" s="35" t="s">
        <v>142</v>
      </c>
      <c r="K162" s="35" t="s">
        <v>143</v>
      </c>
      <c r="L162" s="35" t="s">
        <v>142</v>
      </c>
      <c r="M162" s="35" t="s">
        <v>142</v>
      </c>
      <c r="N162" s="35" t="s">
        <v>143</v>
      </c>
      <c r="O162" s="35" t="s">
        <v>142</v>
      </c>
      <c r="P162" s="35" t="s">
        <v>142</v>
      </c>
      <c r="Q162" s="35" t="s">
        <v>143</v>
      </c>
      <c r="R162" s="35" t="s">
        <v>142</v>
      </c>
      <c r="S162" s="35" t="s">
        <v>142</v>
      </c>
      <c r="T162" s="35" t="s">
        <v>143</v>
      </c>
      <c r="U162" s="35" t="s">
        <v>142</v>
      </c>
      <c r="V162" s="35" t="s">
        <v>142</v>
      </c>
      <c r="W162" s="35" t="s">
        <v>143</v>
      </c>
      <c r="X162" s="35" t="s">
        <v>142</v>
      </c>
      <c r="Y162" s="35" t="s">
        <v>142</v>
      </c>
      <c r="Z162" s="35" t="s">
        <v>143</v>
      </c>
      <c r="AA162" s="35" t="s">
        <v>142</v>
      </c>
      <c r="AB162" s="35" t="s">
        <v>142</v>
      </c>
      <c r="AC162" s="35" t="s">
        <v>143</v>
      </c>
      <c r="AD162" s="35" t="s">
        <v>149</v>
      </c>
      <c r="AE162" s="35" t="s">
        <v>149</v>
      </c>
      <c r="AF162" s="35" t="s">
        <v>149</v>
      </c>
      <c r="AG162" s="35" t="s">
        <v>149</v>
      </c>
      <c r="AH162" s="35" t="s">
        <v>140</v>
      </c>
      <c r="AI162" s="35" t="s">
        <v>149</v>
      </c>
      <c r="AJ162" s="35" t="s">
        <v>149</v>
      </c>
      <c r="AK162" s="35" t="s">
        <v>140</v>
      </c>
      <c r="AL162" s="35" t="s">
        <v>142</v>
      </c>
      <c r="AM162" s="35" t="s">
        <v>142</v>
      </c>
      <c r="AN162" s="35" t="s">
        <v>140</v>
      </c>
      <c r="AO162" s="35" t="s">
        <v>142</v>
      </c>
      <c r="AP162" s="35" t="s">
        <v>142</v>
      </c>
      <c r="AQ162" s="35" t="s">
        <v>143</v>
      </c>
      <c r="AR162" s="35" t="s">
        <v>142</v>
      </c>
      <c r="AS162" s="35" t="s">
        <v>142</v>
      </c>
      <c r="AT162" s="35" t="s">
        <v>143</v>
      </c>
      <c r="AU162" s="35" t="s">
        <v>142</v>
      </c>
      <c r="AV162" s="35" t="s">
        <v>142</v>
      </c>
      <c r="AW162" s="35" t="s">
        <v>143</v>
      </c>
      <c r="AX162" s="35" t="s">
        <v>142</v>
      </c>
      <c r="AY162" s="35" t="s">
        <v>142</v>
      </c>
      <c r="AZ162" s="35" t="s">
        <v>143</v>
      </c>
      <c r="BA162" s="35" t="s">
        <v>149</v>
      </c>
      <c r="BB162" s="35" t="s">
        <v>149</v>
      </c>
      <c r="BC162" s="35" t="s">
        <v>149</v>
      </c>
      <c r="BD162" s="35" t="s">
        <v>149</v>
      </c>
      <c r="BE162" s="35" t="s">
        <v>140</v>
      </c>
      <c r="BF162" s="35" t="s">
        <v>149</v>
      </c>
      <c r="BG162" s="35" t="s">
        <v>149</v>
      </c>
      <c r="BH162" s="35" t="s">
        <v>140</v>
      </c>
      <c r="BI162" s="35" t="s">
        <v>142</v>
      </c>
      <c r="BJ162" s="35" t="s">
        <v>142</v>
      </c>
      <c r="BK162" s="35" t="s">
        <v>140</v>
      </c>
      <c r="BL162" s="35" t="s">
        <v>144</v>
      </c>
      <c r="BM162" s="35" t="s">
        <v>142</v>
      </c>
      <c r="BN162" s="35" t="s">
        <v>145</v>
      </c>
      <c r="BO162" s="35" t="s">
        <v>144</v>
      </c>
      <c r="BP162" s="35" t="s">
        <v>142</v>
      </c>
      <c r="BQ162" s="35" t="s">
        <v>145</v>
      </c>
      <c r="BR162" s="35" t="s">
        <v>144</v>
      </c>
      <c r="BS162" s="35" t="s">
        <v>144</v>
      </c>
      <c r="BT162" s="35" t="s">
        <v>143</v>
      </c>
      <c r="BU162" s="35" t="s">
        <v>144</v>
      </c>
      <c r="BV162" s="35" t="s">
        <v>148</v>
      </c>
      <c r="BW162" s="35" t="s">
        <v>145</v>
      </c>
      <c r="BX162" s="35" t="s">
        <v>149</v>
      </c>
      <c r="BY162" s="35" t="s">
        <v>149</v>
      </c>
      <c r="BZ162" s="35" t="s">
        <v>149</v>
      </c>
      <c r="CA162" s="35" t="s">
        <v>149</v>
      </c>
      <c r="CB162" s="35" t="s">
        <v>140</v>
      </c>
      <c r="CC162" s="35" t="s">
        <v>149</v>
      </c>
      <c r="CD162" s="35" t="s">
        <v>149</v>
      </c>
      <c r="CE162" s="35" t="s">
        <v>140</v>
      </c>
      <c r="CF162" s="35" t="s">
        <v>144</v>
      </c>
      <c r="CG162" s="35" t="s">
        <v>148</v>
      </c>
      <c r="CH162" s="35" t="s">
        <v>140</v>
      </c>
      <c r="CI162" s="35" t="s">
        <v>142</v>
      </c>
      <c r="CJ162" s="35" t="s">
        <v>142</v>
      </c>
      <c r="CK162" s="35" t="s">
        <v>143</v>
      </c>
      <c r="CL162" s="35" t="s">
        <v>142</v>
      </c>
      <c r="CM162" s="35" t="s">
        <v>144</v>
      </c>
      <c r="CN162" s="35" t="s">
        <v>156</v>
      </c>
      <c r="CO162" s="35" t="s">
        <v>142</v>
      </c>
      <c r="CP162" s="35" t="s">
        <v>148</v>
      </c>
      <c r="CQ162" s="35" t="s">
        <v>156</v>
      </c>
      <c r="CR162" s="35" t="s">
        <v>144</v>
      </c>
      <c r="CS162" s="35" t="s">
        <v>144</v>
      </c>
      <c r="CT162" s="35" t="s">
        <v>143</v>
      </c>
      <c r="CU162" s="35" t="s">
        <v>144</v>
      </c>
      <c r="CV162" s="35" t="s">
        <v>144</v>
      </c>
      <c r="CW162" s="35" t="s">
        <v>143</v>
      </c>
      <c r="CX162" s="35" t="s">
        <v>144</v>
      </c>
      <c r="CY162" s="35" t="s">
        <v>144</v>
      </c>
      <c r="CZ162" s="35" t="s">
        <v>143</v>
      </c>
      <c r="DA162" s="35" t="s">
        <v>148</v>
      </c>
      <c r="DB162" s="35" t="s">
        <v>148</v>
      </c>
      <c r="DC162" s="35" t="s">
        <v>143</v>
      </c>
      <c r="DD162" s="35" t="s">
        <v>142</v>
      </c>
      <c r="DE162" s="35" t="s">
        <v>142</v>
      </c>
      <c r="DF162" s="35" t="s">
        <v>143</v>
      </c>
      <c r="DG162" s="35" t="s">
        <v>144</v>
      </c>
      <c r="DH162" s="35" t="s">
        <v>144</v>
      </c>
      <c r="DI162" s="35" t="s">
        <v>143</v>
      </c>
      <c r="DJ162" s="35" t="s">
        <v>148</v>
      </c>
      <c r="DK162" s="35" t="s">
        <v>148</v>
      </c>
      <c r="DL162" s="35" t="s">
        <v>143</v>
      </c>
      <c r="DM162" s="35" t="s">
        <v>144</v>
      </c>
      <c r="DN162" s="35" t="s">
        <v>144</v>
      </c>
      <c r="DO162" s="35" t="s">
        <v>143</v>
      </c>
      <c r="DP162" s="35" t="s">
        <v>144</v>
      </c>
      <c r="DQ162" s="35" t="s">
        <v>144</v>
      </c>
      <c r="DR162" s="35" t="s">
        <v>143</v>
      </c>
      <c r="DS162" s="35" t="s">
        <v>144</v>
      </c>
      <c r="DT162" s="35" t="s">
        <v>144</v>
      </c>
      <c r="DU162" s="35" t="s">
        <v>143</v>
      </c>
      <c r="DV162" s="35" t="s">
        <v>148</v>
      </c>
      <c r="DW162" s="35" t="s">
        <v>148</v>
      </c>
      <c r="DX162" s="35" t="s">
        <v>143</v>
      </c>
      <c r="DY162" s="35" t="s">
        <v>142</v>
      </c>
      <c r="DZ162" s="35" t="s">
        <v>142</v>
      </c>
      <c r="EA162" s="35" t="s">
        <v>143</v>
      </c>
      <c r="EB162" s="35" t="s">
        <v>142</v>
      </c>
      <c r="EC162" s="35" t="s">
        <v>142</v>
      </c>
      <c r="ED162" s="35" t="s">
        <v>143</v>
      </c>
      <c r="EE162" s="35" t="s">
        <v>142</v>
      </c>
      <c r="EF162" s="35" t="s">
        <v>142</v>
      </c>
      <c r="EG162" s="35" t="s">
        <v>143</v>
      </c>
      <c r="EH162" s="35" t="s">
        <v>144</v>
      </c>
      <c r="EI162" s="35" t="s">
        <v>144</v>
      </c>
      <c r="EJ162" s="35" t="s">
        <v>143</v>
      </c>
      <c r="EK162" s="35" t="s">
        <v>144</v>
      </c>
      <c r="EL162" s="35" t="s">
        <v>144</v>
      </c>
      <c r="EM162" s="35" t="s">
        <v>143</v>
      </c>
      <c r="EN162" s="35" t="s">
        <v>144</v>
      </c>
      <c r="EO162" s="35" t="s">
        <v>144</v>
      </c>
      <c r="EP162" s="35" t="s">
        <v>143</v>
      </c>
      <c r="EQ162" s="35" t="s">
        <v>144</v>
      </c>
      <c r="ER162" s="35" t="s">
        <v>144</v>
      </c>
      <c r="ES162" s="35" t="s">
        <v>143</v>
      </c>
      <c r="ET162" s="35" t="s">
        <v>144</v>
      </c>
      <c r="EU162" s="35" t="s">
        <v>144</v>
      </c>
      <c r="EV162" s="35" t="s">
        <v>143</v>
      </c>
      <c r="EW162" s="35" t="s">
        <v>144</v>
      </c>
      <c r="EX162" s="35" t="s">
        <v>144</v>
      </c>
      <c r="EY162" s="35" t="s">
        <v>143</v>
      </c>
      <c r="EZ162" s="35" t="s">
        <v>148</v>
      </c>
      <c r="FA162" s="35" t="s">
        <v>148</v>
      </c>
      <c r="FB162" s="35" t="s">
        <v>143</v>
      </c>
      <c r="FC162" s="35" t="s">
        <v>142</v>
      </c>
      <c r="FD162" s="35" t="s">
        <v>142</v>
      </c>
      <c r="FE162" s="35" t="s">
        <v>143</v>
      </c>
      <c r="FF162" s="35" t="s">
        <v>142</v>
      </c>
      <c r="FG162" s="35" t="s">
        <v>142</v>
      </c>
      <c r="FH162" s="35" t="s">
        <v>143</v>
      </c>
      <c r="FI162" s="35" t="s">
        <v>142</v>
      </c>
      <c r="FJ162" s="35" t="s">
        <v>142</v>
      </c>
      <c r="FK162" s="35" t="s">
        <v>143</v>
      </c>
      <c r="FL162" s="35" t="s">
        <v>142</v>
      </c>
      <c r="FM162" s="35" t="s">
        <v>142</v>
      </c>
      <c r="FN162" s="35" t="s">
        <v>143</v>
      </c>
      <c r="FO162" s="35" t="s">
        <v>142</v>
      </c>
      <c r="FP162" s="35" t="s">
        <v>142</v>
      </c>
      <c r="FQ162" s="35" t="s">
        <v>143</v>
      </c>
      <c r="FR162" s="35" t="s">
        <v>142</v>
      </c>
      <c r="FS162" s="35" t="s">
        <v>142</v>
      </c>
      <c r="FT162" s="35" t="s">
        <v>143</v>
      </c>
      <c r="FU162" s="35" t="s">
        <v>149</v>
      </c>
      <c r="FV162" s="35" t="s">
        <v>149</v>
      </c>
      <c r="FW162" s="35" t="s">
        <v>149</v>
      </c>
      <c r="FX162" s="35" t="s">
        <v>149</v>
      </c>
      <c r="FY162" s="35" t="s">
        <v>149</v>
      </c>
      <c r="FZ162" s="35" t="s">
        <v>149</v>
      </c>
      <c r="GA162" s="35" t="s">
        <v>142</v>
      </c>
      <c r="GB162" s="35" t="s">
        <v>142</v>
      </c>
      <c r="GC162" s="34" t="s">
        <v>143</v>
      </c>
      <c r="GD162" s="33" t="s">
        <v>149</v>
      </c>
      <c r="GE162" s="33" t="s">
        <v>149</v>
      </c>
      <c r="GF162" s="33" t="s">
        <v>142</v>
      </c>
      <c r="GG162" s="33" t="s">
        <v>142</v>
      </c>
      <c r="GH162" s="33" t="s">
        <v>143</v>
      </c>
      <c r="GI162" s="33" t="s">
        <v>142</v>
      </c>
      <c r="GJ162" s="33" t="s">
        <v>142</v>
      </c>
      <c r="GK162" s="33" t="s">
        <v>143</v>
      </c>
      <c r="GL162" s="33" t="s">
        <v>142</v>
      </c>
      <c r="GM162" s="33" t="s">
        <v>142</v>
      </c>
      <c r="GN162" s="33" t="s">
        <v>143</v>
      </c>
      <c r="GO162" s="33" t="s">
        <v>142</v>
      </c>
      <c r="GP162" s="33" t="s">
        <v>142</v>
      </c>
      <c r="GQ162" s="33" t="s">
        <v>143</v>
      </c>
      <c r="GR162" s="33" t="s">
        <v>144</v>
      </c>
      <c r="GS162" s="33" t="s">
        <v>144</v>
      </c>
      <c r="GT162" s="33" t="s">
        <v>143</v>
      </c>
      <c r="GU162" s="33" t="s">
        <v>148</v>
      </c>
      <c r="GV162" s="33" t="s">
        <v>148</v>
      </c>
      <c r="GW162" s="33" t="s">
        <v>143</v>
      </c>
      <c r="GX162" s="33" t="s">
        <v>148</v>
      </c>
      <c r="GY162" s="33" t="s">
        <v>148</v>
      </c>
      <c r="GZ162" s="33" t="s">
        <v>143</v>
      </c>
      <c r="HA162" s="32"/>
      <c r="HB162" s="32"/>
      <c r="HC162" s="32"/>
      <c r="HD162" s="32"/>
      <c r="HE162" s="32"/>
      <c r="HF162" s="32"/>
      <c r="HG162" s="32"/>
      <c r="HH162" s="32"/>
      <c r="HI162" s="32"/>
      <c r="HJ162" s="32"/>
      <c r="HK162" s="32"/>
      <c r="HL162" s="31"/>
      <c r="HM162" s="31"/>
      <c r="HN162" s="31"/>
      <c r="HO162" s="31"/>
      <c r="HP162" s="31"/>
      <c r="HQ162" s="31"/>
      <c r="HR162" s="31"/>
      <c r="HS162" s="31"/>
      <c r="HT162" s="31"/>
      <c r="HU162" s="31"/>
      <c r="HV162" s="31"/>
      <c r="HW162" s="31"/>
      <c r="HX162" s="31"/>
      <c r="HY162" s="31"/>
      <c r="HZ162" s="31"/>
      <c r="IA162" s="31"/>
      <c r="IB162" s="31"/>
      <c r="IC162" s="31"/>
      <c r="ID162" s="31"/>
      <c r="IE162" s="31"/>
      <c r="IF162" s="31"/>
      <c r="IG162" s="31"/>
      <c r="IH162" s="31"/>
      <c r="II162" s="31"/>
      <c r="IJ162" s="31"/>
      <c r="IK162" s="31"/>
      <c r="IL162" s="31"/>
      <c r="IM162" s="31"/>
      <c r="IN162" s="31"/>
      <c r="IO162" s="31"/>
      <c r="IP162" s="31"/>
      <c r="IQ162" s="31"/>
      <c r="IR162" s="31"/>
      <c r="IS162" s="31"/>
      <c r="IT162" s="31"/>
      <c r="IU162" s="31"/>
      <c r="IV162" s="31"/>
      <c r="IW162" s="31"/>
      <c r="IX162" s="31"/>
      <c r="IY162" s="31"/>
      <c r="IZ162" s="31"/>
      <c r="JA162" s="31"/>
      <c r="JB162" s="31"/>
      <c r="JC162" s="31"/>
      <c r="JD162" s="31"/>
      <c r="JE162" s="31"/>
      <c r="JF162" s="31"/>
      <c r="JG162" s="31"/>
      <c r="JH162" s="31"/>
      <c r="JI162" s="31"/>
      <c r="JJ162" s="31"/>
      <c r="JK162" s="31"/>
      <c r="JL162" s="31"/>
      <c r="JM162" s="31"/>
      <c r="JN162" s="31"/>
      <c r="JO162" s="31"/>
      <c r="JP162" s="31"/>
      <c r="JQ162" s="31"/>
      <c r="JR162" s="31"/>
      <c r="JS162" s="31"/>
      <c r="JT162" s="31"/>
      <c r="JU162" s="31"/>
      <c r="JV162" s="31"/>
      <c r="JW162" s="31"/>
      <c r="JX162" s="31"/>
      <c r="JY162" s="31"/>
      <c r="JZ162" s="31"/>
      <c r="KA162" s="31"/>
      <c r="KB162" s="31"/>
      <c r="KC162" s="31"/>
      <c r="KD162" s="31"/>
      <c r="KE162" s="31"/>
      <c r="KF162" s="31"/>
      <c r="KG162" s="31"/>
      <c r="KH162" s="31"/>
      <c r="KI162" s="31"/>
      <c r="KJ162" s="31"/>
      <c r="KK162" s="31"/>
      <c r="KL162" s="31"/>
      <c r="KM162" s="31"/>
      <c r="KN162" s="31"/>
      <c r="KO162" s="31"/>
      <c r="KP162" s="31"/>
      <c r="KQ162" s="31"/>
      <c r="KR162" s="31"/>
      <c r="KS162" s="31"/>
      <c r="KT162" s="31"/>
      <c r="KU162" s="31"/>
      <c r="KV162" s="31"/>
      <c r="KW162" s="31"/>
      <c r="KX162" s="31"/>
      <c r="KY162" s="31"/>
      <c r="KZ162" s="31"/>
      <c r="LA162" s="31"/>
      <c r="LB162" s="31"/>
      <c r="LC162" s="31"/>
      <c r="LD162" s="31"/>
      <c r="LE162" s="31"/>
      <c r="LF162" s="31"/>
      <c r="LG162" s="31"/>
      <c r="LH162" s="31"/>
      <c r="LI162" s="31"/>
      <c r="LJ162" s="31"/>
      <c r="LK162" s="31"/>
      <c r="LL162" s="31"/>
      <c r="LM162" s="31"/>
      <c r="LN162" s="31"/>
      <c r="LO162" s="31"/>
      <c r="LP162" s="31"/>
      <c r="LQ162" s="31"/>
      <c r="LR162" s="31"/>
      <c r="LS162" s="31"/>
      <c r="LT162" s="31"/>
      <c r="LU162" s="31"/>
      <c r="LV162" s="31"/>
      <c r="LW162" s="31"/>
      <c r="LX162" s="31"/>
      <c r="LY162" s="31"/>
      <c r="LZ162" s="31"/>
      <c r="MA162" s="31"/>
      <c r="MB162" s="31"/>
      <c r="MC162" s="31"/>
      <c r="MD162" s="31"/>
      <c r="ME162" s="31"/>
      <c r="MF162" s="31"/>
      <c r="MG162" s="31"/>
      <c r="MH162" s="31"/>
      <c r="MI162" s="31"/>
      <c r="MJ162" s="31"/>
      <c r="MK162" s="31"/>
      <c r="ML162" s="31"/>
      <c r="MM162" s="31"/>
      <c r="MN162" s="31"/>
      <c r="MO162" s="31"/>
      <c r="MP162" s="31"/>
      <c r="MQ162" s="31"/>
      <c r="MR162" s="31"/>
      <c r="MS162" s="31"/>
      <c r="MT162" s="31"/>
      <c r="MU162" s="31"/>
      <c r="MV162" s="31"/>
      <c r="MW162" s="31"/>
      <c r="MX162" s="31"/>
      <c r="MY162" s="31"/>
      <c r="MZ162" s="31"/>
      <c r="NA162" s="31"/>
      <c r="NB162" s="31"/>
      <c r="NC162" s="31"/>
      <c r="ND162" s="31"/>
      <c r="NE162" s="31"/>
      <c r="NF162" s="31"/>
      <c r="NG162" s="31"/>
      <c r="NH162" s="31"/>
      <c r="NI162" s="31"/>
    </row>
    <row r="163" spans="1:373" s="30" customFormat="1" ht="15" customHeight="1">
      <c r="A163" s="37" t="s">
        <v>513</v>
      </c>
      <c r="B163" s="36" t="s">
        <v>514</v>
      </c>
      <c r="C163" s="36" t="s">
        <v>197</v>
      </c>
      <c r="D163" s="36" t="s">
        <v>137</v>
      </c>
      <c r="E163" s="36" t="s">
        <v>161</v>
      </c>
      <c r="F163" s="36" t="s">
        <v>162</v>
      </c>
      <c r="G163" s="36" t="s">
        <v>140</v>
      </c>
      <c r="H163" s="36" t="s">
        <v>165</v>
      </c>
      <c r="I163" s="35" t="s">
        <v>142</v>
      </c>
      <c r="J163" s="35" t="s">
        <v>142</v>
      </c>
      <c r="K163" s="35" t="s">
        <v>143</v>
      </c>
      <c r="L163" s="35" t="s">
        <v>144</v>
      </c>
      <c r="M163" s="35" t="s">
        <v>142</v>
      </c>
      <c r="N163" s="35" t="s">
        <v>145</v>
      </c>
      <c r="O163" s="35" t="s">
        <v>148</v>
      </c>
      <c r="P163" s="35" t="s">
        <v>142</v>
      </c>
      <c r="Q163" s="35" t="s">
        <v>145</v>
      </c>
      <c r="R163" s="35" t="s">
        <v>142</v>
      </c>
      <c r="S163" s="35" t="s">
        <v>142</v>
      </c>
      <c r="T163" s="35" t="s">
        <v>143</v>
      </c>
      <c r="U163" s="35" t="s">
        <v>142</v>
      </c>
      <c r="V163" s="35" t="s">
        <v>142</v>
      </c>
      <c r="W163" s="35" t="s">
        <v>143</v>
      </c>
      <c r="X163" s="35" t="s">
        <v>144</v>
      </c>
      <c r="Y163" s="35" t="s">
        <v>142</v>
      </c>
      <c r="Z163" s="35" t="s">
        <v>145</v>
      </c>
      <c r="AA163" s="35" t="s">
        <v>148</v>
      </c>
      <c r="AB163" s="35" t="s">
        <v>142</v>
      </c>
      <c r="AC163" s="35" t="s">
        <v>145</v>
      </c>
      <c r="AD163" s="35" t="s">
        <v>142</v>
      </c>
      <c r="AE163" s="35" t="s">
        <v>146</v>
      </c>
      <c r="AF163" s="35" t="s">
        <v>144</v>
      </c>
      <c r="AG163" s="35" t="s">
        <v>147</v>
      </c>
      <c r="AH163" s="35" t="s">
        <v>140</v>
      </c>
      <c r="AI163" s="35" t="s">
        <v>140</v>
      </c>
      <c r="AJ163" s="35" t="s">
        <v>140</v>
      </c>
      <c r="AK163" s="35" t="s">
        <v>140</v>
      </c>
      <c r="AL163" s="35" t="s">
        <v>148</v>
      </c>
      <c r="AM163" s="35" t="s">
        <v>148</v>
      </c>
      <c r="AN163" s="35" t="s">
        <v>140</v>
      </c>
      <c r="AO163" s="35" t="s">
        <v>142</v>
      </c>
      <c r="AP163" s="35" t="s">
        <v>142</v>
      </c>
      <c r="AQ163" s="35" t="s">
        <v>143</v>
      </c>
      <c r="AR163" s="35" t="s">
        <v>144</v>
      </c>
      <c r="AS163" s="35" t="s">
        <v>144</v>
      </c>
      <c r="AT163" s="35" t="s">
        <v>143</v>
      </c>
      <c r="AU163" s="35" t="s">
        <v>144</v>
      </c>
      <c r="AV163" s="35" t="s">
        <v>142</v>
      </c>
      <c r="AW163" s="35" t="s">
        <v>145</v>
      </c>
      <c r="AX163" s="35" t="s">
        <v>144</v>
      </c>
      <c r="AY163" s="35" t="s">
        <v>148</v>
      </c>
      <c r="AZ163" s="35" t="s">
        <v>145</v>
      </c>
      <c r="BA163" s="35" t="s">
        <v>144</v>
      </c>
      <c r="BB163" s="35" t="s">
        <v>146</v>
      </c>
      <c r="BC163" s="35" t="s">
        <v>144</v>
      </c>
      <c r="BD163" s="35" t="s">
        <v>147</v>
      </c>
      <c r="BE163" s="35" t="s">
        <v>140</v>
      </c>
      <c r="BF163" s="35" t="s">
        <v>140</v>
      </c>
      <c r="BG163" s="35" t="s">
        <v>140</v>
      </c>
      <c r="BH163" s="35" t="s">
        <v>140</v>
      </c>
      <c r="BI163" s="35" t="s">
        <v>148</v>
      </c>
      <c r="BJ163" s="35" t="s">
        <v>148</v>
      </c>
      <c r="BK163" s="35" t="s">
        <v>140</v>
      </c>
      <c r="BL163" s="35" t="s">
        <v>144</v>
      </c>
      <c r="BM163" s="35" t="s">
        <v>144</v>
      </c>
      <c r="BN163" s="35" t="s">
        <v>143</v>
      </c>
      <c r="BO163" s="35" t="s">
        <v>144</v>
      </c>
      <c r="BP163" s="35" t="s">
        <v>144</v>
      </c>
      <c r="BQ163" s="35" t="s">
        <v>143</v>
      </c>
      <c r="BR163" s="35" t="s">
        <v>144</v>
      </c>
      <c r="BS163" s="35" t="s">
        <v>144</v>
      </c>
      <c r="BT163" s="35" t="s">
        <v>143</v>
      </c>
      <c r="BU163" s="35" t="s">
        <v>144</v>
      </c>
      <c r="BV163" s="35" t="s">
        <v>144</v>
      </c>
      <c r="BW163" s="35" t="s">
        <v>143</v>
      </c>
      <c r="BX163" s="35" t="s">
        <v>144</v>
      </c>
      <c r="BY163" s="35" t="s">
        <v>146</v>
      </c>
      <c r="BZ163" s="35" t="s">
        <v>144</v>
      </c>
      <c r="CA163" s="35" t="s">
        <v>147</v>
      </c>
      <c r="CB163" s="35" t="s">
        <v>140</v>
      </c>
      <c r="CC163" s="35" t="s">
        <v>140</v>
      </c>
      <c r="CD163" s="35" t="s">
        <v>140</v>
      </c>
      <c r="CE163" s="35" t="s">
        <v>140</v>
      </c>
      <c r="CF163" s="35" t="s">
        <v>144</v>
      </c>
      <c r="CG163" s="35" t="s">
        <v>144</v>
      </c>
      <c r="CH163" s="35" t="s">
        <v>140</v>
      </c>
      <c r="CI163" s="35" t="s">
        <v>142</v>
      </c>
      <c r="CJ163" s="35" t="s">
        <v>142</v>
      </c>
      <c r="CK163" s="35" t="s">
        <v>143</v>
      </c>
      <c r="CL163" s="35" t="s">
        <v>142</v>
      </c>
      <c r="CM163" s="35" t="s">
        <v>144</v>
      </c>
      <c r="CN163" s="35" t="s">
        <v>156</v>
      </c>
      <c r="CO163" s="35" t="s">
        <v>142</v>
      </c>
      <c r="CP163" s="35" t="s">
        <v>148</v>
      </c>
      <c r="CQ163" s="35" t="s">
        <v>156</v>
      </c>
      <c r="CR163" s="35" t="s">
        <v>144</v>
      </c>
      <c r="CS163" s="35" t="s">
        <v>144</v>
      </c>
      <c r="CT163" s="35" t="s">
        <v>143</v>
      </c>
      <c r="CU163" s="35" t="s">
        <v>144</v>
      </c>
      <c r="CV163" s="35" t="s">
        <v>144</v>
      </c>
      <c r="CW163" s="35" t="s">
        <v>143</v>
      </c>
      <c r="CX163" s="35" t="s">
        <v>144</v>
      </c>
      <c r="CY163" s="35" t="s">
        <v>144</v>
      </c>
      <c r="CZ163" s="35" t="s">
        <v>143</v>
      </c>
      <c r="DA163" s="35" t="s">
        <v>148</v>
      </c>
      <c r="DB163" s="35" t="s">
        <v>148</v>
      </c>
      <c r="DC163" s="35" t="s">
        <v>143</v>
      </c>
      <c r="DD163" s="35" t="s">
        <v>144</v>
      </c>
      <c r="DE163" s="35" t="s">
        <v>144</v>
      </c>
      <c r="DF163" s="35" t="s">
        <v>143</v>
      </c>
      <c r="DG163" s="35" t="s">
        <v>144</v>
      </c>
      <c r="DH163" s="35" t="s">
        <v>144</v>
      </c>
      <c r="DI163" s="35" t="s">
        <v>143</v>
      </c>
      <c r="DJ163" s="35" t="s">
        <v>144</v>
      </c>
      <c r="DK163" s="35" t="s">
        <v>144</v>
      </c>
      <c r="DL163" s="35" t="s">
        <v>143</v>
      </c>
      <c r="DM163" s="35" t="s">
        <v>144</v>
      </c>
      <c r="DN163" s="35" t="s">
        <v>144</v>
      </c>
      <c r="DO163" s="35" t="s">
        <v>143</v>
      </c>
      <c r="DP163" s="35" t="s">
        <v>144</v>
      </c>
      <c r="DQ163" s="35" t="s">
        <v>144</v>
      </c>
      <c r="DR163" s="35" t="s">
        <v>143</v>
      </c>
      <c r="DS163" s="35" t="s">
        <v>144</v>
      </c>
      <c r="DT163" s="35" t="s">
        <v>144</v>
      </c>
      <c r="DU163" s="35" t="s">
        <v>143</v>
      </c>
      <c r="DV163" s="35" t="s">
        <v>144</v>
      </c>
      <c r="DW163" s="35" t="s">
        <v>144</v>
      </c>
      <c r="DX163" s="35" t="s">
        <v>143</v>
      </c>
      <c r="DY163" s="35" t="s">
        <v>144</v>
      </c>
      <c r="DZ163" s="35" t="s">
        <v>144</v>
      </c>
      <c r="EA163" s="35" t="s">
        <v>143</v>
      </c>
      <c r="EB163" s="35" t="s">
        <v>142</v>
      </c>
      <c r="EC163" s="35" t="s">
        <v>142</v>
      </c>
      <c r="ED163" s="35" t="s">
        <v>143</v>
      </c>
      <c r="EE163" s="35" t="s">
        <v>148</v>
      </c>
      <c r="EF163" s="35" t="s">
        <v>148</v>
      </c>
      <c r="EG163" s="35" t="s">
        <v>143</v>
      </c>
      <c r="EH163" s="35" t="s">
        <v>144</v>
      </c>
      <c r="EI163" s="35" t="s">
        <v>144</v>
      </c>
      <c r="EJ163" s="35" t="s">
        <v>143</v>
      </c>
      <c r="EK163" s="35" t="s">
        <v>144</v>
      </c>
      <c r="EL163" s="35" t="s">
        <v>144</v>
      </c>
      <c r="EM163" s="35" t="s">
        <v>143</v>
      </c>
      <c r="EN163" s="35" t="s">
        <v>144</v>
      </c>
      <c r="EO163" s="35" t="s">
        <v>144</v>
      </c>
      <c r="EP163" s="35" t="s">
        <v>143</v>
      </c>
      <c r="EQ163" s="35" t="s">
        <v>144</v>
      </c>
      <c r="ER163" s="35" t="s">
        <v>144</v>
      </c>
      <c r="ES163" s="35" t="s">
        <v>143</v>
      </c>
      <c r="ET163" s="35" t="s">
        <v>144</v>
      </c>
      <c r="EU163" s="35" t="s">
        <v>144</v>
      </c>
      <c r="EV163" s="35" t="s">
        <v>143</v>
      </c>
      <c r="EW163" s="35" t="s">
        <v>144</v>
      </c>
      <c r="EX163" s="35" t="s">
        <v>144</v>
      </c>
      <c r="EY163" s="35" t="s">
        <v>143</v>
      </c>
      <c r="EZ163" s="35" t="s">
        <v>148</v>
      </c>
      <c r="FA163" s="35" t="s">
        <v>148</v>
      </c>
      <c r="FB163" s="35" t="s">
        <v>143</v>
      </c>
      <c r="FC163" s="35" t="s">
        <v>142</v>
      </c>
      <c r="FD163" s="35" t="s">
        <v>142</v>
      </c>
      <c r="FE163" s="35" t="s">
        <v>143</v>
      </c>
      <c r="FF163" s="35" t="s">
        <v>142</v>
      </c>
      <c r="FG163" s="35" t="s">
        <v>142</v>
      </c>
      <c r="FH163" s="35" t="s">
        <v>143</v>
      </c>
      <c r="FI163" s="35" t="s">
        <v>142</v>
      </c>
      <c r="FJ163" s="35" t="s">
        <v>142</v>
      </c>
      <c r="FK163" s="35" t="s">
        <v>143</v>
      </c>
      <c r="FL163" s="35" t="s">
        <v>144</v>
      </c>
      <c r="FM163" s="35" t="s">
        <v>144</v>
      </c>
      <c r="FN163" s="35" t="s">
        <v>143</v>
      </c>
      <c r="FO163" s="35" t="s">
        <v>144</v>
      </c>
      <c r="FP163" s="35" t="s">
        <v>144</v>
      </c>
      <c r="FQ163" s="35" t="s">
        <v>143</v>
      </c>
      <c r="FR163" s="35" t="s">
        <v>144</v>
      </c>
      <c r="FS163" s="35" t="s">
        <v>144</v>
      </c>
      <c r="FT163" s="35" t="s">
        <v>143</v>
      </c>
      <c r="FU163" s="35" t="s">
        <v>149</v>
      </c>
      <c r="FV163" s="35" t="s">
        <v>149</v>
      </c>
      <c r="FW163" s="35" t="s">
        <v>149</v>
      </c>
      <c r="FX163" s="35" t="s">
        <v>149</v>
      </c>
      <c r="FY163" s="35" t="s">
        <v>149</v>
      </c>
      <c r="FZ163" s="35" t="s">
        <v>149</v>
      </c>
      <c r="GA163" s="35" t="s">
        <v>148</v>
      </c>
      <c r="GB163" s="35" t="s">
        <v>148</v>
      </c>
      <c r="GC163" s="34" t="s">
        <v>143</v>
      </c>
      <c r="GD163" s="33" t="s">
        <v>149</v>
      </c>
      <c r="GE163" s="33" t="s">
        <v>149</v>
      </c>
      <c r="GF163" s="33" t="s">
        <v>142</v>
      </c>
      <c r="GG163" s="33" t="s">
        <v>142</v>
      </c>
      <c r="GH163" s="33" t="s">
        <v>143</v>
      </c>
      <c r="GI163" s="33" t="s">
        <v>144</v>
      </c>
      <c r="GJ163" s="33" t="s">
        <v>144</v>
      </c>
      <c r="GK163" s="33" t="s">
        <v>143</v>
      </c>
      <c r="GL163" s="33" t="s">
        <v>148</v>
      </c>
      <c r="GM163" s="33" t="s">
        <v>148</v>
      </c>
      <c r="GN163" s="33" t="s">
        <v>143</v>
      </c>
      <c r="GO163" s="33" t="s">
        <v>144</v>
      </c>
      <c r="GP163" s="33" t="s">
        <v>142</v>
      </c>
      <c r="GQ163" s="33" t="s">
        <v>145</v>
      </c>
      <c r="GR163" s="33" t="s">
        <v>144</v>
      </c>
      <c r="GS163" s="33" t="s">
        <v>144</v>
      </c>
      <c r="GT163" s="33" t="s">
        <v>143</v>
      </c>
      <c r="GU163" s="33" t="s">
        <v>144</v>
      </c>
      <c r="GV163" s="33" t="s">
        <v>148</v>
      </c>
      <c r="GW163" s="33" t="s">
        <v>145</v>
      </c>
      <c r="GX163" s="33" t="s">
        <v>148</v>
      </c>
      <c r="GY163" s="33" t="s">
        <v>148</v>
      </c>
      <c r="GZ163" s="33" t="s">
        <v>143</v>
      </c>
      <c r="HA163" s="32"/>
      <c r="HB163" s="32"/>
      <c r="HC163" s="32"/>
      <c r="HD163" s="32"/>
      <c r="HE163" s="32"/>
      <c r="HF163" s="32"/>
      <c r="HG163" s="32"/>
      <c r="HH163" s="32"/>
      <c r="HI163" s="32"/>
      <c r="HJ163" s="32"/>
      <c r="HK163" s="32"/>
      <c r="HL163" s="31"/>
      <c r="HM163" s="31"/>
      <c r="HN163" s="31"/>
      <c r="HO163" s="31"/>
      <c r="HP163" s="31"/>
      <c r="HQ163" s="31"/>
      <c r="HR163" s="31"/>
      <c r="HS163" s="31"/>
      <c r="HT163" s="31"/>
      <c r="HU163" s="31"/>
      <c r="HV163" s="31"/>
      <c r="HW163" s="31"/>
      <c r="HX163" s="31"/>
      <c r="HY163" s="31"/>
      <c r="HZ163" s="31"/>
      <c r="IA163" s="31"/>
      <c r="IB163" s="31"/>
      <c r="IC163" s="31"/>
      <c r="ID163" s="31"/>
      <c r="IE163" s="31"/>
      <c r="IF163" s="31"/>
      <c r="IG163" s="31"/>
      <c r="IH163" s="31"/>
      <c r="II163" s="31"/>
      <c r="IJ163" s="31"/>
      <c r="IK163" s="31"/>
      <c r="IL163" s="31"/>
      <c r="IM163" s="31"/>
      <c r="IN163" s="31"/>
      <c r="IO163" s="31"/>
      <c r="IP163" s="31"/>
      <c r="IQ163" s="31"/>
      <c r="IR163" s="31"/>
      <c r="IS163" s="31"/>
      <c r="IT163" s="31"/>
      <c r="IU163" s="31"/>
      <c r="IV163" s="31"/>
      <c r="IW163" s="31"/>
      <c r="IX163" s="31"/>
      <c r="IY163" s="31"/>
      <c r="IZ163" s="31"/>
      <c r="JA163" s="31"/>
      <c r="JB163" s="31"/>
      <c r="JC163" s="31"/>
      <c r="JD163" s="31"/>
      <c r="JE163" s="31"/>
      <c r="JF163" s="31"/>
      <c r="JG163" s="31"/>
      <c r="JH163" s="31"/>
      <c r="JI163" s="31"/>
      <c r="JJ163" s="31"/>
      <c r="JK163" s="31"/>
      <c r="JL163" s="31"/>
      <c r="JM163" s="31"/>
      <c r="JN163" s="31"/>
      <c r="JO163" s="31"/>
      <c r="JP163" s="31"/>
      <c r="JQ163" s="31"/>
      <c r="JR163" s="31"/>
      <c r="JS163" s="31"/>
      <c r="JT163" s="31"/>
      <c r="JU163" s="31"/>
      <c r="JV163" s="31"/>
      <c r="JW163" s="31"/>
      <c r="JX163" s="31"/>
      <c r="JY163" s="31"/>
      <c r="JZ163" s="31"/>
      <c r="KA163" s="31"/>
      <c r="KB163" s="31"/>
      <c r="KC163" s="31"/>
      <c r="KD163" s="31"/>
      <c r="KE163" s="31"/>
      <c r="KF163" s="31"/>
      <c r="KG163" s="31"/>
      <c r="KH163" s="31"/>
      <c r="KI163" s="31"/>
      <c r="KJ163" s="31"/>
      <c r="KK163" s="31"/>
      <c r="KL163" s="31"/>
      <c r="KM163" s="31"/>
      <c r="KN163" s="31"/>
      <c r="KO163" s="31"/>
      <c r="KP163" s="31"/>
      <c r="KQ163" s="31"/>
      <c r="KR163" s="31"/>
      <c r="KS163" s="31"/>
      <c r="KT163" s="31"/>
      <c r="KU163" s="31"/>
      <c r="KV163" s="31"/>
      <c r="KW163" s="31"/>
      <c r="KX163" s="31"/>
      <c r="KY163" s="31"/>
      <c r="KZ163" s="31"/>
      <c r="LA163" s="31"/>
      <c r="LB163" s="31"/>
      <c r="LC163" s="31"/>
      <c r="LD163" s="31"/>
      <c r="LE163" s="31"/>
      <c r="LF163" s="31"/>
      <c r="LG163" s="31"/>
      <c r="LH163" s="31"/>
      <c r="LI163" s="31"/>
      <c r="LJ163" s="31"/>
      <c r="LK163" s="31"/>
      <c r="LL163" s="31"/>
      <c r="LM163" s="31"/>
      <c r="LN163" s="31"/>
      <c r="LO163" s="31"/>
      <c r="LP163" s="31"/>
      <c r="LQ163" s="31"/>
      <c r="LR163" s="31"/>
      <c r="LS163" s="31"/>
      <c r="LT163" s="31"/>
      <c r="LU163" s="31"/>
      <c r="LV163" s="31"/>
      <c r="LW163" s="31"/>
      <c r="LX163" s="31"/>
      <c r="LY163" s="31"/>
      <c r="LZ163" s="31"/>
      <c r="MA163" s="31"/>
      <c r="MB163" s="31"/>
      <c r="MC163" s="31"/>
      <c r="MD163" s="31"/>
      <c r="ME163" s="31"/>
      <c r="MF163" s="31"/>
      <c r="MG163" s="31"/>
      <c r="MH163" s="31"/>
      <c r="MI163" s="31"/>
      <c r="MJ163" s="31"/>
      <c r="MK163" s="31"/>
      <c r="ML163" s="31"/>
      <c r="MM163" s="31"/>
      <c r="MN163" s="31"/>
      <c r="MO163" s="31"/>
      <c r="MP163" s="31"/>
      <c r="MQ163" s="31"/>
      <c r="MR163" s="31"/>
      <c r="MS163" s="31"/>
      <c r="MT163" s="31"/>
      <c r="MU163" s="31"/>
      <c r="MV163" s="31"/>
      <c r="MW163" s="31"/>
      <c r="MX163" s="31"/>
      <c r="MY163" s="31"/>
      <c r="MZ163" s="31"/>
      <c r="NA163" s="31"/>
      <c r="NB163" s="31"/>
      <c r="NC163" s="31"/>
      <c r="ND163" s="31"/>
      <c r="NE163" s="31"/>
      <c r="NF163" s="31"/>
      <c r="NG163" s="31"/>
      <c r="NH163" s="31"/>
      <c r="NI163" s="31"/>
    </row>
    <row r="164" spans="1:373" s="30" customFormat="1" ht="15" customHeight="1">
      <c r="A164" s="37" t="s">
        <v>515</v>
      </c>
      <c r="B164" s="36" t="s">
        <v>516</v>
      </c>
      <c r="C164" s="36" t="s">
        <v>159</v>
      </c>
      <c r="D164" s="36" t="s">
        <v>160</v>
      </c>
      <c r="E164" s="36" t="s">
        <v>138</v>
      </c>
      <c r="F164" s="36" t="s">
        <v>169</v>
      </c>
      <c r="G164" s="36" t="s">
        <v>140</v>
      </c>
      <c r="H164" s="36" t="s">
        <v>141</v>
      </c>
      <c r="I164" s="35" t="s">
        <v>142</v>
      </c>
      <c r="J164" s="35" t="s">
        <v>142</v>
      </c>
      <c r="K164" s="35" t="s">
        <v>143</v>
      </c>
      <c r="L164" s="35" t="s">
        <v>140</v>
      </c>
      <c r="M164" s="35" t="s">
        <v>140</v>
      </c>
      <c r="N164" s="35" t="s">
        <v>140</v>
      </c>
      <c r="O164" s="35" t="s">
        <v>142</v>
      </c>
      <c r="P164" s="35" t="s">
        <v>142</v>
      </c>
      <c r="Q164" s="35" t="s">
        <v>143</v>
      </c>
      <c r="R164" s="35" t="s">
        <v>142</v>
      </c>
      <c r="S164" s="35" t="s">
        <v>142</v>
      </c>
      <c r="T164" s="35" t="s">
        <v>143</v>
      </c>
      <c r="U164" s="35" t="s">
        <v>142</v>
      </c>
      <c r="V164" s="35" t="s">
        <v>142</v>
      </c>
      <c r="W164" s="35" t="s">
        <v>143</v>
      </c>
      <c r="X164" s="35" t="s">
        <v>140</v>
      </c>
      <c r="Y164" s="35" t="s">
        <v>140</v>
      </c>
      <c r="Z164" s="35" t="s">
        <v>140</v>
      </c>
      <c r="AA164" s="35" t="s">
        <v>142</v>
      </c>
      <c r="AB164" s="35" t="s">
        <v>142</v>
      </c>
      <c r="AC164" s="35" t="s">
        <v>143</v>
      </c>
      <c r="AD164" s="35" t="s">
        <v>142</v>
      </c>
      <c r="AE164" s="35" t="s">
        <v>146</v>
      </c>
      <c r="AF164" s="35" t="s">
        <v>142</v>
      </c>
      <c r="AG164" s="35" t="s">
        <v>147</v>
      </c>
      <c r="AH164" s="35" t="s">
        <v>140</v>
      </c>
      <c r="AI164" s="35" t="s">
        <v>140</v>
      </c>
      <c r="AJ164" s="35" t="s">
        <v>140</v>
      </c>
      <c r="AK164" s="35" t="s">
        <v>140</v>
      </c>
      <c r="AL164" s="35" t="s">
        <v>142</v>
      </c>
      <c r="AM164" s="35" t="s">
        <v>142</v>
      </c>
      <c r="AN164" s="35" t="s">
        <v>140</v>
      </c>
      <c r="AO164" s="35" t="s">
        <v>144</v>
      </c>
      <c r="AP164" s="35" t="s">
        <v>142</v>
      </c>
      <c r="AQ164" s="35" t="s">
        <v>145</v>
      </c>
      <c r="AR164" s="35" t="s">
        <v>144</v>
      </c>
      <c r="AS164" s="35" t="s">
        <v>142</v>
      </c>
      <c r="AT164" s="35" t="s">
        <v>145</v>
      </c>
      <c r="AU164" s="35" t="s">
        <v>140</v>
      </c>
      <c r="AV164" s="35" t="s">
        <v>140</v>
      </c>
      <c r="AW164" s="35" t="s">
        <v>140</v>
      </c>
      <c r="AX164" s="35" t="s">
        <v>144</v>
      </c>
      <c r="AY164" s="35" t="s">
        <v>142</v>
      </c>
      <c r="AZ164" s="35" t="s">
        <v>145</v>
      </c>
      <c r="BA164" s="35" t="s">
        <v>144</v>
      </c>
      <c r="BB164" s="35" t="s">
        <v>146</v>
      </c>
      <c r="BC164" s="35" t="s">
        <v>144</v>
      </c>
      <c r="BD164" s="35" t="s">
        <v>147</v>
      </c>
      <c r="BE164" s="35" t="s">
        <v>140</v>
      </c>
      <c r="BF164" s="35" t="s">
        <v>140</v>
      </c>
      <c r="BG164" s="35" t="s">
        <v>140</v>
      </c>
      <c r="BH164" s="35" t="s">
        <v>140</v>
      </c>
      <c r="BI164" s="35" t="s">
        <v>144</v>
      </c>
      <c r="BJ164" s="35" t="s">
        <v>148</v>
      </c>
      <c r="BK164" s="35" t="s">
        <v>140</v>
      </c>
      <c r="BL164" s="35" t="s">
        <v>142</v>
      </c>
      <c r="BM164" s="35" t="s">
        <v>144</v>
      </c>
      <c r="BN164" s="35" t="s">
        <v>156</v>
      </c>
      <c r="BO164" s="35" t="s">
        <v>144</v>
      </c>
      <c r="BP164" s="35" t="s">
        <v>144</v>
      </c>
      <c r="BQ164" s="35" t="s">
        <v>143</v>
      </c>
      <c r="BR164" s="35" t="s">
        <v>140</v>
      </c>
      <c r="BS164" s="35" t="s">
        <v>140</v>
      </c>
      <c r="BT164" s="35" t="s">
        <v>140</v>
      </c>
      <c r="BU164" s="35" t="s">
        <v>144</v>
      </c>
      <c r="BV164" s="35" t="s">
        <v>144</v>
      </c>
      <c r="BW164" s="35" t="s">
        <v>143</v>
      </c>
      <c r="BX164" s="35" t="s">
        <v>144</v>
      </c>
      <c r="BY164" s="35" t="s">
        <v>146</v>
      </c>
      <c r="BZ164" s="35" t="s">
        <v>142</v>
      </c>
      <c r="CA164" s="35" t="s">
        <v>147</v>
      </c>
      <c r="CB164" s="35" t="s">
        <v>140</v>
      </c>
      <c r="CC164" s="35" t="s">
        <v>140</v>
      </c>
      <c r="CD164" s="35" t="s">
        <v>140</v>
      </c>
      <c r="CE164" s="35" t="s">
        <v>140</v>
      </c>
      <c r="CF164" s="35" t="s">
        <v>148</v>
      </c>
      <c r="CG164" s="35" t="s">
        <v>148</v>
      </c>
      <c r="CH164" s="35" t="s">
        <v>140</v>
      </c>
      <c r="CI164" s="35" t="s">
        <v>144</v>
      </c>
      <c r="CJ164" s="35" t="s">
        <v>144</v>
      </c>
      <c r="CK164" s="35" t="s">
        <v>143</v>
      </c>
      <c r="CL164" s="35" t="s">
        <v>144</v>
      </c>
      <c r="CM164" s="35" t="s">
        <v>144</v>
      </c>
      <c r="CN164" s="35" t="s">
        <v>143</v>
      </c>
      <c r="CO164" s="35" t="s">
        <v>144</v>
      </c>
      <c r="CP164" s="35" t="s">
        <v>144</v>
      </c>
      <c r="CQ164" s="35" t="s">
        <v>143</v>
      </c>
      <c r="CR164" s="35" t="s">
        <v>149</v>
      </c>
      <c r="CS164" s="35" t="s">
        <v>149</v>
      </c>
      <c r="CT164" s="35" t="s">
        <v>140</v>
      </c>
      <c r="CU164" s="35" t="s">
        <v>149</v>
      </c>
      <c r="CV164" s="35" t="s">
        <v>149</v>
      </c>
      <c r="CW164" s="35" t="s">
        <v>140</v>
      </c>
      <c r="CX164" s="35" t="s">
        <v>149</v>
      </c>
      <c r="CY164" s="35" t="s">
        <v>149</v>
      </c>
      <c r="CZ164" s="35" t="s">
        <v>140</v>
      </c>
      <c r="DA164" s="35" t="s">
        <v>144</v>
      </c>
      <c r="DB164" s="35" t="s">
        <v>144</v>
      </c>
      <c r="DC164" s="35" t="s">
        <v>143</v>
      </c>
      <c r="DD164" s="35" t="s">
        <v>144</v>
      </c>
      <c r="DE164" s="35" t="s">
        <v>144</v>
      </c>
      <c r="DF164" s="35" t="s">
        <v>143</v>
      </c>
      <c r="DG164" s="35" t="s">
        <v>144</v>
      </c>
      <c r="DH164" s="35" t="s">
        <v>144</v>
      </c>
      <c r="DI164" s="35" t="s">
        <v>143</v>
      </c>
      <c r="DJ164" s="35" t="s">
        <v>144</v>
      </c>
      <c r="DK164" s="35" t="s">
        <v>144</v>
      </c>
      <c r="DL164" s="35" t="s">
        <v>143</v>
      </c>
      <c r="DM164" s="35" t="s">
        <v>144</v>
      </c>
      <c r="DN164" s="35" t="s">
        <v>144</v>
      </c>
      <c r="DO164" s="35" t="s">
        <v>143</v>
      </c>
      <c r="DP164" s="35" t="s">
        <v>144</v>
      </c>
      <c r="DQ164" s="35" t="s">
        <v>144</v>
      </c>
      <c r="DR164" s="35" t="s">
        <v>143</v>
      </c>
      <c r="DS164" s="35" t="s">
        <v>144</v>
      </c>
      <c r="DT164" s="35" t="s">
        <v>144</v>
      </c>
      <c r="DU164" s="35" t="s">
        <v>143</v>
      </c>
      <c r="DV164" s="35" t="s">
        <v>144</v>
      </c>
      <c r="DW164" s="35" t="s">
        <v>144</v>
      </c>
      <c r="DX164" s="35" t="s">
        <v>143</v>
      </c>
      <c r="DY164" s="35" t="s">
        <v>144</v>
      </c>
      <c r="DZ164" s="35" t="s">
        <v>144</v>
      </c>
      <c r="EA164" s="35" t="s">
        <v>143</v>
      </c>
      <c r="EB164" s="35" t="s">
        <v>142</v>
      </c>
      <c r="EC164" s="35" t="s">
        <v>142</v>
      </c>
      <c r="ED164" s="35" t="s">
        <v>143</v>
      </c>
      <c r="EE164" s="35" t="s">
        <v>148</v>
      </c>
      <c r="EF164" s="35" t="s">
        <v>148</v>
      </c>
      <c r="EG164" s="35" t="s">
        <v>143</v>
      </c>
      <c r="EH164" s="35" t="s">
        <v>144</v>
      </c>
      <c r="EI164" s="35" t="s">
        <v>144</v>
      </c>
      <c r="EJ164" s="35" t="s">
        <v>143</v>
      </c>
      <c r="EK164" s="35" t="s">
        <v>144</v>
      </c>
      <c r="EL164" s="35" t="s">
        <v>144</v>
      </c>
      <c r="EM164" s="35" t="s">
        <v>143</v>
      </c>
      <c r="EN164" s="35" t="s">
        <v>144</v>
      </c>
      <c r="EO164" s="35" t="s">
        <v>144</v>
      </c>
      <c r="EP164" s="35" t="s">
        <v>143</v>
      </c>
      <c r="EQ164" s="35" t="s">
        <v>144</v>
      </c>
      <c r="ER164" s="35" t="s">
        <v>144</v>
      </c>
      <c r="ES164" s="35" t="s">
        <v>143</v>
      </c>
      <c r="ET164" s="35" t="s">
        <v>144</v>
      </c>
      <c r="EU164" s="35" t="s">
        <v>144</v>
      </c>
      <c r="EV164" s="35" t="s">
        <v>143</v>
      </c>
      <c r="EW164" s="35" t="s">
        <v>144</v>
      </c>
      <c r="EX164" s="35" t="s">
        <v>144</v>
      </c>
      <c r="EY164" s="35" t="s">
        <v>143</v>
      </c>
      <c r="EZ164" s="35" t="s">
        <v>148</v>
      </c>
      <c r="FA164" s="35" t="s">
        <v>148</v>
      </c>
      <c r="FB164" s="35" t="s">
        <v>143</v>
      </c>
      <c r="FC164" s="35" t="s">
        <v>142</v>
      </c>
      <c r="FD164" s="35" t="s">
        <v>142</v>
      </c>
      <c r="FE164" s="35" t="s">
        <v>143</v>
      </c>
      <c r="FF164" s="35" t="s">
        <v>142</v>
      </c>
      <c r="FG164" s="35" t="s">
        <v>142</v>
      </c>
      <c r="FH164" s="35" t="s">
        <v>143</v>
      </c>
      <c r="FI164" s="35" t="s">
        <v>142</v>
      </c>
      <c r="FJ164" s="35" t="s">
        <v>142</v>
      </c>
      <c r="FK164" s="35" t="s">
        <v>143</v>
      </c>
      <c r="FL164" s="35" t="s">
        <v>144</v>
      </c>
      <c r="FM164" s="35" t="s">
        <v>144</v>
      </c>
      <c r="FN164" s="35" t="s">
        <v>143</v>
      </c>
      <c r="FO164" s="35" t="s">
        <v>144</v>
      </c>
      <c r="FP164" s="35" t="s">
        <v>144</v>
      </c>
      <c r="FQ164" s="35" t="s">
        <v>143</v>
      </c>
      <c r="FR164" s="35" t="s">
        <v>144</v>
      </c>
      <c r="FS164" s="35" t="s">
        <v>144</v>
      </c>
      <c r="FT164" s="35" t="s">
        <v>143</v>
      </c>
      <c r="FU164" s="35" t="s">
        <v>149</v>
      </c>
      <c r="FV164" s="35" t="s">
        <v>149</v>
      </c>
      <c r="FW164" s="35" t="s">
        <v>149</v>
      </c>
      <c r="FX164" s="35" t="s">
        <v>149</v>
      </c>
      <c r="FY164" s="35" t="s">
        <v>149</v>
      </c>
      <c r="FZ164" s="35" t="s">
        <v>149</v>
      </c>
      <c r="GA164" s="35" t="s">
        <v>148</v>
      </c>
      <c r="GB164" s="35" t="s">
        <v>148</v>
      </c>
      <c r="GC164" s="34" t="s">
        <v>143</v>
      </c>
      <c r="GD164" s="33" t="s">
        <v>149</v>
      </c>
      <c r="GE164" s="33" t="s">
        <v>149</v>
      </c>
      <c r="GF164" s="33" t="s">
        <v>144</v>
      </c>
      <c r="GG164" s="33" t="s">
        <v>144</v>
      </c>
      <c r="GH164" s="33" t="s">
        <v>143</v>
      </c>
      <c r="GI164" s="33" t="s">
        <v>144</v>
      </c>
      <c r="GJ164" s="33" t="s">
        <v>144</v>
      </c>
      <c r="GK164" s="33" t="s">
        <v>143</v>
      </c>
      <c r="GL164" s="33" t="s">
        <v>144</v>
      </c>
      <c r="GM164" s="33" t="s">
        <v>144</v>
      </c>
      <c r="GN164" s="33" t="s">
        <v>143</v>
      </c>
      <c r="GO164" s="33" t="s">
        <v>142</v>
      </c>
      <c r="GP164" s="33" t="s">
        <v>142</v>
      </c>
      <c r="GQ164" s="33" t="s">
        <v>143</v>
      </c>
      <c r="GR164" s="33" t="s">
        <v>144</v>
      </c>
      <c r="GS164" s="33" t="s">
        <v>144</v>
      </c>
      <c r="GT164" s="33" t="s">
        <v>143</v>
      </c>
      <c r="GU164" s="33" t="s">
        <v>148</v>
      </c>
      <c r="GV164" s="33" t="s">
        <v>148</v>
      </c>
      <c r="GW164" s="33" t="s">
        <v>143</v>
      </c>
      <c r="GX164" s="33" t="s">
        <v>148</v>
      </c>
      <c r="GY164" s="33" t="s">
        <v>148</v>
      </c>
      <c r="GZ164" s="33" t="s">
        <v>143</v>
      </c>
      <c r="HA164" s="32"/>
      <c r="HB164" s="32"/>
      <c r="HC164" s="32"/>
      <c r="HD164" s="32"/>
      <c r="HE164" s="32"/>
      <c r="HF164" s="32"/>
      <c r="HG164" s="32"/>
      <c r="HH164" s="32"/>
      <c r="HI164" s="32"/>
      <c r="HJ164" s="32"/>
      <c r="HK164" s="32"/>
      <c r="HL164" s="31"/>
      <c r="HM164" s="31"/>
      <c r="HN164" s="31"/>
      <c r="HO164" s="31"/>
      <c r="HP164" s="31"/>
      <c r="HQ164" s="31"/>
      <c r="HR164" s="31"/>
      <c r="HS164" s="31"/>
      <c r="HT164" s="31"/>
      <c r="HU164" s="31"/>
      <c r="HV164" s="31"/>
      <c r="HW164" s="31"/>
      <c r="HX164" s="31"/>
      <c r="HY164" s="31"/>
      <c r="HZ164" s="31"/>
      <c r="IA164" s="31"/>
      <c r="IB164" s="31"/>
      <c r="IC164" s="31"/>
      <c r="ID164" s="31"/>
      <c r="IE164" s="31"/>
      <c r="IF164" s="31"/>
      <c r="IG164" s="31"/>
      <c r="IH164" s="31"/>
      <c r="II164" s="31"/>
      <c r="IJ164" s="31"/>
      <c r="IK164" s="31"/>
      <c r="IL164" s="31"/>
      <c r="IM164" s="31"/>
      <c r="IN164" s="31"/>
      <c r="IO164" s="31"/>
      <c r="IP164" s="31"/>
      <c r="IQ164" s="31"/>
      <c r="IR164" s="31"/>
      <c r="IS164" s="31"/>
      <c r="IT164" s="31"/>
      <c r="IU164" s="31"/>
      <c r="IV164" s="31"/>
      <c r="IW164" s="31"/>
      <c r="IX164" s="31"/>
      <c r="IY164" s="31"/>
      <c r="IZ164" s="31"/>
      <c r="JA164" s="31"/>
      <c r="JB164" s="31"/>
      <c r="JC164" s="31"/>
      <c r="JD164" s="31"/>
      <c r="JE164" s="31"/>
      <c r="JF164" s="31"/>
      <c r="JG164" s="31"/>
      <c r="JH164" s="31"/>
      <c r="JI164" s="31"/>
      <c r="JJ164" s="31"/>
      <c r="JK164" s="31"/>
      <c r="JL164" s="31"/>
      <c r="JM164" s="31"/>
      <c r="JN164" s="31"/>
      <c r="JO164" s="31"/>
      <c r="JP164" s="31"/>
      <c r="JQ164" s="31"/>
      <c r="JR164" s="31"/>
      <c r="JS164" s="31"/>
      <c r="JT164" s="31"/>
      <c r="JU164" s="31"/>
      <c r="JV164" s="31"/>
      <c r="JW164" s="31"/>
      <c r="JX164" s="31"/>
      <c r="JY164" s="31"/>
      <c r="JZ164" s="31"/>
      <c r="KA164" s="31"/>
      <c r="KB164" s="31"/>
      <c r="KC164" s="31"/>
      <c r="KD164" s="31"/>
      <c r="KE164" s="31"/>
      <c r="KF164" s="31"/>
      <c r="KG164" s="31"/>
      <c r="KH164" s="31"/>
      <c r="KI164" s="31"/>
      <c r="KJ164" s="31"/>
      <c r="KK164" s="31"/>
      <c r="KL164" s="31"/>
      <c r="KM164" s="31"/>
      <c r="KN164" s="31"/>
      <c r="KO164" s="31"/>
      <c r="KP164" s="31"/>
      <c r="KQ164" s="31"/>
      <c r="KR164" s="31"/>
      <c r="KS164" s="31"/>
      <c r="KT164" s="31"/>
      <c r="KU164" s="31"/>
      <c r="KV164" s="31"/>
      <c r="KW164" s="31"/>
      <c r="KX164" s="31"/>
      <c r="KY164" s="31"/>
      <c r="KZ164" s="31"/>
      <c r="LA164" s="31"/>
      <c r="LB164" s="31"/>
      <c r="LC164" s="31"/>
      <c r="LD164" s="31"/>
      <c r="LE164" s="31"/>
      <c r="LF164" s="31"/>
      <c r="LG164" s="31"/>
      <c r="LH164" s="31"/>
      <c r="LI164" s="31"/>
      <c r="LJ164" s="31"/>
      <c r="LK164" s="31"/>
      <c r="LL164" s="31"/>
      <c r="LM164" s="31"/>
      <c r="LN164" s="31"/>
      <c r="LO164" s="31"/>
      <c r="LP164" s="31"/>
      <c r="LQ164" s="31"/>
      <c r="LR164" s="31"/>
      <c r="LS164" s="31"/>
      <c r="LT164" s="31"/>
      <c r="LU164" s="31"/>
      <c r="LV164" s="31"/>
      <c r="LW164" s="31"/>
      <c r="LX164" s="31"/>
      <c r="LY164" s="31"/>
      <c r="LZ164" s="31"/>
      <c r="MA164" s="31"/>
      <c r="MB164" s="31"/>
      <c r="MC164" s="31"/>
      <c r="MD164" s="31"/>
      <c r="ME164" s="31"/>
      <c r="MF164" s="31"/>
      <c r="MG164" s="31"/>
      <c r="MH164" s="31"/>
      <c r="MI164" s="31"/>
      <c r="MJ164" s="31"/>
      <c r="MK164" s="31"/>
      <c r="ML164" s="31"/>
      <c r="MM164" s="31"/>
      <c r="MN164" s="31"/>
      <c r="MO164" s="31"/>
      <c r="MP164" s="31"/>
      <c r="MQ164" s="31"/>
      <c r="MR164" s="31"/>
      <c r="MS164" s="31"/>
      <c r="MT164" s="31"/>
      <c r="MU164" s="31"/>
      <c r="MV164" s="31"/>
      <c r="MW164" s="31"/>
      <c r="MX164" s="31"/>
      <c r="MY164" s="31"/>
      <c r="MZ164" s="31"/>
      <c r="NA164" s="31"/>
      <c r="NB164" s="31"/>
      <c r="NC164" s="31"/>
      <c r="ND164" s="31"/>
      <c r="NE164" s="31"/>
      <c r="NF164" s="31"/>
      <c r="NG164" s="31"/>
      <c r="NH164" s="31"/>
      <c r="NI164" s="31"/>
    </row>
    <row r="165" spans="1:373" s="30" customFormat="1" ht="15" customHeight="1">
      <c r="A165" s="37" t="s">
        <v>517</v>
      </c>
      <c r="B165" s="36" t="s">
        <v>518</v>
      </c>
      <c r="C165" s="36" t="s">
        <v>267</v>
      </c>
      <c r="D165" s="36" t="s">
        <v>182</v>
      </c>
      <c r="E165" s="36" t="s">
        <v>138</v>
      </c>
      <c r="F165" s="36" t="s">
        <v>204</v>
      </c>
      <c r="G165" s="36" t="s">
        <v>140</v>
      </c>
      <c r="H165" s="36" t="s">
        <v>174</v>
      </c>
      <c r="I165" s="35" t="s">
        <v>142</v>
      </c>
      <c r="J165" s="35" t="s">
        <v>142</v>
      </c>
      <c r="K165" s="35" t="s">
        <v>143</v>
      </c>
      <c r="L165" s="35" t="s">
        <v>144</v>
      </c>
      <c r="M165" s="35" t="s">
        <v>142</v>
      </c>
      <c r="N165" s="35" t="s">
        <v>145</v>
      </c>
      <c r="O165" s="35" t="s">
        <v>148</v>
      </c>
      <c r="P165" s="35" t="s">
        <v>142</v>
      </c>
      <c r="Q165" s="35" t="s">
        <v>145</v>
      </c>
      <c r="R165" s="35" t="s">
        <v>142</v>
      </c>
      <c r="S165" s="35" t="s">
        <v>142</v>
      </c>
      <c r="T165" s="35" t="s">
        <v>143</v>
      </c>
      <c r="U165" s="35" t="s">
        <v>142</v>
      </c>
      <c r="V165" s="35" t="s">
        <v>142</v>
      </c>
      <c r="W165" s="35" t="s">
        <v>143</v>
      </c>
      <c r="X165" s="35" t="s">
        <v>142</v>
      </c>
      <c r="Y165" s="35" t="s">
        <v>142</v>
      </c>
      <c r="Z165" s="35" t="s">
        <v>143</v>
      </c>
      <c r="AA165" s="35" t="s">
        <v>142</v>
      </c>
      <c r="AB165" s="35" t="s">
        <v>142</v>
      </c>
      <c r="AC165" s="35" t="s">
        <v>143</v>
      </c>
      <c r="AD165" s="35" t="s">
        <v>144</v>
      </c>
      <c r="AE165" s="35" t="s">
        <v>146</v>
      </c>
      <c r="AF165" s="35" t="s">
        <v>144</v>
      </c>
      <c r="AG165" s="35" t="s">
        <v>147</v>
      </c>
      <c r="AH165" s="35" t="s">
        <v>140</v>
      </c>
      <c r="AI165" s="35" t="s">
        <v>140</v>
      </c>
      <c r="AJ165" s="35" t="s">
        <v>140</v>
      </c>
      <c r="AK165" s="35" t="s">
        <v>140</v>
      </c>
      <c r="AL165" s="35" t="s">
        <v>148</v>
      </c>
      <c r="AM165" s="35" t="s">
        <v>148</v>
      </c>
      <c r="AN165" s="35" t="s">
        <v>140</v>
      </c>
      <c r="AO165" s="35" t="s">
        <v>142</v>
      </c>
      <c r="AP165" s="35" t="s">
        <v>142</v>
      </c>
      <c r="AQ165" s="35" t="s">
        <v>143</v>
      </c>
      <c r="AR165" s="35" t="s">
        <v>142</v>
      </c>
      <c r="AS165" s="35" t="s">
        <v>142</v>
      </c>
      <c r="AT165" s="35" t="s">
        <v>143</v>
      </c>
      <c r="AU165" s="35" t="s">
        <v>142</v>
      </c>
      <c r="AV165" s="35" t="s">
        <v>142</v>
      </c>
      <c r="AW165" s="35" t="s">
        <v>143</v>
      </c>
      <c r="AX165" s="35" t="s">
        <v>142</v>
      </c>
      <c r="AY165" s="35" t="s">
        <v>142</v>
      </c>
      <c r="AZ165" s="35" t="s">
        <v>143</v>
      </c>
      <c r="BA165" s="35" t="s">
        <v>144</v>
      </c>
      <c r="BB165" s="35" t="s">
        <v>146</v>
      </c>
      <c r="BC165" s="35" t="s">
        <v>144</v>
      </c>
      <c r="BD165" s="35" t="s">
        <v>147</v>
      </c>
      <c r="BE165" s="35" t="s">
        <v>140</v>
      </c>
      <c r="BF165" s="35" t="s">
        <v>140</v>
      </c>
      <c r="BG165" s="35" t="s">
        <v>140</v>
      </c>
      <c r="BH165" s="35" t="s">
        <v>140</v>
      </c>
      <c r="BI165" s="35" t="s">
        <v>148</v>
      </c>
      <c r="BJ165" s="35" t="s">
        <v>148</v>
      </c>
      <c r="BK165" s="35" t="s">
        <v>140</v>
      </c>
      <c r="BL165" s="35" t="s">
        <v>142</v>
      </c>
      <c r="BM165" s="35" t="s">
        <v>142</v>
      </c>
      <c r="BN165" s="35" t="s">
        <v>143</v>
      </c>
      <c r="BO165" s="35" t="s">
        <v>142</v>
      </c>
      <c r="BP165" s="35" t="s">
        <v>142</v>
      </c>
      <c r="BQ165" s="35" t="s">
        <v>143</v>
      </c>
      <c r="BR165" s="35" t="s">
        <v>142</v>
      </c>
      <c r="BS165" s="35" t="s">
        <v>142</v>
      </c>
      <c r="BT165" s="35" t="s">
        <v>143</v>
      </c>
      <c r="BU165" s="35" t="s">
        <v>142</v>
      </c>
      <c r="BV165" s="35" t="s">
        <v>142</v>
      </c>
      <c r="BW165" s="35" t="s">
        <v>143</v>
      </c>
      <c r="BX165" s="35" t="s">
        <v>144</v>
      </c>
      <c r="BY165" s="35" t="s">
        <v>146</v>
      </c>
      <c r="BZ165" s="35" t="s">
        <v>144</v>
      </c>
      <c r="CA165" s="35" t="s">
        <v>147</v>
      </c>
      <c r="CB165" s="35" t="s">
        <v>140</v>
      </c>
      <c r="CC165" s="35" t="s">
        <v>140</v>
      </c>
      <c r="CD165" s="35" t="s">
        <v>140</v>
      </c>
      <c r="CE165" s="35" t="s">
        <v>140</v>
      </c>
      <c r="CF165" s="35" t="s">
        <v>148</v>
      </c>
      <c r="CG165" s="35" t="s">
        <v>148</v>
      </c>
      <c r="CH165" s="35" t="s">
        <v>140</v>
      </c>
      <c r="CI165" s="35" t="s">
        <v>142</v>
      </c>
      <c r="CJ165" s="35" t="s">
        <v>142</v>
      </c>
      <c r="CK165" s="35" t="s">
        <v>143</v>
      </c>
      <c r="CL165" s="35" t="s">
        <v>144</v>
      </c>
      <c r="CM165" s="35" t="s">
        <v>144</v>
      </c>
      <c r="CN165" s="35" t="s">
        <v>143</v>
      </c>
      <c r="CO165" s="35" t="s">
        <v>148</v>
      </c>
      <c r="CP165" s="35" t="s">
        <v>148</v>
      </c>
      <c r="CQ165" s="35" t="s">
        <v>143</v>
      </c>
      <c r="CR165" s="35" t="s">
        <v>149</v>
      </c>
      <c r="CS165" s="35" t="s">
        <v>149</v>
      </c>
      <c r="CT165" s="35" t="s">
        <v>140</v>
      </c>
      <c r="CU165" s="35" t="s">
        <v>149</v>
      </c>
      <c r="CV165" s="35" t="s">
        <v>149</v>
      </c>
      <c r="CW165" s="35" t="s">
        <v>140</v>
      </c>
      <c r="CX165" s="35" t="s">
        <v>149</v>
      </c>
      <c r="CY165" s="35" t="s">
        <v>149</v>
      </c>
      <c r="CZ165" s="35" t="s">
        <v>140</v>
      </c>
      <c r="DA165" s="35" t="s">
        <v>148</v>
      </c>
      <c r="DB165" s="35" t="s">
        <v>148</v>
      </c>
      <c r="DC165" s="35" t="s">
        <v>143</v>
      </c>
      <c r="DD165" s="35" t="s">
        <v>144</v>
      </c>
      <c r="DE165" s="35" t="s">
        <v>144</v>
      </c>
      <c r="DF165" s="35" t="s">
        <v>143</v>
      </c>
      <c r="DG165" s="35" t="s">
        <v>144</v>
      </c>
      <c r="DH165" s="35" t="s">
        <v>144</v>
      </c>
      <c r="DI165" s="35" t="s">
        <v>143</v>
      </c>
      <c r="DJ165" s="35" t="s">
        <v>144</v>
      </c>
      <c r="DK165" s="35" t="s">
        <v>144</v>
      </c>
      <c r="DL165" s="35" t="s">
        <v>143</v>
      </c>
      <c r="DM165" s="35" t="s">
        <v>144</v>
      </c>
      <c r="DN165" s="35" t="s">
        <v>144</v>
      </c>
      <c r="DO165" s="35" t="s">
        <v>143</v>
      </c>
      <c r="DP165" s="35" t="s">
        <v>144</v>
      </c>
      <c r="DQ165" s="35" t="s">
        <v>144</v>
      </c>
      <c r="DR165" s="35" t="s">
        <v>143</v>
      </c>
      <c r="DS165" s="35" t="s">
        <v>144</v>
      </c>
      <c r="DT165" s="35" t="s">
        <v>144</v>
      </c>
      <c r="DU165" s="35" t="s">
        <v>143</v>
      </c>
      <c r="DV165" s="35" t="s">
        <v>144</v>
      </c>
      <c r="DW165" s="35" t="s">
        <v>144</v>
      </c>
      <c r="DX165" s="35" t="s">
        <v>143</v>
      </c>
      <c r="DY165" s="35" t="s">
        <v>144</v>
      </c>
      <c r="DZ165" s="35" t="s">
        <v>144</v>
      </c>
      <c r="EA165" s="35" t="s">
        <v>143</v>
      </c>
      <c r="EB165" s="35" t="s">
        <v>144</v>
      </c>
      <c r="EC165" s="35" t="s">
        <v>144</v>
      </c>
      <c r="ED165" s="35" t="s">
        <v>143</v>
      </c>
      <c r="EE165" s="35" t="s">
        <v>144</v>
      </c>
      <c r="EF165" s="35" t="s">
        <v>144</v>
      </c>
      <c r="EG165" s="35" t="s">
        <v>143</v>
      </c>
      <c r="EH165" s="35" t="s">
        <v>144</v>
      </c>
      <c r="EI165" s="35" t="s">
        <v>144</v>
      </c>
      <c r="EJ165" s="35" t="s">
        <v>143</v>
      </c>
      <c r="EK165" s="35" t="s">
        <v>144</v>
      </c>
      <c r="EL165" s="35" t="s">
        <v>142</v>
      </c>
      <c r="EM165" s="35" t="s">
        <v>145</v>
      </c>
      <c r="EN165" s="35" t="s">
        <v>144</v>
      </c>
      <c r="EO165" s="35" t="s">
        <v>148</v>
      </c>
      <c r="EP165" s="35" t="s">
        <v>145</v>
      </c>
      <c r="EQ165" s="35" t="s">
        <v>144</v>
      </c>
      <c r="ER165" s="35" t="s">
        <v>142</v>
      </c>
      <c r="ES165" s="35" t="s">
        <v>145</v>
      </c>
      <c r="ET165" s="35" t="s">
        <v>144</v>
      </c>
      <c r="EU165" s="35" t="s">
        <v>142</v>
      </c>
      <c r="EV165" s="35" t="s">
        <v>145</v>
      </c>
      <c r="EW165" s="35" t="s">
        <v>144</v>
      </c>
      <c r="EX165" s="35" t="s">
        <v>142</v>
      </c>
      <c r="EY165" s="35" t="s">
        <v>145</v>
      </c>
      <c r="EZ165" s="35" t="s">
        <v>144</v>
      </c>
      <c r="FA165" s="35" t="s">
        <v>148</v>
      </c>
      <c r="FB165" s="35" t="s">
        <v>145</v>
      </c>
      <c r="FC165" s="35" t="s">
        <v>142</v>
      </c>
      <c r="FD165" s="35" t="s">
        <v>142</v>
      </c>
      <c r="FE165" s="35" t="s">
        <v>143</v>
      </c>
      <c r="FF165" s="35" t="s">
        <v>142</v>
      </c>
      <c r="FG165" s="35" t="s">
        <v>142</v>
      </c>
      <c r="FH165" s="35" t="s">
        <v>143</v>
      </c>
      <c r="FI165" s="35" t="s">
        <v>142</v>
      </c>
      <c r="FJ165" s="35" t="s">
        <v>142</v>
      </c>
      <c r="FK165" s="35" t="s">
        <v>143</v>
      </c>
      <c r="FL165" s="35" t="s">
        <v>144</v>
      </c>
      <c r="FM165" s="35" t="s">
        <v>144</v>
      </c>
      <c r="FN165" s="35" t="s">
        <v>143</v>
      </c>
      <c r="FO165" s="35" t="s">
        <v>144</v>
      </c>
      <c r="FP165" s="35" t="s">
        <v>144</v>
      </c>
      <c r="FQ165" s="35" t="s">
        <v>143</v>
      </c>
      <c r="FR165" s="35" t="s">
        <v>144</v>
      </c>
      <c r="FS165" s="35" t="s">
        <v>144</v>
      </c>
      <c r="FT165" s="35" t="s">
        <v>143</v>
      </c>
      <c r="FU165" s="35" t="s">
        <v>149</v>
      </c>
      <c r="FV165" s="35" t="s">
        <v>149</v>
      </c>
      <c r="FW165" s="35" t="s">
        <v>149</v>
      </c>
      <c r="FX165" s="35" t="s">
        <v>149</v>
      </c>
      <c r="FY165" s="35" t="s">
        <v>149</v>
      </c>
      <c r="FZ165" s="35" t="s">
        <v>149</v>
      </c>
      <c r="GA165" s="35" t="s">
        <v>148</v>
      </c>
      <c r="GB165" s="35" t="s">
        <v>148</v>
      </c>
      <c r="GC165" s="34" t="s">
        <v>143</v>
      </c>
      <c r="GD165" s="33" t="s">
        <v>149</v>
      </c>
      <c r="GE165" s="33" t="s">
        <v>149</v>
      </c>
      <c r="GF165" s="33" t="s">
        <v>142</v>
      </c>
      <c r="GG165" s="33" t="s">
        <v>142</v>
      </c>
      <c r="GH165" s="33" t="s">
        <v>143</v>
      </c>
      <c r="GI165" s="33" t="s">
        <v>142</v>
      </c>
      <c r="GJ165" s="33" t="s">
        <v>142</v>
      </c>
      <c r="GK165" s="33" t="s">
        <v>143</v>
      </c>
      <c r="GL165" s="33" t="s">
        <v>142</v>
      </c>
      <c r="GM165" s="33" t="s">
        <v>142</v>
      </c>
      <c r="GN165" s="33" t="s">
        <v>143</v>
      </c>
      <c r="GO165" s="33" t="s">
        <v>142</v>
      </c>
      <c r="GP165" s="33" t="s">
        <v>142</v>
      </c>
      <c r="GQ165" s="33" t="s">
        <v>143</v>
      </c>
      <c r="GR165" s="33" t="s">
        <v>142</v>
      </c>
      <c r="GS165" s="33" t="s">
        <v>142</v>
      </c>
      <c r="GT165" s="33" t="s">
        <v>143</v>
      </c>
      <c r="GU165" s="33" t="s">
        <v>142</v>
      </c>
      <c r="GV165" s="33" t="s">
        <v>142</v>
      </c>
      <c r="GW165" s="33" t="s">
        <v>143</v>
      </c>
      <c r="GX165" s="33" t="s">
        <v>142</v>
      </c>
      <c r="GY165" s="33" t="s">
        <v>142</v>
      </c>
      <c r="GZ165" s="33" t="s">
        <v>143</v>
      </c>
      <c r="HA165" s="32"/>
      <c r="HB165" s="32"/>
      <c r="HC165" s="32"/>
      <c r="HD165" s="32"/>
      <c r="HE165" s="32"/>
      <c r="HF165" s="32"/>
      <c r="HG165" s="32"/>
      <c r="HH165" s="32"/>
      <c r="HI165" s="32"/>
      <c r="HJ165" s="32"/>
      <c r="HK165" s="32"/>
      <c r="HL165" s="31"/>
      <c r="HM165" s="31"/>
      <c r="HN165" s="31"/>
      <c r="HO165" s="31"/>
      <c r="HP165" s="31"/>
      <c r="HQ165" s="31"/>
      <c r="HR165" s="31"/>
      <c r="HS165" s="31"/>
      <c r="HT165" s="31"/>
      <c r="HU165" s="31"/>
      <c r="HV165" s="31"/>
      <c r="HW165" s="31"/>
      <c r="HX165" s="31"/>
      <c r="HY165" s="31"/>
      <c r="HZ165" s="31"/>
      <c r="IA165" s="31"/>
      <c r="IB165" s="31"/>
      <c r="IC165" s="31"/>
      <c r="ID165" s="31"/>
      <c r="IE165" s="31"/>
      <c r="IF165" s="31"/>
      <c r="IG165" s="31"/>
      <c r="IH165" s="31"/>
      <c r="II165" s="31"/>
      <c r="IJ165" s="31"/>
      <c r="IK165" s="31"/>
      <c r="IL165" s="31"/>
      <c r="IM165" s="31"/>
      <c r="IN165" s="31"/>
      <c r="IO165" s="31"/>
      <c r="IP165" s="31"/>
      <c r="IQ165" s="31"/>
      <c r="IR165" s="31"/>
      <c r="IS165" s="31"/>
      <c r="IT165" s="31"/>
      <c r="IU165" s="31"/>
      <c r="IV165" s="31"/>
      <c r="IW165" s="31"/>
      <c r="IX165" s="31"/>
      <c r="IY165" s="31"/>
      <c r="IZ165" s="31"/>
      <c r="JA165" s="31"/>
      <c r="JB165" s="31"/>
      <c r="JC165" s="31"/>
      <c r="JD165" s="31"/>
      <c r="JE165" s="31"/>
      <c r="JF165" s="31"/>
      <c r="JG165" s="31"/>
      <c r="JH165" s="31"/>
      <c r="JI165" s="31"/>
      <c r="JJ165" s="31"/>
      <c r="JK165" s="31"/>
      <c r="JL165" s="31"/>
      <c r="JM165" s="31"/>
      <c r="JN165" s="31"/>
      <c r="JO165" s="31"/>
      <c r="JP165" s="31"/>
      <c r="JQ165" s="31"/>
      <c r="JR165" s="31"/>
      <c r="JS165" s="31"/>
      <c r="JT165" s="31"/>
      <c r="JU165" s="31"/>
      <c r="JV165" s="31"/>
      <c r="JW165" s="31"/>
      <c r="JX165" s="31"/>
      <c r="JY165" s="31"/>
      <c r="JZ165" s="31"/>
      <c r="KA165" s="31"/>
      <c r="KB165" s="31"/>
      <c r="KC165" s="31"/>
      <c r="KD165" s="31"/>
      <c r="KE165" s="31"/>
      <c r="KF165" s="31"/>
      <c r="KG165" s="31"/>
      <c r="KH165" s="31"/>
      <c r="KI165" s="31"/>
      <c r="KJ165" s="31"/>
      <c r="KK165" s="31"/>
      <c r="KL165" s="31"/>
      <c r="KM165" s="31"/>
      <c r="KN165" s="31"/>
      <c r="KO165" s="31"/>
      <c r="KP165" s="31"/>
      <c r="KQ165" s="31"/>
      <c r="KR165" s="31"/>
      <c r="KS165" s="31"/>
      <c r="KT165" s="31"/>
      <c r="KU165" s="31"/>
      <c r="KV165" s="31"/>
      <c r="KW165" s="31"/>
      <c r="KX165" s="31"/>
      <c r="KY165" s="31"/>
      <c r="KZ165" s="31"/>
      <c r="LA165" s="31"/>
      <c r="LB165" s="31"/>
      <c r="LC165" s="31"/>
      <c r="LD165" s="31"/>
      <c r="LE165" s="31"/>
      <c r="LF165" s="31"/>
      <c r="LG165" s="31"/>
      <c r="LH165" s="31"/>
      <c r="LI165" s="31"/>
      <c r="LJ165" s="31"/>
      <c r="LK165" s="31"/>
      <c r="LL165" s="31"/>
      <c r="LM165" s="31"/>
      <c r="LN165" s="31"/>
      <c r="LO165" s="31"/>
      <c r="LP165" s="31"/>
      <c r="LQ165" s="31"/>
      <c r="LR165" s="31"/>
      <c r="LS165" s="31"/>
      <c r="LT165" s="31"/>
      <c r="LU165" s="31"/>
      <c r="LV165" s="31"/>
      <c r="LW165" s="31"/>
      <c r="LX165" s="31"/>
      <c r="LY165" s="31"/>
      <c r="LZ165" s="31"/>
      <c r="MA165" s="31"/>
      <c r="MB165" s="31"/>
      <c r="MC165" s="31"/>
      <c r="MD165" s="31"/>
      <c r="ME165" s="31"/>
      <c r="MF165" s="31"/>
      <c r="MG165" s="31"/>
      <c r="MH165" s="31"/>
      <c r="MI165" s="31"/>
      <c r="MJ165" s="31"/>
      <c r="MK165" s="31"/>
      <c r="ML165" s="31"/>
      <c r="MM165" s="31"/>
      <c r="MN165" s="31"/>
      <c r="MO165" s="31"/>
      <c r="MP165" s="31"/>
      <c r="MQ165" s="31"/>
      <c r="MR165" s="31"/>
      <c r="MS165" s="31"/>
      <c r="MT165" s="31"/>
      <c r="MU165" s="31"/>
      <c r="MV165" s="31"/>
      <c r="MW165" s="31"/>
      <c r="MX165" s="31"/>
      <c r="MY165" s="31"/>
      <c r="MZ165" s="31"/>
      <c r="NA165" s="31"/>
      <c r="NB165" s="31"/>
      <c r="NC165" s="31"/>
      <c r="ND165" s="31"/>
      <c r="NE165" s="31"/>
      <c r="NF165" s="31"/>
      <c r="NG165" s="31"/>
      <c r="NH165" s="31"/>
      <c r="NI165" s="31"/>
    </row>
    <row r="166" spans="1:373" s="30" customFormat="1" ht="15" customHeight="1">
      <c r="A166" s="37" t="s">
        <v>519</v>
      </c>
      <c r="B166" s="36" t="s">
        <v>520</v>
      </c>
      <c r="C166" s="36" t="s">
        <v>424</v>
      </c>
      <c r="D166" s="36" t="s">
        <v>291</v>
      </c>
      <c r="E166" s="36" t="s">
        <v>154</v>
      </c>
      <c r="F166" s="36" t="s">
        <v>187</v>
      </c>
      <c r="G166" s="36" t="s">
        <v>140</v>
      </c>
      <c r="H166" s="36" t="s">
        <v>188</v>
      </c>
      <c r="I166" s="35" t="s">
        <v>142</v>
      </c>
      <c r="J166" s="35" t="s">
        <v>142</v>
      </c>
      <c r="K166" s="35" t="s">
        <v>143</v>
      </c>
      <c r="L166" s="35" t="s">
        <v>144</v>
      </c>
      <c r="M166" s="35" t="s">
        <v>144</v>
      </c>
      <c r="N166" s="35" t="s">
        <v>143</v>
      </c>
      <c r="O166" s="35" t="s">
        <v>148</v>
      </c>
      <c r="P166" s="35" t="s">
        <v>148</v>
      </c>
      <c r="Q166" s="35" t="s">
        <v>143</v>
      </c>
      <c r="R166" s="35" t="s">
        <v>142</v>
      </c>
      <c r="S166" s="35" t="s">
        <v>142</v>
      </c>
      <c r="T166" s="35" t="s">
        <v>143</v>
      </c>
      <c r="U166" s="35" t="s">
        <v>142</v>
      </c>
      <c r="V166" s="35" t="s">
        <v>142</v>
      </c>
      <c r="W166" s="35" t="s">
        <v>143</v>
      </c>
      <c r="X166" s="35" t="s">
        <v>144</v>
      </c>
      <c r="Y166" s="35" t="s">
        <v>144</v>
      </c>
      <c r="Z166" s="35" t="s">
        <v>143</v>
      </c>
      <c r="AA166" s="35" t="s">
        <v>148</v>
      </c>
      <c r="AB166" s="35" t="s">
        <v>148</v>
      </c>
      <c r="AC166" s="35" t="s">
        <v>143</v>
      </c>
      <c r="AD166" s="35" t="s">
        <v>144</v>
      </c>
      <c r="AE166" s="35" t="s">
        <v>146</v>
      </c>
      <c r="AF166" s="35" t="s">
        <v>144</v>
      </c>
      <c r="AG166" s="35" t="s">
        <v>147</v>
      </c>
      <c r="AH166" s="35" t="s">
        <v>140</v>
      </c>
      <c r="AI166" s="35" t="s">
        <v>140</v>
      </c>
      <c r="AJ166" s="35" t="s">
        <v>140</v>
      </c>
      <c r="AK166" s="35" t="s">
        <v>140</v>
      </c>
      <c r="AL166" s="35" t="s">
        <v>148</v>
      </c>
      <c r="AM166" s="35" t="s">
        <v>148</v>
      </c>
      <c r="AN166" s="35" t="s">
        <v>140</v>
      </c>
      <c r="AO166" s="35" t="s">
        <v>142</v>
      </c>
      <c r="AP166" s="35" t="s">
        <v>142</v>
      </c>
      <c r="AQ166" s="35" t="s">
        <v>143</v>
      </c>
      <c r="AR166" s="35" t="s">
        <v>142</v>
      </c>
      <c r="AS166" s="35" t="s">
        <v>142</v>
      </c>
      <c r="AT166" s="35" t="s">
        <v>143</v>
      </c>
      <c r="AU166" s="35" t="s">
        <v>142</v>
      </c>
      <c r="AV166" s="35" t="s">
        <v>142</v>
      </c>
      <c r="AW166" s="35" t="s">
        <v>143</v>
      </c>
      <c r="AX166" s="35" t="s">
        <v>142</v>
      </c>
      <c r="AY166" s="35" t="s">
        <v>142</v>
      </c>
      <c r="AZ166" s="35" t="s">
        <v>143</v>
      </c>
      <c r="BA166" s="35" t="s">
        <v>144</v>
      </c>
      <c r="BB166" s="35" t="s">
        <v>146</v>
      </c>
      <c r="BC166" s="35" t="s">
        <v>144</v>
      </c>
      <c r="BD166" s="35" t="s">
        <v>147</v>
      </c>
      <c r="BE166" s="35" t="s">
        <v>140</v>
      </c>
      <c r="BF166" s="35" t="s">
        <v>140</v>
      </c>
      <c r="BG166" s="35" t="s">
        <v>140</v>
      </c>
      <c r="BH166" s="35" t="s">
        <v>140</v>
      </c>
      <c r="BI166" s="35" t="s">
        <v>148</v>
      </c>
      <c r="BJ166" s="35" t="s">
        <v>148</v>
      </c>
      <c r="BK166" s="35" t="s">
        <v>140</v>
      </c>
      <c r="BL166" s="35" t="s">
        <v>144</v>
      </c>
      <c r="BM166" s="35" t="s">
        <v>144</v>
      </c>
      <c r="BN166" s="35" t="s">
        <v>143</v>
      </c>
      <c r="BO166" s="35" t="s">
        <v>144</v>
      </c>
      <c r="BP166" s="35" t="s">
        <v>144</v>
      </c>
      <c r="BQ166" s="35" t="s">
        <v>143</v>
      </c>
      <c r="BR166" s="35" t="s">
        <v>144</v>
      </c>
      <c r="BS166" s="35" t="s">
        <v>144</v>
      </c>
      <c r="BT166" s="35" t="s">
        <v>143</v>
      </c>
      <c r="BU166" s="35" t="s">
        <v>144</v>
      </c>
      <c r="BV166" s="35" t="s">
        <v>144</v>
      </c>
      <c r="BW166" s="35" t="s">
        <v>143</v>
      </c>
      <c r="BX166" s="35" t="s">
        <v>144</v>
      </c>
      <c r="BY166" s="35" t="s">
        <v>146</v>
      </c>
      <c r="BZ166" s="35" t="s">
        <v>144</v>
      </c>
      <c r="CA166" s="35" t="s">
        <v>147</v>
      </c>
      <c r="CB166" s="35" t="s">
        <v>140</v>
      </c>
      <c r="CC166" s="35" t="s">
        <v>140</v>
      </c>
      <c r="CD166" s="35" t="s">
        <v>140</v>
      </c>
      <c r="CE166" s="35" t="s">
        <v>140</v>
      </c>
      <c r="CF166" s="35" t="s">
        <v>144</v>
      </c>
      <c r="CG166" s="35" t="s">
        <v>144</v>
      </c>
      <c r="CH166" s="35" t="s">
        <v>140</v>
      </c>
      <c r="CI166" s="35" t="s">
        <v>142</v>
      </c>
      <c r="CJ166" s="35" t="s">
        <v>142</v>
      </c>
      <c r="CK166" s="35" t="s">
        <v>143</v>
      </c>
      <c r="CL166" s="35" t="s">
        <v>142</v>
      </c>
      <c r="CM166" s="35" t="s">
        <v>142</v>
      </c>
      <c r="CN166" s="35" t="s">
        <v>143</v>
      </c>
      <c r="CO166" s="35" t="s">
        <v>142</v>
      </c>
      <c r="CP166" s="35" t="s">
        <v>142</v>
      </c>
      <c r="CQ166" s="35" t="s">
        <v>143</v>
      </c>
      <c r="CR166" s="35" t="s">
        <v>149</v>
      </c>
      <c r="CS166" s="35" t="s">
        <v>149</v>
      </c>
      <c r="CT166" s="35" t="s">
        <v>140</v>
      </c>
      <c r="CU166" s="35" t="s">
        <v>149</v>
      </c>
      <c r="CV166" s="35" t="s">
        <v>149</v>
      </c>
      <c r="CW166" s="35" t="s">
        <v>140</v>
      </c>
      <c r="CX166" s="35" t="s">
        <v>149</v>
      </c>
      <c r="CY166" s="35" t="s">
        <v>149</v>
      </c>
      <c r="CZ166" s="35" t="s">
        <v>140</v>
      </c>
      <c r="DA166" s="35" t="s">
        <v>142</v>
      </c>
      <c r="DB166" s="35" t="s">
        <v>142</v>
      </c>
      <c r="DC166" s="35" t="s">
        <v>143</v>
      </c>
      <c r="DD166" s="35" t="s">
        <v>144</v>
      </c>
      <c r="DE166" s="35" t="s">
        <v>144</v>
      </c>
      <c r="DF166" s="35" t="s">
        <v>143</v>
      </c>
      <c r="DG166" s="35" t="s">
        <v>144</v>
      </c>
      <c r="DH166" s="35" t="s">
        <v>144</v>
      </c>
      <c r="DI166" s="35" t="s">
        <v>143</v>
      </c>
      <c r="DJ166" s="35" t="s">
        <v>144</v>
      </c>
      <c r="DK166" s="35" t="s">
        <v>144</v>
      </c>
      <c r="DL166" s="35" t="s">
        <v>143</v>
      </c>
      <c r="DM166" s="35" t="s">
        <v>144</v>
      </c>
      <c r="DN166" s="35" t="s">
        <v>144</v>
      </c>
      <c r="DO166" s="35" t="s">
        <v>143</v>
      </c>
      <c r="DP166" s="35" t="s">
        <v>144</v>
      </c>
      <c r="DQ166" s="35" t="s">
        <v>144</v>
      </c>
      <c r="DR166" s="35" t="s">
        <v>143</v>
      </c>
      <c r="DS166" s="35" t="s">
        <v>144</v>
      </c>
      <c r="DT166" s="35" t="s">
        <v>144</v>
      </c>
      <c r="DU166" s="35" t="s">
        <v>143</v>
      </c>
      <c r="DV166" s="35" t="s">
        <v>144</v>
      </c>
      <c r="DW166" s="35" t="s">
        <v>144</v>
      </c>
      <c r="DX166" s="35" t="s">
        <v>143</v>
      </c>
      <c r="DY166" s="35" t="s">
        <v>144</v>
      </c>
      <c r="DZ166" s="35" t="s">
        <v>144</v>
      </c>
      <c r="EA166" s="35" t="s">
        <v>143</v>
      </c>
      <c r="EB166" s="35" t="s">
        <v>142</v>
      </c>
      <c r="EC166" s="35" t="s">
        <v>142</v>
      </c>
      <c r="ED166" s="35" t="s">
        <v>143</v>
      </c>
      <c r="EE166" s="35" t="s">
        <v>148</v>
      </c>
      <c r="EF166" s="35" t="s">
        <v>148</v>
      </c>
      <c r="EG166" s="35" t="s">
        <v>143</v>
      </c>
      <c r="EH166" s="35" t="s">
        <v>144</v>
      </c>
      <c r="EI166" s="35" t="s">
        <v>144</v>
      </c>
      <c r="EJ166" s="35" t="s">
        <v>143</v>
      </c>
      <c r="EK166" s="35" t="s">
        <v>142</v>
      </c>
      <c r="EL166" s="35" t="s">
        <v>142</v>
      </c>
      <c r="EM166" s="35" t="s">
        <v>143</v>
      </c>
      <c r="EN166" s="35" t="s">
        <v>148</v>
      </c>
      <c r="EO166" s="35" t="s">
        <v>148</v>
      </c>
      <c r="EP166" s="35" t="s">
        <v>143</v>
      </c>
      <c r="EQ166" s="35" t="s">
        <v>144</v>
      </c>
      <c r="ER166" s="35" t="s">
        <v>144</v>
      </c>
      <c r="ES166" s="35" t="s">
        <v>143</v>
      </c>
      <c r="ET166" s="35" t="s">
        <v>144</v>
      </c>
      <c r="EU166" s="35" t="s">
        <v>144</v>
      </c>
      <c r="EV166" s="35" t="s">
        <v>143</v>
      </c>
      <c r="EW166" s="35" t="s">
        <v>144</v>
      </c>
      <c r="EX166" s="35" t="s">
        <v>144</v>
      </c>
      <c r="EY166" s="35" t="s">
        <v>143</v>
      </c>
      <c r="EZ166" s="35" t="s">
        <v>148</v>
      </c>
      <c r="FA166" s="35" t="s">
        <v>148</v>
      </c>
      <c r="FB166" s="35" t="s">
        <v>143</v>
      </c>
      <c r="FC166" s="35" t="s">
        <v>142</v>
      </c>
      <c r="FD166" s="35" t="s">
        <v>142</v>
      </c>
      <c r="FE166" s="35" t="s">
        <v>143</v>
      </c>
      <c r="FF166" s="35" t="s">
        <v>142</v>
      </c>
      <c r="FG166" s="35" t="s">
        <v>142</v>
      </c>
      <c r="FH166" s="35" t="s">
        <v>143</v>
      </c>
      <c r="FI166" s="35" t="s">
        <v>142</v>
      </c>
      <c r="FJ166" s="35" t="s">
        <v>142</v>
      </c>
      <c r="FK166" s="35" t="s">
        <v>143</v>
      </c>
      <c r="FL166" s="35" t="s">
        <v>142</v>
      </c>
      <c r="FM166" s="35" t="s">
        <v>142</v>
      </c>
      <c r="FN166" s="35" t="s">
        <v>143</v>
      </c>
      <c r="FO166" s="35" t="s">
        <v>142</v>
      </c>
      <c r="FP166" s="35" t="s">
        <v>142</v>
      </c>
      <c r="FQ166" s="35" t="s">
        <v>143</v>
      </c>
      <c r="FR166" s="35" t="s">
        <v>142</v>
      </c>
      <c r="FS166" s="35" t="s">
        <v>142</v>
      </c>
      <c r="FT166" s="35" t="s">
        <v>143</v>
      </c>
      <c r="FU166" s="35" t="s">
        <v>149</v>
      </c>
      <c r="FV166" s="35" t="s">
        <v>149</v>
      </c>
      <c r="FW166" s="35" t="s">
        <v>149</v>
      </c>
      <c r="FX166" s="35" t="s">
        <v>149</v>
      </c>
      <c r="FY166" s="35" t="s">
        <v>149</v>
      </c>
      <c r="FZ166" s="35" t="s">
        <v>149</v>
      </c>
      <c r="GA166" s="35" t="s">
        <v>142</v>
      </c>
      <c r="GB166" s="35" t="s">
        <v>142</v>
      </c>
      <c r="GC166" s="34" t="s">
        <v>143</v>
      </c>
      <c r="GD166" s="33" t="s">
        <v>149</v>
      </c>
      <c r="GE166" s="33" t="s">
        <v>149</v>
      </c>
      <c r="GF166" s="33" t="s">
        <v>142</v>
      </c>
      <c r="GG166" s="33" t="s">
        <v>142</v>
      </c>
      <c r="GH166" s="33" t="s">
        <v>143</v>
      </c>
      <c r="GI166" s="33" t="s">
        <v>142</v>
      </c>
      <c r="GJ166" s="33" t="s">
        <v>142</v>
      </c>
      <c r="GK166" s="33" t="s">
        <v>143</v>
      </c>
      <c r="GL166" s="33" t="s">
        <v>142</v>
      </c>
      <c r="GM166" s="33" t="s">
        <v>142</v>
      </c>
      <c r="GN166" s="33" t="s">
        <v>143</v>
      </c>
      <c r="GO166" s="33" t="s">
        <v>142</v>
      </c>
      <c r="GP166" s="33" t="s">
        <v>142</v>
      </c>
      <c r="GQ166" s="33" t="s">
        <v>143</v>
      </c>
      <c r="GR166" s="33" t="s">
        <v>144</v>
      </c>
      <c r="GS166" s="33" t="s">
        <v>144</v>
      </c>
      <c r="GT166" s="33" t="s">
        <v>143</v>
      </c>
      <c r="GU166" s="33" t="s">
        <v>148</v>
      </c>
      <c r="GV166" s="33" t="s">
        <v>148</v>
      </c>
      <c r="GW166" s="33" t="s">
        <v>143</v>
      </c>
      <c r="GX166" s="33" t="s">
        <v>148</v>
      </c>
      <c r="GY166" s="33" t="s">
        <v>148</v>
      </c>
      <c r="GZ166" s="33" t="s">
        <v>143</v>
      </c>
      <c r="HA166" s="32"/>
      <c r="HB166" s="32"/>
      <c r="HC166" s="32"/>
      <c r="HD166" s="32"/>
      <c r="HE166" s="32"/>
      <c r="HF166" s="32"/>
      <c r="HG166" s="32"/>
      <c r="HH166" s="32"/>
      <c r="HI166" s="32"/>
      <c r="HJ166" s="32"/>
      <c r="HK166" s="32"/>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c r="IU166" s="31"/>
      <c r="IV166" s="31"/>
      <c r="IW166" s="31"/>
      <c r="IX166" s="31"/>
      <c r="IY166" s="31"/>
      <c r="IZ166" s="31"/>
      <c r="JA166" s="31"/>
      <c r="JB166" s="31"/>
      <c r="JC166" s="31"/>
      <c r="JD166" s="31"/>
      <c r="JE166" s="31"/>
      <c r="JF166" s="31"/>
      <c r="JG166" s="31"/>
      <c r="JH166" s="31"/>
      <c r="JI166" s="31"/>
      <c r="JJ166" s="31"/>
      <c r="JK166" s="31"/>
      <c r="JL166" s="31"/>
      <c r="JM166" s="31"/>
      <c r="JN166" s="31"/>
      <c r="JO166" s="31"/>
      <c r="JP166" s="31"/>
      <c r="JQ166" s="31"/>
      <c r="JR166" s="31"/>
      <c r="JS166" s="31"/>
      <c r="JT166" s="31"/>
      <c r="JU166" s="31"/>
      <c r="JV166" s="31"/>
      <c r="JW166" s="31"/>
      <c r="JX166" s="31"/>
      <c r="JY166" s="31"/>
      <c r="JZ166" s="31"/>
      <c r="KA166" s="31"/>
      <c r="KB166" s="31"/>
      <c r="KC166" s="31"/>
      <c r="KD166" s="31"/>
      <c r="KE166" s="31"/>
      <c r="KF166" s="31"/>
      <c r="KG166" s="31"/>
      <c r="KH166" s="31"/>
      <c r="KI166" s="31"/>
      <c r="KJ166" s="31"/>
      <c r="KK166" s="31"/>
      <c r="KL166" s="31"/>
      <c r="KM166" s="31"/>
      <c r="KN166" s="31"/>
      <c r="KO166" s="31"/>
      <c r="KP166" s="31"/>
      <c r="KQ166" s="31"/>
      <c r="KR166" s="31"/>
      <c r="KS166" s="31"/>
      <c r="KT166" s="31"/>
      <c r="KU166" s="31"/>
      <c r="KV166" s="31"/>
      <c r="KW166" s="31"/>
      <c r="KX166" s="31"/>
      <c r="KY166" s="31"/>
      <c r="KZ166" s="31"/>
      <c r="LA166" s="31"/>
      <c r="LB166" s="31"/>
      <c r="LC166" s="31"/>
      <c r="LD166" s="31"/>
      <c r="LE166" s="31"/>
      <c r="LF166" s="31"/>
      <c r="LG166" s="31"/>
      <c r="LH166" s="31"/>
      <c r="LI166" s="31"/>
      <c r="LJ166" s="31"/>
      <c r="LK166" s="31"/>
      <c r="LL166" s="31"/>
      <c r="LM166" s="31"/>
      <c r="LN166" s="31"/>
      <c r="LO166" s="31"/>
      <c r="LP166" s="31"/>
      <c r="LQ166" s="31"/>
      <c r="LR166" s="31"/>
      <c r="LS166" s="31"/>
      <c r="LT166" s="31"/>
      <c r="LU166" s="31"/>
      <c r="LV166" s="31"/>
      <c r="LW166" s="31"/>
      <c r="LX166" s="31"/>
      <c r="LY166" s="31"/>
      <c r="LZ166" s="31"/>
      <c r="MA166" s="31"/>
      <c r="MB166" s="31"/>
      <c r="MC166" s="31"/>
      <c r="MD166" s="31"/>
      <c r="ME166" s="31"/>
      <c r="MF166" s="31"/>
      <c r="MG166" s="31"/>
      <c r="MH166" s="31"/>
      <c r="MI166" s="31"/>
      <c r="MJ166" s="31"/>
      <c r="MK166" s="31"/>
      <c r="ML166" s="31"/>
      <c r="MM166" s="31"/>
      <c r="MN166" s="31"/>
      <c r="MO166" s="31"/>
      <c r="MP166" s="31"/>
      <c r="MQ166" s="31"/>
      <c r="MR166" s="31"/>
      <c r="MS166" s="31"/>
      <c r="MT166" s="31"/>
      <c r="MU166" s="31"/>
      <c r="MV166" s="31"/>
      <c r="MW166" s="31"/>
      <c r="MX166" s="31"/>
      <c r="MY166" s="31"/>
      <c r="MZ166" s="31"/>
      <c r="NA166" s="31"/>
      <c r="NB166" s="31"/>
      <c r="NC166" s="31"/>
      <c r="ND166" s="31"/>
      <c r="NE166" s="31"/>
      <c r="NF166" s="31"/>
      <c r="NG166" s="31"/>
      <c r="NH166" s="31"/>
      <c r="NI166" s="31"/>
    </row>
    <row r="167" spans="1:373" s="30" customFormat="1" ht="15" customHeight="1">
      <c r="A167" s="37" t="s">
        <v>521</v>
      </c>
      <c r="B167" s="36" t="s">
        <v>522</v>
      </c>
      <c r="C167" s="36" t="s">
        <v>159</v>
      </c>
      <c r="D167" s="36" t="s">
        <v>160</v>
      </c>
      <c r="E167" s="36" t="s">
        <v>161</v>
      </c>
      <c r="F167" s="36" t="s">
        <v>218</v>
      </c>
      <c r="G167" s="36" t="s">
        <v>140</v>
      </c>
      <c r="H167" s="36" t="s">
        <v>174</v>
      </c>
      <c r="I167" s="35" t="s">
        <v>144</v>
      </c>
      <c r="J167" s="35" t="s">
        <v>144</v>
      </c>
      <c r="K167" s="35" t="s">
        <v>143</v>
      </c>
      <c r="L167" s="35" t="s">
        <v>144</v>
      </c>
      <c r="M167" s="35" t="s">
        <v>144</v>
      </c>
      <c r="N167" s="35" t="s">
        <v>143</v>
      </c>
      <c r="O167" s="35" t="s">
        <v>144</v>
      </c>
      <c r="P167" s="35" t="s">
        <v>144</v>
      </c>
      <c r="Q167" s="35" t="s">
        <v>143</v>
      </c>
      <c r="R167" s="35" t="s">
        <v>144</v>
      </c>
      <c r="S167" s="35" t="s">
        <v>144</v>
      </c>
      <c r="T167" s="35" t="s">
        <v>143</v>
      </c>
      <c r="U167" s="35" t="s">
        <v>144</v>
      </c>
      <c r="V167" s="35" t="s">
        <v>144</v>
      </c>
      <c r="W167" s="35" t="s">
        <v>143</v>
      </c>
      <c r="X167" s="35" t="s">
        <v>144</v>
      </c>
      <c r="Y167" s="35" t="s">
        <v>144</v>
      </c>
      <c r="Z167" s="35" t="s">
        <v>143</v>
      </c>
      <c r="AA167" s="35" t="s">
        <v>144</v>
      </c>
      <c r="AB167" s="35" t="s">
        <v>144</v>
      </c>
      <c r="AC167" s="35" t="s">
        <v>143</v>
      </c>
      <c r="AD167" s="35" t="s">
        <v>144</v>
      </c>
      <c r="AE167" s="35" t="s">
        <v>146</v>
      </c>
      <c r="AF167" s="35" t="s">
        <v>144</v>
      </c>
      <c r="AG167" s="35" t="s">
        <v>147</v>
      </c>
      <c r="AH167" s="35" t="s">
        <v>140</v>
      </c>
      <c r="AI167" s="35" t="s">
        <v>140</v>
      </c>
      <c r="AJ167" s="35" t="s">
        <v>140</v>
      </c>
      <c r="AK167" s="35" t="s">
        <v>140</v>
      </c>
      <c r="AL167" s="35" t="s">
        <v>144</v>
      </c>
      <c r="AM167" s="35" t="s">
        <v>144</v>
      </c>
      <c r="AN167" s="35" t="s">
        <v>140</v>
      </c>
      <c r="AO167" s="35" t="s">
        <v>144</v>
      </c>
      <c r="AP167" s="35" t="s">
        <v>142</v>
      </c>
      <c r="AQ167" s="35" t="s">
        <v>145</v>
      </c>
      <c r="AR167" s="35" t="s">
        <v>144</v>
      </c>
      <c r="AS167" s="35" t="s">
        <v>144</v>
      </c>
      <c r="AT167" s="35" t="s">
        <v>143</v>
      </c>
      <c r="AU167" s="35" t="s">
        <v>144</v>
      </c>
      <c r="AV167" s="35" t="s">
        <v>144</v>
      </c>
      <c r="AW167" s="35" t="s">
        <v>143</v>
      </c>
      <c r="AX167" s="35" t="s">
        <v>144</v>
      </c>
      <c r="AY167" s="35" t="s">
        <v>144</v>
      </c>
      <c r="AZ167" s="35" t="s">
        <v>143</v>
      </c>
      <c r="BA167" s="35" t="s">
        <v>144</v>
      </c>
      <c r="BB167" s="35" t="s">
        <v>146</v>
      </c>
      <c r="BC167" s="35" t="s">
        <v>144</v>
      </c>
      <c r="BD167" s="35" t="s">
        <v>147</v>
      </c>
      <c r="BE167" s="35" t="s">
        <v>140</v>
      </c>
      <c r="BF167" s="35" t="s">
        <v>140</v>
      </c>
      <c r="BG167" s="35" t="s">
        <v>140</v>
      </c>
      <c r="BH167" s="35" t="s">
        <v>140</v>
      </c>
      <c r="BI167" s="35" t="s">
        <v>144</v>
      </c>
      <c r="BJ167" s="35" t="s">
        <v>148</v>
      </c>
      <c r="BK167" s="35" t="s">
        <v>140</v>
      </c>
      <c r="BL167" s="35" t="s">
        <v>142</v>
      </c>
      <c r="BM167" s="35" t="s">
        <v>142</v>
      </c>
      <c r="BN167" s="35" t="s">
        <v>143</v>
      </c>
      <c r="BO167" s="35" t="s">
        <v>144</v>
      </c>
      <c r="BP167" s="35" t="s">
        <v>144</v>
      </c>
      <c r="BQ167" s="35" t="s">
        <v>143</v>
      </c>
      <c r="BR167" s="35" t="s">
        <v>144</v>
      </c>
      <c r="BS167" s="35" t="s">
        <v>144</v>
      </c>
      <c r="BT167" s="35" t="s">
        <v>143</v>
      </c>
      <c r="BU167" s="35" t="s">
        <v>144</v>
      </c>
      <c r="BV167" s="35" t="s">
        <v>144</v>
      </c>
      <c r="BW167" s="35" t="s">
        <v>143</v>
      </c>
      <c r="BX167" s="35" t="s">
        <v>144</v>
      </c>
      <c r="BY167" s="35" t="s">
        <v>146</v>
      </c>
      <c r="BZ167" s="35" t="s">
        <v>144</v>
      </c>
      <c r="CA167" s="35" t="s">
        <v>147</v>
      </c>
      <c r="CB167" s="35" t="s">
        <v>140</v>
      </c>
      <c r="CC167" s="35" t="s">
        <v>140</v>
      </c>
      <c r="CD167" s="35" t="s">
        <v>140</v>
      </c>
      <c r="CE167" s="35" t="s">
        <v>140</v>
      </c>
      <c r="CF167" s="35" t="s">
        <v>148</v>
      </c>
      <c r="CG167" s="35" t="s">
        <v>148</v>
      </c>
      <c r="CH167" s="35" t="s">
        <v>140</v>
      </c>
      <c r="CI167" s="35" t="s">
        <v>144</v>
      </c>
      <c r="CJ167" s="35" t="s">
        <v>144</v>
      </c>
      <c r="CK167" s="35" t="s">
        <v>143</v>
      </c>
      <c r="CL167" s="35" t="s">
        <v>144</v>
      </c>
      <c r="CM167" s="35" t="s">
        <v>144</v>
      </c>
      <c r="CN167" s="35" t="s">
        <v>143</v>
      </c>
      <c r="CO167" s="35" t="s">
        <v>144</v>
      </c>
      <c r="CP167" s="35" t="s">
        <v>144</v>
      </c>
      <c r="CQ167" s="35" t="s">
        <v>143</v>
      </c>
      <c r="CR167" s="35" t="s">
        <v>149</v>
      </c>
      <c r="CS167" s="35" t="s">
        <v>149</v>
      </c>
      <c r="CT167" s="35" t="s">
        <v>140</v>
      </c>
      <c r="CU167" s="35" t="s">
        <v>149</v>
      </c>
      <c r="CV167" s="35" t="s">
        <v>149</v>
      </c>
      <c r="CW167" s="35" t="s">
        <v>140</v>
      </c>
      <c r="CX167" s="35" t="s">
        <v>149</v>
      </c>
      <c r="CY167" s="35" t="s">
        <v>149</v>
      </c>
      <c r="CZ167" s="35" t="s">
        <v>140</v>
      </c>
      <c r="DA167" s="35" t="s">
        <v>144</v>
      </c>
      <c r="DB167" s="35" t="s">
        <v>144</v>
      </c>
      <c r="DC167" s="35" t="s">
        <v>143</v>
      </c>
      <c r="DD167" s="35" t="s">
        <v>144</v>
      </c>
      <c r="DE167" s="35" t="s">
        <v>144</v>
      </c>
      <c r="DF167" s="35" t="s">
        <v>143</v>
      </c>
      <c r="DG167" s="35" t="s">
        <v>144</v>
      </c>
      <c r="DH167" s="35" t="s">
        <v>144</v>
      </c>
      <c r="DI167" s="35" t="s">
        <v>143</v>
      </c>
      <c r="DJ167" s="35" t="s">
        <v>144</v>
      </c>
      <c r="DK167" s="35" t="s">
        <v>144</v>
      </c>
      <c r="DL167" s="35" t="s">
        <v>143</v>
      </c>
      <c r="DM167" s="35" t="s">
        <v>144</v>
      </c>
      <c r="DN167" s="35" t="s">
        <v>144</v>
      </c>
      <c r="DO167" s="35" t="s">
        <v>143</v>
      </c>
      <c r="DP167" s="35" t="s">
        <v>144</v>
      </c>
      <c r="DQ167" s="35" t="s">
        <v>144</v>
      </c>
      <c r="DR167" s="35" t="s">
        <v>143</v>
      </c>
      <c r="DS167" s="35" t="s">
        <v>144</v>
      </c>
      <c r="DT167" s="35" t="s">
        <v>144</v>
      </c>
      <c r="DU167" s="35" t="s">
        <v>143</v>
      </c>
      <c r="DV167" s="35" t="s">
        <v>144</v>
      </c>
      <c r="DW167" s="35" t="s">
        <v>144</v>
      </c>
      <c r="DX167" s="35" t="s">
        <v>143</v>
      </c>
      <c r="DY167" s="35" t="s">
        <v>144</v>
      </c>
      <c r="DZ167" s="35" t="s">
        <v>144</v>
      </c>
      <c r="EA167" s="35" t="s">
        <v>143</v>
      </c>
      <c r="EB167" s="35" t="s">
        <v>144</v>
      </c>
      <c r="EC167" s="35" t="s">
        <v>144</v>
      </c>
      <c r="ED167" s="35" t="s">
        <v>143</v>
      </c>
      <c r="EE167" s="35" t="s">
        <v>144</v>
      </c>
      <c r="EF167" s="35" t="s">
        <v>144</v>
      </c>
      <c r="EG167" s="35" t="s">
        <v>143</v>
      </c>
      <c r="EH167" s="35" t="s">
        <v>144</v>
      </c>
      <c r="EI167" s="35" t="s">
        <v>144</v>
      </c>
      <c r="EJ167" s="35" t="s">
        <v>143</v>
      </c>
      <c r="EK167" s="35" t="s">
        <v>142</v>
      </c>
      <c r="EL167" s="35" t="s">
        <v>142</v>
      </c>
      <c r="EM167" s="35" t="s">
        <v>143</v>
      </c>
      <c r="EN167" s="35" t="s">
        <v>148</v>
      </c>
      <c r="EO167" s="35" t="s">
        <v>148</v>
      </c>
      <c r="EP167" s="35" t="s">
        <v>143</v>
      </c>
      <c r="EQ167" s="35" t="s">
        <v>144</v>
      </c>
      <c r="ER167" s="35" t="s">
        <v>144</v>
      </c>
      <c r="ES167" s="35" t="s">
        <v>143</v>
      </c>
      <c r="ET167" s="35" t="s">
        <v>144</v>
      </c>
      <c r="EU167" s="35" t="s">
        <v>144</v>
      </c>
      <c r="EV167" s="35" t="s">
        <v>143</v>
      </c>
      <c r="EW167" s="35" t="s">
        <v>144</v>
      </c>
      <c r="EX167" s="35" t="s">
        <v>144</v>
      </c>
      <c r="EY167" s="35" t="s">
        <v>143</v>
      </c>
      <c r="EZ167" s="35" t="s">
        <v>148</v>
      </c>
      <c r="FA167" s="35" t="s">
        <v>148</v>
      </c>
      <c r="FB167" s="35" t="s">
        <v>143</v>
      </c>
      <c r="FC167" s="35" t="s">
        <v>142</v>
      </c>
      <c r="FD167" s="35" t="s">
        <v>142</v>
      </c>
      <c r="FE167" s="35" t="s">
        <v>143</v>
      </c>
      <c r="FF167" s="35" t="s">
        <v>144</v>
      </c>
      <c r="FG167" s="35" t="s">
        <v>144</v>
      </c>
      <c r="FH167" s="35" t="s">
        <v>143</v>
      </c>
      <c r="FI167" s="35" t="s">
        <v>148</v>
      </c>
      <c r="FJ167" s="35" t="s">
        <v>148</v>
      </c>
      <c r="FK167" s="35" t="s">
        <v>143</v>
      </c>
      <c r="FL167" s="35" t="s">
        <v>144</v>
      </c>
      <c r="FM167" s="35" t="s">
        <v>142</v>
      </c>
      <c r="FN167" s="35" t="s">
        <v>145</v>
      </c>
      <c r="FO167" s="35" t="s">
        <v>144</v>
      </c>
      <c r="FP167" s="35" t="s">
        <v>142</v>
      </c>
      <c r="FQ167" s="35" t="s">
        <v>145</v>
      </c>
      <c r="FR167" s="35" t="s">
        <v>144</v>
      </c>
      <c r="FS167" s="35" t="s">
        <v>142</v>
      </c>
      <c r="FT167" s="35" t="s">
        <v>145</v>
      </c>
      <c r="FU167" s="35" t="s">
        <v>149</v>
      </c>
      <c r="FV167" s="35" t="s">
        <v>149</v>
      </c>
      <c r="FW167" s="35" t="s">
        <v>149</v>
      </c>
      <c r="FX167" s="35" t="s">
        <v>149</v>
      </c>
      <c r="FY167" s="35" t="s">
        <v>149</v>
      </c>
      <c r="FZ167" s="35" t="s">
        <v>149</v>
      </c>
      <c r="GA167" s="35" t="s">
        <v>148</v>
      </c>
      <c r="GB167" s="35" t="s">
        <v>148</v>
      </c>
      <c r="GC167" s="34" t="s">
        <v>143</v>
      </c>
      <c r="GD167" s="33" t="s">
        <v>149</v>
      </c>
      <c r="GE167" s="33" t="s">
        <v>149</v>
      </c>
      <c r="GF167" s="33" t="s">
        <v>144</v>
      </c>
      <c r="GG167" s="33" t="s">
        <v>142</v>
      </c>
      <c r="GH167" s="33" t="s">
        <v>145</v>
      </c>
      <c r="GI167" s="33" t="s">
        <v>142</v>
      </c>
      <c r="GJ167" s="33" t="s">
        <v>142</v>
      </c>
      <c r="GK167" s="33" t="s">
        <v>143</v>
      </c>
      <c r="GL167" s="33" t="s">
        <v>148</v>
      </c>
      <c r="GM167" s="33" t="s">
        <v>142</v>
      </c>
      <c r="GN167" s="33" t="s">
        <v>145</v>
      </c>
      <c r="GO167" s="33" t="s">
        <v>142</v>
      </c>
      <c r="GP167" s="33" t="s">
        <v>142</v>
      </c>
      <c r="GQ167" s="33" t="s">
        <v>143</v>
      </c>
      <c r="GR167" s="33" t="s">
        <v>144</v>
      </c>
      <c r="GS167" s="33" t="s">
        <v>142</v>
      </c>
      <c r="GT167" s="33" t="s">
        <v>145</v>
      </c>
      <c r="GU167" s="33" t="s">
        <v>148</v>
      </c>
      <c r="GV167" s="33" t="s">
        <v>142</v>
      </c>
      <c r="GW167" s="33" t="s">
        <v>145</v>
      </c>
      <c r="GX167" s="33" t="s">
        <v>148</v>
      </c>
      <c r="GY167" s="33" t="s">
        <v>142</v>
      </c>
      <c r="GZ167" s="33" t="s">
        <v>145</v>
      </c>
      <c r="HA167" s="32"/>
      <c r="HB167" s="32"/>
      <c r="HC167" s="32"/>
      <c r="HD167" s="32"/>
      <c r="HE167" s="32"/>
      <c r="HF167" s="32"/>
      <c r="HG167" s="32"/>
      <c r="HH167" s="32"/>
      <c r="HI167" s="32"/>
      <c r="HJ167" s="32"/>
      <c r="HK167" s="32"/>
      <c r="HL167" s="31"/>
      <c r="HM167" s="31"/>
      <c r="HN167" s="31"/>
      <c r="HO167" s="31"/>
      <c r="HP167" s="31"/>
      <c r="HQ167" s="31"/>
      <c r="HR167" s="31"/>
      <c r="HS167" s="31"/>
      <c r="HT167" s="31"/>
      <c r="HU167" s="31"/>
      <c r="HV167" s="31"/>
      <c r="HW167" s="31"/>
      <c r="HX167" s="31"/>
      <c r="HY167" s="31"/>
      <c r="HZ167" s="31"/>
      <c r="IA167" s="31"/>
      <c r="IB167" s="31"/>
      <c r="IC167" s="31"/>
      <c r="ID167" s="31"/>
      <c r="IE167" s="31"/>
      <c r="IF167" s="31"/>
      <c r="IG167" s="31"/>
      <c r="IH167" s="31"/>
      <c r="II167" s="31"/>
      <c r="IJ167" s="31"/>
      <c r="IK167" s="31"/>
      <c r="IL167" s="31"/>
      <c r="IM167" s="31"/>
      <c r="IN167" s="31"/>
      <c r="IO167" s="31"/>
      <c r="IP167" s="31"/>
      <c r="IQ167" s="31"/>
      <c r="IR167" s="31"/>
      <c r="IS167" s="31"/>
      <c r="IT167" s="31"/>
      <c r="IU167" s="31"/>
      <c r="IV167" s="31"/>
      <c r="IW167" s="31"/>
      <c r="IX167" s="31"/>
      <c r="IY167" s="31"/>
      <c r="IZ167" s="31"/>
      <c r="JA167" s="31"/>
      <c r="JB167" s="31"/>
      <c r="JC167" s="31"/>
      <c r="JD167" s="31"/>
      <c r="JE167" s="31"/>
      <c r="JF167" s="31"/>
      <c r="JG167" s="31"/>
      <c r="JH167" s="31"/>
      <c r="JI167" s="31"/>
      <c r="JJ167" s="31"/>
      <c r="JK167" s="31"/>
      <c r="JL167" s="31"/>
      <c r="JM167" s="31"/>
      <c r="JN167" s="31"/>
      <c r="JO167" s="31"/>
      <c r="JP167" s="31"/>
      <c r="JQ167" s="31"/>
      <c r="JR167" s="31"/>
      <c r="JS167" s="31"/>
      <c r="JT167" s="31"/>
      <c r="JU167" s="31"/>
      <c r="JV167" s="31"/>
      <c r="JW167" s="31"/>
      <c r="JX167" s="31"/>
      <c r="JY167" s="31"/>
      <c r="JZ167" s="31"/>
      <c r="KA167" s="31"/>
      <c r="KB167" s="31"/>
      <c r="KC167" s="31"/>
      <c r="KD167" s="31"/>
      <c r="KE167" s="31"/>
      <c r="KF167" s="31"/>
      <c r="KG167" s="31"/>
      <c r="KH167" s="31"/>
      <c r="KI167" s="31"/>
      <c r="KJ167" s="31"/>
      <c r="KK167" s="31"/>
      <c r="KL167" s="31"/>
      <c r="KM167" s="31"/>
      <c r="KN167" s="31"/>
      <c r="KO167" s="31"/>
      <c r="KP167" s="31"/>
      <c r="KQ167" s="31"/>
      <c r="KR167" s="31"/>
      <c r="KS167" s="31"/>
      <c r="KT167" s="31"/>
      <c r="KU167" s="31"/>
      <c r="KV167" s="31"/>
      <c r="KW167" s="31"/>
      <c r="KX167" s="31"/>
      <c r="KY167" s="31"/>
      <c r="KZ167" s="31"/>
      <c r="LA167" s="31"/>
      <c r="LB167" s="31"/>
      <c r="LC167" s="31"/>
      <c r="LD167" s="31"/>
      <c r="LE167" s="31"/>
      <c r="LF167" s="31"/>
      <c r="LG167" s="31"/>
      <c r="LH167" s="31"/>
      <c r="LI167" s="31"/>
      <c r="LJ167" s="31"/>
      <c r="LK167" s="31"/>
      <c r="LL167" s="31"/>
      <c r="LM167" s="31"/>
      <c r="LN167" s="31"/>
      <c r="LO167" s="31"/>
      <c r="LP167" s="31"/>
      <c r="LQ167" s="31"/>
      <c r="LR167" s="31"/>
      <c r="LS167" s="31"/>
      <c r="LT167" s="31"/>
      <c r="LU167" s="31"/>
      <c r="LV167" s="31"/>
      <c r="LW167" s="31"/>
      <c r="LX167" s="31"/>
      <c r="LY167" s="31"/>
      <c r="LZ167" s="31"/>
      <c r="MA167" s="31"/>
      <c r="MB167" s="31"/>
      <c r="MC167" s="31"/>
      <c r="MD167" s="31"/>
      <c r="ME167" s="31"/>
      <c r="MF167" s="31"/>
      <c r="MG167" s="31"/>
      <c r="MH167" s="31"/>
      <c r="MI167" s="31"/>
      <c r="MJ167" s="31"/>
      <c r="MK167" s="31"/>
      <c r="ML167" s="31"/>
      <c r="MM167" s="31"/>
      <c r="MN167" s="31"/>
      <c r="MO167" s="31"/>
      <c r="MP167" s="31"/>
      <c r="MQ167" s="31"/>
      <c r="MR167" s="31"/>
      <c r="MS167" s="31"/>
      <c r="MT167" s="31"/>
      <c r="MU167" s="31"/>
      <c r="MV167" s="31"/>
      <c r="MW167" s="31"/>
      <c r="MX167" s="31"/>
      <c r="MY167" s="31"/>
      <c r="MZ167" s="31"/>
      <c r="NA167" s="31"/>
      <c r="NB167" s="31"/>
      <c r="NC167" s="31"/>
      <c r="ND167" s="31"/>
      <c r="NE167" s="31"/>
      <c r="NF167" s="31"/>
      <c r="NG167" s="31"/>
      <c r="NH167" s="31"/>
      <c r="NI167" s="31"/>
    </row>
    <row r="168" spans="1:373" s="30" customFormat="1" ht="15" customHeight="1">
      <c r="A168" s="37" t="s">
        <v>523</v>
      </c>
      <c r="B168" s="36" t="s">
        <v>524</v>
      </c>
      <c r="C168" s="36" t="s">
        <v>221</v>
      </c>
      <c r="D168" s="36" t="s">
        <v>182</v>
      </c>
      <c r="E168" s="36" t="s">
        <v>154</v>
      </c>
      <c r="F168" s="36" t="s">
        <v>187</v>
      </c>
      <c r="G168" s="36" t="s">
        <v>452</v>
      </c>
      <c r="H168" s="36" t="s">
        <v>339</v>
      </c>
      <c r="I168" s="35" t="s">
        <v>144</v>
      </c>
      <c r="J168" s="35" t="s">
        <v>144</v>
      </c>
      <c r="K168" s="35" t="s">
        <v>143</v>
      </c>
      <c r="L168" s="35" t="s">
        <v>144</v>
      </c>
      <c r="M168" s="35" t="s">
        <v>144</v>
      </c>
      <c r="N168" s="35" t="s">
        <v>143</v>
      </c>
      <c r="O168" s="35" t="s">
        <v>144</v>
      </c>
      <c r="P168" s="35" t="s">
        <v>144</v>
      </c>
      <c r="Q168" s="35" t="s">
        <v>143</v>
      </c>
      <c r="R168" s="35" t="s">
        <v>144</v>
      </c>
      <c r="S168" s="35" t="s">
        <v>144</v>
      </c>
      <c r="T168" s="35" t="s">
        <v>143</v>
      </c>
      <c r="U168" s="35" t="s">
        <v>144</v>
      </c>
      <c r="V168" s="35" t="s">
        <v>144</v>
      </c>
      <c r="W168" s="35" t="s">
        <v>143</v>
      </c>
      <c r="X168" s="35" t="s">
        <v>144</v>
      </c>
      <c r="Y168" s="35" t="s">
        <v>144</v>
      </c>
      <c r="Z168" s="35" t="s">
        <v>143</v>
      </c>
      <c r="AA168" s="35" t="s">
        <v>144</v>
      </c>
      <c r="AB168" s="35" t="s">
        <v>144</v>
      </c>
      <c r="AC168" s="35" t="s">
        <v>143</v>
      </c>
      <c r="AD168" s="35" t="s">
        <v>144</v>
      </c>
      <c r="AE168" s="35" t="s">
        <v>146</v>
      </c>
      <c r="AF168" s="35" t="s">
        <v>144</v>
      </c>
      <c r="AG168" s="35" t="s">
        <v>147</v>
      </c>
      <c r="AH168" s="35" t="s">
        <v>140</v>
      </c>
      <c r="AI168" s="35" t="s">
        <v>144</v>
      </c>
      <c r="AJ168" s="35" t="s">
        <v>144</v>
      </c>
      <c r="AK168" s="35" t="s">
        <v>140</v>
      </c>
      <c r="AL168" s="35" t="s">
        <v>144</v>
      </c>
      <c r="AM168" s="35" t="s">
        <v>144</v>
      </c>
      <c r="AN168" s="35" t="s">
        <v>140</v>
      </c>
      <c r="AO168" s="35" t="s">
        <v>142</v>
      </c>
      <c r="AP168" s="35" t="s">
        <v>144</v>
      </c>
      <c r="AQ168" s="35" t="s">
        <v>156</v>
      </c>
      <c r="AR168" s="35" t="s">
        <v>144</v>
      </c>
      <c r="AS168" s="35" t="s">
        <v>144</v>
      </c>
      <c r="AT168" s="35" t="s">
        <v>143</v>
      </c>
      <c r="AU168" s="35" t="s">
        <v>144</v>
      </c>
      <c r="AV168" s="35" t="s">
        <v>144</v>
      </c>
      <c r="AW168" s="35" t="s">
        <v>143</v>
      </c>
      <c r="AX168" s="35" t="s">
        <v>144</v>
      </c>
      <c r="AY168" s="35" t="s">
        <v>144</v>
      </c>
      <c r="AZ168" s="35" t="s">
        <v>143</v>
      </c>
      <c r="BA168" s="35" t="s">
        <v>144</v>
      </c>
      <c r="BB168" s="35" t="s">
        <v>146</v>
      </c>
      <c r="BC168" s="35" t="s">
        <v>144</v>
      </c>
      <c r="BD168" s="35" t="s">
        <v>147</v>
      </c>
      <c r="BE168" s="35" t="s">
        <v>140</v>
      </c>
      <c r="BF168" s="35" t="s">
        <v>144</v>
      </c>
      <c r="BG168" s="35" t="s">
        <v>144</v>
      </c>
      <c r="BH168" s="35" t="s">
        <v>140</v>
      </c>
      <c r="BI168" s="35" t="s">
        <v>148</v>
      </c>
      <c r="BJ168" s="35" t="s">
        <v>144</v>
      </c>
      <c r="BK168" s="35" t="s">
        <v>140</v>
      </c>
      <c r="BL168" s="35" t="s">
        <v>144</v>
      </c>
      <c r="BM168" s="35" t="s">
        <v>142</v>
      </c>
      <c r="BN168" s="35" t="s">
        <v>145</v>
      </c>
      <c r="BO168" s="35" t="s">
        <v>144</v>
      </c>
      <c r="BP168" s="35" t="s">
        <v>144</v>
      </c>
      <c r="BQ168" s="35" t="s">
        <v>143</v>
      </c>
      <c r="BR168" s="35" t="s">
        <v>144</v>
      </c>
      <c r="BS168" s="35" t="s">
        <v>144</v>
      </c>
      <c r="BT168" s="35" t="s">
        <v>143</v>
      </c>
      <c r="BU168" s="35" t="s">
        <v>144</v>
      </c>
      <c r="BV168" s="35" t="s">
        <v>144</v>
      </c>
      <c r="BW168" s="35" t="s">
        <v>143</v>
      </c>
      <c r="BX168" s="35" t="s">
        <v>142</v>
      </c>
      <c r="BY168" s="35" t="s">
        <v>146</v>
      </c>
      <c r="BZ168" s="35" t="s">
        <v>142</v>
      </c>
      <c r="CA168" s="35" t="s">
        <v>147</v>
      </c>
      <c r="CB168" s="35" t="s">
        <v>140</v>
      </c>
      <c r="CC168" s="35" t="s">
        <v>144</v>
      </c>
      <c r="CD168" s="35" t="s">
        <v>144</v>
      </c>
      <c r="CE168" s="35" t="s">
        <v>140</v>
      </c>
      <c r="CF168" s="35" t="s">
        <v>148</v>
      </c>
      <c r="CG168" s="35" t="s">
        <v>148</v>
      </c>
      <c r="CH168" s="35" t="s">
        <v>140</v>
      </c>
      <c r="CI168" s="35" t="s">
        <v>144</v>
      </c>
      <c r="CJ168" s="35" t="s">
        <v>144</v>
      </c>
      <c r="CK168" s="35" t="s">
        <v>143</v>
      </c>
      <c r="CL168" s="35" t="s">
        <v>144</v>
      </c>
      <c r="CM168" s="35" t="s">
        <v>144</v>
      </c>
      <c r="CN168" s="35" t="s">
        <v>143</v>
      </c>
      <c r="CO168" s="35" t="s">
        <v>144</v>
      </c>
      <c r="CP168" s="35" t="s">
        <v>144</v>
      </c>
      <c r="CQ168" s="35" t="s">
        <v>143</v>
      </c>
      <c r="CR168" s="35" t="s">
        <v>149</v>
      </c>
      <c r="CS168" s="35" t="s">
        <v>149</v>
      </c>
      <c r="CT168" s="35" t="s">
        <v>140</v>
      </c>
      <c r="CU168" s="35" t="s">
        <v>149</v>
      </c>
      <c r="CV168" s="35" t="s">
        <v>149</v>
      </c>
      <c r="CW168" s="35" t="s">
        <v>140</v>
      </c>
      <c r="CX168" s="35" t="s">
        <v>149</v>
      </c>
      <c r="CY168" s="35" t="s">
        <v>149</v>
      </c>
      <c r="CZ168" s="35" t="s">
        <v>140</v>
      </c>
      <c r="DA168" s="35" t="s">
        <v>144</v>
      </c>
      <c r="DB168" s="35" t="s">
        <v>144</v>
      </c>
      <c r="DC168" s="35" t="s">
        <v>143</v>
      </c>
      <c r="DD168" s="35" t="s">
        <v>144</v>
      </c>
      <c r="DE168" s="35" t="s">
        <v>144</v>
      </c>
      <c r="DF168" s="35" t="s">
        <v>143</v>
      </c>
      <c r="DG168" s="35" t="s">
        <v>144</v>
      </c>
      <c r="DH168" s="35" t="s">
        <v>144</v>
      </c>
      <c r="DI168" s="35" t="s">
        <v>143</v>
      </c>
      <c r="DJ168" s="35" t="s">
        <v>144</v>
      </c>
      <c r="DK168" s="35" t="s">
        <v>144</v>
      </c>
      <c r="DL168" s="35" t="s">
        <v>143</v>
      </c>
      <c r="DM168" s="35" t="s">
        <v>144</v>
      </c>
      <c r="DN168" s="35" t="s">
        <v>144</v>
      </c>
      <c r="DO168" s="35" t="s">
        <v>143</v>
      </c>
      <c r="DP168" s="35" t="s">
        <v>144</v>
      </c>
      <c r="DQ168" s="35" t="s">
        <v>144</v>
      </c>
      <c r="DR168" s="35" t="s">
        <v>143</v>
      </c>
      <c r="DS168" s="35" t="s">
        <v>144</v>
      </c>
      <c r="DT168" s="35" t="s">
        <v>144</v>
      </c>
      <c r="DU168" s="35" t="s">
        <v>143</v>
      </c>
      <c r="DV168" s="35" t="s">
        <v>144</v>
      </c>
      <c r="DW168" s="35" t="s">
        <v>144</v>
      </c>
      <c r="DX168" s="35" t="s">
        <v>143</v>
      </c>
      <c r="DY168" s="35" t="s">
        <v>144</v>
      </c>
      <c r="DZ168" s="35" t="s">
        <v>144</v>
      </c>
      <c r="EA168" s="35" t="s">
        <v>143</v>
      </c>
      <c r="EB168" s="35" t="s">
        <v>144</v>
      </c>
      <c r="EC168" s="35" t="s">
        <v>144</v>
      </c>
      <c r="ED168" s="35" t="s">
        <v>143</v>
      </c>
      <c r="EE168" s="35" t="s">
        <v>144</v>
      </c>
      <c r="EF168" s="35" t="s">
        <v>144</v>
      </c>
      <c r="EG168" s="35" t="s">
        <v>143</v>
      </c>
      <c r="EH168" s="35" t="s">
        <v>144</v>
      </c>
      <c r="EI168" s="35" t="s">
        <v>144</v>
      </c>
      <c r="EJ168" s="35" t="s">
        <v>143</v>
      </c>
      <c r="EK168" s="35" t="s">
        <v>142</v>
      </c>
      <c r="EL168" s="35" t="s">
        <v>142</v>
      </c>
      <c r="EM168" s="35" t="s">
        <v>143</v>
      </c>
      <c r="EN168" s="35" t="s">
        <v>148</v>
      </c>
      <c r="EO168" s="35" t="s">
        <v>148</v>
      </c>
      <c r="EP168" s="35" t="s">
        <v>143</v>
      </c>
      <c r="EQ168" s="35" t="s">
        <v>144</v>
      </c>
      <c r="ER168" s="35" t="s">
        <v>144</v>
      </c>
      <c r="ES168" s="35" t="s">
        <v>143</v>
      </c>
      <c r="ET168" s="35" t="s">
        <v>144</v>
      </c>
      <c r="EU168" s="35" t="s">
        <v>144</v>
      </c>
      <c r="EV168" s="35" t="s">
        <v>143</v>
      </c>
      <c r="EW168" s="35" t="s">
        <v>144</v>
      </c>
      <c r="EX168" s="35" t="s">
        <v>144</v>
      </c>
      <c r="EY168" s="35" t="s">
        <v>143</v>
      </c>
      <c r="EZ168" s="35" t="s">
        <v>148</v>
      </c>
      <c r="FA168" s="35" t="s">
        <v>148</v>
      </c>
      <c r="FB168" s="35" t="s">
        <v>143</v>
      </c>
      <c r="FC168" s="35" t="s">
        <v>142</v>
      </c>
      <c r="FD168" s="35" t="s">
        <v>142</v>
      </c>
      <c r="FE168" s="35" t="s">
        <v>143</v>
      </c>
      <c r="FF168" s="35" t="s">
        <v>144</v>
      </c>
      <c r="FG168" s="35" t="s">
        <v>142</v>
      </c>
      <c r="FH168" s="35" t="s">
        <v>145</v>
      </c>
      <c r="FI168" s="35" t="s">
        <v>148</v>
      </c>
      <c r="FJ168" s="35" t="s">
        <v>142</v>
      </c>
      <c r="FK168" s="35" t="s">
        <v>145</v>
      </c>
      <c r="FL168" s="35" t="s">
        <v>142</v>
      </c>
      <c r="FM168" s="35" t="s">
        <v>142</v>
      </c>
      <c r="FN168" s="35" t="s">
        <v>143</v>
      </c>
      <c r="FO168" s="35" t="s">
        <v>142</v>
      </c>
      <c r="FP168" s="35" t="s">
        <v>144</v>
      </c>
      <c r="FQ168" s="35" t="s">
        <v>156</v>
      </c>
      <c r="FR168" s="35" t="s">
        <v>142</v>
      </c>
      <c r="FS168" s="35" t="s">
        <v>148</v>
      </c>
      <c r="FT168" s="35" t="s">
        <v>156</v>
      </c>
      <c r="FU168" s="35" t="s">
        <v>149</v>
      </c>
      <c r="FV168" s="35" t="s">
        <v>149</v>
      </c>
      <c r="FW168" s="35" t="s">
        <v>149</v>
      </c>
      <c r="FX168" s="35" t="s">
        <v>149</v>
      </c>
      <c r="FY168" s="35" t="s">
        <v>149</v>
      </c>
      <c r="FZ168" s="35" t="s">
        <v>149</v>
      </c>
      <c r="GA168" s="35" t="s">
        <v>148</v>
      </c>
      <c r="GB168" s="35" t="s">
        <v>148</v>
      </c>
      <c r="GC168" s="34" t="s">
        <v>143</v>
      </c>
      <c r="GD168" s="33" t="s">
        <v>149</v>
      </c>
      <c r="GE168" s="33" t="s">
        <v>149</v>
      </c>
      <c r="GF168" s="33" t="s">
        <v>142</v>
      </c>
      <c r="GG168" s="33" t="s">
        <v>142</v>
      </c>
      <c r="GH168" s="33" t="s">
        <v>143</v>
      </c>
      <c r="GI168" s="33" t="s">
        <v>144</v>
      </c>
      <c r="GJ168" s="33" t="s">
        <v>142</v>
      </c>
      <c r="GK168" s="33" t="s">
        <v>145</v>
      </c>
      <c r="GL168" s="33" t="s">
        <v>148</v>
      </c>
      <c r="GM168" s="33" t="s">
        <v>142</v>
      </c>
      <c r="GN168" s="33" t="s">
        <v>145</v>
      </c>
      <c r="GO168" s="33" t="s">
        <v>144</v>
      </c>
      <c r="GP168" s="33" t="s">
        <v>142</v>
      </c>
      <c r="GQ168" s="33" t="s">
        <v>145</v>
      </c>
      <c r="GR168" s="33" t="s">
        <v>144</v>
      </c>
      <c r="GS168" s="33" t="s">
        <v>144</v>
      </c>
      <c r="GT168" s="33" t="s">
        <v>143</v>
      </c>
      <c r="GU168" s="33" t="s">
        <v>144</v>
      </c>
      <c r="GV168" s="33" t="s">
        <v>148</v>
      </c>
      <c r="GW168" s="33" t="s">
        <v>145</v>
      </c>
      <c r="GX168" s="33" t="s">
        <v>148</v>
      </c>
      <c r="GY168" s="33" t="s">
        <v>148</v>
      </c>
      <c r="GZ168" s="33" t="s">
        <v>143</v>
      </c>
      <c r="HA168" s="32"/>
      <c r="HB168" s="32"/>
      <c r="HC168" s="32"/>
      <c r="HD168" s="32"/>
      <c r="HE168" s="32"/>
      <c r="HF168" s="32"/>
      <c r="HG168" s="32"/>
      <c r="HH168" s="32"/>
      <c r="HI168" s="32"/>
      <c r="HJ168" s="32"/>
      <c r="HK168" s="32"/>
      <c r="HL168" s="31"/>
      <c r="HM168" s="31"/>
      <c r="HN168" s="31"/>
      <c r="HO168" s="31"/>
      <c r="HP168" s="31"/>
      <c r="HQ168" s="31"/>
      <c r="HR168" s="31"/>
      <c r="HS168" s="31"/>
      <c r="HT168" s="31"/>
      <c r="HU168" s="31"/>
      <c r="HV168" s="31"/>
      <c r="HW168" s="31"/>
      <c r="HX168" s="31"/>
      <c r="HY168" s="31"/>
      <c r="HZ168" s="31"/>
      <c r="IA168" s="31"/>
      <c r="IB168" s="31"/>
      <c r="IC168" s="31"/>
      <c r="ID168" s="31"/>
      <c r="IE168" s="31"/>
      <c r="IF168" s="31"/>
      <c r="IG168" s="31"/>
      <c r="IH168" s="31"/>
      <c r="II168" s="31"/>
      <c r="IJ168" s="31"/>
      <c r="IK168" s="31"/>
      <c r="IL168" s="31"/>
      <c r="IM168" s="31"/>
      <c r="IN168" s="31"/>
      <c r="IO168" s="31"/>
      <c r="IP168" s="31"/>
      <c r="IQ168" s="31"/>
      <c r="IR168" s="31"/>
      <c r="IS168" s="31"/>
      <c r="IT168" s="31"/>
      <c r="IU168" s="31"/>
      <c r="IV168" s="31"/>
      <c r="IW168" s="31"/>
      <c r="IX168" s="31"/>
      <c r="IY168" s="31"/>
      <c r="IZ168" s="31"/>
      <c r="JA168" s="31"/>
      <c r="JB168" s="31"/>
      <c r="JC168" s="31"/>
      <c r="JD168" s="31"/>
      <c r="JE168" s="31"/>
      <c r="JF168" s="31"/>
      <c r="JG168" s="31"/>
      <c r="JH168" s="31"/>
      <c r="JI168" s="31"/>
      <c r="JJ168" s="31"/>
      <c r="JK168" s="31"/>
      <c r="JL168" s="31"/>
      <c r="JM168" s="31"/>
      <c r="JN168" s="31"/>
      <c r="JO168" s="31"/>
      <c r="JP168" s="31"/>
      <c r="JQ168" s="31"/>
      <c r="JR168" s="31"/>
      <c r="JS168" s="31"/>
      <c r="JT168" s="31"/>
      <c r="JU168" s="31"/>
      <c r="JV168" s="31"/>
      <c r="JW168" s="31"/>
      <c r="JX168" s="31"/>
      <c r="JY168" s="31"/>
      <c r="JZ168" s="31"/>
      <c r="KA168" s="31"/>
      <c r="KB168" s="31"/>
      <c r="KC168" s="31"/>
      <c r="KD168" s="31"/>
      <c r="KE168" s="31"/>
      <c r="KF168" s="31"/>
      <c r="KG168" s="31"/>
      <c r="KH168" s="31"/>
      <c r="KI168" s="31"/>
      <c r="KJ168" s="31"/>
      <c r="KK168" s="31"/>
      <c r="KL168" s="31"/>
      <c r="KM168" s="31"/>
      <c r="KN168" s="31"/>
      <c r="KO168" s="31"/>
      <c r="KP168" s="31"/>
      <c r="KQ168" s="31"/>
      <c r="KR168" s="31"/>
      <c r="KS168" s="31"/>
      <c r="KT168" s="31"/>
      <c r="KU168" s="31"/>
      <c r="KV168" s="31"/>
      <c r="KW168" s="31"/>
      <c r="KX168" s="31"/>
      <c r="KY168" s="31"/>
      <c r="KZ168" s="31"/>
      <c r="LA168" s="31"/>
      <c r="LB168" s="31"/>
      <c r="LC168" s="31"/>
      <c r="LD168" s="31"/>
      <c r="LE168" s="31"/>
      <c r="LF168" s="31"/>
      <c r="LG168" s="31"/>
      <c r="LH168" s="31"/>
      <c r="LI168" s="31"/>
      <c r="LJ168" s="31"/>
      <c r="LK168" s="31"/>
      <c r="LL168" s="31"/>
      <c r="LM168" s="31"/>
      <c r="LN168" s="31"/>
      <c r="LO168" s="31"/>
      <c r="LP168" s="31"/>
      <c r="LQ168" s="31"/>
      <c r="LR168" s="31"/>
      <c r="LS168" s="31"/>
      <c r="LT168" s="31"/>
      <c r="LU168" s="31"/>
      <c r="LV168" s="31"/>
      <c r="LW168" s="31"/>
      <c r="LX168" s="31"/>
      <c r="LY168" s="31"/>
      <c r="LZ168" s="31"/>
      <c r="MA168" s="31"/>
      <c r="MB168" s="31"/>
      <c r="MC168" s="31"/>
      <c r="MD168" s="31"/>
      <c r="ME168" s="31"/>
      <c r="MF168" s="31"/>
      <c r="MG168" s="31"/>
      <c r="MH168" s="31"/>
      <c r="MI168" s="31"/>
      <c r="MJ168" s="31"/>
      <c r="MK168" s="31"/>
      <c r="ML168" s="31"/>
      <c r="MM168" s="31"/>
      <c r="MN168" s="31"/>
      <c r="MO168" s="31"/>
      <c r="MP168" s="31"/>
      <c r="MQ168" s="31"/>
      <c r="MR168" s="31"/>
      <c r="MS168" s="31"/>
      <c r="MT168" s="31"/>
      <c r="MU168" s="31"/>
      <c r="MV168" s="31"/>
      <c r="MW168" s="31"/>
      <c r="MX168" s="31"/>
      <c r="MY168" s="31"/>
      <c r="MZ168" s="31"/>
      <c r="NA168" s="31"/>
      <c r="NB168" s="31"/>
      <c r="NC168" s="31"/>
      <c r="ND168" s="31"/>
      <c r="NE168" s="31"/>
      <c r="NF168" s="31"/>
      <c r="NG168" s="31"/>
      <c r="NH168" s="31"/>
      <c r="NI168" s="31"/>
    </row>
    <row r="169" spans="1:373" s="30" customFormat="1" ht="15" customHeight="1">
      <c r="A169" s="37" t="s">
        <v>525</v>
      </c>
      <c r="B169" s="36" t="s">
        <v>526</v>
      </c>
      <c r="C169" s="36" t="s">
        <v>159</v>
      </c>
      <c r="D169" s="36" t="s">
        <v>160</v>
      </c>
      <c r="E169" s="36" t="s">
        <v>161</v>
      </c>
      <c r="F169" s="36" t="s">
        <v>162</v>
      </c>
      <c r="G169" s="36" t="s">
        <v>140</v>
      </c>
      <c r="H169" s="36" t="s">
        <v>141</v>
      </c>
      <c r="I169" s="35" t="s">
        <v>142</v>
      </c>
      <c r="J169" s="35" t="s">
        <v>142</v>
      </c>
      <c r="K169" s="35" t="s">
        <v>143</v>
      </c>
      <c r="L169" s="35" t="s">
        <v>140</v>
      </c>
      <c r="M169" s="35" t="s">
        <v>140</v>
      </c>
      <c r="N169" s="35" t="s">
        <v>140</v>
      </c>
      <c r="O169" s="35" t="s">
        <v>142</v>
      </c>
      <c r="P169" s="35" t="s">
        <v>142</v>
      </c>
      <c r="Q169" s="35" t="s">
        <v>143</v>
      </c>
      <c r="R169" s="35" t="s">
        <v>142</v>
      </c>
      <c r="S169" s="35" t="s">
        <v>142</v>
      </c>
      <c r="T169" s="35" t="s">
        <v>143</v>
      </c>
      <c r="U169" s="35" t="s">
        <v>142</v>
      </c>
      <c r="V169" s="35" t="s">
        <v>142</v>
      </c>
      <c r="W169" s="35" t="s">
        <v>143</v>
      </c>
      <c r="X169" s="35" t="s">
        <v>140</v>
      </c>
      <c r="Y169" s="35" t="s">
        <v>140</v>
      </c>
      <c r="Z169" s="35" t="s">
        <v>140</v>
      </c>
      <c r="AA169" s="35" t="s">
        <v>142</v>
      </c>
      <c r="AB169" s="35" t="s">
        <v>142</v>
      </c>
      <c r="AC169" s="35" t="s">
        <v>143</v>
      </c>
      <c r="AD169" s="35" t="s">
        <v>142</v>
      </c>
      <c r="AE169" s="35" t="s">
        <v>146</v>
      </c>
      <c r="AF169" s="35" t="s">
        <v>144</v>
      </c>
      <c r="AG169" s="35" t="s">
        <v>147</v>
      </c>
      <c r="AH169" s="35" t="s">
        <v>140</v>
      </c>
      <c r="AI169" s="35" t="s">
        <v>140</v>
      </c>
      <c r="AJ169" s="35" t="s">
        <v>140</v>
      </c>
      <c r="AK169" s="35" t="s">
        <v>140</v>
      </c>
      <c r="AL169" s="35" t="s">
        <v>142</v>
      </c>
      <c r="AM169" s="35" t="s">
        <v>148</v>
      </c>
      <c r="AN169" s="35" t="s">
        <v>140</v>
      </c>
      <c r="AO169" s="35" t="s">
        <v>142</v>
      </c>
      <c r="AP169" s="35" t="s">
        <v>142</v>
      </c>
      <c r="AQ169" s="35" t="s">
        <v>143</v>
      </c>
      <c r="AR169" s="35" t="s">
        <v>142</v>
      </c>
      <c r="AS169" s="35" t="s">
        <v>142</v>
      </c>
      <c r="AT169" s="35" t="s">
        <v>143</v>
      </c>
      <c r="AU169" s="35" t="s">
        <v>140</v>
      </c>
      <c r="AV169" s="35" t="s">
        <v>140</v>
      </c>
      <c r="AW169" s="35" t="s">
        <v>140</v>
      </c>
      <c r="AX169" s="35" t="s">
        <v>142</v>
      </c>
      <c r="AY169" s="35" t="s">
        <v>142</v>
      </c>
      <c r="AZ169" s="35" t="s">
        <v>143</v>
      </c>
      <c r="BA169" s="35" t="s">
        <v>144</v>
      </c>
      <c r="BB169" s="35" t="s">
        <v>146</v>
      </c>
      <c r="BC169" s="35" t="s">
        <v>144</v>
      </c>
      <c r="BD169" s="35" t="s">
        <v>147</v>
      </c>
      <c r="BE169" s="35" t="s">
        <v>140</v>
      </c>
      <c r="BF169" s="35" t="s">
        <v>140</v>
      </c>
      <c r="BG169" s="35" t="s">
        <v>140</v>
      </c>
      <c r="BH169" s="35" t="s">
        <v>140</v>
      </c>
      <c r="BI169" s="35" t="s">
        <v>148</v>
      </c>
      <c r="BJ169" s="35" t="s">
        <v>148</v>
      </c>
      <c r="BK169" s="35" t="s">
        <v>140</v>
      </c>
      <c r="BL169" s="35" t="s">
        <v>144</v>
      </c>
      <c r="BM169" s="35" t="s">
        <v>144</v>
      </c>
      <c r="BN169" s="35" t="s">
        <v>143</v>
      </c>
      <c r="BO169" s="35" t="s">
        <v>144</v>
      </c>
      <c r="BP169" s="35" t="s">
        <v>144</v>
      </c>
      <c r="BQ169" s="35" t="s">
        <v>143</v>
      </c>
      <c r="BR169" s="35" t="s">
        <v>140</v>
      </c>
      <c r="BS169" s="35" t="s">
        <v>140</v>
      </c>
      <c r="BT169" s="35" t="s">
        <v>140</v>
      </c>
      <c r="BU169" s="35" t="s">
        <v>144</v>
      </c>
      <c r="BV169" s="35" t="s">
        <v>144</v>
      </c>
      <c r="BW169" s="35" t="s">
        <v>143</v>
      </c>
      <c r="BX169" s="35" t="s">
        <v>144</v>
      </c>
      <c r="BY169" s="35" t="s">
        <v>146</v>
      </c>
      <c r="BZ169" s="35" t="s">
        <v>144</v>
      </c>
      <c r="CA169" s="35" t="s">
        <v>147</v>
      </c>
      <c r="CB169" s="35" t="s">
        <v>140</v>
      </c>
      <c r="CC169" s="35" t="s">
        <v>140</v>
      </c>
      <c r="CD169" s="35" t="s">
        <v>140</v>
      </c>
      <c r="CE169" s="35" t="s">
        <v>140</v>
      </c>
      <c r="CF169" s="35" t="s">
        <v>144</v>
      </c>
      <c r="CG169" s="35" t="s">
        <v>144</v>
      </c>
      <c r="CH169" s="35" t="s">
        <v>140</v>
      </c>
      <c r="CI169" s="35" t="s">
        <v>144</v>
      </c>
      <c r="CJ169" s="35" t="s">
        <v>142</v>
      </c>
      <c r="CK169" s="35" t="s">
        <v>145</v>
      </c>
      <c r="CL169" s="35" t="s">
        <v>144</v>
      </c>
      <c r="CM169" s="35" t="s">
        <v>144</v>
      </c>
      <c r="CN169" s="35" t="s">
        <v>143</v>
      </c>
      <c r="CO169" s="35" t="s">
        <v>144</v>
      </c>
      <c r="CP169" s="35" t="s">
        <v>148</v>
      </c>
      <c r="CQ169" s="35" t="s">
        <v>145</v>
      </c>
      <c r="CR169" s="35" t="s">
        <v>149</v>
      </c>
      <c r="CS169" s="35" t="s">
        <v>149</v>
      </c>
      <c r="CT169" s="35" t="s">
        <v>140</v>
      </c>
      <c r="CU169" s="35" t="s">
        <v>149</v>
      </c>
      <c r="CV169" s="35" t="s">
        <v>149</v>
      </c>
      <c r="CW169" s="35" t="s">
        <v>140</v>
      </c>
      <c r="CX169" s="35" t="s">
        <v>149</v>
      </c>
      <c r="CY169" s="35" t="s">
        <v>149</v>
      </c>
      <c r="CZ169" s="35" t="s">
        <v>140</v>
      </c>
      <c r="DA169" s="35" t="s">
        <v>144</v>
      </c>
      <c r="DB169" s="35" t="s">
        <v>148</v>
      </c>
      <c r="DC169" s="35" t="s">
        <v>145</v>
      </c>
      <c r="DD169" s="35" t="s">
        <v>144</v>
      </c>
      <c r="DE169" s="35" t="s">
        <v>144</v>
      </c>
      <c r="DF169" s="35" t="s">
        <v>143</v>
      </c>
      <c r="DG169" s="35" t="s">
        <v>144</v>
      </c>
      <c r="DH169" s="35" t="s">
        <v>144</v>
      </c>
      <c r="DI169" s="35" t="s">
        <v>143</v>
      </c>
      <c r="DJ169" s="35" t="s">
        <v>144</v>
      </c>
      <c r="DK169" s="35" t="s">
        <v>144</v>
      </c>
      <c r="DL169" s="35" t="s">
        <v>143</v>
      </c>
      <c r="DM169" s="35" t="s">
        <v>144</v>
      </c>
      <c r="DN169" s="35" t="s">
        <v>144</v>
      </c>
      <c r="DO169" s="35" t="s">
        <v>143</v>
      </c>
      <c r="DP169" s="35" t="s">
        <v>144</v>
      </c>
      <c r="DQ169" s="35" t="s">
        <v>144</v>
      </c>
      <c r="DR169" s="35" t="s">
        <v>143</v>
      </c>
      <c r="DS169" s="35" t="s">
        <v>144</v>
      </c>
      <c r="DT169" s="35" t="s">
        <v>144</v>
      </c>
      <c r="DU169" s="35" t="s">
        <v>143</v>
      </c>
      <c r="DV169" s="35" t="s">
        <v>144</v>
      </c>
      <c r="DW169" s="35" t="s">
        <v>144</v>
      </c>
      <c r="DX169" s="35" t="s">
        <v>143</v>
      </c>
      <c r="DY169" s="35" t="s">
        <v>144</v>
      </c>
      <c r="DZ169" s="35" t="s">
        <v>144</v>
      </c>
      <c r="EA169" s="35" t="s">
        <v>143</v>
      </c>
      <c r="EB169" s="35" t="s">
        <v>144</v>
      </c>
      <c r="EC169" s="35" t="s">
        <v>144</v>
      </c>
      <c r="ED169" s="35" t="s">
        <v>143</v>
      </c>
      <c r="EE169" s="35" t="s">
        <v>144</v>
      </c>
      <c r="EF169" s="35" t="s">
        <v>144</v>
      </c>
      <c r="EG169" s="35" t="s">
        <v>143</v>
      </c>
      <c r="EH169" s="35" t="s">
        <v>144</v>
      </c>
      <c r="EI169" s="35" t="s">
        <v>144</v>
      </c>
      <c r="EJ169" s="35" t="s">
        <v>143</v>
      </c>
      <c r="EK169" s="35" t="s">
        <v>144</v>
      </c>
      <c r="EL169" s="35" t="s">
        <v>142</v>
      </c>
      <c r="EM169" s="35" t="s">
        <v>145</v>
      </c>
      <c r="EN169" s="35" t="s">
        <v>144</v>
      </c>
      <c r="EO169" s="35" t="s">
        <v>148</v>
      </c>
      <c r="EP169" s="35" t="s">
        <v>145</v>
      </c>
      <c r="EQ169" s="35" t="s">
        <v>144</v>
      </c>
      <c r="ER169" s="35" t="s">
        <v>144</v>
      </c>
      <c r="ES169" s="35" t="s">
        <v>143</v>
      </c>
      <c r="ET169" s="35" t="s">
        <v>144</v>
      </c>
      <c r="EU169" s="35" t="s">
        <v>144</v>
      </c>
      <c r="EV169" s="35" t="s">
        <v>143</v>
      </c>
      <c r="EW169" s="35" t="s">
        <v>144</v>
      </c>
      <c r="EX169" s="35" t="s">
        <v>144</v>
      </c>
      <c r="EY169" s="35" t="s">
        <v>143</v>
      </c>
      <c r="EZ169" s="35" t="s">
        <v>144</v>
      </c>
      <c r="FA169" s="35" t="s">
        <v>148</v>
      </c>
      <c r="FB169" s="35" t="s">
        <v>145</v>
      </c>
      <c r="FC169" s="35" t="s">
        <v>142</v>
      </c>
      <c r="FD169" s="35" t="s">
        <v>142</v>
      </c>
      <c r="FE169" s="35" t="s">
        <v>143</v>
      </c>
      <c r="FF169" s="35" t="s">
        <v>142</v>
      </c>
      <c r="FG169" s="35" t="s">
        <v>142</v>
      </c>
      <c r="FH169" s="35" t="s">
        <v>143</v>
      </c>
      <c r="FI169" s="35" t="s">
        <v>142</v>
      </c>
      <c r="FJ169" s="35" t="s">
        <v>142</v>
      </c>
      <c r="FK169" s="35" t="s">
        <v>143</v>
      </c>
      <c r="FL169" s="35" t="s">
        <v>144</v>
      </c>
      <c r="FM169" s="35" t="s">
        <v>142</v>
      </c>
      <c r="FN169" s="35" t="s">
        <v>145</v>
      </c>
      <c r="FO169" s="35" t="s">
        <v>144</v>
      </c>
      <c r="FP169" s="35" t="s">
        <v>142</v>
      </c>
      <c r="FQ169" s="35" t="s">
        <v>145</v>
      </c>
      <c r="FR169" s="35" t="s">
        <v>144</v>
      </c>
      <c r="FS169" s="35" t="s">
        <v>142</v>
      </c>
      <c r="FT169" s="35" t="s">
        <v>145</v>
      </c>
      <c r="FU169" s="35" t="s">
        <v>149</v>
      </c>
      <c r="FV169" s="35" t="s">
        <v>149</v>
      </c>
      <c r="FW169" s="35" t="s">
        <v>149</v>
      </c>
      <c r="FX169" s="35" t="s">
        <v>149</v>
      </c>
      <c r="FY169" s="35" t="s">
        <v>149</v>
      </c>
      <c r="FZ169" s="35" t="s">
        <v>149</v>
      </c>
      <c r="GA169" s="35" t="s">
        <v>148</v>
      </c>
      <c r="GB169" s="35" t="s">
        <v>142</v>
      </c>
      <c r="GC169" s="34" t="s">
        <v>145</v>
      </c>
      <c r="GD169" s="33" t="s">
        <v>149</v>
      </c>
      <c r="GE169" s="33" t="s">
        <v>149</v>
      </c>
      <c r="GF169" s="33" t="s">
        <v>142</v>
      </c>
      <c r="GG169" s="33" t="s">
        <v>142</v>
      </c>
      <c r="GH169" s="33" t="s">
        <v>143</v>
      </c>
      <c r="GI169" s="33" t="s">
        <v>142</v>
      </c>
      <c r="GJ169" s="33" t="s">
        <v>142</v>
      </c>
      <c r="GK169" s="33" t="s">
        <v>143</v>
      </c>
      <c r="GL169" s="33" t="s">
        <v>142</v>
      </c>
      <c r="GM169" s="33" t="s">
        <v>142</v>
      </c>
      <c r="GN169" s="33" t="s">
        <v>143</v>
      </c>
      <c r="GO169" s="33" t="s">
        <v>142</v>
      </c>
      <c r="GP169" s="33" t="s">
        <v>142</v>
      </c>
      <c r="GQ169" s="33" t="s">
        <v>143</v>
      </c>
      <c r="GR169" s="33" t="s">
        <v>144</v>
      </c>
      <c r="GS169" s="33" t="s">
        <v>144</v>
      </c>
      <c r="GT169" s="33" t="s">
        <v>143</v>
      </c>
      <c r="GU169" s="33" t="s">
        <v>148</v>
      </c>
      <c r="GV169" s="33" t="s">
        <v>148</v>
      </c>
      <c r="GW169" s="33" t="s">
        <v>143</v>
      </c>
      <c r="GX169" s="33" t="s">
        <v>148</v>
      </c>
      <c r="GY169" s="33" t="s">
        <v>148</v>
      </c>
      <c r="GZ169" s="33" t="s">
        <v>143</v>
      </c>
      <c r="HA169" s="32"/>
      <c r="HB169" s="32"/>
      <c r="HC169" s="32"/>
      <c r="HD169" s="32"/>
      <c r="HE169" s="32"/>
      <c r="HF169" s="32"/>
      <c r="HG169" s="32"/>
      <c r="HH169" s="32"/>
      <c r="HI169" s="32"/>
      <c r="HJ169" s="32"/>
      <c r="HK169" s="32"/>
      <c r="HL169" s="31"/>
      <c r="HM169" s="31"/>
      <c r="HN169" s="31"/>
      <c r="HO169" s="31"/>
      <c r="HP169" s="31"/>
      <c r="HQ169" s="31"/>
      <c r="HR169" s="31"/>
      <c r="HS169" s="31"/>
      <c r="HT169" s="31"/>
      <c r="HU169" s="31"/>
      <c r="HV169" s="31"/>
      <c r="HW169" s="31"/>
      <c r="HX169" s="31"/>
      <c r="HY169" s="31"/>
      <c r="HZ169" s="31"/>
      <c r="IA169" s="31"/>
      <c r="IB169" s="31"/>
      <c r="IC169" s="31"/>
      <c r="ID169" s="31"/>
      <c r="IE169" s="31"/>
      <c r="IF169" s="31"/>
      <c r="IG169" s="31"/>
      <c r="IH169" s="31"/>
      <c r="II169" s="31"/>
      <c r="IJ169" s="31"/>
      <c r="IK169" s="31"/>
      <c r="IL169" s="31"/>
      <c r="IM169" s="31"/>
      <c r="IN169" s="31"/>
      <c r="IO169" s="31"/>
      <c r="IP169" s="31"/>
      <c r="IQ169" s="31"/>
      <c r="IR169" s="31"/>
      <c r="IS169" s="31"/>
      <c r="IT169" s="31"/>
      <c r="IU169" s="31"/>
      <c r="IV169" s="31"/>
      <c r="IW169" s="31"/>
      <c r="IX169" s="31"/>
      <c r="IY169" s="31"/>
      <c r="IZ169" s="31"/>
      <c r="JA169" s="31"/>
      <c r="JB169" s="31"/>
      <c r="JC169" s="31"/>
      <c r="JD169" s="31"/>
      <c r="JE169" s="31"/>
      <c r="JF169" s="31"/>
      <c r="JG169" s="31"/>
      <c r="JH169" s="31"/>
      <c r="JI169" s="31"/>
      <c r="JJ169" s="31"/>
      <c r="JK169" s="31"/>
      <c r="JL169" s="31"/>
      <c r="JM169" s="31"/>
      <c r="JN169" s="31"/>
      <c r="JO169" s="31"/>
      <c r="JP169" s="31"/>
      <c r="JQ169" s="31"/>
      <c r="JR169" s="31"/>
      <c r="JS169" s="31"/>
      <c r="JT169" s="31"/>
      <c r="JU169" s="31"/>
      <c r="JV169" s="31"/>
      <c r="JW169" s="31"/>
      <c r="JX169" s="31"/>
      <c r="JY169" s="31"/>
      <c r="JZ169" s="31"/>
      <c r="KA169" s="31"/>
      <c r="KB169" s="31"/>
      <c r="KC169" s="31"/>
      <c r="KD169" s="31"/>
      <c r="KE169" s="31"/>
      <c r="KF169" s="31"/>
      <c r="KG169" s="31"/>
      <c r="KH169" s="31"/>
      <c r="KI169" s="31"/>
      <c r="KJ169" s="31"/>
      <c r="KK169" s="31"/>
      <c r="KL169" s="31"/>
      <c r="KM169" s="31"/>
      <c r="KN169" s="31"/>
      <c r="KO169" s="31"/>
      <c r="KP169" s="31"/>
      <c r="KQ169" s="31"/>
      <c r="KR169" s="31"/>
      <c r="KS169" s="31"/>
      <c r="KT169" s="31"/>
      <c r="KU169" s="31"/>
      <c r="KV169" s="31"/>
      <c r="KW169" s="31"/>
      <c r="KX169" s="31"/>
      <c r="KY169" s="31"/>
      <c r="KZ169" s="31"/>
      <c r="LA169" s="31"/>
      <c r="LB169" s="31"/>
      <c r="LC169" s="31"/>
      <c r="LD169" s="31"/>
      <c r="LE169" s="31"/>
      <c r="LF169" s="31"/>
      <c r="LG169" s="31"/>
      <c r="LH169" s="31"/>
      <c r="LI169" s="31"/>
      <c r="LJ169" s="31"/>
      <c r="LK169" s="31"/>
      <c r="LL169" s="31"/>
      <c r="LM169" s="31"/>
      <c r="LN169" s="31"/>
      <c r="LO169" s="31"/>
      <c r="LP169" s="31"/>
      <c r="LQ169" s="31"/>
      <c r="LR169" s="31"/>
      <c r="LS169" s="31"/>
      <c r="LT169" s="31"/>
      <c r="LU169" s="31"/>
      <c r="LV169" s="31"/>
      <c r="LW169" s="31"/>
      <c r="LX169" s="31"/>
      <c r="LY169" s="31"/>
      <c r="LZ169" s="31"/>
      <c r="MA169" s="31"/>
      <c r="MB169" s="31"/>
      <c r="MC169" s="31"/>
      <c r="MD169" s="31"/>
      <c r="ME169" s="31"/>
      <c r="MF169" s="31"/>
      <c r="MG169" s="31"/>
      <c r="MH169" s="31"/>
      <c r="MI169" s="31"/>
      <c r="MJ169" s="31"/>
      <c r="MK169" s="31"/>
      <c r="ML169" s="31"/>
      <c r="MM169" s="31"/>
      <c r="MN169" s="31"/>
      <c r="MO169" s="31"/>
      <c r="MP169" s="31"/>
      <c r="MQ169" s="31"/>
      <c r="MR169" s="31"/>
      <c r="MS169" s="31"/>
      <c r="MT169" s="31"/>
      <c r="MU169" s="31"/>
      <c r="MV169" s="31"/>
      <c r="MW169" s="31"/>
      <c r="MX169" s="31"/>
      <c r="MY169" s="31"/>
      <c r="MZ169" s="31"/>
      <c r="NA169" s="31"/>
      <c r="NB169" s="31"/>
      <c r="NC169" s="31"/>
      <c r="ND169" s="31"/>
      <c r="NE169" s="31"/>
      <c r="NF169" s="31"/>
      <c r="NG169" s="31"/>
      <c r="NH169" s="31"/>
      <c r="NI169" s="31"/>
    </row>
    <row r="170" spans="1:373" s="30" customFormat="1" ht="15" customHeight="1">
      <c r="A170" s="37" t="s">
        <v>527</v>
      </c>
      <c r="B170" s="36" t="s">
        <v>528</v>
      </c>
      <c r="C170" s="36" t="s">
        <v>197</v>
      </c>
      <c r="D170" s="36" t="s">
        <v>137</v>
      </c>
      <c r="E170" s="36" t="s">
        <v>138</v>
      </c>
      <c r="F170" s="36" t="s">
        <v>204</v>
      </c>
      <c r="G170" s="36" t="s">
        <v>140</v>
      </c>
      <c r="H170" s="36" t="s">
        <v>174</v>
      </c>
      <c r="I170" s="35" t="s">
        <v>142</v>
      </c>
      <c r="J170" s="35" t="s">
        <v>142</v>
      </c>
      <c r="K170" s="35" t="s">
        <v>143</v>
      </c>
      <c r="L170" s="35" t="s">
        <v>142</v>
      </c>
      <c r="M170" s="35" t="s">
        <v>142</v>
      </c>
      <c r="N170" s="35" t="s">
        <v>143</v>
      </c>
      <c r="O170" s="35" t="s">
        <v>142</v>
      </c>
      <c r="P170" s="35" t="s">
        <v>142</v>
      </c>
      <c r="Q170" s="35" t="s">
        <v>143</v>
      </c>
      <c r="R170" s="35" t="s">
        <v>142</v>
      </c>
      <c r="S170" s="35" t="s">
        <v>142</v>
      </c>
      <c r="T170" s="35" t="s">
        <v>143</v>
      </c>
      <c r="U170" s="35" t="s">
        <v>142</v>
      </c>
      <c r="V170" s="35" t="s">
        <v>142</v>
      </c>
      <c r="W170" s="35" t="s">
        <v>143</v>
      </c>
      <c r="X170" s="35" t="s">
        <v>142</v>
      </c>
      <c r="Y170" s="35" t="s">
        <v>142</v>
      </c>
      <c r="Z170" s="35" t="s">
        <v>143</v>
      </c>
      <c r="AA170" s="35" t="s">
        <v>142</v>
      </c>
      <c r="AB170" s="35" t="s">
        <v>142</v>
      </c>
      <c r="AC170" s="35" t="s">
        <v>143</v>
      </c>
      <c r="AD170" s="35" t="s">
        <v>142</v>
      </c>
      <c r="AE170" s="35" t="s">
        <v>146</v>
      </c>
      <c r="AF170" s="35" t="s">
        <v>142</v>
      </c>
      <c r="AG170" s="35" t="s">
        <v>147</v>
      </c>
      <c r="AH170" s="35" t="s">
        <v>140</v>
      </c>
      <c r="AI170" s="35" t="s">
        <v>140</v>
      </c>
      <c r="AJ170" s="35" t="s">
        <v>140</v>
      </c>
      <c r="AK170" s="35" t="s">
        <v>140</v>
      </c>
      <c r="AL170" s="35" t="s">
        <v>142</v>
      </c>
      <c r="AM170" s="35" t="s">
        <v>142</v>
      </c>
      <c r="AN170" s="35" t="s">
        <v>140</v>
      </c>
      <c r="AO170" s="35" t="s">
        <v>142</v>
      </c>
      <c r="AP170" s="35" t="s">
        <v>142</v>
      </c>
      <c r="AQ170" s="35" t="s">
        <v>143</v>
      </c>
      <c r="AR170" s="35" t="s">
        <v>142</v>
      </c>
      <c r="AS170" s="35" t="s">
        <v>142</v>
      </c>
      <c r="AT170" s="35" t="s">
        <v>143</v>
      </c>
      <c r="AU170" s="35" t="s">
        <v>142</v>
      </c>
      <c r="AV170" s="35" t="s">
        <v>142</v>
      </c>
      <c r="AW170" s="35" t="s">
        <v>143</v>
      </c>
      <c r="AX170" s="35" t="s">
        <v>142</v>
      </c>
      <c r="AY170" s="35" t="s">
        <v>142</v>
      </c>
      <c r="AZ170" s="35" t="s">
        <v>143</v>
      </c>
      <c r="BA170" s="35" t="s">
        <v>144</v>
      </c>
      <c r="BB170" s="35" t="s">
        <v>146</v>
      </c>
      <c r="BC170" s="35" t="s">
        <v>144</v>
      </c>
      <c r="BD170" s="35" t="s">
        <v>147</v>
      </c>
      <c r="BE170" s="35" t="s">
        <v>140</v>
      </c>
      <c r="BF170" s="35" t="s">
        <v>140</v>
      </c>
      <c r="BG170" s="35" t="s">
        <v>140</v>
      </c>
      <c r="BH170" s="35" t="s">
        <v>140</v>
      </c>
      <c r="BI170" s="35" t="s">
        <v>148</v>
      </c>
      <c r="BJ170" s="35" t="s">
        <v>148</v>
      </c>
      <c r="BK170" s="35" t="s">
        <v>140</v>
      </c>
      <c r="BL170" s="35" t="s">
        <v>142</v>
      </c>
      <c r="BM170" s="35" t="s">
        <v>142</v>
      </c>
      <c r="BN170" s="35" t="s">
        <v>143</v>
      </c>
      <c r="BO170" s="35" t="s">
        <v>144</v>
      </c>
      <c r="BP170" s="35" t="s">
        <v>142</v>
      </c>
      <c r="BQ170" s="35" t="s">
        <v>145</v>
      </c>
      <c r="BR170" s="35" t="s">
        <v>144</v>
      </c>
      <c r="BS170" s="35" t="s">
        <v>144</v>
      </c>
      <c r="BT170" s="35" t="s">
        <v>143</v>
      </c>
      <c r="BU170" s="35" t="s">
        <v>144</v>
      </c>
      <c r="BV170" s="35" t="s">
        <v>148</v>
      </c>
      <c r="BW170" s="35" t="s">
        <v>145</v>
      </c>
      <c r="BX170" s="35" t="s">
        <v>144</v>
      </c>
      <c r="BY170" s="35" t="s">
        <v>146</v>
      </c>
      <c r="BZ170" s="35" t="s">
        <v>144</v>
      </c>
      <c r="CA170" s="35" t="s">
        <v>147</v>
      </c>
      <c r="CB170" s="35" t="s">
        <v>140</v>
      </c>
      <c r="CC170" s="35" t="s">
        <v>140</v>
      </c>
      <c r="CD170" s="35" t="s">
        <v>140</v>
      </c>
      <c r="CE170" s="35" t="s">
        <v>140</v>
      </c>
      <c r="CF170" s="35" t="s">
        <v>148</v>
      </c>
      <c r="CG170" s="35" t="s">
        <v>148</v>
      </c>
      <c r="CH170" s="35" t="s">
        <v>140</v>
      </c>
      <c r="CI170" s="35" t="s">
        <v>142</v>
      </c>
      <c r="CJ170" s="35" t="s">
        <v>142</v>
      </c>
      <c r="CK170" s="35" t="s">
        <v>143</v>
      </c>
      <c r="CL170" s="35" t="s">
        <v>142</v>
      </c>
      <c r="CM170" s="35" t="s">
        <v>144</v>
      </c>
      <c r="CN170" s="35" t="s">
        <v>156</v>
      </c>
      <c r="CO170" s="35" t="s">
        <v>142</v>
      </c>
      <c r="CP170" s="35" t="s">
        <v>148</v>
      </c>
      <c r="CQ170" s="35" t="s">
        <v>156</v>
      </c>
      <c r="CR170" s="35" t="s">
        <v>144</v>
      </c>
      <c r="CS170" s="35" t="s">
        <v>144</v>
      </c>
      <c r="CT170" s="35" t="s">
        <v>143</v>
      </c>
      <c r="CU170" s="35" t="s">
        <v>144</v>
      </c>
      <c r="CV170" s="35" t="s">
        <v>144</v>
      </c>
      <c r="CW170" s="35" t="s">
        <v>143</v>
      </c>
      <c r="CX170" s="35" t="s">
        <v>144</v>
      </c>
      <c r="CY170" s="35" t="s">
        <v>144</v>
      </c>
      <c r="CZ170" s="35" t="s">
        <v>143</v>
      </c>
      <c r="DA170" s="35" t="s">
        <v>148</v>
      </c>
      <c r="DB170" s="35" t="s">
        <v>148</v>
      </c>
      <c r="DC170" s="35" t="s">
        <v>143</v>
      </c>
      <c r="DD170" s="35" t="s">
        <v>144</v>
      </c>
      <c r="DE170" s="35" t="s">
        <v>144</v>
      </c>
      <c r="DF170" s="35" t="s">
        <v>143</v>
      </c>
      <c r="DG170" s="35" t="s">
        <v>144</v>
      </c>
      <c r="DH170" s="35" t="s">
        <v>144</v>
      </c>
      <c r="DI170" s="35" t="s">
        <v>143</v>
      </c>
      <c r="DJ170" s="35" t="s">
        <v>144</v>
      </c>
      <c r="DK170" s="35" t="s">
        <v>144</v>
      </c>
      <c r="DL170" s="35" t="s">
        <v>143</v>
      </c>
      <c r="DM170" s="35" t="s">
        <v>144</v>
      </c>
      <c r="DN170" s="35" t="s">
        <v>144</v>
      </c>
      <c r="DO170" s="35" t="s">
        <v>143</v>
      </c>
      <c r="DP170" s="35" t="s">
        <v>144</v>
      </c>
      <c r="DQ170" s="35" t="s">
        <v>144</v>
      </c>
      <c r="DR170" s="35" t="s">
        <v>143</v>
      </c>
      <c r="DS170" s="35" t="s">
        <v>144</v>
      </c>
      <c r="DT170" s="35" t="s">
        <v>144</v>
      </c>
      <c r="DU170" s="35" t="s">
        <v>143</v>
      </c>
      <c r="DV170" s="35" t="s">
        <v>144</v>
      </c>
      <c r="DW170" s="35" t="s">
        <v>144</v>
      </c>
      <c r="DX170" s="35" t="s">
        <v>143</v>
      </c>
      <c r="DY170" s="35" t="s">
        <v>144</v>
      </c>
      <c r="DZ170" s="35" t="s">
        <v>144</v>
      </c>
      <c r="EA170" s="35" t="s">
        <v>143</v>
      </c>
      <c r="EB170" s="35" t="s">
        <v>144</v>
      </c>
      <c r="EC170" s="35" t="s">
        <v>144</v>
      </c>
      <c r="ED170" s="35" t="s">
        <v>143</v>
      </c>
      <c r="EE170" s="35" t="s">
        <v>144</v>
      </c>
      <c r="EF170" s="35" t="s">
        <v>144</v>
      </c>
      <c r="EG170" s="35" t="s">
        <v>143</v>
      </c>
      <c r="EH170" s="35" t="s">
        <v>144</v>
      </c>
      <c r="EI170" s="35" t="s">
        <v>144</v>
      </c>
      <c r="EJ170" s="35" t="s">
        <v>143</v>
      </c>
      <c r="EK170" s="35" t="s">
        <v>142</v>
      </c>
      <c r="EL170" s="35" t="s">
        <v>142</v>
      </c>
      <c r="EM170" s="35" t="s">
        <v>143</v>
      </c>
      <c r="EN170" s="35" t="s">
        <v>148</v>
      </c>
      <c r="EO170" s="35" t="s">
        <v>148</v>
      </c>
      <c r="EP170" s="35" t="s">
        <v>143</v>
      </c>
      <c r="EQ170" s="35" t="s">
        <v>144</v>
      </c>
      <c r="ER170" s="35" t="s">
        <v>144</v>
      </c>
      <c r="ES170" s="35" t="s">
        <v>143</v>
      </c>
      <c r="ET170" s="35" t="s">
        <v>144</v>
      </c>
      <c r="EU170" s="35" t="s">
        <v>144</v>
      </c>
      <c r="EV170" s="35" t="s">
        <v>143</v>
      </c>
      <c r="EW170" s="35" t="s">
        <v>144</v>
      </c>
      <c r="EX170" s="35" t="s">
        <v>144</v>
      </c>
      <c r="EY170" s="35" t="s">
        <v>143</v>
      </c>
      <c r="EZ170" s="35" t="s">
        <v>148</v>
      </c>
      <c r="FA170" s="35" t="s">
        <v>148</v>
      </c>
      <c r="FB170" s="35" t="s">
        <v>143</v>
      </c>
      <c r="FC170" s="35" t="s">
        <v>142</v>
      </c>
      <c r="FD170" s="35" t="s">
        <v>142</v>
      </c>
      <c r="FE170" s="35" t="s">
        <v>143</v>
      </c>
      <c r="FF170" s="35" t="s">
        <v>142</v>
      </c>
      <c r="FG170" s="35" t="s">
        <v>142</v>
      </c>
      <c r="FH170" s="35" t="s">
        <v>143</v>
      </c>
      <c r="FI170" s="35" t="s">
        <v>142</v>
      </c>
      <c r="FJ170" s="35" t="s">
        <v>142</v>
      </c>
      <c r="FK170" s="35" t="s">
        <v>143</v>
      </c>
      <c r="FL170" s="35" t="s">
        <v>142</v>
      </c>
      <c r="FM170" s="35" t="s">
        <v>142</v>
      </c>
      <c r="FN170" s="35" t="s">
        <v>143</v>
      </c>
      <c r="FO170" s="35" t="s">
        <v>142</v>
      </c>
      <c r="FP170" s="35" t="s">
        <v>142</v>
      </c>
      <c r="FQ170" s="35" t="s">
        <v>143</v>
      </c>
      <c r="FR170" s="35" t="s">
        <v>142</v>
      </c>
      <c r="FS170" s="35" t="s">
        <v>142</v>
      </c>
      <c r="FT170" s="35" t="s">
        <v>143</v>
      </c>
      <c r="FU170" s="35" t="s">
        <v>149</v>
      </c>
      <c r="FV170" s="35" t="s">
        <v>149</v>
      </c>
      <c r="FW170" s="35" t="s">
        <v>149</v>
      </c>
      <c r="FX170" s="35" t="s">
        <v>149</v>
      </c>
      <c r="FY170" s="35" t="s">
        <v>149</v>
      </c>
      <c r="FZ170" s="35" t="s">
        <v>149</v>
      </c>
      <c r="GA170" s="35" t="s">
        <v>142</v>
      </c>
      <c r="GB170" s="35" t="s">
        <v>142</v>
      </c>
      <c r="GC170" s="34" t="s">
        <v>143</v>
      </c>
      <c r="GD170" s="33" t="s">
        <v>149</v>
      </c>
      <c r="GE170" s="33" t="s">
        <v>149</v>
      </c>
      <c r="GF170" s="33" t="s">
        <v>142</v>
      </c>
      <c r="GG170" s="33" t="s">
        <v>142</v>
      </c>
      <c r="GH170" s="33" t="s">
        <v>143</v>
      </c>
      <c r="GI170" s="33" t="s">
        <v>142</v>
      </c>
      <c r="GJ170" s="33" t="s">
        <v>142</v>
      </c>
      <c r="GK170" s="33" t="s">
        <v>143</v>
      </c>
      <c r="GL170" s="33" t="s">
        <v>142</v>
      </c>
      <c r="GM170" s="33" t="s">
        <v>142</v>
      </c>
      <c r="GN170" s="33" t="s">
        <v>143</v>
      </c>
      <c r="GO170" s="33" t="s">
        <v>142</v>
      </c>
      <c r="GP170" s="33" t="s">
        <v>142</v>
      </c>
      <c r="GQ170" s="33" t="s">
        <v>143</v>
      </c>
      <c r="GR170" s="33" t="s">
        <v>142</v>
      </c>
      <c r="GS170" s="33" t="s">
        <v>142</v>
      </c>
      <c r="GT170" s="33" t="s">
        <v>143</v>
      </c>
      <c r="GU170" s="33" t="s">
        <v>142</v>
      </c>
      <c r="GV170" s="33" t="s">
        <v>142</v>
      </c>
      <c r="GW170" s="33" t="s">
        <v>143</v>
      </c>
      <c r="GX170" s="33" t="s">
        <v>142</v>
      </c>
      <c r="GY170" s="33" t="s">
        <v>142</v>
      </c>
      <c r="GZ170" s="33" t="s">
        <v>143</v>
      </c>
      <c r="HA170" s="32"/>
      <c r="HB170" s="32"/>
      <c r="HC170" s="32"/>
      <c r="HD170" s="32"/>
      <c r="HE170" s="32"/>
      <c r="HF170" s="32"/>
      <c r="HG170" s="32"/>
      <c r="HH170" s="32"/>
      <c r="HI170" s="32"/>
      <c r="HJ170" s="32"/>
      <c r="HK170" s="32"/>
      <c r="HL170" s="31"/>
      <c r="HM170" s="31"/>
      <c r="HN170" s="31"/>
      <c r="HO170" s="31"/>
      <c r="HP170" s="31"/>
      <c r="HQ170" s="31"/>
      <c r="HR170" s="31"/>
      <c r="HS170" s="31"/>
      <c r="HT170" s="31"/>
      <c r="HU170" s="31"/>
      <c r="HV170" s="31"/>
      <c r="HW170" s="31"/>
      <c r="HX170" s="31"/>
      <c r="HY170" s="31"/>
      <c r="HZ170" s="31"/>
      <c r="IA170" s="31"/>
      <c r="IB170" s="31"/>
      <c r="IC170" s="31"/>
      <c r="ID170" s="31"/>
      <c r="IE170" s="31"/>
      <c r="IF170" s="31"/>
      <c r="IG170" s="31"/>
      <c r="IH170" s="31"/>
      <c r="II170" s="31"/>
      <c r="IJ170" s="31"/>
      <c r="IK170" s="31"/>
      <c r="IL170" s="31"/>
      <c r="IM170" s="31"/>
      <c r="IN170" s="31"/>
      <c r="IO170" s="31"/>
      <c r="IP170" s="31"/>
      <c r="IQ170" s="31"/>
      <c r="IR170" s="31"/>
      <c r="IS170" s="31"/>
      <c r="IT170" s="31"/>
      <c r="IU170" s="31"/>
      <c r="IV170" s="31"/>
      <c r="IW170" s="31"/>
      <c r="IX170" s="31"/>
      <c r="IY170" s="31"/>
      <c r="IZ170" s="31"/>
      <c r="JA170" s="31"/>
      <c r="JB170" s="31"/>
      <c r="JC170" s="31"/>
      <c r="JD170" s="31"/>
      <c r="JE170" s="31"/>
      <c r="JF170" s="31"/>
      <c r="JG170" s="31"/>
      <c r="JH170" s="31"/>
      <c r="JI170" s="31"/>
      <c r="JJ170" s="31"/>
      <c r="JK170" s="31"/>
      <c r="JL170" s="31"/>
      <c r="JM170" s="31"/>
      <c r="JN170" s="31"/>
      <c r="JO170" s="31"/>
      <c r="JP170" s="31"/>
      <c r="JQ170" s="31"/>
      <c r="JR170" s="31"/>
      <c r="JS170" s="31"/>
      <c r="JT170" s="31"/>
      <c r="JU170" s="31"/>
      <c r="JV170" s="31"/>
      <c r="JW170" s="31"/>
      <c r="JX170" s="31"/>
      <c r="JY170" s="31"/>
      <c r="JZ170" s="31"/>
      <c r="KA170" s="31"/>
      <c r="KB170" s="31"/>
      <c r="KC170" s="31"/>
      <c r="KD170" s="31"/>
      <c r="KE170" s="31"/>
      <c r="KF170" s="31"/>
      <c r="KG170" s="31"/>
      <c r="KH170" s="31"/>
      <c r="KI170" s="31"/>
      <c r="KJ170" s="31"/>
      <c r="KK170" s="31"/>
      <c r="KL170" s="31"/>
      <c r="KM170" s="31"/>
      <c r="KN170" s="31"/>
      <c r="KO170" s="31"/>
      <c r="KP170" s="31"/>
      <c r="KQ170" s="31"/>
      <c r="KR170" s="31"/>
      <c r="KS170" s="31"/>
      <c r="KT170" s="31"/>
      <c r="KU170" s="31"/>
      <c r="KV170" s="31"/>
      <c r="KW170" s="31"/>
      <c r="KX170" s="31"/>
      <c r="KY170" s="31"/>
      <c r="KZ170" s="31"/>
      <c r="LA170" s="31"/>
      <c r="LB170" s="31"/>
      <c r="LC170" s="31"/>
      <c r="LD170" s="31"/>
      <c r="LE170" s="31"/>
      <c r="LF170" s="31"/>
      <c r="LG170" s="31"/>
      <c r="LH170" s="31"/>
      <c r="LI170" s="31"/>
      <c r="LJ170" s="31"/>
      <c r="LK170" s="31"/>
      <c r="LL170" s="31"/>
      <c r="LM170" s="31"/>
      <c r="LN170" s="31"/>
      <c r="LO170" s="31"/>
      <c r="LP170" s="31"/>
      <c r="LQ170" s="31"/>
      <c r="LR170" s="31"/>
      <c r="LS170" s="31"/>
      <c r="LT170" s="31"/>
      <c r="LU170" s="31"/>
      <c r="LV170" s="31"/>
      <c r="LW170" s="31"/>
      <c r="LX170" s="31"/>
      <c r="LY170" s="31"/>
      <c r="LZ170" s="31"/>
      <c r="MA170" s="31"/>
      <c r="MB170" s="31"/>
      <c r="MC170" s="31"/>
      <c r="MD170" s="31"/>
      <c r="ME170" s="31"/>
      <c r="MF170" s="31"/>
      <c r="MG170" s="31"/>
      <c r="MH170" s="31"/>
      <c r="MI170" s="31"/>
      <c r="MJ170" s="31"/>
      <c r="MK170" s="31"/>
      <c r="ML170" s="31"/>
      <c r="MM170" s="31"/>
      <c r="MN170" s="31"/>
      <c r="MO170" s="31"/>
      <c r="MP170" s="31"/>
      <c r="MQ170" s="31"/>
      <c r="MR170" s="31"/>
      <c r="MS170" s="31"/>
      <c r="MT170" s="31"/>
      <c r="MU170" s="31"/>
      <c r="MV170" s="31"/>
      <c r="MW170" s="31"/>
      <c r="MX170" s="31"/>
      <c r="MY170" s="31"/>
      <c r="MZ170" s="31"/>
      <c r="NA170" s="31"/>
      <c r="NB170" s="31"/>
      <c r="NC170" s="31"/>
      <c r="ND170" s="31"/>
      <c r="NE170" s="31"/>
      <c r="NF170" s="31"/>
      <c r="NG170" s="31"/>
      <c r="NH170" s="31"/>
      <c r="NI170" s="31"/>
    </row>
    <row r="171" spans="1:373" s="30" customFormat="1" ht="15" customHeight="1">
      <c r="A171" s="37" t="s">
        <v>529</v>
      </c>
      <c r="B171" s="36" t="s">
        <v>530</v>
      </c>
      <c r="C171" s="36" t="s">
        <v>482</v>
      </c>
      <c r="D171" s="36" t="s">
        <v>137</v>
      </c>
      <c r="E171" s="36" t="s">
        <v>138</v>
      </c>
      <c r="F171" s="36" t="s">
        <v>173</v>
      </c>
      <c r="G171" s="36" t="s">
        <v>140</v>
      </c>
      <c r="H171" s="36" t="s">
        <v>174</v>
      </c>
      <c r="I171" s="35" t="s">
        <v>142</v>
      </c>
      <c r="J171" s="35" t="s">
        <v>142</v>
      </c>
      <c r="K171" s="35" t="s">
        <v>143</v>
      </c>
      <c r="L171" s="35" t="s">
        <v>144</v>
      </c>
      <c r="M171" s="35" t="s">
        <v>142</v>
      </c>
      <c r="N171" s="35" t="s">
        <v>145</v>
      </c>
      <c r="O171" s="35" t="s">
        <v>148</v>
      </c>
      <c r="P171" s="35" t="s">
        <v>142</v>
      </c>
      <c r="Q171" s="35" t="s">
        <v>145</v>
      </c>
      <c r="R171" s="35" t="s">
        <v>142</v>
      </c>
      <c r="S171" s="35" t="s">
        <v>142</v>
      </c>
      <c r="T171" s="35" t="s">
        <v>143</v>
      </c>
      <c r="U171" s="35" t="s">
        <v>142</v>
      </c>
      <c r="V171" s="35" t="s">
        <v>142</v>
      </c>
      <c r="W171" s="35" t="s">
        <v>143</v>
      </c>
      <c r="X171" s="35" t="s">
        <v>144</v>
      </c>
      <c r="Y171" s="35" t="s">
        <v>142</v>
      </c>
      <c r="Z171" s="35" t="s">
        <v>145</v>
      </c>
      <c r="AA171" s="35" t="s">
        <v>148</v>
      </c>
      <c r="AB171" s="35" t="s">
        <v>142</v>
      </c>
      <c r="AC171" s="35" t="s">
        <v>145</v>
      </c>
      <c r="AD171" s="35" t="s">
        <v>149</v>
      </c>
      <c r="AE171" s="35" t="s">
        <v>149</v>
      </c>
      <c r="AF171" s="35" t="s">
        <v>149</v>
      </c>
      <c r="AG171" s="35" t="s">
        <v>149</v>
      </c>
      <c r="AH171" s="35" t="s">
        <v>140</v>
      </c>
      <c r="AI171" s="35" t="s">
        <v>149</v>
      </c>
      <c r="AJ171" s="35" t="s">
        <v>149</v>
      </c>
      <c r="AK171" s="35" t="s">
        <v>140</v>
      </c>
      <c r="AL171" s="35" t="s">
        <v>148</v>
      </c>
      <c r="AM171" s="35" t="s">
        <v>142</v>
      </c>
      <c r="AN171" s="35" t="s">
        <v>140</v>
      </c>
      <c r="AO171" s="35" t="s">
        <v>144</v>
      </c>
      <c r="AP171" s="35" t="s">
        <v>142</v>
      </c>
      <c r="AQ171" s="35" t="s">
        <v>145</v>
      </c>
      <c r="AR171" s="35" t="s">
        <v>144</v>
      </c>
      <c r="AS171" s="35" t="s">
        <v>142</v>
      </c>
      <c r="AT171" s="35" t="s">
        <v>145</v>
      </c>
      <c r="AU171" s="35" t="s">
        <v>144</v>
      </c>
      <c r="AV171" s="35" t="s">
        <v>142</v>
      </c>
      <c r="AW171" s="35" t="s">
        <v>145</v>
      </c>
      <c r="AX171" s="35" t="s">
        <v>144</v>
      </c>
      <c r="AY171" s="35" t="s">
        <v>142</v>
      </c>
      <c r="AZ171" s="35" t="s">
        <v>145</v>
      </c>
      <c r="BA171" s="35" t="s">
        <v>149</v>
      </c>
      <c r="BB171" s="35" t="s">
        <v>149</v>
      </c>
      <c r="BC171" s="35" t="s">
        <v>149</v>
      </c>
      <c r="BD171" s="35" t="s">
        <v>149</v>
      </c>
      <c r="BE171" s="35" t="s">
        <v>140</v>
      </c>
      <c r="BF171" s="35" t="s">
        <v>149</v>
      </c>
      <c r="BG171" s="35" t="s">
        <v>149</v>
      </c>
      <c r="BH171" s="35" t="s">
        <v>140</v>
      </c>
      <c r="BI171" s="35" t="s">
        <v>144</v>
      </c>
      <c r="BJ171" s="35" t="s">
        <v>142</v>
      </c>
      <c r="BK171" s="35" t="s">
        <v>140</v>
      </c>
      <c r="BL171" s="35" t="s">
        <v>144</v>
      </c>
      <c r="BM171" s="35" t="s">
        <v>144</v>
      </c>
      <c r="BN171" s="35" t="s">
        <v>143</v>
      </c>
      <c r="BO171" s="35" t="s">
        <v>144</v>
      </c>
      <c r="BP171" s="35" t="s">
        <v>144</v>
      </c>
      <c r="BQ171" s="35" t="s">
        <v>143</v>
      </c>
      <c r="BR171" s="35" t="s">
        <v>144</v>
      </c>
      <c r="BS171" s="35" t="s">
        <v>144</v>
      </c>
      <c r="BT171" s="35" t="s">
        <v>143</v>
      </c>
      <c r="BU171" s="35" t="s">
        <v>144</v>
      </c>
      <c r="BV171" s="35" t="s">
        <v>144</v>
      </c>
      <c r="BW171" s="35" t="s">
        <v>143</v>
      </c>
      <c r="BX171" s="35" t="s">
        <v>149</v>
      </c>
      <c r="BY171" s="35" t="s">
        <v>149</v>
      </c>
      <c r="BZ171" s="35" t="s">
        <v>149</v>
      </c>
      <c r="CA171" s="35" t="s">
        <v>149</v>
      </c>
      <c r="CB171" s="35" t="s">
        <v>140</v>
      </c>
      <c r="CC171" s="35" t="s">
        <v>149</v>
      </c>
      <c r="CD171" s="35" t="s">
        <v>149</v>
      </c>
      <c r="CE171" s="35" t="s">
        <v>140</v>
      </c>
      <c r="CF171" s="35" t="s">
        <v>144</v>
      </c>
      <c r="CG171" s="35" t="s">
        <v>144</v>
      </c>
      <c r="CH171" s="35" t="s">
        <v>140</v>
      </c>
      <c r="CI171" s="35" t="s">
        <v>144</v>
      </c>
      <c r="CJ171" s="35" t="s">
        <v>142</v>
      </c>
      <c r="CK171" s="35" t="s">
        <v>145</v>
      </c>
      <c r="CL171" s="35" t="s">
        <v>144</v>
      </c>
      <c r="CM171" s="35" t="s">
        <v>144</v>
      </c>
      <c r="CN171" s="35" t="s">
        <v>143</v>
      </c>
      <c r="CO171" s="35" t="s">
        <v>144</v>
      </c>
      <c r="CP171" s="35" t="s">
        <v>148</v>
      </c>
      <c r="CQ171" s="35" t="s">
        <v>145</v>
      </c>
      <c r="CR171" s="35" t="s">
        <v>144</v>
      </c>
      <c r="CS171" s="35" t="s">
        <v>144</v>
      </c>
      <c r="CT171" s="35" t="s">
        <v>143</v>
      </c>
      <c r="CU171" s="35" t="s">
        <v>142</v>
      </c>
      <c r="CV171" s="35" t="s">
        <v>142</v>
      </c>
      <c r="CW171" s="35" t="s">
        <v>143</v>
      </c>
      <c r="CX171" s="35" t="s">
        <v>148</v>
      </c>
      <c r="CY171" s="35" t="s">
        <v>148</v>
      </c>
      <c r="CZ171" s="35" t="s">
        <v>143</v>
      </c>
      <c r="DA171" s="35" t="s">
        <v>148</v>
      </c>
      <c r="DB171" s="35" t="s">
        <v>148</v>
      </c>
      <c r="DC171" s="35" t="s">
        <v>143</v>
      </c>
      <c r="DD171" s="35" t="s">
        <v>144</v>
      </c>
      <c r="DE171" s="35" t="s">
        <v>144</v>
      </c>
      <c r="DF171" s="35" t="s">
        <v>143</v>
      </c>
      <c r="DG171" s="35" t="s">
        <v>144</v>
      </c>
      <c r="DH171" s="35" t="s">
        <v>144</v>
      </c>
      <c r="DI171" s="35" t="s">
        <v>143</v>
      </c>
      <c r="DJ171" s="35" t="s">
        <v>144</v>
      </c>
      <c r="DK171" s="35" t="s">
        <v>144</v>
      </c>
      <c r="DL171" s="35" t="s">
        <v>143</v>
      </c>
      <c r="DM171" s="35" t="s">
        <v>144</v>
      </c>
      <c r="DN171" s="35" t="s">
        <v>144</v>
      </c>
      <c r="DO171" s="35" t="s">
        <v>143</v>
      </c>
      <c r="DP171" s="35" t="s">
        <v>144</v>
      </c>
      <c r="DQ171" s="35" t="s">
        <v>144</v>
      </c>
      <c r="DR171" s="35" t="s">
        <v>143</v>
      </c>
      <c r="DS171" s="35" t="s">
        <v>144</v>
      </c>
      <c r="DT171" s="35" t="s">
        <v>144</v>
      </c>
      <c r="DU171" s="35" t="s">
        <v>143</v>
      </c>
      <c r="DV171" s="35" t="s">
        <v>144</v>
      </c>
      <c r="DW171" s="35" t="s">
        <v>144</v>
      </c>
      <c r="DX171" s="35" t="s">
        <v>143</v>
      </c>
      <c r="DY171" s="35" t="s">
        <v>144</v>
      </c>
      <c r="DZ171" s="35" t="s">
        <v>142</v>
      </c>
      <c r="EA171" s="35" t="s">
        <v>145</v>
      </c>
      <c r="EB171" s="35" t="s">
        <v>144</v>
      </c>
      <c r="EC171" s="35" t="s">
        <v>144</v>
      </c>
      <c r="ED171" s="35" t="s">
        <v>143</v>
      </c>
      <c r="EE171" s="35" t="s">
        <v>144</v>
      </c>
      <c r="EF171" s="35" t="s">
        <v>148</v>
      </c>
      <c r="EG171" s="35" t="s">
        <v>145</v>
      </c>
      <c r="EH171" s="35" t="s">
        <v>144</v>
      </c>
      <c r="EI171" s="35" t="s">
        <v>142</v>
      </c>
      <c r="EJ171" s="35" t="s">
        <v>145</v>
      </c>
      <c r="EK171" s="35" t="s">
        <v>144</v>
      </c>
      <c r="EL171" s="35" t="s">
        <v>142</v>
      </c>
      <c r="EM171" s="35" t="s">
        <v>145</v>
      </c>
      <c r="EN171" s="35" t="s">
        <v>144</v>
      </c>
      <c r="EO171" s="35" t="s">
        <v>142</v>
      </c>
      <c r="EP171" s="35" t="s">
        <v>145</v>
      </c>
      <c r="EQ171" s="35" t="s">
        <v>144</v>
      </c>
      <c r="ER171" s="35" t="s">
        <v>142</v>
      </c>
      <c r="ES171" s="35" t="s">
        <v>145</v>
      </c>
      <c r="ET171" s="35" t="s">
        <v>144</v>
      </c>
      <c r="EU171" s="35" t="s">
        <v>142</v>
      </c>
      <c r="EV171" s="35" t="s">
        <v>145</v>
      </c>
      <c r="EW171" s="35" t="s">
        <v>144</v>
      </c>
      <c r="EX171" s="35" t="s">
        <v>142</v>
      </c>
      <c r="EY171" s="35" t="s">
        <v>145</v>
      </c>
      <c r="EZ171" s="35" t="s">
        <v>144</v>
      </c>
      <c r="FA171" s="35" t="s">
        <v>148</v>
      </c>
      <c r="FB171" s="35" t="s">
        <v>145</v>
      </c>
      <c r="FC171" s="35" t="s">
        <v>144</v>
      </c>
      <c r="FD171" s="35" t="s">
        <v>144</v>
      </c>
      <c r="FE171" s="35" t="s">
        <v>143</v>
      </c>
      <c r="FF171" s="35" t="s">
        <v>144</v>
      </c>
      <c r="FG171" s="35" t="s">
        <v>144</v>
      </c>
      <c r="FH171" s="35" t="s">
        <v>143</v>
      </c>
      <c r="FI171" s="35" t="s">
        <v>144</v>
      </c>
      <c r="FJ171" s="35" t="s">
        <v>144</v>
      </c>
      <c r="FK171" s="35" t="s">
        <v>143</v>
      </c>
      <c r="FL171" s="35" t="s">
        <v>144</v>
      </c>
      <c r="FM171" s="35" t="s">
        <v>144</v>
      </c>
      <c r="FN171" s="35" t="s">
        <v>143</v>
      </c>
      <c r="FO171" s="35" t="s">
        <v>144</v>
      </c>
      <c r="FP171" s="35" t="s">
        <v>144</v>
      </c>
      <c r="FQ171" s="35" t="s">
        <v>143</v>
      </c>
      <c r="FR171" s="35" t="s">
        <v>144</v>
      </c>
      <c r="FS171" s="35" t="s">
        <v>144</v>
      </c>
      <c r="FT171" s="35" t="s">
        <v>143</v>
      </c>
      <c r="FU171" s="35" t="s">
        <v>149</v>
      </c>
      <c r="FV171" s="35" t="s">
        <v>149</v>
      </c>
      <c r="FW171" s="35" t="s">
        <v>149</v>
      </c>
      <c r="FX171" s="35" t="s">
        <v>149</v>
      </c>
      <c r="FY171" s="35" t="s">
        <v>149</v>
      </c>
      <c r="FZ171" s="35" t="s">
        <v>149</v>
      </c>
      <c r="GA171" s="35" t="s">
        <v>144</v>
      </c>
      <c r="GB171" s="35" t="s">
        <v>144</v>
      </c>
      <c r="GC171" s="34" t="s">
        <v>143</v>
      </c>
      <c r="GD171" s="33" t="s">
        <v>149</v>
      </c>
      <c r="GE171" s="33" t="s">
        <v>149</v>
      </c>
      <c r="GF171" s="33" t="s">
        <v>142</v>
      </c>
      <c r="GG171" s="33" t="s">
        <v>142</v>
      </c>
      <c r="GH171" s="33" t="s">
        <v>143</v>
      </c>
      <c r="GI171" s="33" t="s">
        <v>144</v>
      </c>
      <c r="GJ171" s="33" t="s">
        <v>142</v>
      </c>
      <c r="GK171" s="33" t="s">
        <v>145</v>
      </c>
      <c r="GL171" s="33" t="s">
        <v>148</v>
      </c>
      <c r="GM171" s="33" t="s">
        <v>142</v>
      </c>
      <c r="GN171" s="33" t="s">
        <v>145</v>
      </c>
      <c r="GO171" s="33" t="s">
        <v>144</v>
      </c>
      <c r="GP171" s="33" t="s">
        <v>142</v>
      </c>
      <c r="GQ171" s="33" t="s">
        <v>145</v>
      </c>
      <c r="GR171" s="33" t="s">
        <v>144</v>
      </c>
      <c r="GS171" s="33" t="s">
        <v>144</v>
      </c>
      <c r="GT171" s="33" t="s">
        <v>143</v>
      </c>
      <c r="GU171" s="33" t="s">
        <v>144</v>
      </c>
      <c r="GV171" s="33" t="s">
        <v>148</v>
      </c>
      <c r="GW171" s="33" t="s">
        <v>145</v>
      </c>
      <c r="GX171" s="33" t="s">
        <v>148</v>
      </c>
      <c r="GY171" s="33" t="s">
        <v>148</v>
      </c>
      <c r="GZ171" s="33" t="s">
        <v>143</v>
      </c>
      <c r="HA171" s="32"/>
      <c r="HB171" s="32"/>
      <c r="HC171" s="32"/>
      <c r="HD171" s="32"/>
      <c r="HE171" s="32"/>
      <c r="HF171" s="32"/>
      <c r="HG171" s="32"/>
      <c r="HH171" s="32"/>
      <c r="HI171" s="32"/>
      <c r="HJ171" s="32"/>
      <c r="HK171" s="32"/>
      <c r="HL171" s="31"/>
      <c r="HM171" s="31"/>
      <c r="HN171" s="31"/>
      <c r="HO171" s="31"/>
      <c r="HP171" s="31"/>
      <c r="HQ171" s="31"/>
      <c r="HR171" s="31"/>
      <c r="HS171" s="31"/>
      <c r="HT171" s="31"/>
      <c r="HU171" s="31"/>
      <c r="HV171" s="31"/>
      <c r="HW171" s="31"/>
      <c r="HX171" s="31"/>
      <c r="HY171" s="31"/>
      <c r="HZ171" s="31"/>
      <c r="IA171" s="31"/>
      <c r="IB171" s="31"/>
      <c r="IC171" s="31"/>
      <c r="ID171" s="31"/>
      <c r="IE171" s="31"/>
      <c r="IF171" s="31"/>
      <c r="IG171" s="31"/>
      <c r="IH171" s="31"/>
      <c r="II171" s="31"/>
      <c r="IJ171" s="31"/>
      <c r="IK171" s="31"/>
      <c r="IL171" s="31"/>
      <c r="IM171" s="31"/>
      <c r="IN171" s="31"/>
      <c r="IO171" s="31"/>
      <c r="IP171" s="31"/>
      <c r="IQ171" s="31"/>
      <c r="IR171" s="31"/>
      <c r="IS171" s="31"/>
      <c r="IT171" s="31"/>
      <c r="IU171" s="31"/>
      <c r="IV171" s="31"/>
      <c r="IW171" s="31"/>
      <c r="IX171" s="31"/>
      <c r="IY171" s="31"/>
      <c r="IZ171" s="31"/>
      <c r="JA171" s="31"/>
      <c r="JB171" s="31"/>
      <c r="JC171" s="31"/>
      <c r="JD171" s="31"/>
      <c r="JE171" s="31"/>
      <c r="JF171" s="31"/>
      <c r="JG171" s="31"/>
      <c r="JH171" s="31"/>
      <c r="JI171" s="31"/>
      <c r="JJ171" s="31"/>
      <c r="JK171" s="31"/>
      <c r="JL171" s="31"/>
      <c r="JM171" s="31"/>
      <c r="JN171" s="31"/>
      <c r="JO171" s="31"/>
      <c r="JP171" s="31"/>
      <c r="JQ171" s="31"/>
      <c r="JR171" s="31"/>
      <c r="JS171" s="31"/>
      <c r="JT171" s="31"/>
      <c r="JU171" s="31"/>
      <c r="JV171" s="31"/>
      <c r="JW171" s="31"/>
      <c r="JX171" s="31"/>
      <c r="JY171" s="31"/>
      <c r="JZ171" s="31"/>
      <c r="KA171" s="31"/>
      <c r="KB171" s="31"/>
      <c r="KC171" s="31"/>
      <c r="KD171" s="31"/>
      <c r="KE171" s="31"/>
      <c r="KF171" s="31"/>
      <c r="KG171" s="31"/>
      <c r="KH171" s="31"/>
      <c r="KI171" s="31"/>
      <c r="KJ171" s="31"/>
      <c r="KK171" s="31"/>
      <c r="KL171" s="31"/>
      <c r="KM171" s="31"/>
      <c r="KN171" s="31"/>
      <c r="KO171" s="31"/>
      <c r="KP171" s="31"/>
      <c r="KQ171" s="31"/>
      <c r="KR171" s="31"/>
      <c r="KS171" s="31"/>
      <c r="KT171" s="31"/>
      <c r="KU171" s="31"/>
      <c r="KV171" s="31"/>
      <c r="KW171" s="31"/>
      <c r="KX171" s="31"/>
      <c r="KY171" s="31"/>
      <c r="KZ171" s="31"/>
      <c r="LA171" s="31"/>
      <c r="LB171" s="31"/>
      <c r="LC171" s="31"/>
      <c r="LD171" s="31"/>
      <c r="LE171" s="31"/>
      <c r="LF171" s="31"/>
      <c r="LG171" s="31"/>
      <c r="LH171" s="31"/>
      <c r="LI171" s="31"/>
      <c r="LJ171" s="31"/>
      <c r="LK171" s="31"/>
      <c r="LL171" s="31"/>
      <c r="LM171" s="31"/>
      <c r="LN171" s="31"/>
      <c r="LO171" s="31"/>
      <c r="LP171" s="31"/>
      <c r="LQ171" s="31"/>
      <c r="LR171" s="31"/>
      <c r="LS171" s="31"/>
      <c r="LT171" s="31"/>
      <c r="LU171" s="31"/>
      <c r="LV171" s="31"/>
      <c r="LW171" s="31"/>
      <c r="LX171" s="31"/>
      <c r="LY171" s="31"/>
      <c r="LZ171" s="31"/>
      <c r="MA171" s="31"/>
      <c r="MB171" s="31"/>
      <c r="MC171" s="31"/>
      <c r="MD171" s="31"/>
      <c r="ME171" s="31"/>
      <c r="MF171" s="31"/>
      <c r="MG171" s="31"/>
      <c r="MH171" s="31"/>
      <c r="MI171" s="31"/>
      <c r="MJ171" s="31"/>
      <c r="MK171" s="31"/>
      <c r="ML171" s="31"/>
      <c r="MM171" s="31"/>
      <c r="MN171" s="31"/>
      <c r="MO171" s="31"/>
      <c r="MP171" s="31"/>
      <c r="MQ171" s="31"/>
      <c r="MR171" s="31"/>
      <c r="MS171" s="31"/>
      <c r="MT171" s="31"/>
      <c r="MU171" s="31"/>
      <c r="MV171" s="31"/>
      <c r="MW171" s="31"/>
      <c r="MX171" s="31"/>
      <c r="MY171" s="31"/>
      <c r="MZ171" s="31"/>
      <c r="NA171" s="31"/>
      <c r="NB171" s="31"/>
      <c r="NC171" s="31"/>
      <c r="ND171" s="31"/>
      <c r="NE171" s="31"/>
      <c r="NF171" s="31"/>
      <c r="NG171" s="31"/>
      <c r="NH171" s="31"/>
      <c r="NI171" s="31"/>
    </row>
    <row r="172" spans="1:373" s="30" customFormat="1" ht="15" customHeight="1">
      <c r="A172" s="37" t="s">
        <v>531</v>
      </c>
      <c r="B172" s="36" t="s">
        <v>532</v>
      </c>
      <c r="C172" s="36" t="s">
        <v>159</v>
      </c>
      <c r="D172" s="36" t="s">
        <v>160</v>
      </c>
      <c r="E172" s="36" t="s">
        <v>224</v>
      </c>
      <c r="F172" s="36" t="s">
        <v>224</v>
      </c>
      <c r="G172" s="36" t="s">
        <v>140</v>
      </c>
      <c r="H172" s="36" t="s">
        <v>225</v>
      </c>
      <c r="I172" s="35" t="s">
        <v>142</v>
      </c>
      <c r="J172" s="35" t="s">
        <v>142</v>
      </c>
      <c r="K172" s="35" t="s">
        <v>143</v>
      </c>
      <c r="L172" s="35" t="s">
        <v>144</v>
      </c>
      <c r="M172" s="35" t="s">
        <v>144</v>
      </c>
      <c r="N172" s="35" t="s">
        <v>143</v>
      </c>
      <c r="O172" s="35" t="s">
        <v>148</v>
      </c>
      <c r="P172" s="35" t="s">
        <v>148</v>
      </c>
      <c r="Q172" s="35" t="s">
        <v>143</v>
      </c>
      <c r="R172" s="35" t="s">
        <v>142</v>
      </c>
      <c r="S172" s="35" t="s">
        <v>142</v>
      </c>
      <c r="T172" s="35" t="s">
        <v>143</v>
      </c>
      <c r="U172" s="35" t="s">
        <v>142</v>
      </c>
      <c r="V172" s="35" t="s">
        <v>142</v>
      </c>
      <c r="W172" s="35" t="s">
        <v>143</v>
      </c>
      <c r="X172" s="35" t="s">
        <v>144</v>
      </c>
      <c r="Y172" s="35" t="s">
        <v>144</v>
      </c>
      <c r="Z172" s="35" t="s">
        <v>143</v>
      </c>
      <c r="AA172" s="35" t="s">
        <v>148</v>
      </c>
      <c r="AB172" s="35" t="s">
        <v>148</v>
      </c>
      <c r="AC172" s="35" t="s">
        <v>143</v>
      </c>
      <c r="AD172" s="35" t="s">
        <v>149</v>
      </c>
      <c r="AE172" s="35" t="s">
        <v>149</v>
      </c>
      <c r="AF172" s="35" t="s">
        <v>149</v>
      </c>
      <c r="AG172" s="35" t="s">
        <v>149</v>
      </c>
      <c r="AH172" s="35" t="s">
        <v>140</v>
      </c>
      <c r="AI172" s="35" t="s">
        <v>149</v>
      </c>
      <c r="AJ172" s="35" t="s">
        <v>149</v>
      </c>
      <c r="AK172" s="35" t="s">
        <v>140</v>
      </c>
      <c r="AL172" s="35" t="s">
        <v>148</v>
      </c>
      <c r="AM172" s="35" t="s">
        <v>148</v>
      </c>
      <c r="AN172" s="35" t="s">
        <v>140</v>
      </c>
      <c r="AO172" s="35" t="s">
        <v>142</v>
      </c>
      <c r="AP172" s="35" t="s">
        <v>142</v>
      </c>
      <c r="AQ172" s="35" t="s">
        <v>143</v>
      </c>
      <c r="AR172" s="35" t="s">
        <v>142</v>
      </c>
      <c r="AS172" s="35" t="s">
        <v>142</v>
      </c>
      <c r="AT172" s="35" t="s">
        <v>143</v>
      </c>
      <c r="AU172" s="35" t="s">
        <v>142</v>
      </c>
      <c r="AV172" s="35" t="s">
        <v>142</v>
      </c>
      <c r="AW172" s="35" t="s">
        <v>143</v>
      </c>
      <c r="AX172" s="35" t="s">
        <v>142</v>
      </c>
      <c r="AY172" s="35" t="s">
        <v>142</v>
      </c>
      <c r="AZ172" s="35" t="s">
        <v>143</v>
      </c>
      <c r="BA172" s="35" t="s">
        <v>149</v>
      </c>
      <c r="BB172" s="35" t="s">
        <v>149</v>
      </c>
      <c r="BC172" s="35" t="s">
        <v>149</v>
      </c>
      <c r="BD172" s="35" t="s">
        <v>149</v>
      </c>
      <c r="BE172" s="35" t="s">
        <v>140</v>
      </c>
      <c r="BF172" s="35" t="s">
        <v>149</v>
      </c>
      <c r="BG172" s="35" t="s">
        <v>149</v>
      </c>
      <c r="BH172" s="35" t="s">
        <v>140</v>
      </c>
      <c r="BI172" s="35" t="s">
        <v>142</v>
      </c>
      <c r="BJ172" s="35" t="s">
        <v>142</v>
      </c>
      <c r="BK172" s="35" t="s">
        <v>140</v>
      </c>
      <c r="BL172" s="35" t="s">
        <v>142</v>
      </c>
      <c r="BM172" s="35" t="s">
        <v>142</v>
      </c>
      <c r="BN172" s="35" t="s">
        <v>143</v>
      </c>
      <c r="BO172" s="35" t="s">
        <v>142</v>
      </c>
      <c r="BP172" s="35" t="s">
        <v>142</v>
      </c>
      <c r="BQ172" s="35" t="s">
        <v>143</v>
      </c>
      <c r="BR172" s="35" t="s">
        <v>144</v>
      </c>
      <c r="BS172" s="35" t="s">
        <v>144</v>
      </c>
      <c r="BT172" s="35" t="s">
        <v>143</v>
      </c>
      <c r="BU172" s="35" t="s">
        <v>148</v>
      </c>
      <c r="BV172" s="35" t="s">
        <v>148</v>
      </c>
      <c r="BW172" s="35" t="s">
        <v>143</v>
      </c>
      <c r="BX172" s="35" t="s">
        <v>149</v>
      </c>
      <c r="BY172" s="35" t="s">
        <v>149</v>
      </c>
      <c r="BZ172" s="35" t="s">
        <v>149</v>
      </c>
      <c r="CA172" s="35" t="s">
        <v>149</v>
      </c>
      <c r="CB172" s="35" t="s">
        <v>140</v>
      </c>
      <c r="CC172" s="35" t="s">
        <v>149</v>
      </c>
      <c r="CD172" s="35" t="s">
        <v>149</v>
      </c>
      <c r="CE172" s="35" t="s">
        <v>140</v>
      </c>
      <c r="CF172" s="35" t="s">
        <v>148</v>
      </c>
      <c r="CG172" s="35" t="s">
        <v>148</v>
      </c>
      <c r="CH172" s="35" t="s">
        <v>140</v>
      </c>
      <c r="CI172" s="35" t="s">
        <v>142</v>
      </c>
      <c r="CJ172" s="35" t="s">
        <v>142</v>
      </c>
      <c r="CK172" s="35" t="s">
        <v>143</v>
      </c>
      <c r="CL172" s="35" t="s">
        <v>142</v>
      </c>
      <c r="CM172" s="35" t="s">
        <v>144</v>
      </c>
      <c r="CN172" s="35" t="s">
        <v>156</v>
      </c>
      <c r="CO172" s="35" t="s">
        <v>142</v>
      </c>
      <c r="CP172" s="35" t="s">
        <v>148</v>
      </c>
      <c r="CQ172" s="35" t="s">
        <v>156</v>
      </c>
      <c r="CR172" s="35" t="s">
        <v>149</v>
      </c>
      <c r="CS172" s="35" t="s">
        <v>149</v>
      </c>
      <c r="CT172" s="35" t="s">
        <v>140</v>
      </c>
      <c r="CU172" s="35" t="s">
        <v>149</v>
      </c>
      <c r="CV172" s="35" t="s">
        <v>149</v>
      </c>
      <c r="CW172" s="35" t="s">
        <v>140</v>
      </c>
      <c r="CX172" s="35" t="s">
        <v>149</v>
      </c>
      <c r="CY172" s="35" t="s">
        <v>149</v>
      </c>
      <c r="CZ172" s="35" t="s">
        <v>140</v>
      </c>
      <c r="DA172" s="35" t="s">
        <v>142</v>
      </c>
      <c r="DB172" s="35" t="s">
        <v>148</v>
      </c>
      <c r="DC172" s="35" t="s">
        <v>156</v>
      </c>
      <c r="DD172" s="35" t="s">
        <v>144</v>
      </c>
      <c r="DE172" s="35" t="s">
        <v>144</v>
      </c>
      <c r="DF172" s="35" t="s">
        <v>143</v>
      </c>
      <c r="DG172" s="35" t="s">
        <v>144</v>
      </c>
      <c r="DH172" s="35" t="s">
        <v>144</v>
      </c>
      <c r="DI172" s="35" t="s">
        <v>143</v>
      </c>
      <c r="DJ172" s="35" t="s">
        <v>144</v>
      </c>
      <c r="DK172" s="35" t="s">
        <v>144</v>
      </c>
      <c r="DL172" s="35" t="s">
        <v>143</v>
      </c>
      <c r="DM172" s="35" t="s">
        <v>144</v>
      </c>
      <c r="DN172" s="35" t="s">
        <v>144</v>
      </c>
      <c r="DO172" s="35" t="s">
        <v>143</v>
      </c>
      <c r="DP172" s="35" t="s">
        <v>144</v>
      </c>
      <c r="DQ172" s="35" t="s">
        <v>144</v>
      </c>
      <c r="DR172" s="35" t="s">
        <v>143</v>
      </c>
      <c r="DS172" s="35" t="s">
        <v>144</v>
      </c>
      <c r="DT172" s="35" t="s">
        <v>144</v>
      </c>
      <c r="DU172" s="35" t="s">
        <v>143</v>
      </c>
      <c r="DV172" s="35" t="s">
        <v>144</v>
      </c>
      <c r="DW172" s="35" t="s">
        <v>144</v>
      </c>
      <c r="DX172" s="35" t="s">
        <v>143</v>
      </c>
      <c r="DY172" s="35" t="s">
        <v>144</v>
      </c>
      <c r="DZ172" s="35" t="s">
        <v>142</v>
      </c>
      <c r="EA172" s="35" t="s">
        <v>145</v>
      </c>
      <c r="EB172" s="35" t="s">
        <v>142</v>
      </c>
      <c r="EC172" s="35" t="s">
        <v>142</v>
      </c>
      <c r="ED172" s="35" t="s">
        <v>143</v>
      </c>
      <c r="EE172" s="35" t="s">
        <v>148</v>
      </c>
      <c r="EF172" s="35" t="s">
        <v>142</v>
      </c>
      <c r="EG172" s="35" t="s">
        <v>145</v>
      </c>
      <c r="EH172" s="35" t="s">
        <v>144</v>
      </c>
      <c r="EI172" s="35" t="s">
        <v>144</v>
      </c>
      <c r="EJ172" s="35" t="s">
        <v>143</v>
      </c>
      <c r="EK172" s="35" t="s">
        <v>144</v>
      </c>
      <c r="EL172" s="35" t="s">
        <v>144</v>
      </c>
      <c r="EM172" s="35" t="s">
        <v>143</v>
      </c>
      <c r="EN172" s="35" t="s">
        <v>144</v>
      </c>
      <c r="EO172" s="35" t="s">
        <v>144</v>
      </c>
      <c r="EP172" s="35" t="s">
        <v>143</v>
      </c>
      <c r="EQ172" s="35" t="s">
        <v>144</v>
      </c>
      <c r="ER172" s="35" t="s">
        <v>144</v>
      </c>
      <c r="ES172" s="35" t="s">
        <v>143</v>
      </c>
      <c r="ET172" s="35" t="s">
        <v>144</v>
      </c>
      <c r="EU172" s="35" t="s">
        <v>144</v>
      </c>
      <c r="EV172" s="35" t="s">
        <v>143</v>
      </c>
      <c r="EW172" s="35" t="s">
        <v>144</v>
      </c>
      <c r="EX172" s="35" t="s">
        <v>144</v>
      </c>
      <c r="EY172" s="35" t="s">
        <v>143</v>
      </c>
      <c r="EZ172" s="35" t="s">
        <v>148</v>
      </c>
      <c r="FA172" s="35" t="s">
        <v>148</v>
      </c>
      <c r="FB172" s="35" t="s">
        <v>143</v>
      </c>
      <c r="FC172" s="35" t="s">
        <v>144</v>
      </c>
      <c r="FD172" s="35" t="s">
        <v>144</v>
      </c>
      <c r="FE172" s="35" t="s">
        <v>143</v>
      </c>
      <c r="FF172" s="35" t="s">
        <v>144</v>
      </c>
      <c r="FG172" s="35" t="s">
        <v>144</v>
      </c>
      <c r="FH172" s="35" t="s">
        <v>143</v>
      </c>
      <c r="FI172" s="35" t="s">
        <v>144</v>
      </c>
      <c r="FJ172" s="35" t="s">
        <v>144</v>
      </c>
      <c r="FK172" s="35" t="s">
        <v>143</v>
      </c>
      <c r="FL172" s="35" t="s">
        <v>142</v>
      </c>
      <c r="FM172" s="35" t="s">
        <v>142</v>
      </c>
      <c r="FN172" s="35" t="s">
        <v>143</v>
      </c>
      <c r="FO172" s="35" t="s">
        <v>144</v>
      </c>
      <c r="FP172" s="35" t="s">
        <v>144</v>
      </c>
      <c r="FQ172" s="35" t="s">
        <v>143</v>
      </c>
      <c r="FR172" s="35" t="s">
        <v>148</v>
      </c>
      <c r="FS172" s="35" t="s">
        <v>148</v>
      </c>
      <c r="FT172" s="35" t="s">
        <v>143</v>
      </c>
      <c r="FU172" s="35" t="s">
        <v>149</v>
      </c>
      <c r="FV172" s="35" t="s">
        <v>149</v>
      </c>
      <c r="FW172" s="35" t="s">
        <v>149</v>
      </c>
      <c r="FX172" s="35" t="s">
        <v>149</v>
      </c>
      <c r="FY172" s="35" t="s">
        <v>149</v>
      </c>
      <c r="FZ172" s="35" t="s">
        <v>149</v>
      </c>
      <c r="GA172" s="35" t="s">
        <v>148</v>
      </c>
      <c r="GB172" s="35" t="s">
        <v>148</v>
      </c>
      <c r="GC172" s="34" t="s">
        <v>143</v>
      </c>
      <c r="GD172" s="33" t="s">
        <v>149</v>
      </c>
      <c r="GE172" s="33" t="s">
        <v>149</v>
      </c>
      <c r="GF172" s="33" t="s">
        <v>144</v>
      </c>
      <c r="GG172" s="33" t="s">
        <v>144</v>
      </c>
      <c r="GH172" s="33" t="s">
        <v>143</v>
      </c>
      <c r="GI172" s="33" t="s">
        <v>144</v>
      </c>
      <c r="GJ172" s="33" t="s">
        <v>142</v>
      </c>
      <c r="GK172" s="33" t="s">
        <v>145</v>
      </c>
      <c r="GL172" s="33" t="s">
        <v>144</v>
      </c>
      <c r="GM172" s="33" t="s">
        <v>148</v>
      </c>
      <c r="GN172" s="33" t="s">
        <v>145</v>
      </c>
      <c r="GO172" s="33" t="s">
        <v>142</v>
      </c>
      <c r="GP172" s="33" t="s">
        <v>142</v>
      </c>
      <c r="GQ172" s="33" t="s">
        <v>143</v>
      </c>
      <c r="GR172" s="33" t="s">
        <v>144</v>
      </c>
      <c r="GS172" s="33" t="s">
        <v>144</v>
      </c>
      <c r="GT172" s="33" t="s">
        <v>143</v>
      </c>
      <c r="GU172" s="33" t="s">
        <v>148</v>
      </c>
      <c r="GV172" s="33" t="s">
        <v>148</v>
      </c>
      <c r="GW172" s="33" t="s">
        <v>143</v>
      </c>
      <c r="GX172" s="33" t="s">
        <v>148</v>
      </c>
      <c r="GY172" s="33" t="s">
        <v>148</v>
      </c>
      <c r="GZ172" s="33" t="s">
        <v>143</v>
      </c>
      <c r="HA172" s="32"/>
      <c r="HB172" s="32"/>
      <c r="HC172" s="32"/>
      <c r="HD172" s="32"/>
      <c r="HE172" s="32"/>
      <c r="HF172" s="32"/>
      <c r="HG172" s="32"/>
      <c r="HH172" s="32"/>
      <c r="HI172" s="32"/>
      <c r="HJ172" s="32"/>
      <c r="HK172" s="32"/>
      <c r="HL172" s="31"/>
      <c r="HM172" s="31"/>
      <c r="HN172" s="31"/>
      <c r="HO172" s="31"/>
      <c r="HP172" s="31"/>
      <c r="HQ172" s="31"/>
      <c r="HR172" s="31"/>
      <c r="HS172" s="31"/>
      <c r="HT172" s="31"/>
      <c r="HU172" s="31"/>
      <c r="HV172" s="31"/>
      <c r="HW172" s="31"/>
      <c r="HX172" s="31"/>
      <c r="HY172" s="31"/>
      <c r="HZ172" s="31"/>
      <c r="IA172" s="31"/>
      <c r="IB172" s="31"/>
      <c r="IC172" s="31"/>
      <c r="ID172" s="31"/>
      <c r="IE172" s="31"/>
      <c r="IF172" s="31"/>
      <c r="IG172" s="31"/>
      <c r="IH172" s="31"/>
      <c r="II172" s="31"/>
      <c r="IJ172" s="31"/>
      <c r="IK172" s="31"/>
      <c r="IL172" s="31"/>
      <c r="IM172" s="31"/>
      <c r="IN172" s="31"/>
      <c r="IO172" s="31"/>
      <c r="IP172" s="31"/>
      <c r="IQ172" s="31"/>
      <c r="IR172" s="31"/>
      <c r="IS172" s="31"/>
      <c r="IT172" s="31"/>
      <c r="IU172" s="31"/>
      <c r="IV172" s="31"/>
      <c r="IW172" s="31"/>
      <c r="IX172" s="31"/>
      <c r="IY172" s="31"/>
      <c r="IZ172" s="31"/>
      <c r="JA172" s="31"/>
      <c r="JB172" s="31"/>
      <c r="JC172" s="31"/>
      <c r="JD172" s="31"/>
      <c r="JE172" s="31"/>
      <c r="JF172" s="31"/>
      <c r="JG172" s="31"/>
      <c r="JH172" s="31"/>
      <c r="JI172" s="31"/>
      <c r="JJ172" s="31"/>
      <c r="JK172" s="31"/>
      <c r="JL172" s="31"/>
      <c r="JM172" s="31"/>
      <c r="JN172" s="31"/>
      <c r="JO172" s="31"/>
      <c r="JP172" s="31"/>
      <c r="JQ172" s="31"/>
      <c r="JR172" s="31"/>
      <c r="JS172" s="31"/>
      <c r="JT172" s="31"/>
      <c r="JU172" s="31"/>
      <c r="JV172" s="31"/>
      <c r="JW172" s="31"/>
      <c r="JX172" s="31"/>
      <c r="JY172" s="31"/>
      <c r="JZ172" s="31"/>
      <c r="KA172" s="31"/>
      <c r="KB172" s="31"/>
      <c r="KC172" s="31"/>
      <c r="KD172" s="31"/>
      <c r="KE172" s="31"/>
      <c r="KF172" s="31"/>
      <c r="KG172" s="31"/>
      <c r="KH172" s="31"/>
      <c r="KI172" s="31"/>
      <c r="KJ172" s="31"/>
      <c r="KK172" s="31"/>
      <c r="KL172" s="31"/>
      <c r="KM172" s="31"/>
      <c r="KN172" s="31"/>
      <c r="KO172" s="31"/>
      <c r="KP172" s="31"/>
      <c r="KQ172" s="31"/>
      <c r="KR172" s="31"/>
      <c r="KS172" s="31"/>
      <c r="KT172" s="31"/>
      <c r="KU172" s="31"/>
      <c r="KV172" s="31"/>
      <c r="KW172" s="31"/>
      <c r="KX172" s="31"/>
      <c r="KY172" s="31"/>
      <c r="KZ172" s="31"/>
      <c r="LA172" s="31"/>
      <c r="LB172" s="31"/>
      <c r="LC172" s="31"/>
      <c r="LD172" s="31"/>
      <c r="LE172" s="31"/>
      <c r="LF172" s="31"/>
      <c r="LG172" s="31"/>
      <c r="LH172" s="31"/>
      <c r="LI172" s="31"/>
      <c r="LJ172" s="31"/>
      <c r="LK172" s="31"/>
      <c r="LL172" s="31"/>
      <c r="LM172" s="31"/>
      <c r="LN172" s="31"/>
      <c r="LO172" s="31"/>
      <c r="LP172" s="31"/>
      <c r="LQ172" s="31"/>
      <c r="LR172" s="31"/>
      <c r="LS172" s="31"/>
      <c r="LT172" s="31"/>
      <c r="LU172" s="31"/>
      <c r="LV172" s="31"/>
      <c r="LW172" s="31"/>
      <c r="LX172" s="31"/>
      <c r="LY172" s="31"/>
      <c r="LZ172" s="31"/>
      <c r="MA172" s="31"/>
      <c r="MB172" s="31"/>
      <c r="MC172" s="31"/>
      <c r="MD172" s="31"/>
      <c r="ME172" s="31"/>
      <c r="MF172" s="31"/>
      <c r="MG172" s="31"/>
      <c r="MH172" s="31"/>
      <c r="MI172" s="31"/>
      <c r="MJ172" s="31"/>
      <c r="MK172" s="31"/>
      <c r="ML172" s="31"/>
      <c r="MM172" s="31"/>
      <c r="MN172" s="31"/>
      <c r="MO172" s="31"/>
      <c r="MP172" s="31"/>
      <c r="MQ172" s="31"/>
      <c r="MR172" s="31"/>
      <c r="MS172" s="31"/>
      <c r="MT172" s="31"/>
      <c r="MU172" s="31"/>
      <c r="MV172" s="31"/>
      <c r="MW172" s="31"/>
      <c r="MX172" s="31"/>
      <c r="MY172" s="31"/>
      <c r="MZ172" s="31"/>
      <c r="NA172" s="31"/>
      <c r="NB172" s="31"/>
      <c r="NC172" s="31"/>
      <c r="ND172" s="31"/>
      <c r="NE172" s="31"/>
      <c r="NF172" s="31"/>
      <c r="NG172" s="31"/>
      <c r="NH172" s="31"/>
      <c r="NI172" s="31"/>
    </row>
    <row r="173" spans="1:373" s="30" customFormat="1" ht="15" customHeight="1">
      <c r="A173" s="37" t="s">
        <v>533</v>
      </c>
      <c r="B173" s="36" t="s">
        <v>534</v>
      </c>
      <c r="C173" s="36" t="s">
        <v>159</v>
      </c>
      <c r="D173" s="36" t="s">
        <v>160</v>
      </c>
      <c r="E173" s="36" t="s">
        <v>161</v>
      </c>
      <c r="F173" s="36" t="s">
        <v>162</v>
      </c>
      <c r="G173" s="36" t="s">
        <v>140</v>
      </c>
      <c r="H173" s="36" t="s">
        <v>165</v>
      </c>
      <c r="I173" s="35" t="s">
        <v>142</v>
      </c>
      <c r="J173" s="35" t="s">
        <v>142</v>
      </c>
      <c r="K173" s="35" t="s">
        <v>143</v>
      </c>
      <c r="L173" s="35" t="s">
        <v>144</v>
      </c>
      <c r="M173" s="35" t="s">
        <v>144</v>
      </c>
      <c r="N173" s="35" t="s">
        <v>143</v>
      </c>
      <c r="O173" s="35" t="s">
        <v>148</v>
      </c>
      <c r="P173" s="35" t="s">
        <v>148</v>
      </c>
      <c r="Q173" s="35" t="s">
        <v>143</v>
      </c>
      <c r="R173" s="35" t="s">
        <v>142</v>
      </c>
      <c r="S173" s="35" t="s">
        <v>142</v>
      </c>
      <c r="T173" s="35" t="s">
        <v>143</v>
      </c>
      <c r="U173" s="35" t="s">
        <v>142</v>
      </c>
      <c r="V173" s="35" t="s">
        <v>142</v>
      </c>
      <c r="W173" s="35" t="s">
        <v>143</v>
      </c>
      <c r="X173" s="35" t="s">
        <v>144</v>
      </c>
      <c r="Y173" s="35" t="s">
        <v>144</v>
      </c>
      <c r="Z173" s="35" t="s">
        <v>143</v>
      </c>
      <c r="AA173" s="35" t="s">
        <v>148</v>
      </c>
      <c r="AB173" s="35" t="s">
        <v>148</v>
      </c>
      <c r="AC173" s="35" t="s">
        <v>143</v>
      </c>
      <c r="AD173" s="35" t="s">
        <v>142</v>
      </c>
      <c r="AE173" s="35" t="s">
        <v>146</v>
      </c>
      <c r="AF173" s="35" t="s">
        <v>144</v>
      </c>
      <c r="AG173" s="35" t="s">
        <v>147</v>
      </c>
      <c r="AH173" s="35" t="s">
        <v>140</v>
      </c>
      <c r="AI173" s="35" t="s">
        <v>140</v>
      </c>
      <c r="AJ173" s="35" t="s">
        <v>140</v>
      </c>
      <c r="AK173" s="35" t="s">
        <v>140</v>
      </c>
      <c r="AL173" s="35" t="s">
        <v>148</v>
      </c>
      <c r="AM173" s="35" t="s">
        <v>148</v>
      </c>
      <c r="AN173" s="35" t="s">
        <v>140</v>
      </c>
      <c r="AO173" s="35" t="s">
        <v>142</v>
      </c>
      <c r="AP173" s="35" t="s">
        <v>142</v>
      </c>
      <c r="AQ173" s="35" t="s">
        <v>143</v>
      </c>
      <c r="AR173" s="35" t="s">
        <v>142</v>
      </c>
      <c r="AS173" s="35" t="s">
        <v>142</v>
      </c>
      <c r="AT173" s="35" t="s">
        <v>143</v>
      </c>
      <c r="AU173" s="35" t="s">
        <v>144</v>
      </c>
      <c r="AV173" s="35" t="s">
        <v>144</v>
      </c>
      <c r="AW173" s="35" t="s">
        <v>143</v>
      </c>
      <c r="AX173" s="35" t="s">
        <v>148</v>
      </c>
      <c r="AY173" s="35" t="s">
        <v>148</v>
      </c>
      <c r="AZ173" s="35" t="s">
        <v>143</v>
      </c>
      <c r="BA173" s="35" t="s">
        <v>144</v>
      </c>
      <c r="BB173" s="35" t="s">
        <v>146</v>
      </c>
      <c r="BC173" s="35" t="s">
        <v>144</v>
      </c>
      <c r="BD173" s="35" t="s">
        <v>147</v>
      </c>
      <c r="BE173" s="35" t="s">
        <v>140</v>
      </c>
      <c r="BF173" s="35" t="s">
        <v>140</v>
      </c>
      <c r="BG173" s="35" t="s">
        <v>140</v>
      </c>
      <c r="BH173" s="35" t="s">
        <v>140</v>
      </c>
      <c r="BI173" s="35" t="s">
        <v>148</v>
      </c>
      <c r="BJ173" s="35" t="s">
        <v>148</v>
      </c>
      <c r="BK173" s="35" t="s">
        <v>140</v>
      </c>
      <c r="BL173" s="35" t="s">
        <v>142</v>
      </c>
      <c r="BM173" s="35" t="s">
        <v>142</v>
      </c>
      <c r="BN173" s="35" t="s">
        <v>143</v>
      </c>
      <c r="BO173" s="35" t="s">
        <v>142</v>
      </c>
      <c r="BP173" s="35" t="s">
        <v>142</v>
      </c>
      <c r="BQ173" s="35" t="s">
        <v>143</v>
      </c>
      <c r="BR173" s="35" t="s">
        <v>144</v>
      </c>
      <c r="BS173" s="35" t="s">
        <v>144</v>
      </c>
      <c r="BT173" s="35" t="s">
        <v>143</v>
      </c>
      <c r="BU173" s="35" t="s">
        <v>148</v>
      </c>
      <c r="BV173" s="35" t="s">
        <v>148</v>
      </c>
      <c r="BW173" s="35" t="s">
        <v>143</v>
      </c>
      <c r="BX173" s="35" t="s">
        <v>144</v>
      </c>
      <c r="BY173" s="35" t="s">
        <v>146</v>
      </c>
      <c r="BZ173" s="35" t="s">
        <v>144</v>
      </c>
      <c r="CA173" s="35" t="s">
        <v>147</v>
      </c>
      <c r="CB173" s="35" t="s">
        <v>140</v>
      </c>
      <c r="CC173" s="35" t="s">
        <v>140</v>
      </c>
      <c r="CD173" s="35" t="s">
        <v>140</v>
      </c>
      <c r="CE173" s="35" t="s">
        <v>140</v>
      </c>
      <c r="CF173" s="35" t="s">
        <v>148</v>
      </c>
      <c r="CG173" s="35" t="s">
        <v>148</v>
      </c>
      <c r="CH173" s="35" t="s">
        <v>140</v>
      </c>
      <c r="CI173" s="35" t="s">
        <v>142</v>
      </c>
      <c r="CJ173" s="35" t="s">
        <v>142</v>
      </c>
      <c r="CK173" s="35" t="s">
        <v>143</v>
      </c>
      <c r="CL173" s="35" t="s">
        <v>142</v>
      </c>
      <c r="CM173" s="35" t="s">
        <v>142</v>
      </c>
      <c r="CN173" s="35" t="s">
        <v>143</v>
      </c>
      <c r="CO173" s="35" t="s">
        <v>142</v>
      </c>
      <c r="CP173" s="35" t="s">
        <v>142</v>
      </c>
      <c r="CQ173" s="35" t="s">
        <v>143</v>
      </c>
      <c r="CR173" s="35" t="s">
        <v>149</v>
      </c>
      <c r="CS173" s="35" t="s">
        <v>149</v>
      </c>
      <c r="CT173" s="35" t="s">
        <v>140</v>
      </c>
      <c r="CU173" s="35" t="s">
        <v>149</v>
      </c>
      <c r="CV173" s="35" t="s">
        <v>149</v>
      </c>
      <c r="CW173" s="35" t="s">
        <v>140</v>
      </c>
      <c r="CX173" s="35" t="s">
        <v>149</v>
      </c>
      <c r="CY173" s="35" t="s">
        <v>149</v>
      </c>
      <c r="CZ173" s="35" t="s">
        <v>140</v>
      </c>
      <c r="DA173" s="35" t="s">
        <v>142</v>
      </c>
      <c r="DB173" s="35" t="s">
        <v>142</v>
      </c>
      <c r="DC173" s="35" t="s">
        <v>143</v>
      </c>
      <c r="DD173" s="35" t="s">
        <v>142</v>
      </c>
      <c r="DE173" s="35" t="s">
        <v>142</v>
      </c>
      <c r="DF173" s="35" t="s">
        <v>143</v>
      </c>
      <c r="DG173" s="35" t="s">
        <v>144</v>
      </c>
      <c r="DH173" s="35" t="s">
        <v>144</v>
      </c>
      <c r="DI173" s="35" t="s">
        <v>143</v>
      </c>
      <c r="DJ173" s="35" t="s">
        <v>148</v>
      </c>
      <c r="DK173" s="35" t="s">
        <v>148</v>
      </c>
      <c r="DL173" s="35" t="s">
        <v>143</v>
      </c>
      <c r="DM173" s="35" t="s">
        <v>144</v>
      </c>
      <c r="DN173" s="35" t="s">
        <v>144</v>
      </c>
      <c r="DO173" s="35" t="s">
        <v>143</v>
      </c>
      <c r="DP173" s="35" t="s">
        <v>144</v>
      </c>
      <c r="DQ173" s="35" t="s">
        <v>144</v>
      </c>
      <c r="DR173" s="35" t="s">
        <v>143</v>
      </c>
      <c r="DS173" s="35" t="s">
        <v>144</v>
      </c>
      <c r="DT173" s="35" t="s">
        <v>144</v>
      </c>
      <c r="DU173" s="35" t="s">
        <v>143</v>
      </c>
      <c r="DV173" s="35" t="s">
        <v>148</v>
      </c>
      <c r="DW173" s="35" t="s">
        <v>148</v>
      </c>
      <c r="DX173" s="35" t="s">
        <v>143</v>
      </c>
      <c r="DY173" s="35" t="s">
        <v>142</v>
      </c>
      <c r="DZ173" s="35" t="s">
        <v>142</v>
      </c>
      <c r="EA173" s="35" t="s">
        <v>143</v>
      </c>
      <c r="EB173" s="35" t="s">
        <v>144</v>
      </c>
      <c r="EC173" s="35" t="s">
        <v>144</v>
      </c>
      <c r="ED173" s="35" t="s">
        <v>143</v>
      </c>
      <c r="EE173" s="35" t="s">
        <v>148</v>
      </c>
      <c r="EF173" s="35" t="s">
        <v>148</v>
      </c>
      <c r="EG173" s="35" t="s">
        <v>143</v>
      </c>
      <c r="EH173" s="35" t="s">
        <v>144</v>
      </c>
      <c r="EI173" s="35" t="s">
        <v>144</v>
      </c>
      <c r="EJ173" s="35" t="s">
        <v>143</v>
      </c>
      <c r="EK173" s="35" t="s">
        <v>142</v>
      </c>
      <c r="EL173" s="35" t="s">
        <v>142</v>
      </c>
      <c r="EM173" s="35" t="s">
        <v>143</v>
      </c>
      <c r="EN173" s="35" t="s">
        <v>148</v>
      </c>
      <c r="EO173" s="35" t="s">
        <v>148</v>
      </c>
      <c r="EP173" s="35" t="s">
        <v>143</v>
      </c>
      <c r="EQ173" s="35" t="s">
        <v>144</v>
      </c>
      <c r="ER173" s="35" t="s">
        <v>144</v>
      </c>
      <c r="ES173" s="35" t="s">
        <v>143</v>
      </c>
      <c r="ET173" s="35" t="s">
        <v>144</v>
      </c>
      <c r="EU173" s="35" t="s">
        <v>144</v>
      </c>
      <c r="EV173" s="35" t="s">
        <v>143</v>
      </c>
      <c r="EW173" s="35" t="s">
        <v>144</v>
      </c>
      <c r="EX173" s="35" t="s">
        <v>144</v>
      </c>
      <c r="EY173" s="35" t="s">
        <v>143</v>
      </c>
      <c r="EZ173" s="35" t="s">
        <v>148</v>
      </c>
      <c r="FA173" s="35" t="s">
        <v>148</v>
      </c>
      <c r="FB173" s="35" t="s">
        <v>143</v>
      </c>
      <c r="FC173" s="35" t="s">
        <v>142</v>
      </c>
      <c r="FD173" s="35" t="s">
        <v>142</v>
      </c>
      <c r="FE173" s="35" t="s">
        <v>143</v>
      </c>
      <c r="FF173" s="35" t="s">
        <v>142</v>
      </c>
      <c r="FG173" s="35" t="s">
        <v>142</v>
      </c>
      <c r="FH173" s="35" t="s">
        <v>143</v>
      </c>
      <c r="FI173" s="35" t="s">
        <v>142</v>
      </c>
      <c r="FJ173" s="35" t="s">
        <v>142</v>
      </c>
      <c r="FK173" s="35" t="s">
        <v>143</v>
      </c>
      <c r="FL173" s="35" t="s">
        <v>144</v>
      </c>
      <c r="FM173" s="35" t="s">
        <v>144</v>
      </c>
      <c r="FN173" s="35" t="s">
        <v>143</v>
      </c>
      <c r="FO173" s="35" t="s">
        <v>144</v>
      </c>
      <c r="FP173" s="35" t="s">
        <v>144</v>
      </c>
      <c r="FQ173" s="35" t="s">
        <v>143</v>
      </c>
      <c r="FR173" s="35" t="s">
        <v>144</v>
      </c>
      <c r="FS173" s="35" t="s">
        <v>144</v>
      </c>
      <c r="FT173" s="35" t="s">
        <v>143</v>
      </c>
      <c r="FU173" s="35" t="s">
        <v>149</v>
      </c>
      <c r="FV173" s="35" t="s">
        <v>149</v>
      </c>
      <c r="FW173" s="35" t="s">
        <v>149</v>
      </c>
      <c r="FX173" s="35" t="s">
        <v>149</v>
      </c>
      <c r="FY173" s="35" t="s">
        <v>149</v>
      </c>
      <c r="FZ173" s="35" t="s">
        <v>149</v>
      </c>
      <c r="GA173" s="35" t="s">
        <v>148</v>
      </c>
      <c r="GB173" s="35" t="s">
        <v>148</v>
      </c>
      <c r="GC173" s="34" t="s">
        <v>143</v>
      </c>
      <c r="GD173" s="33" t="s">
        <v>149</v>
      </c>
      <c r="GE173" s="33" t="s">
        <v>149</v>
      </c>
      <c r="GF173" s="33" t="s">
        <v>142</v>
      </c>
      <c r="GG173" s="33" t="s">
        <v>142</v>
      </c>
      <c r="GH173" s="33" t="s">
        <v>143</v>
      </c>
      <c r="GI173" s="33" t="s">
        <v>142</v>
      </c>
      <c r="GJ173" s="33" t="s">
        <v>142</v>
      </c>
      <c r="GK173" s="33" t="s">
        <v>143</v>
      </c>
      <c r="GL173" s="33" t="s">
        <v>142</v>
      </c>
      <c r="GM173" s="33" t="s">
        <v>142</v>
      </c>
      <c r="GN173" s="33" t="s">
        <v>143</v>
      </c>
      <c r="GO173" s="33" t="s">
        <v>142</v>
      </c>
      <c r="GP173" s="33" t="s">
        <v>142</v>
      </c>
      <c r="GQ173" s="33" t="s">
        <v>143</v>
      </c>
      <c r="GR173" s="33" t="s">
        <v>144</v>
      </c>
      <c r="GS173" s="33" t="s">
        <v>144</v>
      </c>
      <c r="GT173" s="33" t="s">
        <v>143</v>
      </c>
      <c r="GU173" s="33" t="s">
        <v>148</v>
      </c>
      <c r="GV173" s="33" t="s">
        <v>148</v>
      </c>
      <c r="GW173" s="33" t="s">
        <v>143</v>
      </c>
      <c r="GX173" s="33" t="s">
        <v>148</v>
      </c>
      <c r="GY173" s="33" t="s">
        <v>148</v>
      </c>
      <c r="GZ173" s="33" t="s">
        <v>143</v>
      </c>
      <c r="HA173" s="32"/>
      <c r="HB173" s="32"/>
      <c r="HC173" s="32"/>
      <c r="HD173" s="32"/>
      <c r="HE173" s="32"/>
      <c r="HF173" s="32"/>
      <c r="HG173" s="32"/>
      <c r="HH173" s="32"/>
      <c r="HI173" s="32"/>
      <c r="HJ173" s="32"/>
      <c r="HK173" s="32"/>
      <c r="HL173" s="31"/>
      <c r="HM173" s="31"/>
      <c r="HN173" s="31"/>
      <c r="HO173" s="31"/>
      <c r="HP173" s="31"/>
      <c r="HQ173" s="31"/>
      <c r="HR173" s="31"/>
      <c r="HS173" s="31"/>
      <c r="HT173" s="31"/>
      <c r="HU173" s="31"/>
      <c r="HV173" s="31"/>
      <c r="HW173" s="31"/>
      <c r="HX173" s="31"/>
      <c r="HY173" s="31"/>
      <c r="HZ173" s="31"/>
      <c r="IA173" s="31"/>
      <c r="IB173" s="31"/>
      <c r="IC173" s="31"/>
      <c r="ID173" s="31"/>
      <c r="IE173" s="31"/>
      <c r="IF173" s="31"/>
      <c r="IG173" s="31"/>
      <c r="IH173" s="31"/>
      <c r="II173" s="31"/>
      <c r="IJ173" s="31"/>
      <c r="IK173" s="31"/>
      <c r="IL173" s="31"/>
      <c r="IM173" s="31"/>
      <c r="IN173" s="31"/>
      <c r="IO173" s="31"/>
      <c r="IP173" s="31"/>
      <c r="IQ173" s="31"/>
      <c r="IR173" s="31"/>
      <c r="IS173" s="31"/>
      <c r="IT173" s="31"/>
      <c r="IU173" s="31"/>
      <c r="IV173" s="31"/>
      <c r="IW173" s="31"/>
      <c r="IX173" s="31"/>
      <c r="IY173" s="31"/>
      <c r="IZ173" s="31"/>
      <c r="JA173" s="31"/>
      <c r="JB173" s="31"/>
      <c r="JC173" s="31"/>
      <c r="JD173" s="31"/>
      <c r="JE173" s="31"/>
      <c r="JF173" s="31"/>
      <c r="JG173" s="31"/>
      <c r="JH173" s="31"/>
      <c r="JI173" s="31"/>
      <c r="JJ173" s="31"/>
      <c r="JK173" s="31"/>
      <c r="JL173" s="31"/>
      <c r="JM173" s="31"/>
      <c r="JN173" s="31"/>
      <c r="JO173" s="31"/>
      <c r="JP173" s="31"/>
      <c r="JQ173" s="31"/>
      <c r="JR173" s="31"/>
      <c r="JS173" s="31"/>
      <c r="JT173" s="31"/>
      <c r="JU173" s="31"/>
      <c r="JV173" s="31"/>
      <c r="JW173" s="31"/>
      <c r="JX173" s="31"/>
      <c r="JY173" s="31"/>
      <c r="JZ173" s="31"/>
      <c r="KA173" s="31"/>
      <c r="KB173" s="31"/>
      <c r="KC173" s="31"/>
      <c r="KD173" s="31"/>
      <c r="KE173" s="31"/>
      <c r="KF173" s="31"/>
      <c r="KG173" s="31"/>
      <c r="KH173" s="31"/>
      <c r="KI173" s="31"/>
      <c r="KJ173" s="31"/>
      <c r="KK173" s="31"/>
      <c r="KL173" s="31"/>
      <c r="KM173" s="31"/>
      <c r="KN173" s="31"/>
      <c r="KO173" s="31"/>
      <c r="KP173" s="31"/>
      <c r="KQ173" s="31"/>
      <c r="KR173" s="31"/>
      <c r="KS173" s="31"/>
      <c r="KT173" s="31"/>
      <c r="KU173" s="31"/>
      <c r="KV173" s="31"/>
      <c r="KW173" s="31"/>
      <c r="KX173" s="31"/>
      <c r="KY173" s="31"/>
      <c r="KZ173" s="31"/>
      <c r="LA173" s="31"/>
      <c r="LB173" s="31"/>
      <c r="LC173" s="31"/>
      <c r="LD173" s="31"/>
      <c r="LE173" s="31"/>
      <c r="LF173" s="31"/>
      <c r="LG173" s="31"/>
      <c r="LH173" s="31"/>
      <c r="LI173" s="31"/>
      <c r="LJ173" s="31"/>
      <c r="LK173" s="31"/>
      <c r="LL173" s="31"/>
      <c r="LM173" s="31"/>
      <c r="LN173" s="31"/>
      <c r="LO173" s="31"/>
      <c r="LP173" s="31"/>
      <c r="LQ173" s="31"/>
      <c r="LR173" s="31"/>
      <c r="LS173" s="31"/>
      <c r="LT173" s="31"/>
      <c r="LU173" s="31"/>
      <c r="LV173" s="31"/>
      <c r="LW173" s="31"/>
      <c r="LX173" s="31"/>
      <c r="LY173" s="31"/>
      <c r="LZ173" s="31"/>
      <c r="MA173" s="31"/>
      <c r="MB173" s="31"/>
      <c r="MC173" s="31"/>
      <c r="MD173" s="31"/>
      <c r="ME173" s="31"/>
      <c r="MF173" s="31"/>
      <c r="MG173" s="31"/>
      <c r="MH173" s="31"/>
      <c r="MI173" s="31"/>
      <c r="MJ173" s="31"/>
      <c r="MK173" s="31"/>
      <c r="ML173" s="31"/>
      <c r="MM173" s="31"/>
      <c r="MN173" s="31"/>
      <c r="MO173" s="31"/>
      <c r="MP173" s="31"/>
      <c r="MQ173" s="31"/>
      <c r="MR173" s="31"/>
      <c r="MS173" s="31"/>
      <c r="MT173" s="31"/>
      <c r="MU173" s="31"/>
      <c r="MV173" s="31"/>
      <c r="MW173" s="31"/>
      <c r="MX173" s="31"/>
      <c r="MY173" s="31"/>
      <c r="MZ173" s="31"/>
      <c r="NA173" s="31"/>
      <c r="NB173" s="31"/>
      <c r="NC173" s="31"/>
      <c r="ND173" s="31"/>
      <c r="NE173" s="31"/>
      <c r="NF173" s="31"/>
      <c r="NG173" s="31"/>
      <c r="NH173" s="31"/>
      <c r="NI173" s="31"/>
    </row>
    <row r="174" spans="1:373" s="30" customFormat="1" ht="15" customHeight="1">
      <c r="A174" s="37" t="s">
        <v>535</v>
      </c>
      <c r="B174" s="36" t="s">
        <v>536</v>
      </c>
      <c r="C174" s="36" t="s">
        <v>159</v>
      </c>
      <c r="D174" s="36" t="s">
        <v>160</v>
      </c>
      <c r="E174" s="36" t="s">
        <v>224</v>
      </c>
      <c r="F174" s="36" t="s">
        <v>224</v>
      </c>
      <c r="G174" s="36" t="s">
        <v>140</v>
      </c>
      <c r="H174" s="36" t="s">
        <v>225</v>
      </c>
      <c r="I174" s="35" t="s">
        <v>144</v>
      </c>
      <c r="J174" s="35" t="s">
        <v>144</v>
      </c>
      <c r="K174" s="35" t="s">
        <v>143</v>
      </c>
      <c r="L174" s="35" t="s">
        <v>144</v>
      </c>
      <c r="M174" s="35" t="s">
        <v>144</v>
      </c>
      <c r="N174" s="35" t="s">
        <v>143</v>
      </c>
      <c r="O174" s="35" t="s">
        <v>144</v>
      </c>
      <c r="P174" s="35" t="s">
        <v>144</v>
      </c>
      <c r="Q174" s="35" t="s">
        <v>143</v>
      </c>
      <c r="R174" s="35" t="s">
        <v>144</v>
      </c>
      <c r="S174" s="35" t="s">
        <v>144</v>
      </c>
      <c r="T174" s="35" t="s">
        <v>143</v>
      </c>
      <c r="U174" s="35" t="s">
        <v>144</v>
      </c>
      <c r="V174" s="35" t="s">
        <v>144</v>
      </c>
      <c r="W174" s="35" t="s">
        <v>143</v>
      </c>
      <c r="X174" s="35" t="s">
        <v>144</v>
      </c>
      <c r="Y174" s="35" t="s">
        <v>144</v>
      </c>
      <c r="Z174" s="35" t="s">
        <v>143</v>
      </c>
      <c r="AA174" s="35" t="s">
        <v>144</v>
      </c>
      <c r="AB174" s="35" t="s">
        <v>144</v>
      </c>
      <c r="AC174" s="35" t="s">
        <v>143</v>
      </c>
      <c r="AD174" s="35" t="s">
        <v>149</v>
      </c>
      <c r="AE174" s="35" t="s">
        <v>149</v>
      </c>
      <c r="AF174" s="35" t="s">
        <v>149</v>
      </c>
      <c r="AG174" s="35" t="s">
        <v>149</v>
      </c>
      <c r="AH174" s="35" t="s">
        <v>140</v>
      </c>
      <c r="AI174" s="35" t="s">
        <v>149</v>
      </c>
      <c r="AJ174" s="35" t="s">
        <v>149</v>
      </c>
      <c r="AK174" s="35" t="s">
        <v>140</v>
      </c>
      <c r="AL174" s="35" t="s">
        <v>144</v>
      </c>
      <c r="AM174" s="35" t="s">
        <v>144</v>
      </c>
      <c r="AN174" s="35" t="s">
        <v>140</v>
      </c>
      <c r="AO174" s="35" t="s">
        <v>144</v>
      </c>
      <c r="AP174" s="35" t="s">
        <v>142</v>
      </c>
      <c r="AQ174" s="35" t="s">
        <v>145</v>
      </c>
      <c r="AR174" s="35" t="s">
        <v>144</v>
      </c>
      <c r="AS174" s="35" t="s">
        <v>142</v>
      </c>
      <c r="AT174" s="35" t="s">
        <v>145</v>
      </c>
      <c r="AU174" s="35" t="s">
        <v>144</v>
      </c>
      <c r="AV174" s="35" t="s">
        <v>142</v>
      </c>
      <c r="AW174" s="35" t="s">
        <v>145</v>
      </c>
      <c r="AX174" s="35" t="s">
        <v>144</v>
      </c>
      <c r="AY174" s="35" t="s">
        <v>142</v>
      </c>
      <c r="AZ174" s="35" t="s">
        <v>145</v>
      </c>
      <c r="BA174" s="35" t="s">
        <v>149</v>
      </c>
      <c r="BB174" s="35" t="s">
        <v>149</v>
      </c>
      <c r="BC174" s="35" t="s">
        <v>149</v>
      </c>
      <c r="BD174" s="35" t="s">
        <v>149</v>
      </c>
      <c r="BE174" s="35" t="s">
        <v>140</v>
      </c>
      <c r="BF174" s="35" t="s">
        <v>149</v>
      </c>
      <c r="BG174" s="35" t="s">
        <v>149</v>
      </c>
      <c r="BH174" s="35" t="s">
        <v>140</v>
      </c>
      <c r="BI174" s="35" t="s">
        <v>144</v>
      </c>
      <c r="BJ174" s="35" t="s">
        <v>142</v>
      </c>
      <c r="BK174" s="35" t="s">
        <v>140</v>
      </c>
      <c r="BL174" s="35" t="s">
        <v>144</v>
      </c>
      <c r="BM174" s="35" t="s">
        <v>144</v>
      </c>
      <c r="BN174" s="35" t="s">
        <v>143</v>
      </c>
      <c r="BO174" s="35" t="s">
        <v>144</v>
      </c>
      <c r="BP174" s="35" t="s">
        <v>144</v>
      </c>
      <c r="BQ174" s="35" t="s">
        <v>143</v>
      </c>
      <c r="BR174" s="35" t="s">
        <v>144</v>
      </c>
      <c r="BS174" s="35" t="s">
        <v>144</v>
      </c>
      <c r="BT174" s="35" t="s">
        <v>143</v>
      </c>
      <c r="BU174" s="35" t="s">
        <v>144</v>
      </c>
      <c r="BV174" s="35" t="s">
        <v>144</v>
      </c>
      <c r="BW174" s="35" t="s">
        <v>143</v>
      </c>
      <c r="BX174" s="35" t="s">
        <v>149</v>
      </c>
      <c r="BY174" s="35" t="s">
        <v>149</v>
      </c>
      <c r="BZ174" s="35" t="s">
        <v>149</v>
      </c>
      <c r="CA174" s="35" t="s">
        <v>149</v>
      </c>
      <c r="CB174" s="35" t="s">
        <v>140</v>
      </c>
      <c r="CC174" s="35" t="s">
        <v>149</v>
      </c>
      <c r="CD174" s="35" t="s">
        <v>149</v>
      </c>
      <c r="CE174" s="35" t="s">
        <v>140</v>
      </c>
      <c r="CF174" s="35" t="s">
        <v>144</v>
      </c>
      <c r="CG174" s="35" t="s">
        <v>144</v>
      </c>
      <c r="CH174" s="35" t="s">
        <v>140</v>
      </c>
      <c r="CI174" s="35" t="s">
        <v>144</v>
      </c>
      <c r="CJ174" s="35" t="s">
        <v>144</v>
      </c>
      <c r="CK174" s="35" t="s">
        <v>143</v>
      </c>
      <c r="CL174" s="35" t="s">
        <v>144</v>
      </c>
      <c r="CM174" s="35" t="s">
        <v>144</v>
      </c>
      <c r="CN174" s="35" t="s">
        <v>143</v>
      </c>
      <c r="CO174" s="35" t="s">
        <v>144</v>
      </c>
      <c r="CP174" s="35" t="s">
        <v>144</v>
      </c>
      <c r="CQ174" s="35" t="s">
        <v>143</v>
      </c>
      <c r="CR174" s="35" t="s">
        <v>149</v>
      </c>
      <c r="CS174" s="35" t="s">
        <v>149</v>
      </c>
      <c r="CT174" s="35" t="s">
        <v>140</v>
      </c>
      <c r="CU174" s="35" t="s">
        <v>149</v>
      </c>
      <c r="CV174" s="35" t="s">
        <v>149</v>
      </c>
      <c r="CW174" s="35" t="s">
        <v>140</v>
      </c>
      <c r="CX174" s="35" t="s">
        <v>149</v>
      </c>
      <c r="CY174" s="35" t="s">
        <v>149</v>
      </c>
      <c r="CZ174" s="35" t="s">
        <v>140</v>
      </c>
      <c r="DA174" s="35" t="s">
        <v>144</v>
      </c>
      <c r="DB174" s="35" t="s">
        <v>144</v>
      </c>
      <c r="DC174" s="35" t="s">
        <v>143</v>
      </c>
      <c r="DD174" s="35" t="s">
        <v>144</v>
      </c>
      <c r="DE174" s="35" t="s">
        <v>144</v>
      </c>
      <c r="DF174" s="35" t="s">
        <v>143</v>
      </c>
      <c r="DG174" s="35" t="s">
        <v>144</v>
      </c>
      <c r="DH174" s="35" t="s">
        <v>144</v>
      </c>
      <c r="DI174" s="35" t="s">
        <v>143</v>
      </c>
      <c r="DJ174" s="35" t="s">
        <v>144</v>
      </c>
      <c r="DK174" s="35" t="s">
        <v>144</v>
      </c>
      <c r="DL174" s="35" t="s">
        <v>143</v>
      </c>
      <c r="DM174" s="35" t="s">
        <v>144</v>
      </c>
      <c r="DN174" s="35" t="s">
        <v>144</v>
      </c>
      <c r="DO174" s="35" t="s">
        <v>143</v>
      </c>
      <c r="DP174" s="35" t="s">
        <v>144</v>
      </c>
      <c r="DQ174" s="35" t="s">
        <v>144</v>
      </c>
      <c r="DR174" s="35" t="s">
        <v>143</v>
      </c>
      <c r="DS174" s="35" t="s">
        <v>144</v>
      </c>
      <c r="DT174" s="35" t="s">
        <v>144</v>
      </c>
      <c r="DU174" s="35" t="s">
        <v>143</v>
      </c>
      <c r="DV174" s="35" t="s">
        <v>144</v>
      </c>
      <c r="DW174" s="35" t="s">
        <v>144</v>
      </c>
      <c r="DX174" s="35" t="s">
        <v>143</v>
      </c>
      <c r="DY174" s="35" t="s">
        <v>144</v>
      </c>
      <c r="DZ174" s="35" t="s">
        <v>144</v>
      </c>
      <c r="EA174" s="35" t="s">
        <v>143</v>
      </c>
      <c r="EB174" s="35" t="s">
        <v>144</v>
      </c>
      <c r="EC174" s="35" t="s">
        <v>144</v>
      </c>
      <c r="ED174" s="35" t="s">
        <v>143</v>
      </c>
      <c r="EE174" s="35" t="s">
        <v>144</v>
      </c>
      <c r="EF174" s="35" t="s">
        <v>144</v>
      </c>
      <c r="EG174" s="35" t="s">
        <v>143</v>
      </c>
      <c r="EH174" s="35" t="s">
        <v>144</v>
      </c>
      <c r="EI174" s="35" t="s">
        <v>144</v>
      </c>
      <c r="EJ174" s="35" t="s">
        <v>143</v>
      </c>
      <c r="EK174" s="35" t="s">
        <v>142</v>
      </c>
      <c r="EL174" s="35" t="s">
        <v>142</v>
      </c>
      <c r="EM174" s="35" t="s">
        <v>143</v>
      </c>
      <c r="EN174" s="35" t="s">
        <v>148</v>
      </c>
      <c r="EO174" s="35" t="s">
        <v>148</v>
      </c>
      <c r="EP174" s="35" t="s">
        <v>143</v>
      </c>
      <c r="EQ174" s="35" t="s">
        <v>144</v>
      </c>
      <c r="ER174" s="35" t="s">
        <v>144</v>
      </c>
      <c r="ES174" s="35" t="s">
        <v>143</v>
      </c>
      <c r="ET174" s="35" t="s">
        <v>144</v>
      </c>
      <c r="EU174" s="35" t="s">
        <v>144</v>
      </c>
      <c r="EV174" s="35" t="s">
        <v>143</v>
      </c>
      <c r="EW174" s="35" t="s">
        <v>144</v>
      </c>
      <c r="EX174" s="35" t="s">
        <v>144</v>
      </c>
      <c r="EY174" s="35" t="s">
        <v>143</v>
      </c>
      <c r="EZ174" s="35" t="s">
        <v>148</v>
      </c>
      <c r="FA174" s="35" t="s">
        <v>148</v>
      </c>
      <c r="FB174" s="35" t="s">
        <v>143</v>
      </c>
      <c r="FC174" s="35" t="s">
        <v>142</v>
      </c>
      <c r="FD174" s="35" t="s">
        <v>142</v>
      </c>
      <c r="FE174" s="35" t="s">
        <v>143</v>
      </c>
      <c r="FF174" s="35" t="s">
        <v>144</v>
      </c>
      <c r="FG174" s="35" t="s">
        <v>144</v>
      </c>
      <c r="FH174" s="35" t="s">
        <v>143</v>
      </c>
      <c r="FI174" s="35" t="s">
        <v>148</v>
      </c>
      <c r="FJ174" s="35" t="s">
        <v>148</v>
      </c>
      <c r="FK174" s="35" t="s">
        <v>143</v>
      </c>
      <c r="FL174" s="35" t="s">
        <v>144</v>
      </c>
      <c r="FM174" s="35" t="s">
        <v>144</v>
      </c>
      <c r="FN174" s="35" t="s">
        <v>143</v>
      </c>
      <c r="FO174" s="35" t="s">
        <v>144</v>
      </c>
      <c r="FP174" s="35" t="s">
        <v>144</v>
      </c>
      <c r="FQ174" s="35" t="s">
        <v>143</v>
      </c>
      <c r="FR174" s="35" t="s">
        <v>144</v>
      </c>
      <c r="FS174" s="35" t="s">
        <v>144</v>
      </c>
      <c r="FT174" s="35" t="s">
        <v>143</v>
      </c>
      <c r="FU174" s="35" t="s">
        <v>149</v>
      </c>
      <c r="FV174" s="35" t="s">
        <v>149</v>
      </c>
      <c r="FW174" s="35" t="s">
        <v>149</v>
      </c>
      <c r="FX174" s="35" t="s">
        <v>149</v>
      </c>
      <c r="FY174" s="35" t="s">
        <v>149</v>
      </c>
      <c r="FZ174" s="35" t="s">
        <v>149</v>
      </c>
      <c r="GA174" s="35" t="s">
        <v>148</v>
      </c>
      <c r="GB174" s="35" t="s">
        <v>148</v>
      </c>
      <c r="GC174" s="34" t="s">
        <v>143</v>
      </c>
      <c r="GD174" s="33" t="s">
        <v>149</v>
      </c>
      <c r="GE174" s="33" t="s">
        <v>149</v>
      </c>
      <c r="GF174" s="33" t="s">
        <v>142</v>
      </c>
      <c r="GG174" s="33" t="s">
        <v>142</v>
      </c>
      <c r="GH174" s="33" t="s">
        <v>143</v>
      </c>
      <c r="GI174" s="33" t="s">
        <v>142</v>
      </c>
      <c r="GJ174" s="33" t="s">
        <v>142</v>
      </c>
      <c r="GK174" s="33" t="s">
        <v>143</v>
      </c>
      <c r="GL174" s="33" t="s">
        <v>142</v>
      </c>
      <c r="GM174" s="33" t="s">
        <v>142</v>
      </c>
      <c r="GN174" s="33" t="s">
        <v>143</v>
      </c>
      <c r="GO174" s="33" t="s">
        <v>144</v>
      </c>
      <c r="GP174" s="33" t="s">
        <v>144</v>
      </c>
      <c r="GQ174" s="33" t="s">
        <v>143</v>
      </c>
      <c r="GR174" s="33" t="s">
        <v>144</v>
      </c>
      <c r="GS174" s="33" t="s">
        <v>144</v>
      </c>
      <c r="GT174" s="33" t="s">
        <v>143</v>
      </c>
      <c r="GU174" s="33" t="s">
        <v>144</v>
      </c>
      <c r="GV174" s="33" t="s">
        <v>144</v>
      </c>
      <c r="GW174" s="33" t="s">
        <v>143</v>
      </c>
      <c r="GX174" s="33" t="s">
        <v>148</v>
      </c>
      <c r="GY174" s="33" t="s">
        <v>148</v>
      </c>
      <c r="GZ174" s="33" t="s">
        <v>143</v>
      </c>
      <c r="HA174" s="32"/>
      <c r="HB174" s="32"/>
      <c r="HC174" s="32"/>
      <c r="HD174" s="32"/>
      <c r="HE174" s="32"/>
      <c r="HF174" s="32"/>
      <c r="HG174" s="32"/>
      <c r="HH174" s="32"/>
      <c r="HI174" s="32"/>
      <c r="HJ174" s="32"/>
      <c r="HK174" s="32"/>
      <c r="HL174" s="31"/>
      <c r="HM174" s="31"/>
      <c r="HN174" s="31"/>
      <c r="HO174" s="31"/>
      <c r="HP174" s="31"/>
      <c r="HQ174" s="31"/>
      <c r="HR174" s="31"/>
      <c r="HS174" s="31"/>
      <c r="HT174" s="31"/>
      <c r="HU174" s="31"/>
      <c r="HV174" s="31"/>
      <c r="HW174" s="31"/>
      <c r="HX174" s="31"/>
      <c r="HY174" s="31"/>
      <c r="HZ174" s="31"/>
      <c r="IA174" s="31"/>
      <c r="IB174" s="31"/>
      <c r="IC174" s="31"/>
      <c r="ID174" s="31"/>
      <c r="IE174" s="31"/>
      <c r="IF174" s="31"/>
      <c r="IG174" s="31"/>
      <c r="IH174" s="31"/>
      <c r="II174" s="31"/>
      <c r="IJ174" s="31"/>
      <c r="IK174" s="31"/>
      <c r="IL174" s="31"/>
      <c r="IM174" s="31"/>
      <c r="IN174" s="31"/>
      <c r="IO174" s="31"/>
      <c r="IP174" s="31"/>
      <c r="IQ174" s="31"/>
      <c r="IR174" s="31"/>
      <c r="IS174" s="31"/>
      <c r="IT174" s="31"/>
      <c r="IU174" s="31"/>
      <c r="IV174" s="31"/>
      <c r="IW174" s="31"/>
      <c r="IX174" s="31"/>
      <c r="IY174" s="31"/>
      <c r="IZ174" s="31"/>
      <c r="JA174" s="31"/>
      <c r="JB174" s="31"/>
      <c r="JC174" s="31"/>
      <c r="JD174" s="31"/>
      <c r="JE174" s="31"/>
      <c r="JF174" s="31"/>
      <c r="JG174" s="31"/>
      <c r="JH174" s="31"/>
      <c r="JI174" s="31"/>
      <c r="JJ174" s="31"/>
      <c r="JK174" s="31"/>
      <c r="JL174" s="31"/>
      <c r="JM174" s="31"/>
      <c r="JN174" s="31"/>
      <c r="JO174" s="31"/>
      <c r="JP174" s="31"/>
      <c r="JQ174" s="31"/>
      <c r="JR174" s="31"/>
      <c r="JS174" s="31"/>
      <c r="JT174" s="31"/>
      <c r="JU174" s="31"/>
      <c r="JV174" s="31"/>
      <c r="JW174" s="31"/>
      <c r="JX174" s="31"/>
      <c r="JY174" s="31"/>
      <c r="JZ174" s="31"/>
      <c r="KA174" s="31"/>
      <c r="KB174" s="31"/>
      <c r="KC174" s="31"/>
      <c r="KD174" s="31"/>
      <c r="KE174" s="31"/>
      <c r="KF174" s="31"/>
      <c r="KG174" s="31"/>
      <c r="KH174" s="31"/>
      <c r="KI174" s="31"/>
      <c r="KJ174" s="31"/>
      <c r="KK174" s="31"/>
      <c r="KL174" s="31"/>
      <c r="KM174" s="31"/>
      <c r="KN174" s="31"/>
      <c r="KO174" s="31"/>
      <c r="KP174" s="31"/>
      <c r="KQ174" s="31"/>
      <c r="KR174" s="31"/>
      <c r="KS174" s="31"/>
      <c r="KT174" s="31"/>
      <c r="KU174" s="31"/>
      <c r="KV174" s="31"/>
      <c r="KW174" s="31"/>
      <c r="KX174" s="31"/>
      <c r="KY174" s="31"/>
      <c r="KZ174" s="31"/>
      <c r="LA174" s="31"/>
      <c r="LB174" s="31"/>
      <c r="LC174" s="31"/>
      <c r="LD174" s="31"/>
      <c r="LE174" s="31"/>
      <c r="LF174" s="31"/>
      <c r="LG174" s="31"/>
      <c r="LH174" s="31"/>
      <c r="LI174" s="31"/>
      <c r="LJ174" s="31"/>
      <c r="LK174" s="31"/>
      <c r="LL174" s="31"/>
      <c r="LM174" s="31"/>
      <c r="LN174" s="31"/>
      <c r="LO174" s="31"/>
      <c r="LP174" s="31"/>
      <c r="LQ174" s="31"/>
      <c r="LR174" s="31"/>
      <c r="LS174" s="31"/>
      <c r="LT174" s="31"/>
      <c r="LU174" s="31"/>
      <c r="LV174" s="31"/>
      <c r="LW174" s="31"/>
      <c r="LX174" s="31"/>
      <c r="LY174" s="31"/>
      <c r="LZ174" s="31"/>
      <c r="MA174" s="31"/>
      <c r="MB174" s="31"/>
      <c r="MC174" s="31"/>
      <c r="MD174" s="31"/>
      <c r="ME174" s="31"/>
      <c r="MF174" s="31"/>
      <c r="MG174" s="31"/>
      <c r="MH174" s="31"/>
      <c r="MI174" s="31"/>
      <c r="MJ174" s="31"/>
      <c r="MK174" s="31"/>
      <c r="ML174" s="31"/>
      <c r="MM174" s="31"/>
      <c r="MN174" s="31"/>
      <c r="MO174" s="31"/>
      <c r="MP174" s="31"/>
      <c r="MQ174" s="31"/>
      <c r="MR174" s="31"/>
      <c r="MS174" s="31"/>
      <c r="MT174" s="31"/>
      <c r="MU174" s="31"/>
      <c r="MV174" s="31"/>
      <c r="MW174" s="31"/>
      <c r="MX174" s="31"/>
      <c r="MY174" s="31"/>
      <c r="MZ174" s="31"/>
      <c r="NA174" s="31"/>
      <c r="NB174" s="31"/>
      <c r="NC174" s="31"/>
      <c r="ND174" s="31"/>
      <c r="NE174" s="31"/>
      <c r="NF174" s="31"/>
      <c r="NG174" s="31"/>
      <c r="NH174" s="31"/>
      <c r="NI174" s="31"/>
    </row>
    <row r="175" spans="1:373" s="30" customFormat="1" ht="15" customHeight="1">
      <c r="A175" s="1" t="s">
        <v>537</v>
      </c>
      <c r="B175" s="36" t="s">
        <v>538</v>
      </c>
      <c r="C175" s="36" t="s">
        <v>152</v>
      </c>
      <c r="D175" s="36" t="s">
        <v>153</v>
      </c>
      <c r="E175" s="36" t="s">
        <v>161</v>
      </c>
      <c r="F175" s="36" t="s">
        <v>218</v>
      </c>
      <c r="G175" s="36" t="s">
        <v>140</v>
      </c>
      <c r="H175" s="36" t="s">
        <v>174</v>
      </c>
      <c r="I175" s="35" t="s">
        <v>142</v>
      </c>
      <c r="J175" s="35" t="s">
        <v>142</v>
      </c>
      <c r="K175" s="35" t="s">
        <v>143</v>
      </c>
      <c r="L175" s="35" t="s">
        <v>144</v>
      </c>
      <c r="M175" s="35" t="s">
        <v>144</v>
      </c>
      <c r="N175" s="35" t="s">
        <v>143</v>
      </c>
      <c r="O175" s="35" t="s">
        <v>148</v>
      </c>
      <c r="P175" s="35" t="s">
        <v>148</v>
      </c>
      <c r="Q175" s="35" t="s">
        <v>143</v>
      </c>
      <c r="R175" s="35" t="s">
        <v>142</v>
      </c>
      <c r="S175" s="35" t="s">
        <v>142</v>
      </c>
      <c r="T175" s="35" t="s">
        <v>143</v>
      </c>
      <c r="U175" s="35" t="s">
        <v>142</v>
      </c>
      <c r="V175" s="35" t="s">
        <v>142</v>
      </c>
      <c r="W175" s="35" t="s">
        <v>143</v>
      </c>
      <c r="X175" s="35" t="s">
        <v>144</v>
      </c>
      <c r="Y175" s="35" t="s">
        <v>144</v>
      </c>
      <c r="Z175" s="35" t="s">
        <v>143</v>
      </c>
      <c r="AA175" s="35" t="s">
        <v>148</v>
      </c>
      <c r="AB175" s="35" t="s">
        <v>148</v>
      </c>
      <c r="AC175" s="35" t="s">
        <v>143</v>
      </c>
      <c r="AD175" s="35" t="s">
        <v>144</v>
      </c>
      <c r="AE175" s="35" t="s">
        <v>146</v>
      </c>
      <c r="AF175" s="35" t="s">
        <v>144</v>
      </c>
      <c r="AG175" s="35" t="s">
        <v>147</v>
      </c>
      <c r="AH175" s="35" t="s">
        <v>140</v>
      </c>
      <c r="AI175" s="35" t="s">
        <v>140</v>
      </c>
      <c r="AJ175" s="35" t="s">
        <v>140</v>
      </c>
      <c r="AK175" s="35" t="s">
        <v>140</v>
      </c>
      <c r="AL175" s="35" t="s">
        <v>148</v>
      </c>
      <c r="AM175" s="35" t="s">
        <v>148</v>
      </c>
      <c r="AN175" s="35" t="s">
        <v>140</v>
      </c>
      <c r="AO175" s="35" t="s">
        <v>142</v>
      </c>
      <c r="AP175" s="35" t="s">
        <v>142</v>
      </c>
      <c r="AQ175" s="35" t="s">
        <v>143</v>
      </c>
      <c r="AR175" s="35" t="s">
        <v>142</v>
      </c>
      <c r="AS175" s="35" t="s">
        <v>142</v>
      </c>
      <c r="AT175" s="35" t="s">
        <v>143</v>
      </c>
      <c r="AU175" s="35" t="s">
        <v>144</v>
      </c>
      <c r="AV175" s="35" t="s">
        <v>144</v>
      </c>
      <c r="AW175" s="35" t="s">
        <v>143</v>
      </c>
      <c r="AX175" s="35" t="s">
        <v>148</v>
      </c>
      <c r="AY175" s="35" t="s">
        <v>148</v>
      </c>
      <c r="AZ175" s="35" t="s">
        <v>143</v>
      </c>
      <c r="BA175" s="35" t="s">
        <v>144</v>
      </c>
      <c r="BB175" s="35" t="s">
        <v>146</v>
      </c>
      <c r="BC175" s="35" t="s">
        <v>144</v>
      </c>
      <c r="BD175" s="35" t="s">
        <v>147</v>
      </c>
      <c r="BE175" s="35" t="s">
        <v>140</v>
      </c>
      <c r="BF175" s="35" t="s">
        <v>140</v>
      </c>
      <c r="BG175" s="35" t="s">
        <v>140</v>
      </c>
      <c r="BH175" s="35" t="s">
        <v>140</v>
      </c>
      <c r="BI175" s="35" t="s">
        <v>148</v>
      </c>
      <c r="BJ175" s="35" t="s">
        <v>148</v>
      </c>
      <c r="BK175" s="35" t="s">
        <v>140</v>
      </c>
      <c r="BL175" s="35" t="s">
        <v>142</v>
      </c>
      <c r="BM175" s="35" t="s">
        <v>142</v>
      </c>
      <c r="BN175" s="35" t="s">
        <v>143</v>
      </c>
      <c r="BO175" s="35" t="s">
        <v>142</v>
      </c>
      <c r="BP175" s="35" t="s">
        <v>142</v>
      </c>
      <c r="BQ175" s="35" t="s">
        <v>143</v>
      </c>
      <c r="BR175" s="35" t="s">
        <v>144</v>
      </c>
      <c r="BS175" s="35" t="s">
        <v>144</v>
      </c>
      <c r="BT175" s="35" t="s">
        <v>143</v>
      </c>
      <c r="BU175" s="35" t="s">
        <v>148</v>
      </c>
      <c r="BV175" s="35" t="s">
        <v>148</v>
      </c>
      <c r="BW175" s="35" t="s">
        <v>143</v>
      </c>
      <c r="BX175" s="35" t="s">
        <v>144</v>
      </c>
      <c r="BY175" s="35" t="s">
        <v>146</v>
      </c>
      <c r="BZ175" s="35" t="s">
        <v>144</v>
      </c>
      <c r="CA175" s="35" t="s">
        <v>147</v>
      </c>
      <c r="CB175" s="35" t="s">
        <v>140</v>
      </c>
      <c r="CC175" s="35" t="s">
        <v>140</v>
      </c>
      <c r="CD175" s="35" t="s">
        <v>140</v>
      </c>
      <c r="CE175" s="35" t="s">
        <v>140</v>
      </c>
      <c r="CF175" s="35" t="s">
        <v>148</v>
      </c>
      <c r="CG175" s="35" t="s">
        <v>148</v>
      </c>
      <c r="CH175" s="35" t="s">
        <v>140</v>
      </c>
      <c r="CI175" s="35" t="s">
        <v>144</v>
      </c>
      <c r="CJ175" s="35" t="s">
        <v>144</v>
      </c>
      <c r="CK175" s="35" t="s">
        <v>143</v>
      </c>
      <c r="CL175" s="35" t="s">
        <v>144</v>
      </c>
      <c r="CM175" s="35" t="s">
        <v>144</v>
      </c>
      <c r="CN175" s="35" t="s">
        <v>143</v>
      </c>
      <c r="CO175" s="35" t="s">
        <v>144</v>
      </c>
      <c r="CP175" s="35" t="s">
        <v>144</v>
      </c>
      <c r="CQ175" s="35" t="s">
        <v>143</v>
      </c>
      <c r="CR175" s="35" t="s">
        <v>149</v>
      </c>
      <c r="CS175" s="35" t="s">
        <v>149</v>
      </c>
      <c r="CT175" s="35" t="s">
        <v>140</v>
      </c>
      <c r="CU175" s="35" t="s">
        <v>149</v>
      </c>
      <c r="CV175" s="35" t="s">
        <v>149</v>
      </c>
      <c r="CW175" s="35" t="s">
        <v>140</v>
      </c>
      <c r="CX175" s="35" t="s">
        <v>149</v>
      </c>
      <c r="CY175" s="35" t="s">
        <v>149</v>
      </c>
      <c r="CZ175" s="35" t="s">
        <v>140</v>
      </c>
      <c r="DA175" s="35" t="s">
        <v>144</v>
      </c>
      <c r="DB175" s="35" t="s">
        <v>144</v>
      </c>
      <c r="DC175" s="35" t="s">
        <v>143</v>
      </c>
      <c r="DD175" s="35" t="s">
        <v>144</v>
      </c>
      <c r="DE175" s="35" t="s">
        <v>144</v>
      </c>
      <c r="DF175" s="35" t="s">
        <v>143</v>
      </c>
      <c r="DG175" s="35" t="s">
        <v>144</v>
      </c>
      <c r="DH175" s="35" t="s">
        <v>144</v>
      </c>
      <c r="DI175" s="35" t="s">
        <v>143</v>
      </c>
      <c r="DJ175" s="35" t="s">
        <v>144</v>
      </c>
      <c r="DK175" s="35" t="s">
        <v>144</v>
      </c>
      <c r="DL175" s="35" t="s">
        <v>143</v>
      </c>
      <c r="DM175" s="35" t="s">
        <v>144</v>
      </c>
      <c r="DN175" s="35" t="s">
        <v>144</v>
      </c>
      <c r="DO175" s="35" t="s">
        <v>143</v>
      </c>
      <c r="DP175" s="35" t="s">
        <v>144</v>
      </c>
      <c r="DQ175" s="35" t="s">
        <v>144</v>
      </c>
      <c r="DR175" s="35" t="s">
        <v>143</v>
      </c>
      <c r="DS175" s="35" t="s">
        <v>144</v>
      </c>
      <c r="DT175" s="35" t="s">
        <v>144</v>
      </c>
      <c r="DU175" s="35" t="s">
        <v>143</v>
      </c>
      <c r="DV175" s="35" t="s">
        <v>144</v>
      </c>
      <c r="DW175" s="35" t="s">
        <v>144</v>
      </c>
      <c r="DX175" s="35" t="s">
        <v>143</v>
      </c>
      <c r="DY175" s="35" t="s">
        <v>144</v>
      </c>
      <c r="DZ175" s="35" t="s">
        <v>142</v>
      </c>
      <c r="EA175" s="35" t="s">
        <v>145</v>
      </c>
      <c r="EB175" s="35" t="s">
        <v>144</v>
      </c>
      <c r="EC175" s="35" t="s">
        <v>142</v>
      </c>
      <c r="ED175" s="35" t="s">
        <v>145</v>
      </c>
      <c r="EE175" s="35" t="s">
        <v>144</v>
      </c>
      <c r="EF175" s="35" t="s">
        <v>142</v>
      </c>
      <c r="EG175" s="35" t="s">
        <v>145</v>
      </c>
      <c r="EH175" s="35" t="s">
        <v>142</v>
      </c>
      <c r="EI175" s="35" t="s">
        <v>142</v>
      </c>
      <c r="EJ175" s="35" t="s">
        <v>143</v>
      </c>
      <c r="EK175" s="35" t="s">
        <v>142</v>
      </c>
      <c r="EL175" s="35" t="s">
        <v>142</v>
      </c>
      <c r="EM175" s="35" t="s">
        <v>143</v>
      </c>
      <c r="EN175" s="35" t="s">
        <v>142</v>
      </c>
      <c r="EO175" s="35" t="s">
        <v>142</v>
      </c>
      <c r="EP175" s="35" t="s">
        <v>143</v>
      </c>
      <c r="EQ175" s="35" t="s">
        <v>142</v>
      </c>
      <c r="ER175" s="35" t="s">
        <v>142</v>
      </c>
      <c r="ES175" s="35" t="s">
        <v>143</v>
      </c>
      <c r="ET175" s="35" t="s">
        <v>142</v>
      </c>
      <c r="EU175" s="35" t="s">
        <v>142</v>
      </c>
      <c r="EV175" s="35" t="s">
        <v>143</v>
      </c>
      <c r="EW175" s="35" t="s">
        <v>142</v>
      </c>
      <c r="EX175" s="35" t="s">
        <v>142</v>
      </c>
      <c r="EY175" s="35" t="s">
        <v>143</v>
      </c>
      <c r="EZ175" s="35" t="s">
        <v>148</v>
      </c>
      <c r="FA175" s="35" t="s">
        <v>142</v>
      </c>
      <c r="FB175" s="35" t="s">
        <v>145</v>
      </c>
      <c r="FC175" s="35" t="s">
        <v>142</v>
      </c>
      <c r="FD175" s="35" t="s">
        <v>142</v>
      </c>
      <c r="FE175" s="35" t="s">
        <v>143</v>
      </c>
      <c r="FF175" s="35" t="s">
        <v>142</v>
      </c>
      <c r="FG175" s="35" t="s">
        <v>142</v>
      </c>
      <c r="FH175" s="35" t="s">
        <v>143</v>
      </c>
      <c r="FI175" s="35" t="s">
        <v>142</v>
      </c>
      <c r="FJ175" s="35" t="s">
        <v>142</v>
      </c>
      <c r="FK175" s="35" t="s">
        <v>143</v>
      </c>
      <c r="FL175" s="35" t="s">
        <v>142</v>
      </c>
      <c r="FM175" s="35" t="s">
        <v>142</v>
      </c>
      <c r="FN175" s="35" t="s">
        <v>143</v>
      </c>
      <c r="FO175" s="35" t="s">
        <v>144</v>
      </c>
      <c r="FP175" s="35" t="s">
        <v>144</v>
      </c>
      <c r="FQ175" s="35" t="s">
        <v>143</v>
      </c>
      <c r="FR175" s="35" t="s">
        <v>148</v>
      </c>
      <c r="FS175" s="35" t="s">
        <v>148</v>
      </c>
      <c r="FT175" s="35" t="s">
        <v>143</v>
      </c>
      <c r="FU175" s="35" t="s">
        <v>149</v>
      </c>
      <c r="FV175" s="35" t="s">
        <v>149</v>
      </c>
      <c r="FW175" s="35" t="s">
        <v>149</v>
      </c>
      <c r="FX175" s="35" t="s">
        <v>149</v>
      </c>
      <c r="FY175" s="35" t="s">
        <v>149</v>
      </c>
      <c r="FZ175" s="35" t="s">
        <v>149</v>
      </c>
      <c r="GA175" s="35" t="s">
        <v>148</v>
      </c>
      <c r="GB175" s="35" t="s">
        <v>148</v>
      </c>
      <c r="GC175" s="34" t="s">
        <v>143</v>
      </c>
      <c r="GD175" s="33" t="s">
        <v>149</v>
      </c>
      <c r="GE175" s="33" t="s">
        <v>149</v>
      </c>
      <c r="GF175" s="33" t="s">
        <v>142</v>
      </c>
      <c r="GG175" s="33" t="s">
        <v>142</v>
      </c>
      <c r="GH175" s="33" t="s">
        <v>143</v>
      </c>
      <c r="GI175" s="33" t="s">
        <v>142</v>
      </c>
      <c r="GJ175" s="33" t="s">
        <v>142</v>
      </c>
      <c r="GK175" s="33" t="s">
        <v>143</v>
      </c>
      <c r="GL175" s="33" t="s">
        <v>142</v>
      </c>
      <c r="GM175" s="33" t="s">
        <v>142</v>
      </c>
      <c r="GN175" s="33" t="s">
        <v>143</v>
      </c>
      <c r="GO175" s="33" t="s">
        <v>142</v>
      </c>
      <c r="GP175" s="33" t="s">
        <v>142</v>
      </c>
      <c r="GQ175" s="33" t="s">
        <v>143</v>
      </c>
      <c r="GR175" s="33" t="s">
        <v>144</v>
      </c>
      <c r="GS175" s="33" t="s">
        <v>144</v>
      </c>
      <c r="GT175" s="33" t="s">
        <v>143</v>
      </c>
      <c r="GU175" s="33" t="s">
        <v>148</v>
      </c>
      <c r="GV175" s="33" t="s">
        <v>148</v>
      </c>
      <c r="GW175" s="33" t="s">
        <v>143</v>
      </c>
      <c r="GX175" s="33" t="s">
        <v>148</v>
      </c>
      <c r="GY175" s="33" t="s">
        <v>148</v>
      </c>
      <c r="GZ175" s="33" t="s">
        <v>143</v>
      </c>
      <c r="HA175" s="32"/>
      <c r="HB175" s="32"/>
      <c r="HC175" s="32"/>
      <c r="HD175" s="32"/>
      <c r="HE175" s="32"/>
      <c r="HF175" s="32"/>
      <c r="HG175" s="32"/>
      <c r="HH175" s="32"/>
      <c r="HI175" s="32"/>
      <c r="HJ175" s="32"/>
      <c r="HK175" s="32"/>
      <c r="HL175" s="31"/>
      <c r="HM175" s="31"/>
      <c r="HN175" s="31"/>
      <c r="HO175" s="31"/>
      <c r="HP175" s="31"/>
      <c r="HQ175" s="31"/>
      <c r="HR175" s="31"/>
      <c r="HS175" s="31"/>
      <c r="HT175" s="31"/>
      <c r="HU175" s="31"/>
      <c r="HV175" s="31"/>
      <c r="HW175" s="31"/>
      <c r="HX175" s="31"/>
      <c r="HY175" s="31"/>
      <c r="HZ175" s="31"/>
      <c r="IA175" s="31"/>
      <c r="IB175" s="31"/>
      <c r="IC175" s="31"/>
      <c r="ID175" s="31"/>
      <c r="IE175" s="31"/>
      <c r="IF175" s="31"/>
      <c r="IG175" s="31"/>
      <c r="IH175" s="31"/>
      <c r="II175" s="31"/>
      <c r="IJ175" s="31"/>
      <c r="IK175" s="31"/>
      <c r="IL175" s="31"/>
      <c r="IM175" s="31"/>
      <c r="IN175" s="31"/>
      <c r="IO175" s="31"/>
      <c r="IP175" s="31"/>
      <c r="IQ175" s="31"/>
      <c r="IR175" s="31"/>
      <c r="IS175" s="31"/>
      <c r="IT175" s="31"/>
      <c r="IU175" s="31"/>
      <c r="IV175" s="31"/>
      <c r="IW175" s="31"/>
      <c r="IX175" s="31"/>
      <c r="IY175" s="31"/>
      <c r="IZ175" s="31"/>
      <c r="JA175" s="31"/>
      <c r="JB175" s="31"/>
      <c r="JC175" s="31"/>
      <c r="JD175" s="31"/>
      <c r="JE175" s="31"/>
      <c r="JF175" s="31"/>
      <c r="JG175" s="31"/>
      <c r="JH175" s="31"/>
      <c r="JI175" s="31"/>
      <c r="JJ175" s="31"/>
      <c r="JK175" s="31"/>
      <c r="JL175" s="31"/>
      <c r="JM175" s="31"/>
      <c r="JN175" s="31"/>
      <c r="JO175" s="31"/>
      <c r="JP175" s="31"/>
      <c r="JQ175" s="31"/>
      <c r="JR175" s="31"/>
      <c r="JS175" s="31"/>
      <c r="JT175" s="31"/>
      <c r="JU175" s="31"/>
      <c r="JV175" s="31"/>
      <c r="JW175" s="31"/>
      <c r="JX175" s="31"/>
      <c r="JY175" s="31"/>
      <c r="JZ175" s="31"/>
      <c r="KA175" s="31"/>
      <c r="KB175" s="31"/>
      <c r="KC175" s="31"/>
      <c r="KD175" s="31"/>
      <c r="KE175" s="31"/>
      <c r="KF175" s="31"/>
      <c r="KG175" s="31"/>
      <c r="KH175" s="31"/>
      <c r="KI175" s="31"/>
      <c r="KJ175" s="31"/>
      <c r="KK175" s="31"/>
      <c r="KL175" s="31"/>
      <c r="KM175" s="31"/>
      <c r="KN175" s="31"/>
      <c r="KO175" s="31"/>
      <c r="KP175" s="31"/>
      <c r="KQ175" s="31"/>
      <c r="KR175" s="31"/>
      <c r="KS175" s="31"/>
      <c r="KT175" s="31"/>
      <c r="KU175" s="31"/>
      <c r="KV175" s="31"/>
      <c r="KW175" s="31"/>
      <c r="KX175" s="31"/>
      <c r="KY175" s="31"/>
      <c r="KZ175" s="31"/>
      <c r="LA175" s="31"/>
      <c r="LB175" s="31"/>
      <c r="LC175" s="31"/>
      <c r="LD175" s="31"/>
      <c r="LE175" s="31"/>
      <c r="LF175" s="31"/>
      <c r="LG175" s="31"/>
      <c r="LH175" s="31"/>
      <c r="LI175" s="31"/>
      <c r="LJ175" s="31"/>
      <c r="LK175" s="31"/>
      <c r="LL175" s="31"/>
      <c r="LM175" s="31"/>
      <c r="LN175" s="31"/>
      <c r="LO175" s="31"/>
      <c r="LP175" s="31"/>
      <c r="LQ175" s="31"/>
      <c r="LR175" s="31"/>
      <c r="LS175" s="31"/>
      <c r="LT175" s="31"/>
      <c r="LU175" s="31"/>
      <c r="LV175" s="31"/>
      <c r="LW175" s="31"/>
      <c r="LX175" s="31"/>
      <c r="LY175" s="31"/>
      <c r="LZ175" s="31"/>
      <c r="MA175" s="31"/>
      <c r="MB175" s="31"/>
      <c r="MC175" s="31"/>
      <c r="MD175" s="31"/>
      <c r="ME175" s="31"/>
      <c r="MF175" s="31"/>
      <c r="MG175" s="31"/>
      <c r="MH175" s="31"/>
      <c r="MI175" s="31"/>
      <c r="MJ175" s="31"/>
      <c r="MK175" s="31"/>
      <c r="ML175" s="31"/>
      <c r="MM175" s="31"/>
      <c r="MN175" s="31"/>
      <c r="MO175" s="31"/>
      <c r="MP175" s="31"/>
      <c r="MQ175" s="31"/>
      <c r="MR175" s="31"/>
      <c r="MS175" s="31"/>
      <c r="MT175" s="31"/>
      <c r="MU175" s="31"/>
      <c r="MV175" s="31"/>
      <c r="MW175" s="31"/>
      <c r="MX175" s="31"/>
      <c r="MY175" s="31"/>
      <c r="MZ175" s="31"/>
      <c r="NA175" s="31"/>
      <c r="NB175" s="31"/>
      <c r="NC175" s="31"/>
      <c r="ND175" s="31"/>
      <c r="NE175" s="31"/>
      <c r="NF175" s="31"/>
      <c r="NG175" s="31"/>
      <c r="NH175" s="31"/>
      <c r="NI175" s="31"/>
    </row>
    <row r="176" spans="1:373" s="30" customFormat="1" ht="15" customHeight="1">
      <c r="A176" s="37" t="s">
        <v>539</v>
      </c>
      <c r="B176" s="36" t="s">
        <v>540</v>
      </c>
      <c r="C176" s="36" t="s">
        <v>152</v>
      </c>
      <c r="D176" s="36" t="s">
        <v>153</v>
      </c>
      <c r="E176" s="36" t="s">
        <v>224</v>
      </c>
      <c r="F176" s="36" t="s">
        <v>224</v>
      </c>
      <c r="G176" s="36" t="s">
        <v>140</v>
      </c>
      <c r="H176" s="36" t="s">
        <v>225</v>
      </c>
      <c r="I176" s="35" t="s">
        <v>142</v>
      </c>
      <c r="J176" s="35" t="s">
        <v>142</v>
      </c>
      <c r="K176" s="35" t="s">
        <v>143</v>
      </c>
      <c r="L176" s="35" t="s">
        <v>144</v>
      </c>
      <c r="M176" s="35" t="s">
        <v>144</v>
      </c>
      <c r="N176" s="35" t="s">
        <v>143</v>
      </c>
      <c r="O176" s="35" t="s">
        <v>148</v>
      </c>
      <c r="P176" s="35" t="s">
        <v>148</v>
      </c>
      <c r="Q176" s="35" t="s">
        <v>143</v>
      </c>
      <c r="R176" s="35" t="s">
        <v>142</v>
      </c>
      <c r="S176" s="35" t="s">
        <v>142</v>
      </c>
      <c r="T176" s="35" t="s">
        <v>143</v>
      </c>
      <c r="U176" s="35" t="s">
        <v>142</v>
      </c>
      <c r="V176" s="35" t="s">
        <v>142</v>
      </c>
      <c r="W176" s="35" t="s">
        <v>143</v>
      </c>
      <c r="X176" s="35" t="s">
        <v>144</v>
      </c>
      <c r="Y176" s="35" t="s">
        <v>144</v>
      </c>
      <c r="Z176" s="35" t="s">
        <v>143</v>
      </c>
      <c r="AA176" s="35" t="s">
        <v>148</v>
      </c>
      <c r="AB176" s="35" t="s">
        <v>148</v>
      </c>
      <c r="AC176" s="35" t="s">
        <v>143</v>
      </c>
      <c r="AD176" s="35" t="s">
        <v>149</v>
      </c>
      <c r="AE176" s="35" t="s">
        <v>149</v>
      </c>
      <c r="AF176" s="35" t="s">
        <v>149</v>
      </c>
      <c r="AG176" s="35" t="s">
        <v>149</v>
      </c>
      <c r="AH176" s="35" t="s">
        <v>140</v>
      </c>
      <c r="AI176" s="35" t="s">
        <v>149</v>
      </c>
      <c r="AJ176" s="35" t="s">
        <v>149</v>
      </c>
      <c r="AK176" s="35" t="s">
        <v>140</v>
      </c>
      <c r="AL176" s="35" t="s">
        <v>148</v>
      </c>
      <c r="AM176" s="35" t="s">
        <v>148</v>
      </c>
      <c r="AN176" s="35" t="s">
        <v>140</v>
      </c>
      <c r="AO176" s="35" t="s">
        <v>142</v>
      </c>
      <c r="AP176" s="35" t="s">
        <v>142</v>
      </c>
      <c r="AQ176" s="35" t="s">
        <v>143</v>
      </c>
      <c r="AR176" s="35" t="s">
        <v>142</v>
      </c>
      <c r="AS176" s="35" t="s">
        <v>142</v>
      </c>
      <c r="AT176" s="35" t="s">
        <v>143</v>
      </c>
      <c r="AU176" s="35" t="s">
        <v>142</v>
      </c>
      <c r="AV176" s="35" t="s">
        <v>144</v>
      </c>
      <c r="AW176" s="35" t="s">
        <v>156</v>
      </c>
      <c r="AX176" s="35" t="s">
        <v>142</v>
      </c>
      <c r="AY176" s="35" t="s">
        <v>148</v>
      </c>
      <c r="AZ176" s="35" t="s">
        <v>156</v>
      </c>
      <c r="BA176" s="35" t="s">
        <v>149</v>
      </c>
      <c r="BB176" s="35" t="s">
        <v>149</v>
      </c>
      <c r="BC176" s="35" t="s">
        <v>149</v>
      </c>
      <c r="BD176" s="35" t="s">
        <v>149</v>
      </c>
      <c r="BE176" s="35" t="s">
        <v>140</v>
      </c>
      <c r="BF176" s="35" t="s">
        <v>149</v>
      </c>
      <c r="BG176" s="35" t="s">
        <v>149</v>
      </c>
      <c r="BH176" s="35" t="s">
        <v>140</v>
      </c>
      <c r="BI176" s="35" t="s">
        <v>142</v>
      </c>
      <c r="BJ176" s="35" t="s">
        <v>148</v>
      </c>
      <c r="BK176" s="35" t="s">
        <v>140</v>
      </c>
      <c r="BL176" s="35" t="s">
        <v>144</v>
      </c>
      <c r="BM176" s="35" t="s">
        <v>144</v>
      </c>
      <c r="BN176" s="35" t="s">
        <v>143</v>
      </c>
      <c r="BO176" s="35" t="s">
        <v>144</v>
      </c>
      <c r="BP176" s="35" t="s">
        <v>144</v>
      </c>
      <c r="BQ176" s="35" t="s">
        <v>143</v>
      </c>
      <c r="BR176" s="35" t="s">
        <v>144</v>
      </c>
      <c r="BS176" s="35" t="s">
        <v>144</v>
      </c>
      <c r="BT176" s="35" t="s">
        <v>143</v>
      </c>
      <c r="BU176" s="35" t="s">
        <v>144</v>
      </c>
      <c r="BV176" s="35" t="s">
        <v>144</v>
      </c>
      <c r="BW176" s="35" t="s">
        <v>143</v>
      </c>
      <c r="BX176" s="35" t="s">
        <v>149</v>
      </c>
      <c r="BY176" s="35" t="s">
        <v>149</v>
      </c>
      <c r="BZ176" s="35" t="s">
        <v>149</v>
      </c>
      <c r="CA176" s="35" t="s">
        <v>149</v>
      </c>
      <c r="CB176" s="35" t="s">
        <v>140</v>
      </c>
      <c r="CC176" s="35" t="s">
        <v>149</v>
      </c>
      <c r="CD176" s="35" t="s">
        <v>149</v>
      </c>
      <c r="CE176" s="35" t="s">
        <v>140</v>
      </c>
      <c r="CF176" s="35" t="s">
        <v>144</v>
      </c>
      <c r="CG176" s="35" t="s">
        <v>144</v>
      </c>
      <c r="CH176" s="35" t="s">
        <v>140</v>
      </c>
      <c r="CI176" s="35" t="s">
        <v>144</v>
      </c>
      <c r="CJ176" s="35" t="s">
        <v>144</v>
      </c>
      <c r="CK176" s="35" t="s">
        <v>143</v>
      </c>
      <c r="CL176" s="35" t="s">
        <v>144</v>
      </c>
      <c r="CM176" s="35" t="s">
        <v>144</v>
      </c>
      <c r="CN176" s="35" t="s">
        <v>143</v>
      </c>
      <c r="CO176" s="35" t="s">
        <v>144</v>
      </c>
      <c r="CP176" s="35" t="s">
        <v>144</v>
      </c>
      <c r="CQ176" s="35" t="s">
        <v>143</v>
      </c>
      <c r="CR176" s="35" t="s">
        <v>149</v>
      </c>
      <c r="CS176" s="35" t="s">
        <v>149</v>
      </c>
      <c r="CT176" s="35" t="s">
        <v>140</v>
      </c>
      <c r="CU176" s="35" t="s">
        <v>149</v>
      </c>
      <c r="CV176" s="35" t="s">
        <v>149</v>
      </c>
      <c r="CW176" s="35" t="s">
        <v>140</v>
      </c>
      <c r="CX176" s="35" t="s">
        <v>149</v>
      </c>
      <c r="CY176" s="35" t="s">
        <v>149</v>
      </c>
      <c r="CZ176" s="35" t="s">
        <v>140</v>
      </c>
      <c r="DA176" s="35" t="s">
        <v>144</v>
      </c>
      <c r="DB176" s="35" t="s">
        <v>144</v>
      </c>
      <c r="DC176" s="35" t="s">
        <v>143</v>
      </c>
      <c r="DD176" s="35" t="s">
        <v>144</v>
      </c>
      <c r="DE176" s="35" t="s">
        <v>144</v>
      </c>
      <c r="DF176" s="35" t="s">
        <v>143</v>
      </c>
      <c r="DG176" s="35" t="s">
        <v>144</v>
      </c>
      <c r="DH176" s="35" t="s">
        <v>144</v>
      </c>
      <c r="DI176" s="35" t="s">
        <v>143</v>
      </c>
      <c r="DJ176" s="35" t="s">
        <v>144</v>
      </c>
      <c r="DK176" s="35" t="s">
        <v>144</v>
      </c>
      <c r="DL176" s="35" t="s">
        <v>143</v>
      </c>
      <c r="DM176" s="35" t="s">
        <v>144</v>
      </c>
      <c r="DN176" s="35" t="s">
        <v>144</v>
      </c>
      <c r="DO176" s="35" t="s">
        <v>143</v>
      </c>
      <c r="DP176" s="35" t="s">
        <v>144</v>
      </c>
      <c r="DQ176" s="35" t="s">
        <v>144</v>
      </c>
      <c r="DR176" s="35" t="s">
        <v>143</v>
      </c>
      <c r="DS176" s="35" t="s">
        <v>144</v>
      </c>
      <c r="DT176" s="35" t="s">
        <v>144</v>
      </c>
      <c r="DU176" s="35" t="s">
        <v>143</v>
      </c>
      <c r="DV176" s="35" t="s">
        <v>144</v>
      </c>
      <c r="DW176" s="35" t="s">
        <v>144</v>
      </c>
      <c r="DX176" s="35" t="s">
        <v>143</v>
      </c>
      <c r="DY176" s="35" t="s">
        <v>144</v>
      </c>
      <c r="DZ176" s="35" t="s">
        <v>144</v>
      </c>
      <c r="EA176" s="35" t="s">
        <v>143</v>
      </c>
      <c r="EB176" s="35" t="s">
        <v>142</v>
      </c>
      <c r="EC176" s="35" t="s">
        <v>144</v>
      </c>
      <c r="ED176" s="35" t="s">
        <v>156</v>
      </c>
      <c r="EE176" s="35" t="s">
        <v>148</v>
      </c>
      <c r="EF176" s="35" t="s">
        <v>144</v>
      </c>
      <c r="EG176" s="35" t="s">
        <v>156</v>
      </c>
      <c r="EH176" s="35" t="s">
        <v>144</v>
      </c>
      <c r="EI176" s="35" t="s">
        <v>144</v>
      </c>
      <c r="EJ176" s="35" t="s">
        <v>143</v>
      </c>
      <c r="EK176" s="35" t="s">
        <v>144</v>
      </c>
      <c r="EL176" s="35" t="s">
        <v>144</v>
      </c>
      <c r="EM176" s="35" t="s">
        <v>143</v>
      </c>
      <c r="EN176" s="35" t="s">
        <v>144</v>
      </c>
      <c r="EO176" s="35" t="s">
        <v>144</v>
      </c>
      <c r="EP176" s="35" t="s">
        <v>143</v>
      </c>
      <c r="EQ176" s="35" t="s">
        <v>144</v>
      </c>
      <c r="ER176" s="35" t="s">
        <v>144</v>
      </c>
      <c r="ES176" s="35" t="s">
        <v>143</v>
      </c>
      <c r="ET176" s="35" t="s">
        <v>144</v>
      </c>
      <c r="EU176" s="35" t="s">
        <v>144</v>
      </c>
      <c r="EV176" s="35" t="s">
        <v>143</v>
      </c>
      <c r="EW176" s="35" t="s">
        <v>144</v>
      </c>
      <c r="EX176" s="35" t="s">
        <v>144</v>
      </c>
      <c r="EY176" s="35" t="s">
        <v>143</v>
      </c>
      <c r="EZ176" s="35" t="s">
        <v>148</v>
      </c>
      <c r="FA176" s="35" t="s">
        <v>144</v>
      </c>
      <c r="FB176" s="35" t="s">
        <v>156</v>
      </c>
      <c r="FC176" s="35" t="s">
        <v>142</v>
      </c>
      <c r="FD176" s="35" t="s">
        <v>142</v>
      </c>
      <c r="FE176" s="35" t="s">
        <v>143</v>
      </c>
      <c r="FF176" s="35" t="s">
        <v>144</v>
      </c>
      <c r="FG176" s="35" t="s">
        <v>144</v>
      </c>
      <c r="FH176" s="35" t="s">
        <v>143</v>
      </c>
      <c r="FI176" s="35" t="s">
        <v>148</v>
      </c>
      <c r="FJ176" s="35" t="s">
        <v>148</v>
      </c>
      <c r="FK176" s="35" t="s">
        <v>143</v>
      </c>
      <c r="FL176" s="35" t="s">
        <v>144</v>
      </c>
      <c r="FM176" s="35" t="s">
        <v>144</v>
      </c>
      <c r="FN176" s="35" t="s">
        <v>143</v>
      </c>
      <c r="FO176" s="35" t="s">
        <v>144</v>
      </c>
      <c r="FP176" s="35" t="s">
        <v>144</v>
      </c>
      <c r="FQ176" s="35" t="s">
        <v>143</v>
      </c>
      <c r="FR176" s="35" t="s">
        <v>144</v>
      </c>
      <c r="FS176" s="35" t="s">
        <v>144</v>
      </c>
      <c r="FT176" s="35" t="s">
        <v>143</v>
      </c>
      <c r="FU176" s="35" t="s">
        <v>149</v>
      </c>
      <c r="FV176" s="35" t="s">
        <v>149</v>
      </c>
      <c r="FW176" s="35" t="s">
        <v>149</v>
      </c>
      <c r="FX176" s="35" t="s">
        <v>149</v>
      </c>
      <c r="FY176" s="35" t="s">
        <v>149</v>
      </c>
      <c r="FZ176" s="35" t="s">
        <v>149</v>
      </c>
      <c r="GA176" s="35" t="s">
        <v>148</v>
      </c>
      <c r="GB176" s="35" t="s">
        <v>148</v>
      </c>
      <c r="GC176" s="34" t="s">
        <v>143</v>
      </c>
      <c r="GD176" s="33" t="s">
        <v>149</v>
      </c>
      <c r="GE176" s="33" t="s">
        <v>149</v>
      </c>
      <c r="GF176" s="33" t="s">
        <v>142</v>
      </c>
      <c r="GG176" s="33" t="s">
        <v>142</v>
      </c>
      <c r="GH176" s="33" t="s">
        <v>143</v>
      </c>
      <c r="GI176" s="33" t="s">
        <v>142</v>
      </c>
      <c r="GJ176" s="33" t="s">
        <v>142</v>
      </c>
      <c r="GK176" s="33" t="s">
        <v>143</v>
      </c>
      <c r="GL176" s="33" t="s">
        <v>142</v>
      </c>
      <c r="GM176" s="33" t="s">
        <v>142</v>
      </c>
      <c r="GN176" s="33" t="s">
        <v>143</v>
      </c>
      <c r="GO176" s="33" t="s">
        <v>142</v>
      </c>
      <c r="GP176" s="33" t="s">
        <v>142</v>
      </c>
      <c r="GQ176" s="33" t="s">
        <v>143</v>
      </c>
      <c r="GR176" s="33" t="s">
        <v>144</v>
      </c>
      <c r="GS176" s="33" t="s">
        <v>144</v>
      </c>
      <c r="GT176" s="33" t="s">
        <v>143</v>
      </c>
      <c r="GU176" s="33" t="s">
        <v>148</v>
      </c>
      <c r="GV176" s="33" t="s">
        <v>148</v>
      </c>
      <c r="GW176" s="33" t="s">
        <v>143</v>
      </c>
      <c r="GX176" s="33" t="s">
        <v>148</v>
      </c>
      <c r="GY176" s="33" t="s">
        <v>148</v>
      </c>
      <c r="GZ176" s="33" t="s">
        <v>143</v>
      </c>
      <c r="HA176" s="32"/>
      <c r="HB176" s="32"/>
      <c r="HC176" s="32"/>
      <c r="HD176" s="32"/>
      <c r="HE176" s="32"/>
      <c r="HF176" s="32"/>
      <c r="HG176" s="32"/>
      <c r="HH176" s="32"/>
      <c r="HI176" s="32"/>
      <c r="HJ176" s="32"/>
      <c r="HK176" s="32"/>
      <c r="HL176" s="31"/>
      <c r="HM176" s="31"/>
      <c r="HN176" s="31"/>
      <c r="HO176" s="31"/>
      <c r="HP176" s="31"/>
      <c r="HQ176" s="31"/>
      <c r="HR176" s="31"/>
      <c r="HS176" s="31"/>
      <c r="HT176" s="31"/>
      <c r="HU176" s="31"/>
      <c r="HV176" s="31"/>
      <c r="HW176" s="31"/>
      <c r="HX176" s="31"/>
      <c r="HY176" s="31"/>
      <c r="HZ176" s="31"/>
      <c r="IA176" s="31"/>
      <c r="IB176" s="31"/>
      <c r="IC176" s="31"/>
      <c r="ID176" s="31"/>
      <c r="IE176" s="31"/>
      <c r="IF176" s="31"/>
      <c r="IG176" s="31"/>
      <c r="IH176" s="31"/>
      <c r="II176" s="31"/>
      <c r="IJ176" s="31"/>
      <c r="IK176" s="31"/>
      <c r="IL176" s="31"/>
      <c r="IM176" s="31"/>
      <c r="IN176" s="31"/>
      <c r="IO176" s="31"/>
      <c r="IP176" s="31"/>
      <c r="IQ176" s="31"/>
      <c r="IR176" s="31"/>
      <c r="IS176" s="31"/>
      <c r="IT176" s="31"/>
      <c r="IU176" s="31"/>
      <c r="IV176" s="31"/>
      <c r="IW176" s="31"/>
      <c r="IX176" s="31"/>
      <c r="IY176" s="31"/>
      <c r="IZ176" s="31"/>
      <c r="JA176" s="31"/>
      <c r="JB176" s="31"/>
      <c r="JC176" s="31"/>
      <c r="JD176" s="31"/>
      <c r="JE176" s="31"/>
      <c r="JF176" s="31"/>
      <c r="JG176" s="31"/>
      <c r="JH176" s="31"/>
      <c r="JI176" s="31"/>
      <c r="JJ176" s="31"/>
      <c r="JK176" s="31"/>
      <c r="JL176" s="31"/>
      <c r="JM176" s="31"/>
      <c r="JN176" s="31"/>
      <c r="JO176" s="31"/>
      <c r="JP176" s="31"/>
      <c r="JQ176" s="31"/>
      <c r="JR176" s="31"/>
      <c r="JS176" s="31"/>
      <c r="JT176" s="31"/>
      <c r="JU176" s="31"/>
      <c r="JV176" s="31"/>
      <c r="JW176" s="31"/>
      <c r="JX176" s="31"/>
      <c r="JY176" s="31"/>
      <c r="JZ176" s="31"/>
      <c r="KA176" s="31"/>
      <c r="KB176" s="31"/>
      <c r="KC176" s="31"/>
      <c r="KD176" s="31"/>
      <c r="KE176" s="31"/>
      <c r="KF176" s="31"/>
      <c r="KG176" s="31"/>
      <c r="KH176" s="31"/>
      <c r="KI176" s="31"/>
      <c r="KJ176" s="31"/>
      <c r="KK176" s="31"/>
      <c r="KL176" s="31"/>
      <c r="KM176" s="31"/>
      <c r="KN176" s="31"/>
      <c r="KO176" s="31"/>
      <c r="KP176" s="31"/>
      <c r="KQ176" s="31"/>
      <c r="KR176" s="31"/>
      <c r="KS176" s="31"/>
      <c r="KT176" s="31"/>
      <c r="KU176" s="31"/>
      <c r="KV176" s="31"/>
      <c r="KW176" s="31"/>
      <c r="KX176" s="31"/>
      <c r="KY176" s="31"/>
      <c r="KZ176" s="31"/>
      <c r="LA176" s="31"/>
      <c r="LB176" s="31"/>
      <c r="LC176" s="31"/>
      <c r="LD176" s="31"/>
      <c r="LE176" s="31"/>
      <c r="LF176" s="31"/>
      <c r="LG176" s="31"/>
      <c r="LH176" s="31"/>
      <c r="LI176" s="31"/>
      <c r="LJ176" s="31"/>
      <c r="LK176" s="31"/>
      <c r="LL176" s="31"/>
      <c r="LM176" s="31"/>
      <c r="LN176" s="31"/>
      <c r="LO176" s="31"/>
      <c r="LP176" s="31"/>
      <c r="LQ176" s="31"/>
      <c r="LR176" s="31"/>
      <c r="LS176" s="31"/>
      <c r="LT176" s="31"/>
      <c r="LU176" s="31"/>
      <c r="LV176" s="31"/>
      <c r="LW176" s="31"/>
      <c r="LX176" s="31"/>
      <c r="LY176" s="31"/>
      <c r="LZ176" s="31"/>
      <c r="MA176" s="31"/>
      <c r="MB176" s="31"/>
      <c r="MC176" s="31"/>
      <c r="MD176" s="31"/>
      <c r="ME176" s="31"/>
      <c r="MF176" s="31"/>
      <c r="MG176" s="31"/>
      <c r="MH176" s="31"/>
      <c r="MI176" s="31"/>
      <c r="MJ176" s="31"/>
      <c r="MK176" s="31"/>
      <c r="ML176" s="31"/>
      <c r="MM176" s="31"/>
      <c r="MN176" s="31"/>
      <c r="MO176" s="31"/>
      <c r="MP176" s="31"/>
      <c r="MQ176" s="31"/>
      <c r="MR176" s="31"/>
      <c r="MS176" s="31"/>
      <c r="MT176" s="31"/>
      <c r="MU176" s="31"/>
      <c r="MV176" s="31"/>
      <c r="MW176" s="31"/>
      <c r="MX176" s="31"/>
      <c r="MY176" s="31"/>
      <c r="MZ176" s="31"/>
      <c r="NA176" s="31"/>
      <c r="NB176" s="31"/>
      <c r="NC176" s="31"/>
      <c r="ND176" s="31"/>
      <c r="NE176" s="31"/>
      <c r="NF176" s="31"/>
      <c r="NG176" s="31"/>
      <c r="NH176" s="31"/>
      <c r="NI176" s="31"/>
    </row>
    <row r="177" spans="1:373" s="30" customFormat="1" ht="15" customHeight="1">
      <c r="A177" s="37" t="s">
        <v>541</v>
      </c>
      <c r="B177" s="36" t="s">
        <v>542</v>
      </c>
      <c r="C177" s="36" t="s">
        <v>159</v>
      </c>
      <c r="D177" s="36" t="s">
        <v>160</v>
      </c>
      <c r="E177" s="36" t="s">
        <v>161</v>
      </c>
      <c r="F177" s="36" t="s">
        <v>162</v>
      </c>
      <c r="G177" s="36" t="s">
        <v>140</v>
      </c>
      <c r="H177" s="36" t="s">
        <v>165</v>
      </c>
      <c r="I177" s="35" t="s">
        <v>142</v>
      </c>
      <c r="J177" s="35" t="s">
        <v>142</v>
      </c>
      <c r="K177" s="35" t="s">
        <v>143</v>
      </c>
      <c r="L177" s="35" t="s">
        <v>144</v>
      </c>
      <c r="M177" s="35" t="s">
        <v>142</v>
      </c>
      <c r="N177" s="35" t="s">
        <v>145</v>
      </c>
      <c r="O177" s="35" t="s">
        <v>148</v>
      </c>
      <c r="P177" s="35" t="s">
        <v>142</v>
      </c>
      <c r="Q177" s="35" t="s">
        <v>145</v>
      </c>
      <c r="R177" s="35" t="s">
        <v>142</v>
      </c>
      <c r="S177" s="35" t="s">
        <v>142</v>
      </c>
      <c r="T177" s="35" t="s">
        <v>143</v>
      </c>
      <c r="U177" s="35" t="s">
        <v>142</v>
      </c>
      <c r="V177" s="35" t="s">
        <v>142</v>
      </c>
      <c r="W177" s="35" t="s">
        <v>143</v>
      </c>
      <c r="X177" s="35" t="s">
        <v>144</v>
      </c>
      <c r="Y177" s="35" t="s">
        <v>142</v>
      </c>
      <c r="Z177" s="35" t="s">
        <v>145</v>
      </c>
      <c r="AA177" s="35" t="s">
        <v>148</v>
      </c>
      <c r="AB177" s="35" t="s">
        <v>142</v>
      </c>
      <c r="AC177" s="35" t="s">
        <v>145</v>
      </c>
      <c r="AD177" s="35" t="s">
        <v>142</v>
      </c>
      <c r="AE177" s="35" t="s">
        <v>146</v>
      </c>
      <c r="AF177" s="35" t="s">
        <v>144</v>
      </c>
      <c r="AG177" s="35" t="s">
        <v>147</v>
      </c>
      <c r="AH177" s="35" t="s">
        <v>140</v>
      </c>
      <c r="AI177" s="35" t="s">
        <v>140</v>
      </c>
      <c r="AJ177" s="35" t="s">
        <v>140</v>
      </c>
      <c r="AK177" s="35" t="s">
        <v>140</v>
      </c>
      <c r="AL177" s="35" t="s">
        <v>148</v>
      </c>
      <c r="AM177" s="35" t="s">
        <v>148</v>
      </c>
      <c r="AN177" s="35" t="s">
        <v>140</v>
      </c>
      <c r="AO177" s="35" t="s">
        <v>142</v>
      </c>
      <c r="AP177" s="35" t="s">
        <v>142</v>
      </c>
      <c r="AQ177" s="35" t="s">
        <v>143</v>
      </c>
      <c r="AR177" s="35" t="s">
        <v>142</v>
      </c>
      <c r="AS177" s="35" t="s">
        <v>142</v>
      </c>
      <c r="AT177" s="35" t="s">
        <v>143</v>
      </c>
      <c r="AU177" s="35" t="s">
        <v>144</v>
      </c>
      <c r="AV177" s="35" t="s">
        <v>142</v>
      </c>
      <c r="AW177" s="35" t="s">
        <v>145</v>
      </c>
      <c r="AX177" s="35" t="s">
        <v>148</v>
      </c>
      <c r="AY177" s="35" t="s">
        <v>142</v>
      </c>
      <c r="AZ177" s="35" t="s">
        <v>145</v>
      </c>
      <c r="BA177" s="35" t="s">
        <v>144</v>
      </c>
      <c r="BB177" s="35" t="s">
        <v>146</v>
      </c>
      <c r="BC177" s="35" t="s">
        <v>144</v>
      </c>
      <c r="BD177" s="35" t="s">
        <v>147</v>
      </c>
      <c r="BE177" s="35" t="s">
        <v>140</v>
      </c>
      <c r="BF177" s="35" t="s">
        <v>140</v>
      </c>
      <c r="BG177" s="35" t="s">
        <v>140</v>
      </c>
      <c r="BH177" s="35" t="s">
        <v>140</v>
      </c>
      <c r="BI177" s="35" t="s">
        <v>148</v>
      </c>
      <c r="BJ177" s="35" t="s">
        <v>148</v>
      </c>
      <c r="BK177" s="35" t="s">
        <v>140</v>
      </c>
      <c r="BL177" s="35" t="s">
        <v>144</v>
      </c>
      <c r="BM177" s="35" t="s">
        <v>144</v>
      </c>
      <c r="BN177" s="35" t="s">
        <v>143</v>
      </c>
      <c r="BO177" s="35" t="s">
        <v>144</v>
      </c>
      <c r="BP177" s="35" t="s">
        <v>144</v>
      </c>
      <c r="BQ177" s="35" t="s">
        <v>143</v>
      </c>
      <c r="BR177" s="35" t="s">
        <v>144</v>
      </c>
      <c r="BS177" s="35" t="s">
        <v>144</v>
      </c>
      <c r="BT177" s="35" t="s">
        <v>143</v>
      </c>
      <c r="BU177" s="35" t="s">
        <v>144</v>
      </c>
      <c r="BV177" s="35" t="s">
        <v>144</v>
      </c>
      <c r="BW177" s="35" t="s">
        <v>143</v>
      </c>
      <c r="BX177" s="35" t="s">
        <v>144</v>
      </c>
      <c r="BY177" s="35" t="s">
        <v>146</v>
      </c>
      <c r="BZ177" s="35" t="s">
        <v>144</v>
      </c>
      <c r="CA177" s="35" t="s">
        <v>147</v>
      </c>
      <c r="CB177" s="35" t="s">
        <v>140</v>
      </c>
      <c r="CC177" s="35" t="s">
        <v>140</v>
      </c>
      <c r="CD177" s="35" t="s">
        <v>140</v>
      </c>
      <c r="CE177" s="35" t="s">
        <v>140</v>
      </c>
      <c r="CF177" s="35" t="s">
        <v>144</v>
      </c>
      <c r="CG177" s="35" t="s">
        <v>144</v>
      </c>
      <c r="CH177" s="35" t="s">
        <v>140</v>
      </c>
      <c r="CI177" s="35" t="s">
        <v>142</v>
      </c>
      <c r="CJ177" s="35" t="s">
        <v>142</v>
      </c>
      <c r="CK177" s="35" t="s">
        <v>143</v>
      </c>
      <c r="CL177" s="35" t="s">
        <v>144</v>
      </c>
      <c r="CM177" s="35" t="s">
        <v>142</v>
      </c>
      <c r="CN177" s="35" t="s">
        <v>145</v>
      </c>
      <c r="CO177" s="35" t="s">
        <v>148</v>
      </c>
      <c r="CP177" s="35" t="s">
        <v>142</v>
      </c>
      <c r="CQ177" s="35" t="s">
        <v>145</v>
      </c>
      <c r="CR177" s="35" t="s">
        <v>149</v>
      </c>
      <c r="CS177" s="35" t="s">
        <v>149</v>
      </c>
      <c r="CT177" s="35" t="s">
        <v>140</v>
      </c>
      <c r="CU177" s="35" t="s">
        <v>149</v>
      </c>
      <c r="CV177" s="35" t="s">
        <v>149</v>
      </c>
      <c r="CW177" s="35" t="s">
        <v>140</v>
      </c>
      <c r="CX177" s="35" t="s">
        <v>149</v>
      </c>
      <c r="CY177" s="35" t="s">
        <v>149</v>
      </c>
      <c r="CZ177" s="35" t="s">
        <v>140</v>
      </c>
      <c r="DA177" s="35" t="s">
        <v>148</v>
      </c>
      <c r="DB177" s="35" t="s">
        <v>142</v>
      </c>
      <c r="DC177" s="35" t="s">
        <v>145</v>
      </c>
      <c r="DD177" s="35" t="s">
        <v>144</v>
      </c>
      <c r="DE177" s="35" t="s">
        <v>144</v>
      </c>
      <c r="DF177" s="35" t="s">
        <v>143</v>
      </c>
      <c r="DG177" s="35" t="s">
        <v>144</v>
      </c>
      <c r="DH177" s="35" t="s">
        <v>144</v>
      </c>
      <c r="DI177" s="35" t="s">
        <v>143</v>
      </c>
      <c r="DJ177" s="35" t="s">
        <v>144</v>
      </c>
      <c r="DK177" s="35" t="s">
        <v>144</v>
      </c>
      <c r="DL177" s="35" t="s">
        <v>143</v>
      </c>
      <c r="DM177" s="35" t="s">
        <v>144</v>
      </c>
      <c r="DN177" s="35" t="s">
        <v>144</v>
      </c>
      <c r="DO177" s="35" t="s">
        <v>143</v>
      </c>
      <c r="DP177" s="35" t="s">
        <v>144</v>
      </c>
      <c r="DQ177" s="35" t="s">
        <v>144</v>
      </c>
      <c r="DR177" s="35" t="s">
        <v>143</v>
      </c>
      <c r="DS177" s="35" t="s">
        <v>144</v>
      </c>
      <c r="DT177" s="35" t="s">
        <v>144</v>
      </c>
      <c r="DU177" s="35" t="s">
        <v>143</v>
      </c>
      <c r="DV177" s="35" t="s">
        <v>144</v>
      </c>
      <c r="DW177" s="35" t="s">
        <v>144</v>
      </c>
      <c r="DX177" s="35" t="s">
        <v>143</v>
      </c>
      <c r="DY177" s="35" t="s">
        <v>144</v>
      </c>
      <c r="DZ177" s="35" t="s">
        <v>144</v>
      </c>
      <c r="EA177" s="35" t="s">
        <v>143</v>
      </c>
      <c r="EB177" s="35" t="s">
        <v>144</v>
      </c>
      <c r="EC177" s="35" t="s">
        <v>144</v>
      </c>
      <c r="ED177" s="35" t="s">
        <v>143</v>
      </c>
      <c r="EE177" s="35" t="s">
        <v>144</v>
      </c>
      <c r="EF177" s="35" t="s">
        <v>144</v>
      </c>
      <c r="EG177" s="35" t="s">
        <v>143</v>
      </c>
      <c r="EH177" s="35" t="s">
        <v>144</v>
      </c>
      <c r="EI177" s="35" t="s">
        <v>144</v>
      </c>
      <c r="EJ177" s="35" t="s">
        <v>143</v>
      </c>
      <c r="EK177" s="35" t="s">
        <v>142</v>
      </c>
      <c r="EL177" s="35" t="s">
        <v>142</v>
      </c>
      <c r="EM177" s="35" t="s">
        <v>143</v>
      </c>
      <c r="EN177" s="35" t="s">
        <v>148</v>
      </c>
      <c r="EO177" s="35" t="s">
        <v>148</v>
      </c>
      <c r="EP177" s="35" t="s">
        <v>143</v>
      </c>
      <c r="EQ177" s="35" t="s">
        <v>144</v>
      </c>
      <c r="ER177" s="35" t="s">
        <v>144</v>
      </c>
      <c r="ES177" s="35" t="s">
        <v>143</v>
      </c>
      <c r="ET177" s="35" t="s">
        <v>144</v>
      </c>
      <c r="EU177" s="35" t="s">
        <v>144</v>
      </c>
      <c r="EV177" s="35" t="s">
        <v>143</v>
      </c>
      <c r="EW177" s="35" t="s">
        <v>144</v>
      </c>
      <c r="EX177" s="35" t="s">
        <v>144</v>
      </c>
      <c r="EY177" s="35" t="s">
        <v>143</v>
      </c>
      <c r="EZ177" s="35" t="s">
        <v>148</v>
      </c>
      <c r="FA177" s="35" t="s">
        <v>148</v>
      </c>
      <c r="FB177" s="35" t="s">
        <v>143</v>
      </c>
      <c r="FC177" s="35" t="s">
        <v>142</v>
      </c>
      <c r="FD177" s="35" t="s">
        <v>142</v>
      </c>
      <c r="FE177" s="35" t="s">
        <v>143</v>
      </c>
      <c r="FF177" s="35" t="s">
        <v>142</v>
      </c>
      <c r="FG177" s="35" t="s">
        <v>142</v>
      </c>
      <c r="FH177" s="35" t="s">
        <v>143</v>
      </c>
      <c r="FI177" s="35" t="s">
        <v>142</v>
      </c>
      <c r="FJ177" s="35" t="s">
        <v>142</v>
      </c>
      <c r="FK177" s="35" t="s">
        <v>143</v>
      </c>
      <c r="FL177" s="35" t="s">
        <v>142</v>
      </c>
      <c r="FM177" s="35" t="s">
        <v>142</v>
      </c>
      <c r="FN177" s="35" t="s">
        <v>143</v>
      </c>
      <c r="FO177" s="35" t="s">
        <v>142</v>
      </c>
      <c r="FP177" s="35" t="s">
        <v>142</v>
      </c>
      <c r="FQ177" s="35" t="s">
        <v>143</v>
      </c>
      <c r="FR177" s="35" t="s">
        <v>142</v>
      </c>
      <c r="FS177" s="35" t="s">
        <v>142</v>
      </c>
      <c r="FT177" s="35" t="s">
        <v>143</v>
      </c>
      <c r="FU177" s="35" t="s">
        <v>149</v>
      </c>
      <c r="FV177" s="35" t="s">
        <v>149</v>
      </c>
      <c r="FW177" s="35" t="s">
        <v>149</v>
      </c>
      <c r="FX177" s="35" t="s">
        <v>149</v>
      </c>
      <c r="FY177" s="35" t="s">
        <v>149</v>
      </c>
      <c r="FZ177" s="35" t="s">
        <v>149</v>
      </c>
      <c r="GA177" s="35" t="s">
        <v>142</v>
      </c>
      <c r="GB177" s="35" t="s">
        <v>142</v>
      </c>
      <c r="GC177" s="34" t="s">
        <v>143</v>
      </c>
      <c r="GD177" s="33" t="s">
        <v>149</v>
      </c>
      <c r="GE177" s="33" t="s">
        <v>149</v>
      </c>
      <c r="GF177" s="33" t="s">
        <v>142</v>
      </c>
      <c r="GG177" s="33" t="s">
        <v>142</v>
      </c>
      <c r="GH177" s="33" t="s">
        <v>143</v>
      </c>
      <c r="GI177" s="33" t="s">
        <v>142</v>
      </c>
      <c r="GJ177" s="33" t="s">
        <v>142</v>
      </c>
      <c r="GK177" s="33" t="s">
        <v>143</v>
      </c>
      <c r="GL177" s="33" t="s">
        <v>142</v>
      </c>
      <c r="GM177" s="33" t="s">
        <v>142</v>
      </c>
      <c r="GN177" s="33" t="s">
        <v>143</v>
      </c>
      <c r="GO177" s="33" t="s">
        <v>142</v>
      </c>
      <c r="GP177" s="33" t="s">
        <v>142</v>
      </c>
      <c r="GQ177" s="33" t="s">
        <v>143</v>
      </c>
      <c r="GR177" s="33" t="s">
        <v>144</v>
      </c>
      <c r="GS177" s="33" t="s">
        <v>142</v>
      </c>
      <c r="GT177" s="33" t="s">
        <v>145</v>
      </c>
      <c r="GU177" s="33" t="s">
        <v>148</v>
      </c>
      <c r="GV177" s="33" t="s">
        <v>142</v>
      </c>
      <c r="GW177" s="33" t="s">
        <v>145</v>
      </c>
      <c r="GX177" s="33" t="s">
        <v>148</v>
      </c>
      <c r="GY177" s="33" t="s">
        <v>142</v>
      </c>
      <c r="GZ177" s="33" t="s">
        <v>145</v>
      </c>
      <c r="HA177" s="32"/>
      <c r="HB177" s="32"/>
      <c r="HC177" s="32"/>
      <c r="HD177" s="32"/>
      <c r="HE177" s="32"/>
      <c r="HF177" s="32"/>
      <c r="HG177" s="32"/>
      <c r="HH177" s="32"/>
      <c r="HI177" s="32"/>
      <c r="HJ177" s="32"/>
      <c r="HK177" s="32"/>
      <c r="HL177" s="31"/>
      <c r="HM177" s="31"/>
      <c r="HN177" s="31"/>
      <c r="HO177" s="31"/>
      <c r="HP177" s="31"/>
      <c r="HQ177" s="31"/>
      <c r="HR177" s="31"/>
      <c r="HS177" s="31"/>
      <c r="HT177" s="31"/>
      <c r="HU177" s="31"/>
      <c r="HV177" s="31"/>
      <c r="HW177" s="31"/>
      <c r="HX177" s="31"/>
      <c r="HY177" s="31"/>
      <c r="HZ177" s="31"/>
      <c r="IA177" s="31"/>
      <c r="IB177" s="31"/>
      <c r="IC177" s="31"/>
      <c r="ID177" s="31"/>
      <c r="IE177" s="31"/>
      <c r="IF177" s="31"/>
      <c r="IG177" s="31"/>
      <c r="IH177" s="31"/>
      <c r="II177" s="31"/>
      <c r="IJ177" s="31"/>
      <c r="IK177" s="31"/>
      <c r="IL177" s="31"/>
      <c r="IM177" s="31"/>
      <c r="IN177" s="31"/>
      <c r="IO177" s="31"/>
      <c r="IP177" s="31"/>
      <c r="IQ177" s="31"/>
      <c r="IR177" s="31"/>
      <c r="IS177" s="31"/>
      <c r="IT177" s="31"/>
      <c r="IU177" s="31"/>
      <c r="IV177" s="31"/>
      <c r="IW177" s="31"/>
      <c r="IX177" s="31"/>
      <c r="IY177" s="31"/>
      <c r="IZ177" s="31"/>
      <c r="JA177" s="31"/>
      <c r="JB177" s="31"/>
      <c r="JC177" s="31"/>
      <c r="JD177" s="31"/>
      <c r="JE177" s="31"/>
      <c r="JF177" s="31"/>
      <c r="JG177" s="31"/>
      <c r="JH177" s="31"/>
      <c r="JI177" s="31"/>
      <c r="JJ177" s="31"/>
      <c r="JK177" s="31"/>
      <c r="JL177" s="31"/>
      <c r="JM177" s="31"/>
      <c r="JN177" s="31"/>
      <c r="JO177" s="31"/>
      <c r="JP177" s="31"/>
      <c r="JQ177" s="31"/>
      <c r="JR177" s="31"/>
      <c r="JS177" s="31"/>
      <c r="JT177" s="31"/>
      <c r="JU177" s="31"/>
      <c r="JV177" s="31"/>
      <c r="JW177" s="31"/>
      <c r="JX177" s="31"/>
      <c r="JY177" s="31"/>
      <c r="JZ177" s="31"/>
      <c r="KA177" s="31"/>
      <c r="KB177" s="31"/>
      <c r="KC177" s="31"/>
      <c r="KD177" s="31"/>
      <c r="KE177" s="31"/>
      <c r="KF177" s="31"/>
      <c r="KG177" s="31"/>
      <c r="KH177" s="31"/>
      <c r="KI177" s="31"/>
      <c r="KJ177" s="31"/>
      <c r="KK177" s="31"/>
      <c r="KL177" s="31"/>
      <c r="KM177" s="31"/>
      <c r="KN177" s="31"/>
      <c r="KO177" s="31"/>
      <c r="KP177" s="31"/>
      <c r="KQ177" s="31"/>
      <c r="KR177" s="31"/>
      <c r="KS177" s="31"/>
      <c r="KT177" s="31"/>
      <c r="KU177" s="31"/>
      <c r="KV177" s="31"/>
      <c r="KW177" s="31"/>
      <c r="KX177" s="31"/>
      <c r="KY177" s="31"/>
      <c r="KZ177" s="31"/>
      <c r="LA177" s="31"/>
      <c r="LB177" s="31"/>
      <c r="LC177" s="31"/>
      <c r="LD177" s="31"/>
      <c r="LE177" s="31"/>
      <c r="LF177" s="31"/>
      <c r="LG177" s="31"/>
      <c r="LH177" s="31"/>
      <c r="LI177" s="31"/>
      <c r="LJ177" s="31"/>
      <c r="LK177" s="31"/>
      <c r="LL177" s="31"/>
      <c r="LM177" s="31"/>
      <c r="LN177" s="31"/>
      <c r="LO177" s="31"/>
      <c r="LP177" s="31"/>
      <c r="LQ177" s="31"/>
      <c r="LR177" s="31"/>
      <c r="LS177" s="31"/>
      <c r="LT177" s="31"/>
      <c r="LU177" s="31"/>
      <c r="LV177" s="31"/>
      <c r="LW177" s="31"/>
      <c r="LX177" s="31"/>
      <c r="LY177" s="31"/>
      <c r="LZ177" s="31"/>
      <c r="MA177" s="31"/>
      <c r="MB177" s="31"/>
      <c r="MC177" s="31"/>
      <c r="MD177" s="31"/>
      <c r="ME177" s="31"/>
      <c r="MF177" s="31"/>
      <c r="MG177" s="31"/>
      <c r="MH177" s="31"/>
      <c r="MI177" s="31"/>
      <c r="MJ177" s="31"/>
      <c r="MK177" s="31"/>
      <c r="ML177" s="31"/>
      <c r="MM177" s="31"/>
      <c r="MN177" s="31"/>
      <c r="MO177" s="31"/>
      <c r="MP177" s="31"/>
      <c r="MQ177" s="31"/>
      <c r="MR177" s="31"/>
      <c r="MS177" s="31"/>
      <c r="MT177" s="31"/>
      <c r="MU177" s="31"/>
      <c r="MV177" s="31"/>
      <c r="MW177" s="31"/>
      <c r="MX177" s="31"/>
      <c r="MY177" s="31"/>
      <c r="MZ177" s="31"/>
      <c r="NA177" s="31"/>
      <c r="NB177" s="31"/>
      <c r="NC177" s="31"/>
      <c r="ND177" s="31"/>
      <c r="NE177" s="31"/>
      <c r="NF177" s="31"/>
      <c r="NG177" s="31"/>
      <c r="NH177" s="31"/>
      <c r="NI177" s="31"/>
    </row>
    <row r="181" spans="1:373" ht="18">
      <c r="A181" s="977" t="s">
        <v>543</v>
      </c>
      <c r="B181" s="978"/>
      <c r="C181" s="978"/>
      <c r="D181" s="978"/>
      <c r="E181" s="978"/>
      <c r="F181" s="978"/>
      <c r="G181" s="978"/>
      <c r="H181" s="979"/>
      <c r="I181" s="26"/>
      <c r="J181" s="26"/>
      <c r="K181" s="26"/>
      <c r="L181" s="26"/>
      <c r="M181" s="26"/>
      <c r="N181" s="26"/>
      <c r="O181" s="26"/>
      <c r="P181" s="980" t="s">
        <v>544</v>
      </c>
      <c r="Q181" s="981"/>
      <c r="R181" s="981"/>
      <c r="S181" s="982"/>
    </row>
    <row r="182" spans="1:373" ht="49.5" customHeight="1">
      <c r="A182" s="15" t="s">
        <v>545</v>
      </c>
      <c r="B182" s="986" t="s">
        <v>546</v>
      </c>
      <c r="C182" s="986"/>
      <c r="D182" s="986"/>
      <c r="E182" s="986"/>
      <c r="F182" s="986"/>
      <c r="G182" s="986"/>
      <c r="H182" s="986"/>
      <c r="I182" s="26"/>
      <c r="J182" s="26"/>
      <c r="K182" s="26"/>
      <c r="L182" s="26"/>
      <c r="M182" s="26"/>
      <c r="N182" s="26"/>
      <c r="O182" s="26"/>
      <c r="P182" s="983"/>
      <c r="Q182" s="984"/>
      <c r="R182" s="984"/>
      <c r="S182" s="985"/>
    </row>
    <row r="183" spans="1:373" ht="45" customHeight="1">
      <c r="A183" s="15" t="s">
        <v>547</v>
      </c>
      <c r="B183" s="987" t="s">
        <v>548</v>
      </c>
      <c r="C183" s="987"/>
      <c r="D183" s="987"/>
      <c r="E183" s="987"/>
      <c r="F183" s="987"/>
      <c r="G183" s="987"/>
      <c r="H183" s="987"/>
      <c r="I183" s="26"/>
      <c r="J183" s="26"/>
      <c r="K183" s="26"/>
      <c r="L183" s="26"/>
      <c r="M183" s="26"/>
      <c r="N183" s="26"/>
      <c r="O183" s="26"/>
      <c r="P183" s="971" t="s">
        <v>549</v>
      </c>
      <c r="Q183" s="972"/>
      <c r="R183" s="972"/>
      <c r="S183" s="973"/>
      <c r="AM183" s="29"/>
    </row>
    <row r="184" spans="1:373" ht="58.5" customHeight="1">
      <c r="A184" s="16" t="s">
        <v>550</v>
      </c>
      <c r="B184" s="987" t="s">
        <v>551</v>
      </c>
      <c r="C184" s="987"/>
      <c r="D184" s="987"/>
      <c r="E184" s="987"/>
      <c r="F184" s="987"/>
      <c r="G184" s="987"/>
      <c r="H184" s="987"/>
      <c r="I184" s="26"/>
      <c r="J184" s="26"/>
      <c r="K184" s="26"/>
      <c r="L184" s="26"/>
      <c r="M184" s="26"/>
      <c r="N184" s="26"/>
      <c r="O184" s="26"/>
      <c r="P184" s="974"/>
      <c r="Q184" s="975"/>
      <c r="R184" s="975"/>
      <c r="S184" s="976"/>
      <c r="AM184" s="29"/>
    </row>
    <row r="185" spans="1:373" ht="45" customHeight="1">
      <c r="A185" s="19" t="s">
        <v>552</v>
      </c>
      <c r="B185" s="970" t="s">
        <v>553</v>
      </c>
      <c r="C185" s="970"/>
      <c r="D185" s="970"/>
      <c r="E185" s="970"/>
      <c r="F185" s="970"/>
      <c r="G185" s="970"/>
      <c r="H185" s="970"/>
      <c r="I185" s="26"/>
      <c r="J185" s="26"/>
      <c r="K185" s="26"/>
      <c r="L185" s="26"/>
      <c r="M185" s="26"/>
      <c r="N185" s="26"/>
      <c r="O185" s="26"/>
      <c r="P185" s="971" t="s">
        <v>554</v>
      </c>
      <c r="Q185" s="972"/>
      <c r="R185" s="972"/>
      <c r="S185" s="973"/>
      <c r="AM185" s="29"/>
    </row>
    <row r="186" spans="1:373" ht="34.5" customHeight="1">
      <c r="A186" s="18" t="s">
        <v>555</v>
      </c>
      <c r="B186" s="964" t="s">
        <v>556</v>
      </c>
      <c r="C186" s="964"/>
      <c r="D186" s="964"/>
      <c r="E186" s="964"/>
      <c r="F186" s="964"/>
      <c r="G186" s="964"/>
      <c r="H186" s="964"/>
      <c r="I186" s="26"/>
      <c r="J186" s="26"/>
      <c r="K186" s="26"/>
      <c r="L186" s="26"/>
      <c r="M186" s="26"/>
      <c r="N186" s="26"/>
      <c r="O186" s="26"/>
      <c r="P186" s="974"/>
      <c r="Q186" s="975"/>
      <c r="R186" s="975"/>
      <c r="S186" s="976"/>
      <c r="AM186" s="29"/>
    </row>
    <row r="187" spans="1:373" ht="34.5" customHeight="1">
      <c r="A187" s="26"/>
      <c r="B187" s="26"/>
      <c r="C187" s="26"/>
      <c r="D187" s="26"/>
      <c r="E187" s="26"/>
      <c r="F187" s="26"/>
      <c r="G187" s="26"/>
      <c r="H187" s="26"/>
      <c r="I187" s="26"/>
      <c r="J187" s="26"/>
      <c r="K187" s="26"/>
      <c r="L187" s="26"/>
      <c r="M187" s="26"/>
      <c r="N187" s="26"/>
      <c r="O187" s="26"/>
      <c r="P187" s="965" t="s">
        <v>557</v>
      </c>
      <c r="Q187" s="965"/>
      <c r="R187" s="965"/>
      <c r="S187" s="965"/>
      <c r="AM187" s="29"/>
    </row>
    <row r="188" spans="1:373" ht="38.1" customHeight="1">
      <c r="A188" s="966" t="s">
        <v>558</v>
      </c>
      <c r="B188" s="966"/>
      <c r="C188" s="966"/>
      <c r="D188" s="966"/>
      <c r="E188" s="966"/>
      <c r="F188" s="26"/>
      <c r="G188" s="26"/>
      <c r="H188" s="26"/>
      <c r="I188" s="26"/>
      <c r="J188" s="26"/>
      <c r="K188" s="26"/>
      <c r="L188" s="26"/>
      <c r="M188" s="26"/>
      <c r="N188" s="26"/>
      <c r="O188" s="26"/>
      <c r="P188" s="967" t="s">
        <v>559</v>
      </c>
      <c r="Q188" s="968"/>
      <c r="R188" s="23"/>
      <c r="S188" s="23"/>
      <c r="AM188" s="29"/>
    </row>
    <row r="189" spans="1:373" ht="48.95" customHeight="1">
      <c r="A189" s="969" t="s">
        <v>560</v>
      </c>
      <c r="B189" s="969"/>
      <c r="C189" s="969"/>
      <c r="D189" s="969"/>
      <c r="E189" s="969"/>
      <c r="F189" s="22"/>
      <c r="G189" s="22"/>
      <c r="H189" s="26"/>
      <c r="I189" s="26"/>
      <c r="J189" s="26"/>
      <c r="K189" s="26"/>
      <c r="L189" s="26"/>
      <c r="M189" s="26"/>
      <c r="N189" s="26"/>
      <c r="O189" s="26"/>
      <c r="P189" s="965" t="s">
        <v>561</v>
      </c>
      <c r="Q189" s="965"/>
      <c r="R189" s="965"/>
      <c r="S189" s="965"/>
      <c r="AM189" s="29"/>
    </row>
    <row r="190" spans="1:373" ht="17.100000000000001">
      <c r="A190" s="3" t="s">
        <v>562</v>
      </c>
      <c r="B190" s="4" t="s">
        <v>17</v>
      </c>
      <c r="C190" s="7" t="s">
        <v>563</v>
      </c>
      <c r="D190" s="10"/>
      <c r="E190" s="10"/>
      <c r="F190" s="26"/>
      <c r="G190" s="26"/>
      <c r="H190" s="26"/>
      <c r="I190" s="26"/>
      <c r="J190" s="26"/>
      <c r="K190" s="26"/>
      <c r="L190" s="26"/>
      <c r="M190" s="26"/>
      <c r="N190" s="26"/>
      <c r="O190" s="26"/>
      <c r="P190" s="988" t="s">
        <v>564</v>
      </c>
      <c r="Q190" s="988"/>
      <c r="R190" s="988"/>
      <c r="S190" s="988"/>
      <c r="AM190" s="29"/>
    </row>
    <row r="191" spans="1:373" ht="33.950000000000003">
      <c r="A191" s="961" t="s">
        <v>161</v>
      </c>
      <c r="B191" s="5" t="s">
        <v>565</v>
      </c>
      <c r="C191" s="8" t="s">
        <v>566</v>
      </c>
      <c r="D191" s="13"/>
      <c r="E191" s="11"/>
      <c r="F191" s="26"/>
      <c r="G191" s="26"/>
      <c r="H191" s="26"/>
      <c r="I191" s="26"/>
      <c r="J191" s="26"/>
      <c r="K191" s="26"/>
      <c r="L191" s="26"/>
      <c r="M191" s="26"/>
      <c r="N191" s="26"/>
      <c r="O191" s="26"/>
      <c r="P191" s="988"/>
      <c r="Q191" s="988"/>
      <c r="R191" s="988"/>
      <c r="S191" s="988"/>
      <c r="AM191" s="29"/>
    </row>
    <row r="192" spans="1:373" ht="69.95" customHeight="1">
      <c r="A192" s="962"/>
      <c r="B192" s="5" t="s">
        <v>567</v>
      </c>
      <c r="C192" s="8" t="s">
        <v>566</v>
      </c>
      <c r="D192" s="13"/>
      <c r="E192" s="11"/>
      <c r="F192" s="26"/>
      <c r="G192" s="26"/>
      <c r="H192" s="26"/>
      <c r="I192" s="26"/>
      <c r="J192" s="26"/>
      <c r="K192" s="26"/>
      <c r="L192" s="26"/>
      <c r="M192" s="26"/>
      <c r="N192" s="26"/>
      <c r="O192" s="26"/>
      <c r="P192" s="988"/>
      <c r="Q192" s="988"/>
      <c r="R192" s="988"/>
      <c r="S192" s="988"/>
      <c r="AM192" s="29"/>
    </row>
    <row r="193" spans="1:19" ht="102">
      <c r="A193" s="962"/>
      <c r="B193" s="5" t="s">
        <v>568</v>
      </c>
      <c r="C193" s="8" t="s">
        <v>569</v>
      </c>
      <c r="D193" s="13"/>
      <c r="E193" s="11"/>
      <c r="F193" s="26"/>
      <c r="G193" s="26"/>
      <c r="H193" s="26"/>
      <c r="I193" s="26"/>
      <c r="J193" s="26"/>
      <c r="K193" s="26"/>
      <c r="L193" s="26"/>
      <c r="M193" s="26"/>
      <c r="N193" s="26"/>
      <c r="O193" s="26"/>
      <c r="P193" s="28"/>
      <c r="Q193" s="28"/>
      <c r="R193" s="28"/>
      <c r="S193" s="28"/>
    </row>
    <row r="194" spans="1:19" ht="33.950000000000003">
      <c r="A194" s="963"/>
      <c r="B194" s="5" t="s">
        <v>570</v>
      </c>
      <c r="C194" s="8" t="s">
        <v>566</v>
      </c>
      <c r="D194" s="13"/>
      <c r="E194" s="11"/>
      <c r="F194" s="26"/>
      <c r="G194" s="26"/>
      <c r="H194" s="26"/>
      <c r="I194" s="26"/>
      <c r="J194" s="26"/>
      <c r="K194" s="26"/>
      <c r="L194" s="26"/>
      <c r="M194" s="26"/>
      <c r="N194" s="26"/>
      <c r="O194" s="26"/>
      <c r="P194" s="28"/>
      <c r="Q194" s="28"/>
      <c r="R194" s="28"/>
      <c r="S194" s="28"/>
    </row>
    <row r="195" spans="1:19" ht="33.950000000000003">
      <c r="A195" s="961" t="s">
        <v>571</v>
      </c>
      <c r="B195" s="5" t="s">
        <v>204</v>
      </c>
      <c r="C195" s="8" t="s">
        <v>566</v>
      </c>
      <c r="D195" s="13"/>
      <c r="E195" s="11"/>
      <c r="F195" s="26"/>
      <c r="G195" s="26"/>
      <c r="H195" s="26"/>
      <c r="I195" s="26"/>
      <c r="J195" s="26"/>
      <c r="K195" s="26"/>
      <c r="L195" s="26"/>
      <c r="M195" s="26"/>
      <c r="N195" s="26"/>
      <c r="O195" s="26"/>
      <c r="P195" s="26"/>
      <c r="Q195" s="26"/>
      <c r="R195" s="26"/>
      <c r="S195" s="26"/>
    </row>
    <row r="196" spans="1:19" ht="17.100000000000001">
      <c r="A196" s="962"/>
      <c r="B196" s="5" t="s">
        <v>169</v>
      </c>
      <c r="C196" s="8" t="s">
        <v>141</v>
      </c>
      <c r="D196" s="13"/>
      <c r="E196" s="11"/>
      <c r="F196" s="26"/>
      <c r="G196" s="26"/>
      <c r="H196" s="26"/>
      <c r="I196" s="26"/>
      <c r="J196" s="26"/>
      <c r="K196" s="26"/>
      <c r="L196" s="26"/>
      <c r="M196" s="26"/>
      <c r="N196" s="26"/>
      <c r="O196" s="26"/>
      <c r="P196" s="26"/>
      <c r="Q196" s="26"/>
      <c r="R196" s="26"/>
      <c r="S196" s="26"/>
    </row>
    <row r="197" spans="1:19" ht="17.100000000000001">
      <c r="A197" s="962"/>
      <c r="B197" s="5" t="s">
        <v>139</v>
      </c>
      <c r="C197" s="8" t="s">
        <v>141</v>
      </c>
      <c r="D197" s="13"/>
      <c r="E197" s="11"/>
      <c r="F197" s="26"/>
      <c r="G197" s="26"/>
      <c r="H197" s="26"/>
      <c r="I197" s="2"/>
      <c r="J197" s="27"/>
      <c r="K197" s="27"/>
      <c r="L197" s="27"/>
      <c r="M197" s="26"/>
      <c r="N197" s="26"/>
      <c r="O197" s="26"/>
      <c r="P197" s="26"/>
      <c r="Q197" s="26"/>
      <c r="R197" s="26"/>
      <c r="S197" s="26"/>
    </row>
    <row r="198" spans="1:19" ht="33.950000000000003">
      <c r="A198" s="963"/>
      <c r="B198" s="5" t="s">
        <v>173</v>
      </c>
      <c r="C198" s="8" t="s">
        <v>566</v>
      </c>
      <c r="D198" s="13"/>
      <c r="E198" s="11"/>
      <c r="F198" s="26"/>
      <c r="G198" s="26"/>
      <c r="H198" s="26"/>
      <c r="I198" s="2"/>
      <c r="J198" s="27"/>
      <c r="K198" s="27"/>
      <c r="L198" s="27"/>
      <c r="M198" s="26"/>
      <c r="N198" s="26"/>
      <c r="O198" s="26"/>
      <c r="P198" s="26"/>
      <c r="Q198" s="26"/>
      <c r="R198" s="26"/>
      <c r="S198" s="26"/>
    </row>
    <row r="199" spans="1:19" ht="17.100000000000001">
      <c r="A199" s="961" t="s">
        <v>154</v>
      </c>
      <c r="B199" s="5" t="s">
        <v>452</v>
      </c>
      <c r="C199" s="8" t="s">
        <v>141</v>
      </c>
      <c r="D199" s="13"/>
      <c r="E199" s="11"/>
      <c r="F199" s="26"/>
      <c r="G199" s="26"/>
      <c r="H199" s="26"/>
      <c r="I199" s="17"/>
      <c r="J199" s="26"/>
      <c r="K199" s="26"/>
      <c r="L199" s="26"/>
      <c r="M199" s="26"/>
      <c r="N199" s="26"/>
      <c r="O199" s="26"/>
      <c r="P199" s="26"/>
      <c r="Q199" s="26"/>
      <c r="R199" s="26"/>
      <c r="S199" s="26"/>
    </row>
    <row r="200" spans="1:19" ht="17.100000000000001">
      <c r="A200" s="962"/>
      <c r="B200" s="5" t="s">
        <v>155</v>
      </c>
      <c r="C200" s="8" t="s">
        <v>141</v>
      </c>
      <c r="D200" s="13"/>
      <c r="E200" s="11"/>
      <c r="F200" s="26"/>
      <c r="G200" s="26"/>
      <c r="H200" s="26"/>
      <c r="I200" s="17"/>
      <c r="J200" s="26"/>
      <c r="K200" s="26"/>
      <c r="L200" s="26"/>
      <c r="M200" s="26"/>
      <c r="N200" s="26"/>
      <c r="O200" s="26"/>
      <c r="P200" s="26"/>
      <c r="Q200" s="26"/>
      <c r="R200" s="26"/>
      <c r="S200" s="26"/>
    </row>
    <row r="201" spans="1:19" ht="17.100000000000001">
      <c r="A201" s="962"/>
      <c r="B201" s="5" t="s">
        <v>194</v>
      </c>
      <c r="C201" s="8" t="s">
        <v>141</v>
      </c>
      <c r="D201" s="13"/>
      <c r="E201" s="11"/>
      <c r="F201" s="26"/>
      <c r="G201" s="26"/>
      <c r="H201" s="26"/>
      <c r="I201" s="17"/>
      <c r="J201" s="26"/>
      <c r="K201" s="26"/>
      <c r="L201" s="26"/>
      <c r="M201" s="26"/>
      <c r="N201" s="26"/>
      <c r="O201" s="26"/>
      <c r="P201" s="26"/>
      <c r="Q201" s="26"/>
      <c r="R201" s="26"/>
      <c r="S201" s="26"/>
    </row>
    <row r="202" spans="1:19" ht="68.099999999999994">
      <c r="A202" s="962"/>
      <c r="B202" s="5" t="s">
        <v>198</v>
      </c>
      <c r="C202" s="8" t="s">
        <v>572</v>
      </c>
      <c r="D202" s="13"/>
      <c r="E202" s="11"/>
      <c r="F202" s="26"/>
      <c r="G202" s="26"/>
      <c r="H202" s="26"/>
      <c r="I202" s="17"/>
      <c r="J202" s="26"/>
      <c r="K202" s="26"/>
      <c r="L202" s="26"/>
      <c r="M202" s="26"/>
      <c r="N202" s="26"/>
      <c r="O202" s="26"/>
      <c r="P202" s="26"/>
      <c r="Q202" s="26"/>
      <c r="R202" s="26"/>
      <c r="S202" s="26"/>
    </row>
    <row r="203" spans="1:19" ht="17.100000000000001">
      <c r="A203" s="962"/>
      <c r="B203" s="5" t="s">
        <v>359</v>
      </c>
      <c r="C203" s="8" t="s">
        <v>141</v>
      </c>
      <c r="D203" s="13"/>
      <c r="E203" s="11"/>
      <c r="F203" s="26"/>
      <c r="G203" s="26"/>
      <c r="H203" s="26"/>
      <c r="I203" s="17"/>
      <c r="J203" s="26"/>
      <c r="K203" s="26"/>
      <c r="L203" s="26"/>
      <c r="M203" s="26"/>
      <c r="N203" s="26"/>
      <c r="O203" s="26"/>
      <c r="P203" s="26"/>
      <c r="Q203" s="26"/>
      <c r="R203" s="26"/>
      <c r="S203" s="26"/>
    </row>
    <row r="204" spans="1:19" ht="68.099999999999994">
      <c r="A204" s="962"/>
      <c r="B204" s="5" t="s">
        <v>187</v>
      </c>
      <c r="C204" s="8" t="s">
        <v>573</v>
      </c>
      <c r="D204" s="13"/>
      <c r="E204" s="11"/>
      <c r="F204" s="26"/>
      <c r="G204" s="26"/>
      <c r="H204" s="26"/>
      <c r="I204" s="26"/>
      <c r="J204" s="26"/>
      <c r="K204" s="26"/>
      <c r="L204" s="26"/>
      <c r="M204" s="26"/>
      <c r="N204" s="26"/>
      <c r="O204" s="26"/>
      <c r="P204" s="26"/>
      <c r="Q204" s="26"/>
      <c r="R204" s="26"/>
      <c r="S204" s="26"/>
    </row>
    <row r="205" spans="1:19" ht="51">
      <c r="A205" s="963"/>
      <c r="B205" s="5" t="s">
        <v>574</v>
      </c>
      <c r="C205" s="8" t="s">
        <v>575</v>
      </c>
      <c r="D205" s="13"/>
      <c r="E205" s="11"/>
      <c r="F205" s="26"/>
      <c r="G205" s="26"/>
      <c r="H205" s="26"/>
      <c r="I205" s="26"/>
      <c r="J205" s="26"/>
      <c r="K205" s="26"/>
      <c r="L205" s="26"/>
      <c r="M205" s="26"/>
      <c r="N205" s="26"/>
      <c r="O205" s="26"/>
      <c r="P205" s="26"/>
      <c r="Q205" s="26"/>
      <c r="R205" s="26"/>
      <c r="S205" s="26"/>
    </row>
    <row r="206" spans="1:19" ht="33.950000000000003">
      <c r="A206" s="6" t="s">
        <v>576</v>
      </c>
      <c r="B206" s="5" t="s">
        <v>576</v>
      </c>
      <c r="C206" s="9" t="s">
        <v>577</v>
      </c>
      <c r="D206" s="14"/>
      <c r="E206" s="12"/>
      <c r="F206" s="26"/>
      <c r="G206" s="26"/>
      <c r="H206" s="26"/>
      <c r="I206" s="26"/>
      <c r="J206" s="26"/>
      <c r="K206" s="26"/>
      <c r="L206" s="26"/>
      <c r="M206" s="26"/>
      <c r="N206" s="26"/>
      <c r="O206" s="26"/>
      <c r="P206" s="26"/>
      <c r="Q206" s="26"/>
      <c r="R206" s="26"/>
      <c r="S206" s="26"/>
    </row>
    <row r="207" spans="1:19">
      <c r="A207" s="26"/>
      <c r="B207" s="26"/>
      <c r="C207" s="26"/>
      <c r="D207" s="26"/>
      <c r="E207" s="26"/>
      <c r="F207" s="26"/>
      <c r="G207" s="26"/>
      <c r="H207" s="26"/>
      <c r="I207" s="26"/>
      <c r="J207" s="26"/>
      <c r="K207" s="26"/>
      <c r="L207" s="26"/>
      <c r="M207" s="26"/>
      <c r="N207" s="26"/>
      <c r="O207" s="26"/>
      <c r="P207" s="26"/>
      <c r="Q207" s="26"/>
      <c r="R207" s="26"/>
      <c r="S207" s="26"/>
    </row>
  </sheetData>
  <autoFilter ref="A11:GZ177" xr:uid="{557FDA6E-85F3-0543-AAC2-DAE04B5E7489}">
    <sortState xmlns:xlrd2="http://schemas.microsoft.com/office/spreadsheetml/2017/richdata2" ref="A12:GZ177">
      <sortCondition ref="A11:A177"/>
    </sortState>
  </autoFilter>
  <mergeCells count="112">
    <mergeCell ref="BL9:BN10"/>
    <mergeCell ref="CC9:CE10"/>
    <mergeCell ref="CI9:CN9"/>
    <mergeCell ref="CO9:CQ10"/>
    <mergeCell ref="DD10:DF10"/>
    <mergeCell ref="CU10:CW10"/>
    <mergeCell ref="B1:E8"/>
    <mergeCell ref="AR9:AW9"/>
    <mergeCell ref="AR10:AT10"/>
    <mergeCell ref="AO9:AQ10"/>
    <mergeCell ref="CI8:DC8"/>
    <mergeCell ref="GD8:GE8"/>
    <mergeCell ref="GF8:GZ8"/>
    <mergeCell ref="I7:M7"/>
    <mergeCell ref="I8:Q8"/>
    <mergeCell ref="R8:AN8"/>
    <mergeCell ref="AO8:BK8"/>
    <mergeCell ref="BL8:CH8"/>
    <mergeCell ref="BO9:BT9"/>
    <mergeCell ref="GU9:GW10"/>
    <mergeCell ref="GA9:GC10"/>
    <mergeCell ref="GD9:GE10"/>
    <mergeCell ref="GF9:GK9"/>
    <mergeCell ref="GL9:GN10"/>
    <mergeCell ref="BX9:CB10"/>
    <mergeCell ref="FR9:FT10"/>
    <mergeCell ref="FL9:FQ9"/>
    <mergeCell ref="FL10:FN10"/>
    <mergeCell ref="AU10:AW10"/>
    <mergeCell ref="BO10:BQ10"/>
    <mergeCell ref="BR10:BT10"/>
    <mergeCell ref="BU9:BW10"/>
    <mergeCell ref="GX9:GZ10"/>
    <mergeCell ref="FY9:FZ10"/>
    <mergeCell ref="GO9:GT9"/>
    <mergeCell ref="GF10:GH10"/>
    <mergeCell ref="GI10:GK10"/>
    <mergeCell ref="GO10:GQ10"/>
    <mergeCell ref="FC10:FE10"/>
    <mergeCell ref="FF10:FH10"/>
    <mergeCell ref="DG10:DI10"/>
    <mergeCell ref="DM10:DO10"/>
    <mergeCell ref="DP10:DR10"/>
    <mergeCell ref="EH9:EM9"/>
    <mergeCell ref="DY10:EA10"/>
    <mergeCell ref="EB10:ED10"/>
    <mergeCell ref="EH10:EJ10"/>
    <mergeCell ref="EZ9:FB10"/>
    <mergeCell ref="DY9:ED9"/>
    <mergeCell ref="DJ9:DL10"/>
    <mergeCell ref="DM9:DR9"/>
    <mergeCell ref="DS9:DU10"/>
    <mergeCell ref="DV9:DX10"/>
    <mergeCell ref="FU9:FX9"/>
    <mergeCell ref="GR10:GT10"/>
    <mergeCell ref="FU10:FV10"/>
    <mergeCell ref="FC9:FH9"/>
    <mergeCell ref="EE9:EG10"/>
    <mergeCell ref="AD9:AH10"/>
    <mergeCell ref="CF9:CH10"/>
    <mergeCell ref="DY8:FB8"/>
    <mergeCell ref="FC8:GC8"/>
    <mergeCell ref="EK10:EM10"/>
    <mergeCell ref="DA9:DC10"/>
    <mergeCell ref="DD9:DI9"/>
    <mergeCell ref="FI9:FK10"/>
    <mergeCell ref="EN9:EP10"/>
    <mergeCell ref="EQ9:EV9"/>
    <mergeCell ref="EW9:EY10"/>
    <mergeCell ref="EQ10:ES10"/>
    <mergeCell ref="AX9:AZ10"/>
    <mergeCell ref="CX9:CZ10"/>
    <mergeCell ref="CR9:CW9"/>
    <mergeCell ref="CI10:CK10"/>
    <mergeCell ref="CL10:CN10"/>
    <mergeCell ref="DD8:DX8"/>
    <mergeCell ref="AI9:AK10"/>
    <mergeCell ref="AL9:AN10"/>
    <mergeCell ref="A181:H181"/>
    <mergeCell ref="P181:S182"/>
    <mergeCell ref="B182:H182"/>
    <mergeCell ref="B183:H183"/>
    <mergeCell ref="P183:S184"/>
    <mergeCell ref="B184:H184"/>
    <mergeCell ref="P190:S192"/>
    <mergeCell ref="A191:A194"/>
    <mergeCell ref="FW10:FX10"/>
    <mergeCell ref="FO10:FQ10"/>
    <mergeCell ref="ET10:EV10"/>
    <mergeCell ref="CR10:CT10"/>
    <mergeCell ref="R9:T10"/>
    <mergeCell ref="U9:Z9"/>
    <mergeCell ref="AA9:AC10"/>
    <mergeCell ref="I10:K10"/>
    <mergeCell ref="L10:N10"/>
    <mergeCell ref="U10:W10"/>
    <mergeCell ref="X10:Z10"/>
    <mergeCell ref="I9:N9"/>
    <mergeCell ref="O9:Q10"/>
    <mergeCell ref="BA9:BE10"/>
    <mergeCell ref="BF9:BH10"/>
    <mergeCell ref="BI9:BK10"/>
    <mergeCell ref="A195:A198"/>
    <mergeCell ref="A199:A205"/>
    <mergeCell ref="B186:H186"/>
    <mergeCell ref="P187:S187"/>
    <mergeCell ref="A188:E188"/>
    <mergeCell ref="P188:Q188"/>
    <mergeCell ref="A189:E189"/>
    <mergeCell ref="P189:S189"/>
    <mergeCell ref="B185:H185"/>
    <mergeCell ref="P185:S186"/>
  </mergeCells>
  <conditionalFormatting sqref="I12:J177 L12:GZ177">
    <cfRule type="cellIs" dxfId="1902" priority="5" operator="equal">
      <formula>"Partial"</formula>
    </cfRule>
    <cfRule type="cellIs" dxfId="1901" priority="6" operator="equal">
      <formula>"Y"</formula>
    </cfRule>
    <cfRule type="cellIs" dxfId="1900" priority="7" operator="equal">
      <formula>"N"</formula>
    </cfRule>
    <cfRule type="containsText" dxfId="1899" priority="8" operator="containsText" text="Decline in score">
      <formula>NOT(ISERROR(SEARCH("Decline in score",I12)))</formula>
    </cfRule>
    <cfRule type="containsText" dxfId="1898" priority="9" operator="containsText" text="Improvement in score">
      <formula>NOT(ISERROR(SEARCH("Improvement in score",I12)))</formula>
    </cfRule>
    <cfRule type="containsText" dxfId="1897" priority="10" operator="containsText" text="No change in score">
      <formula>NOT(ISERROR(SEARCH("No change in score",I12)))</formula>
    </cfRule>
  </conditionalFormatting>
  <conditionalFormatting sqref="K12:GZ177">
    <cfRule type="cellIs" dxfId="1896" priority="1" operator="equal">
      <formula>"1.5 Degrees"</formula>
    </cfRule>
    <cfRule type="cellIs" dxfId="1895" priority="2" operator="equal">
      <formula>"Below 2 Degrees"</formula>
    </cfRule>
    <cfRule type="cellIs" dxfId="1894" priority="3" operator="equal">
      <formula>"Not assessed"</formula>
    </cfRule>
    <cfRule type="cellIs" dxfId="1893" priority="4" operator="equal">
      <formula>"Not applicable"</formula>
    </cfRule>
    <cfRule type="cellIs" dxfId="1892" priority="11" operator="equal">
      <formula>"Partial"</formula>
    </cfRule>
    <cfRule type="cellIs" dxfId="1891" priority="12" operator="equal">
      <formula>"Y"</formula>
    </cfRule>
    <cfRule type="cellIs" dxfId="1890" priority="13" operator="equal">
      <formula>"N"</formula>
    </cfRule>
    <cfRule type="cellIs" dxfId="1889" priority="14" operator="equal">
      <formula>"Decline in score"</formula>
    </cfRule>
    <cfRule type="cellIs" dxfId="1888" priority="15" operator="equal">
      <formula>"Improvement in score"</formula>
    </cfRule>
    <cfRule type="cellIs" dxfId="1887" priority="16" operator="equal">
      <formula>"No change in score"</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2F41D-69FD-45B9-BEA8-0091DFDE82E5}">
  <sheetPr>
    <tabColor theme="5"/>
  </sheetPr>
  <dimension ref="A1:M159"/>
  <sheetViews>
    <sheetView showGridLines="0" zoomScale="70" zoomScaleNormal="70" workbookViewId="0">
      <pane xSplit="1" topLeftCell="B1" activePane="topRight" state="frozen"/>
      <selection pane="topRight" activeCell="E42" sqref="E42"/>
    </sheetView>
  </sheetViews>
  <sheetFormatPr defaultColWidth="11.42578125" defaultRowHeight="15"/>
  <cols>
    <col min="1" max="1" width="53.42578125" style="185" customWidth="1"/>
    <col min="2" max="2" width="22.85546875" style="185" customWidth="1"/>
    <col min="3" max="3" width="13.42578125" style="185" customWidth="1"/>
    <col min="4" max="4" width="15.42578125" style="185" customWidth="1"/>
    <col min="5" max="5" width="50.85546875" style="185" customWidth="1"/>
    <col min="6" max="6" width="26.42578125" style="185" customWidth="1"/>
    <col min="7" max="7" width="46" style="185" customWidth="1"/>
    <col min="8" max="8" width="26.42578125" style="185" customWidth="1"/>
    <col min="9" max="9" width="45.7109375" customWidth="1"/>
    <col min="10" max="10" width="26.42578125" style="185" customWidth="1"/>
    <col min="11" max="11" width="41.85546875" customWidth="1"/>
    <col min="12" max="12" width="26.42578125" style="185" customWidth="1"/>
    <col min="13" max="13" width="41.42578125" customWidth="1"/>
  </cols>
  <sheetData>
    <row r="1" spans="1:13">
      <c r="A1" s="173" t="s">
        <v>1626</v>
      </c>
      <c r="B1" s="173"/>
      <c r="C1" s="175"/>
      <c r="D1" s="175"/>
      <c r="E1" s="175"/>
      <c r="F1" s="175"/>
      <c r="G1" s="175"/>
      <c r="H1" s="175"/>
      <c r="I1" s="162"/>
      <c r="J1" s="175"/>
      <c r="K1" s="162"/>
      <c r="L1" s="175"/>
      <c r="M1" s="162"/>
    </row>
    <row r="2" spans="1:13">
      <c r="A2" s="173"/>
      <c r="B2" s="173"/>
      <c r="C2" s="173"/>
      <c r="D2" s="179"/>
      <c r="E2" s="175"/>
      <c r="F2" s="190"/>
      <c r="G2" s="190"/>
      <c r="H2" s="190"/>
      <c r="I2" s="190"/>
      <c r="J2" s="190"/>
      <c r="K2" s="190"/>
      <c r="L2" s="190"/>
      <c r="M2" s="162"/>
    </row>
    <row r="3" spans="1:13" s="192" customFormat="1" ht="26.25" customHeight="1">
      <c r="A3" s="194"/>
      <c r="B3" s="173"/>
      <c r="C3" s="179"/>
      <c r="D3" s="179"/>
      <c r="E3" s="175"/>
      <c r="F3" s="175"/>
      <c r="G3" s="175"/>
      <c r="H3" s="190"/>
      <c r="I3" s="190"/>
      <c r="J3" s="190"/>
      <c r="K3" s="190"/>
      <c r="L3" s="190"/>
      <c r="M3" s="191"/>
    </row>
    <row r="4" spans="1:13" s="192" customFormat="1" ht="18" customHeight="1">
      <c r="A4" s="194"/>
      <c r="B4" s="173"/>
      <c r="C4" s="179"/>
      <c r="D4" s="179"/>
      <c r="E4" s="1270" t="s">
        <v>686</v>
      </c>
      <c r="F4" s="1271"/>
      <c r="G4" s="1272"/>
      <c r="H4" s="190"/>
      <c r="I4" s="190"/>
      <c r="J4" s="190"/>
      <c r="K4" s="190"/>
      <c r="L4" s="190"/>
      <c r="M4" s="191"/>
    </row>
    <row r="5" spans="1:13" s="192" customFormat="1" ht="32.25" customHeight="1">
      <c r="A5" s="194"/>
      <c r="B5" s="173"/>
      <c r="C5" s="179"/>
      <c r="D5" s="179"/>
      <c r="E5" s="1273" t="s">
        <v>1627</v>
      </c>
      <c r="F5" s="1274"/>
      <c r="G5" s="1275"/>
      <c r="H5" s="190"/>
      <c r="I5" s="190"/>
      <c r="J5" s="190"/>
      <c r="K5" s="190"/>
      <c r="L5" s="190"/>
      <c r="M5" s="191"/>
    </row>
    <row r="6" spans="1:13" s="192" customFormat="1" ht="40.5" customHeight="1">
      <c r="A6" s="194"/>
      <c r="B6" s="173"/>
      <c r="C6" s="179"/>
      <c r="D6" s="179"/>
      <c r="E6" s="179"/>
      <c r="F6" s="179"/>
      <c r="G6" s="179"/>
      <c r="H6" s="190"/>
      <c r="I6" s="190"/>
      <c r="J6" s="190"/>
      <c r="K6" s="190"/>
      <c r="L6" s="190"/>
      <c r="M6" s="191"/>
    </row>
    <row r="7" spans="1:13" s="192" customFormat="1" ht="36" customHeight="1">
      <c r="A7" s="128"/>
      <c r="B7" s="173"/>
      <c r="C7" s="179"/>
      <c r="D7" s="179"/>
      <c r="E7" s="128"/>
      <c r="F7" s="190"/>
      <c r="G7" s="190"/>
      <c r="H7" s="190"/>
      <c r="I7" s="190"/>
      <c r="J7" s="190"/>
      <c r="K7" s="190"/>
      <c r="L7" s="190"/>
      <c r="M7" s="191"/>
    </row>
    <row r="8" spans="1:13" s="192" customFormat="1" ht="30" customHeight="1">
      <c r="A8" s="86"/>
      <c r="B8" s="128"/>
      <c r="C8" s="128"/>
      <c r="D8" s="128"/>
      <c r="E8" s="128"/>
      <c r="F8" s="190"/>
      <c r="G8" s="190"/>
      <c r="H8" s="190"/>
      <c r="I8" s="190"/>
      <c r="J8" s="190"/>
      <c r="K8" s="190"/>
      <c r="L8" s="190"/>
      <c r="M8" s="190"/>
    </row>
    <row r="9" spans="1:13" s="164" customFormat="1" ht="21" customHeight="1">
      <c r="A9" s="255" t="s">
        <v>1628</v>
      </c>
      <c r="B9" s="128"/>
      <c r="C9" s="128"/>
      <c r="D9" s="128"/>
      <c r="E9" s="107" t="s">
        <v>1629</v>
      </c>
      <c r="F9" s="243"/>
      <c r="G9" s="244"/>
      <c r="H9" s="244"/>
      <c r="I9" s="245"/>
      <c r="J9" s="244"/>
      <c r="K9" s="245"/>
      <c r="L9" s="246"/>
      <c r="M9" s="247"/>
    </row>
    <row r="10" spans="1:13" s="253" customFormat="1" ht="57.95" customHeight="1">
      <c r="A10" s="248"/>
      <c r="B10" s="249"/>
      <c r="C10" s="249"/>
      <c r="D10" s="249"/>
      <c r="E10" s="92" t="s">
        <v>1630</v>
      </c>
      <c r="F10" s="83"/>
      <c r="G10" s="250" t="s">
        <v>1631</v>
      </c>
      <c r="H10" s="251"/>
      <c r="I10" s="250" t="s">
        <v>1632</v>
      </c>
      <c r="J10" s="251"/>
      <c r="K10" s="250" t="s">
        <v>1633</v>
      </c>
      <c r="L10" s="252"/>
      <c r="M10" s="145" t="s">
        <v>699</v>
      </c>
    </row>
    <row r="11" spans="1:13" ht="27.95" customHeight="1">
      <c r="A11" s="195" t="s">
        <v>12</v>
      </c>
      <c r="B11" s="195" t="s">
        <v>13</v>
      </c>
      <c r="C11" s="195" t="s">
        <v>700</v>
      </c>
      <c r="D11" s="195" t="s">
        <v>15</v>
      </c>
      <c r="E11" s="82" t="s">
        <v>793</v>
      </c>
      <c r="F11" s="82" t="s">
        <v>73</v>
      </c>
      <c r="G11" s="196" t="s">
        <v>793</v>
      </c>
      <c r="H11" s="196" t="s">
        <v>1566</v>
      </c>
      <c r="I11" s="196" t="s">
        <v>793</v>
      </c>
      <c r="J11" s="196" t="s">
        <v>1566</v>
      </c>
      <c r="K11" s="196" t="s">
        <v>793</v>
      </c>
      <c r="L11" s="197" t="s">
        <v>1566</v>
      </c>
      <c r="M11" s="146"/>
    </row>
    <row r="12" spans="1:13" ht="17.25" customHeight="1">
      <c r="A12" s="910" t="s">
        <v>1634</v>
      </c>
      <c r="B12" s="913" t="s">
        <v>203</v>
      </c>
      <c r="C12" s="913" t="s">
        <v>197</v>
      </c>
      <c r="D12" s="913" t="s">
        <v>137</v>
      </c>
      <c r="E12" s="293" t="s">
        <v>1635</v>
      </c>
      <c r="F12" s="104" t="s">
        <v>143</v>
      </c>
      <c r="G12" s="293" t="str">
        <f>VLOOKUP(A12,[1]Autos!$A$7:$I$18,4,FALSE)</f>
        <v>Aligned with APS (1.5°C - 1.7°C)</v>
      </c>
      <c r="H12" s="120" t="s">
        <v>143</v>
      </c>
      <c r="I12" s="293" t="str">
        <f>VLOOKUP(A12,[1]Autos!$A$7:$I$18,6,FALSE)</f>
        <v>Aligned with /Above STEPS (&gt;2.5°C)</v>
      </c>
      <c r="J12" s="341" t="s">
        <v>975</v>
      </c>
      <c r="K12" s="293" t="str">
        <f>VLOOKUP(A12,[1]Autos!$A$7:$I$18,8,FALSE)</f>
        <v>Aligned with APS (1.5°C - 1.7°C)</v>
      </c>
      <c r="L12" s="193" t="s">
        <v>143</v>
      </c>
      <c r="M12" s="167"/>
    </row>
    <row r="13" spans="1:13" ht="17.25" customHeight="1">
      <c r="A13" s="912" t="s">
        <v>1636</v>
      </c>
      <c r="B13" s="915" t="s">
        <v>248</v>
      </c>
      <c r="C13" s="915" t="s">
        <v>972</v>
      </c>
      <c r="D13" s="915" t="s">
        <v>160</v>
      </c>
      <c r="E13" s="293" t="s">
        <v>1635</v>
      </c>
      <c r="F13" s="104" t="s">
        <v>143</v>
      </c>
      <c r="G13" s="293" t="str">
        <f>VLOOKUP(A13,[1]Autos!$A$7:$I$18,4,FALSE)</f>
        <v>Aligned with APS (1.5°C - 1.7°C)</v>
      </c>
      <c r="H13" s="120" t="s">
        <v>143</v>
      </c>
      <c r="I13" s="293" t="str">
        <f>VLOOKUP(A13,[1]Autos!$A$7:$I$18,6,FALSE)</f>
        <v>Aligned with /Above STEPS (&gt;2.5°C)</v>
      </c>
      <c r="J13" s="341" t="s">
        <v>975</v>
      </c>
      <c r="K13" s="293" t="str">
        <f>VLOOKUP(A13,[1]Autos!$A$7:$I$18,8,FALSE)</f>
        <v>Aligned with APS (1.5°C - 1.7°C)</v>
      </c>
      <c r="L13" s="193" t="s">
        <v>156</v>
      </c>
      <c r="M13" s="167"/>
    </row>
    <row r="14" spans="1:13" ht="17.25" customHeight="1">
      <c r="A14" s="911" t="s">
        <v>1637</v>
      </c>
      <c r="B14" s="914" t="s">
        <v>255</v>
      </c>
      <c r="C14" s="914" t="s">
        <v>972</v>
      </c>
      <c r="D14" s="914" t="s">
        <v>160</v>
      </c>
      <c r="E14" s="293" t="s">
        <v>1635</v>
      </c>
      <c r="F14" s="104" t="s">
        <v>143</v>
      </c>
      <c r="G14" s="293" t="str">
        <f>VLOOKUP(A14,[1]Autos!$A$7:$I$19,4,FALSE)</f>
        <v>Aligned with APS (1.5°C - 1.7°C)</v>
      </c>
      <c r="H14" s="120" t="s">
        <v>143</v>
      </c>
      <c r="I14" s="293" t="s">
        <v>1638</v>
      </c>
      <c r="J14" s="341" t="s">
        <v>975</v>
      </c>
      <c r="K14" s="293" t="s">
        <v>1638</v>
      </c>
      <c r="L14" s="341" t="s">
        <v>975</v>
      </c>
      <c r="M14" s="167"/>
    </row>
    <row r="15" spans="1:13" ht="17.25" customHeight="1">
      <c r="A15" s="911" t="s">
        <v>1639</v>
      </c>
      <c r="B15" s="914" t="s">
        <v>349</v>
      </c>
      <c r="C15" s="914" t="s">
        <v>267</v>
      </c>
      <c r="D15" s="914" t="s">
        <v>182</v>
      </c>
      <c r="E15" s="293" t="s">
        <v>1635</v>
      </c>
      <c r="F15" s="104" t="s">
        <v>143</v>
      </c>
      <c r="G15" s="293" t="str">
        <f>VLOOKUP(A15,[1]Autos!$A$7:$I$18,4,FALSE)</f>
        <v>Aligned with APS (1.5°C - 1.7°C)</v>
      </c>
      <c r="H15" s="120" t="s">
        <v>143</v>
      </c>
      <c r="I15" s="293" t="str">
        <f>VLOOKUP(A15,[1]Autos!$A$7:$I$18,6,FALSE)</f>
        <v>Aligned with /Above STEPS (&gt;2.5°C)</v>
      </c>
      <c r="J15" s="341" t="s">
        <v>975</v>
      </c>
      <c r="K15" s="293" t="str">
        <f>VLOOKUP(A15,[1]Autos!$A$7:$I$18,8,FALSE)</f>
        <v>Above APS (&gt;1.7°C)</v>
      </c>
      <c r="L15" s="193" t="s">
        <v>156</v>
      </c>
      <c r="M15" s="167"/>
    </row>
    <row r="16" spans="1:13" ht="17.25" customHeight="1">
      <c r="A16" s="305" t="s">
        <v>1640</v>
      </c>
      <c r="B16" s="306" t="s">
        <v>269</v>
      </c>
      <c r="C16" s="306" t="s">
        <v>197</v>
      </c>
      <c r="D16" s="306" t="s">
        <v>137</v>
      </c>
      <c r="E16" s="293" t="s">
        <v>1635</v>
      </c>
      <c r="F16" s="104" t="s">
        <v>156</v>
      </c>
      <c r="G16" s="293" t="str">
        <f>VLOOKUP(A16,[1]Autos!$A$7:$I$18,4,FALSE)</f>
        <v>Aligned with APS (1.5°C - 1.7°C)</v>
      </c>
      <c r="H16" s="120" t="s">
        <v>143</v>
      </c>
      <c r="I16" s="293" t="str">
        <f>VLOOKUP(A16,[1]Autos!$A$7:$I$18,6,FALSE)</f>
        <v>Aligned with /Above STEPS (&gt;2.5°C)</v>
      </c>
      <c r="J16" s="341" t="s">
        <v>975</v>
      </c>
      <c r="K16" s="293" t="str">
        <f>VLOOKUP(A16,[1]Autos!$A$7:$I$18,8,FALSE)</f>
        <v>Aligned with/Below NZE (&lt;1.5°C)</v>
      </c>
      <c r="L16" s="193" t="s">
        <v>143</v>
      </c>
      <c r="M16" s="167"/>
    </row>
    <row r="17" spans="1:13" ht="17.25" customHeight="1">
      <c r="A17" s="912" t="s">
        <v>1641</v>
      </c>
      <c r="B17" s="915" t="s">
        <v>392</v>
      </c>
      <c r="C17" s="915" t="s">
        <v>267</v>
      </c>
      <c r="D17" s="915" t="s">
        <v>182</v>
      </c>
      <c r="E17" s="293" t="s">
        <v>1635</v>
      </c>
      <c r="F17" s="104" t="s">
        <v>143</v>
      </c>
      <c r="G17" s="293" t="str">
        <f>VLOOKUP(A17,[1]Autos!$A$7:$I$18,4,FALSE)</f>
        <v>Aligned with APS (1.5°C - 1.7°C)</v>
      </c>
      <c r="H17" s="120" t="s">
        <v>143</v>
      </c>
      <c r="I17" s="293" t="str">
        <f>VLOOKUP(A17,[1]Autos!$A$7:$I$18,6,FALSE)</f>
        <v>Aligned with /Above STEPS (&gt;2.5°C)</v>
      </c>
      <c r="J17" s="341" t="s">
        <v>975</v>
      </c>
      <c r="K17" s="293" t="str">
        <f>VLOOKUP(A17,[1]Autos!$A$7:$I$18,8,FALSE)</f>
        <v>Aligned with /Above STEPS (&gt;2.5°C)</v>
      </c>
      <c r="L17" s="341" t="s">
        <v>975</v>
      </c>
      <c r="M17" s="167"/>
    </row>
    <row r="18" spans="1:13" ht="17.25" customHeight="1">
      <c r="A18" s="911" t="s">
        <v>1642</v>
      </c>
      <c r="B18" s="914" t="s">
        <v>447</v>
      </c>
      <c r="C18" s="914" t="s">
        <v>168</v>
      </c>
      <c r="D18" s="914" t="s">
        <v>137</v>
      </c>
      <c r="E18" s="293" t="s">
        <v>1635</v>
      </c>
      <c r="F18" s="104" t="s">
        <v>143</v>
      </c>
      <c r="G18" s="293" t="str">
        <f>VLOOKUP(A18,[1]Autos!$A$7:$I$18,4,FALSE)</f>
        <v>Aligned with /Above STEPS (&gt;2.5°C)</v>
      </c>
      <c r="H18" s="342" t="s">
        <v>975</v>
      </c>
      <c r="I18" s="293" t="str">
        <f>VLOOKUP(A18,[1]Autos!$A$7:$I$18,6,FALSE)</f>
        <v>Aligned with/Below NZE (&lt;1.5°C)</v>
      </c>
      <c r="J18" s="106" t="s">
        <v>143</v>
      </c>
      <c r="K18" s="293" t="str">
        <f>VLOOKUP(A18,[1]Autos!$A$7:$I$18,8,FALSE)</f>
        <v>Aligned with /Above STEPS (&gt;2.5°C)</v>
      </c>
      <c r="L18" s="341" t="s">
        <v>975</v>
      </c>
      <c r="M18" s="167"/>
    </row>
    <row r="19" spans="1:13" ht="17.25" customHeight="1">
      <c r="A19" s="911" t="s">
        <v>1643</v>
      </c>
      <c r="B19" s="914" t="s">
        <v>460</v>
      </c>
      <c r="C19" s="914" t="s">
        <v>181</v>
      </c>
      <c r="D19" s="914" t="s">
        <v>182</v>
      </c>
      <c r="E19" s="293" t="s">
        <v>1635</v>
      </c>
      <c r="F19" s="104" t="s">
        <v>143</v>
      </c>
      <c r="G19" s="293" t="str">
        <f>VLOOKUP(A19,[1]Autos!$A$7:$I$18,4,FALSE)</f>
        <v>Aligned with APS (1.5°C - 1.7°C)</v>
      </c>
      <c r="H19" s="120" t="s">
        <v>143</v>
      </c>
      <c r="I19" s="293" t="str">
        <f>VLOOKUP(A19,[1]Autos!$A$7:$I$18,6,FALSE)</f>
        <v>Aligned with /Above STEPS (&gt;2.5°C)</v>
      </c>
      <c r="J19" s="341" t="s">
        <v>975</v>
      </c>
      <c r="K19" s="293" t="str">
        <f>VLOOKUP(A19,[1]Autos!$A$7:$I$18,8,FALSE)</f>
        <v>Aligned with /Above STEPS (&gt;2.5°C)</v>
      </c>
      <c r="L19" s="341" t="s">
        <v>975</v>
      </c>
      <c r="M19" s="167"/>
    </row>
    <row r="20" spans="1:13" ht="15.95">
      <c r="A20" s="307" t="s">
        <v>1644</v>
      </c>
      <c r="B20" s="308" t="s">
        <v>486</v>
      </c>
      <c r="C20" s="308" t="s">
        <v>172</v>
      </c>
      <c r="D20" s="308" t="s">
        <v>137</v>
      </c>
      <c r="E20" s="293" t="s">
        <v>1635</v>
      </c>
      <c r="F20" s="104" t="s">
        <v>156</v>
      </c>
      <c r="G20" s="293" t="str">
        <f>VLOOKUP(A20,[1]Autos!$A$7:$I$18,4,FALSE)</f>
        <v>Aligned with APS (1.5°C - 1.7°C)</v>
      </c>
      <c r="H20" s="120" t="s">
        <v>143</v>
      </c>
      <c r="I20" s="293" t="str">
        <f>VLOOKUP(A20,[1]Autos!$A$7:$I$18,6,FALSE)</f>
        <v>Aligned with/Below NZE (&lt;1.5°C)</v>
      </c>
      <c r="J20" s="106" t="s">
        <v>143</v>
      </c>
      <c r="K20" s="293" t="str">
        <f>VLOOKUP(A20,[1]Autos!$A$7:$I$18,8,FALSE)</f>
        <v>Aligned with APS (1.5°C - 1.7°C)</v>
      </c>
      <c r="L20" s="193" t="s">
        <v>156</v>
      </c>
      <c r="M20" s="167"/>
    </row>
    <row r="21" spans="1:13" ht="15.75" customHeight="1">
      <c r="A21" s="307" t="s">
        <v>1645</v>
      </c>
      <c r="B21" s="308" t="s">
        <v>492</v>
      </c>
      <c r="C21" s="308" t="s">
        <v>267</v>
      </c>
      <c r="D21" s="308" t="s">
        <v>182</v>
      </c>
      <c r="E21" s="293" t="s">
        <v>1635</v>
      </c>
      <c r="F21" s="104" t="s">
        <v>143</v>
      </c>
      <c r="G21" s="293" t="str">
        <f>VLOOKUP(A21,[1]Autos!$A$7:$I$18,4,FALSE)</f>
        <v>Above APS (&gt;1.7°C)</v>
      </c>
      <c r="H21" s="120" t="s">
        <v>143</v>
      </c>
      <c r="I21" s="293" t="str">
        <f>VLOOKUP(A21,[1]Autos!$A$7:$I$18,6,FALSE)</f>
        <v>Not Assessed</v>
      </c>
      <c r="J21" s="341" t="s">
        <v>975</v>
      </c>
      <c r="K21" s="293" t="str">
        <f>VLOOKUP(A21,[1]Autos!$A$7:$I$18,8,FALSE)</f>
        <v>Aligned with /Above STEPS (&gt;2.5°C)</v>
      </c>
      <c r="L21" s="341" t="s">
        <v>975</v>
      </c>
      <c r="M21" s="167"/>
    </row>
    <row r="22" spans="1:13" ht="15.75" customHeight="1">
      <c r="A22" s="307" t="s">
        <v>1646</v>
      </c>
      <c r="B22" s="308" t="s">
        <v>518</v>
      </c>
      <c r="C22" s="308" t="s">
        <v>267</v>
      </c>
      <c r="D22" s="308" t="s">
        <v>182</v>
      </c>
      <c r="E22" s="293" t="s">
        <v>1635</v>
      </c>
      <c r="F22" s="104" t="s">
        <v>143</v>
      </c>
      <c r="G22" s="293" t="str">
        <f>VLOOKUP(A22,[1]Autos!$A$7:$I$18,4,FALSE)</f>
        <v>Above APS (&gt;1.7°C)</v>
      </c>
      <c r="H22" s="120" t="s">
        <v>143</v>
      </c>
      <c r="I22" s="293" t="str">
        <f>VLOOKUP(A22,[1]Autos!$A$7:$I$18,6,FALSE)</f>
        <v>Aligned with /Above STEPS (&gt;2.5°C)</v>
      </c>
      <c r="J22" s="341" t="s">
        <v>975</v>
      </c>
      <c r="K22" s="293" t="str">
        <f>VLOOKUP(A22,[1]Autos!$A$7:$I$18,8,FALSE)</f>
        <v>Aligned with /Above STEPS (&gt;2.5°C)</v>
      </c>
      <c r="L22" s="341" t="s">
        <v>975</v>
      </c>
      <c r="M22" s="167"/>
    </row>
    <row r="23" spans="1:13" ht="15.95">
      <c r="A23" s="912" t="s">
        <v>1647</v>
      </c>
      <c r="B23" s="915" t="s">
        <v>528</v>
      </c>
      <c r="C23" s="915" t="s">
        <v>197</v>
      </c>
      <c r="D23" s="915" t="s">
        <v>137</v>
      </c>
      <c r="E23" s="293" t="s">
        <v>1635</v>
      </c>
      <c r="F23" s="104" t="s">
        <v>143</v>
      </c>
      <c r="G23" s="293" t="str">
        <f>VLOOKUP(A23,[1]Autos!$A$7:$I$18,4,FALSE)</f>
        <v>Aligned with APS (1.5°C - 1.7°C)</v>
      </c>
      <c r="H23" s="120" t="s">
        <v>143</v>
      </c>
      <c r="I23" s="293" t="str">
        <f>VLOOKUP(A23,[1]Autos!$A$7:$I$18,6,FALSE)</f>
        <v>Aligned with /Above STEPS (&gt;2.5°C)</v>
      </c>
      <c r="J23" s="341" t="s">
        <v>975</v>
      </c>
      <c r="K23" s="293" t="str">
        <f>VLOOKUP(A23,[1]Autos!$A$7:$I$18,8,FALSE)</f>
        <v>Above APS (&gt;1.7°C)</v>
      </c>
      <c r="L23" s="193" t="s">
        <v>156</v>
      </c>
      <c r="M23" s="167"/>
    </row>
    <row r="24" spans="1:13" s="185" customFormat="1" ht="15.75" customHeight="1">
      <c r="A24" s="190"/>
      <c r="B24" s="190"/>
      <c r="C24" s="190"/>
      <c r="D24" s="190"/>
      <c r="E24" s="190"/>
      <c r="F24" s="190"/>
      <c r="G24" s="190"/>
      <c r="H24" s="190"/>
      <c r="I24" s="190"/>
      <c r="J24" s="190"/>
      <c r="K24" s="190"/>
      <c r="L24" s="190"/>
      <c r="M24" s="190"/>
    </row>
    <row r="25" spans="1:13" s="185" customFormat="1">
      <c r="A25" s="190"/>
      <c r="B25" s="190"/>
      <c r="C25" s="190"/>
      <c r="D25" s="190"/>
      <c r="E25" s="190"/>
      <c r="F25" s="190"/>
      <c r="G25" s="190"/>
      <c r="H25" s="190"/>
      <c r="I25" s="190"/>
      <c r="J25" s="190"/>
      <c r="K25" s="190"/>
      <c r="L25" s="190"/>
      <c r="M25" s="190"/>
    </row>
    <row r="26" spans="1:13" s="185" customFormat="1">
      <c r="A26" s="190"/>
      <c r="B26" s="190"/>
      <c r="C26" s="190"/>
      <c r="D26" s="190"/>
      <c r="E26" s="190"/>
      <c r="F26" s="190"/>
      <c r="G26" s="190"/>
      <c r="H26" s="190"/>
      <c r="I26" s="190"/>
      <c r="J26" s="190"/>
      <c r="K26" s="190"/>
      <c r="L26" s="190"/>
      <c r="M26" s="190"/>
    </row>
    <row r="27" spans="1:13" s="185" customFormat="1">
      <c r="A27" s="107" t="s">
        <v>1648</v>
      </c>
      <c r="B27" s="140"/>
      <c r="C27" s="140"/>
      <c r="D27" s="140"/>
      <c r="E27" s="140"/>
      <c r="F27" s="141"/>
      <c r="G27" s="190"/>
      <c r="H27" s="190"/>
      <c r="I27" s="190"/>
      <c r="J27" s="190"/>
      <c r="K27" s="190"/>
      <c r="L27" s="190"/>
      <c r="M27" s="190"/>
    </row>
    <row r="28" spans="1:13" s="185" customFormat="1">
      <c r="A28" s="109" t="s">
        <v>1585</v>
      </c>
      <c r="B28" s="1276"/>
      <c r="C28" s="1277"/>
      <c r="D28" s="1277"/>
      <c r="E28" s="1277"/>
      <c r="F28" s="1278"/>
      <c r="G28" s="190"/>
      <c r="H28" s="190"/>
      <c r="I28" s="190"/>
      <c r="J28" s="190"/>
      <c r="K28" s="190"/>
      <c r="L28" s="190"/>
      <c r="M28" s="190"/>
    </row>
    <row r="29" spans="1:13" s="185" customFormat="1" ht="15.95">
      <c r="A29" s="87" t="s">
        <v>641</v>
      </c>
      <c r="B29" s="1279" t="s">
        <v>1649</v>
      </c>
      <c r="C29" s="1280"/>
      <c r="D29" s="1280"/>
      <c r="E29" s="1280"/>
      <c r="F29" s="1281"/>
      <c r="G29" s="190"/>
      <c r="H29" s="190"/>
      <c r="I29" s="190"/>
      <c r="J29" s="190"/>
      <c r="K29" s="190"/>
      <c r="L29" s="190"/>
      <c r="M29" s="190"/>
    </row>
    <row r="30" spans="1:13" s="185" customFormat="1" ht="15.95">
      <c r="A30" s="111" t="s">
        <v>643</v>
      </c>
      <c r="B30" s="139" t="s">
        <v>1650</v>
      </c>
      <c r="C30" s="143"/>
      <c r="D30" s="143"/>
      <c r="E30" s="143"/>
      <c r="F30" s="144"/>
      <c r="G30" s="190"/>
      <c r="H30" s="190"/>
      <c r="I30" s="190"/>
      <c r="J30" s="190"/>
      <c r="K30" s="190"/>
      <c r="L30" s="190"/>
      <c r="M30" s="190"/>
    </row>
    <row r="31" spans="1:13" s="185" customFormat="1" ht="14.45" customHeight="1">
      <c r="A31" s="88" t="s">
        <v>909</v>
      </c>
      <c r="B31" s="168" t="s">
        <v>1651</v>
      </c>
      <c r="C31" s="171"/>
      <c r="D31" s="171"/>
      <c r="E31" s="171"/>
      <c r="F31" s="172"/>
      <c r="G31" s="190"/>
      <c r="H31" s="190"/>
      <c r="I31" s="190"/>
      <c r="J31" s="190"/>
      <c r="K31" s="190"/>
      <c r="L31" s="190"/>
      <c r="M31" s="190"/>
    </row>
    <row r="32" spans="1:13" s="185" customFormat="1">
      <c r="A32" s="108" t="s">
        <v>1592</v>
      </c>
      <c r="B32" s="140"/>
      <c r="C32" s="140"/>
      <c r="D32" s="140"/>
      <c r="E32" s="140"/>
      <c r="F32" s="141"/>
      <c r="G32" s="190"/>
      <c r="H32" s="190"/>
      <c r="I32" s="190"/>
      <c r="J32" s="190"/>
      <c r="K32" s="190"/>
      <c r="L32" s="190"/>
      <c r="M32" s="190"/>
    </row>
    <row r="33" spans="1:13" s="185" customFormat="1" ht="15.95">
      <c r="A33" s="87" t="s">
        <v>641</v>
      </c>
      <c r="B33" s="168" t="s">
        <v>1652</v>
      </c>
      <c r="C33" s="169"/>
      <c r="D33" s="169"/>
      <c r="E33" s="169"/>
      <c r="F33" s="170"/>
      <c r="G33" s="190"/>
      <c r="H33" s="190"/>
      <c r="I33" s="190"/>
      <c r="J33" s="190"/>
      <c r="K33" s="190"/>
      <c r="L33" s="190"/>
      <c r="M33" s="190"/>
    </row>
    <row r="34" spans="1:13" s="185" customFormat="1" ht="15.95">
      <c r="A34" s="110" t="s">
        <v>642</v>
      </c>
      <c r="B34" s="139" t="s">
        <v>1653</v>
      </c>
      <c r="C34" s="143"/>
      <c r="D34" s="143"/>
      <c r="E34" s="143"/>
      <c r="F34" s="144"/>
      <c r="G34" s="190"/>
      <c r="H34" s="190"/>
      <c r="I34" s="190"/>
      <c r="J34" s="190"/>
      <c r="K34" s="190"/>
      <c r="L34" s="190"/>
      <c r="M34" s="190"/>
    </row>
    <row r="35" spans="1:13" s="185" customFormat="1" ht="15.95">
      <c r="A35" s="111" t="s">
        <v>643</v>
      </c>
      <c r="B35" s="139" t="s">
        <v>1654</v>
      </c>
      <c r="C35" s="143"/>
      <c r="D35" s="143"/>
      <c r="E35" s="143"/>
      <c r="F35" s="144"/>
      <c r="G35" s="190"/>
      <c r="H35" s="190"/>
      <c r="I35" s="190"/>
      <c r="J35" s="190"/>
      <c r="K35" s="190"/>
      <c r="L35" s="190"/>
      <c r="M35" s="190"/>
    </row>
    <row r="36" spans="1:13" s="185" customFormat="1" ht="15.95">
      <c r="A36" s="88" t="s">
        <v>909</v>
      </c>
      <c r="B36" s="168" t="s">
        <v>1651</v>
      </c>
      <c r="C36" s="171"/>
      <c r="D36" s="171"/>
      <c r="E36" s="171"/>
      <c r="F36" s="172"/>
      <c r="G36" s="190"/>
      <c r="H36" s="190"/>
      <c r="I36" s="190"/>
      <c r="J36" s="190"/>
      <c r="K36" s="190"/>
      <c r="L36" s="190"/>
      <c r="M36" s="190"/>
    </row>
    <row r="37" spans="1:13" s="185" customFormat="1">
      <c r="A37" s="190"/>
      <c r="B37" s="190"/>
      <c r="C37" s="190"/>
      <c r="D37" s="190"/>
      <c r="E37" s="190"/>
      <c r="F37" s="190"/>
      <c r="G37" s="190"/>
      <c r="H37" s="190"/>
      <c r="I37" s="190"/>
      <c r="J37" s="190"/>
      <c r="K37" s="190"/>
      <c r="L37" s="190"/>
      <c r="M37" s="190"/>
    </row>
    <row r="38" spans="1:13" s="185" customFormat="1">
      <c r="A38" s="190"/>
      <c r="B38" s="190"/>
      <c r="C38" s="190"/>
      <c r="D38" s="190"/>
      <c r="E38" s="190"/>
      <c r="F38" s="190"/>
      <c r="G38" s="190"/>
      <c r="H38" s="190"/>
      <c r="I38" s="190"/>
      <c r="J38" s="190"/>
      <c r="K38" s="190"/>
      <c r="L38" s="190"/>
      <c r="M38" s="190"/>
    </row>
    <row r="39" spans="1:13" s="185" customFormat="1">
      <c r="A39" s="190"/>
      <c r="B39" s="190"/>
      <c r="C39" s="190"/>
      <c r="D39" s="190"/>
      <c r="E39" s="190"/>
      <c r="F39" s="190"/>
      <c r="G39" s="190"/>
      <c r="H39" s="190"/>
      <c r="I39" s="190"/>
      <c r="J39" s="190"/>
      <c r="K39" s="190"/>
      <c r="L39" s="190"/>
      <c r="M39" s="190"/>
    </row>
    <row r="40" spans="1:13" s="185" customFormat="1">
      <c r="A40" s="190"/>
      <c r="B40" s="190"/>
      <c r="C40" s="190"/>
      <c r="D40" s="190"/>
      <c r="E40" s="190"/>
      <c r="F40" s="190"/>
      <c r="G40" s="190"/>
      <c r="H40" s="190"/>
      <c r="I40" s="190"/>
      <c r="J40" s="190"/>
      <c r="K40" s="190"/>
      <c r="L40" s="190"/>
      <c r="M40" s="190"/>
    </row>
    <row r="41" spans="1:13" s="185" customFormat="1">
      <c r="A41" s="190"/>
      <c r="B41" s="190"/>
      <c r="C41" s="190"/>
      <c r="D41" s="190"/>
      <c r="E41" s="190"/>
      <c r="F41" s="190"/>
      <c r="G41" s="190"/>
      <c r="H41" s="190"/>
      <c r="I41" s="190"/>
      <c r="J41" s="190"/>
      <c r="K41" s="190"/>
      <c r="L41" s="190"/>
      <c r="M41" s="190"/>
    </row>
    <row r="42" spans="1:13" s="185" customFormat="1"/>
    <row r="43" spans="1:13" s="185" customFormat="1"/>
    <row r="44" spans="1:13" s="185" customFormat="1"/>
    <row r="45" spans="1:13" s="185" customFormat="1"/>
    <row r="46" spans="1:13">
      <c r="A46" s="184"/>
      <c r="B46" s="184"/>
      <c r="C46" s="184"/>
    </row>
    <row r="47" spans="1:13">
      <c r="A47" s="184"/>
      <c r="B47" s="184"/>
      <c r="C47" s="184"/>
    </row>
    <row r="48" spans="1:13">
      <c r="A48" s="184"/>
      <c r="B48" s="184"/>
      <c r="C48" s="184"/>
    </row>
    <row r="49" spans="1:3">
      <c r="C49" s="184"/>
    </row>
    <row r="50" spans="1:3">
      <c r="C50" s="184"/>
    </row>
    <row r="51" spans="1:3">
      <c r="C51" s="184"/>
    </row>
    <row r="52" spans="1:3">
      <c r="C52" s="184"/>
    </row>
    <row r="53" spans="1:3">
      <c r="C53" s="184"/>
    </row>
    <row r="54" spans="1:3">
      <c r="A54" s="188"/>
      <c r="B54" s="188"/>
      <c r="C54" s="184"/>
    </row>
    <row r="55" spans="1:3">
      <c r="C55" s="184"/>
    </row>
    <row r="56" spans="1:3">
      <c r="C56" s="184"/>
    </row>
    <row r="57" spans="1:3">
      <c r="A57" s="184"/>
      <c r="B57" s="184"/>
      <c r="C57" s="184"/>
    </row>
    <row r="58" spans="1:3">
      <c r="A58" s="184"/>
      <c r="B58" s="184"/>
      <c r="C58" s="184"/>
    </row>
    <row r="59" spans="1:3">
      <c r="A59" s="184"/>
      <c r="B59" s="184"/>
      <c r="C59" s="184"/>
    </row>
    <row r="60" spans="1:3">
      <c r="A60" s="184"/>
      <c r="B60" s="184"/>
      <c r="C60" s="184"/>
    </row>
    <row r="61" spans="1:3">
      <c r="A61" s="184"/>
      <c r="B61" s="184"/>
      <c r="C61" s="184"/>
    </row>
    <row r="62" spans="1:3">
      <c r="A62" s="184"/>
      <c r="B62" s="184"/>
      <c r="C62" s="184"/>
    </row>
    <row r="63" spans="1:3">
      <c r="A63" s="184"/>
      <c r="B63" s="184"/>
      <c r="C63" s="184"/>
    </row>
    <row r="64" spans="1:3">
      <c r="A64" s="184"/>
      <c r="B64" s="184"/>
      <c r="C64" s="184"/>
    </row>
    <row r="65" spans="1:3">
      <c r="C65" s="184"/>
    </row>
    <row r="66" spans="1:3">
      <c r="C66" s="184"/>
    </row>
    <row r="67" spans="1:3">
      <c r="A67" s="184"/>
      <c r="B67" s="184"/>
      <c r="C67" s="184"/>
    </row>
    <row r="68" spans="1:3">
      <c r="A68" s="184"/>
      <c r="B68" s="184"/>
      <c r="C68" s="184"/>
    </row>
    <row r="69" spans="1:3">
      <c r="A69" s="184"/>
      <c r="B69" s="184"/>
      <c r="C69" s="184"/>
    </row>
    <row r="70" spans="1:3">
      <c r="C70" s="184"/>
    </row>
    <row r="71" spans="1:3">
      <c r="A71" s="184"/>
      <c r="B71" s="184"/>
      <c r="C71" s="184"/>
    </row>
    <row r="72" spans="1:3">
      <c r="A72" s="184"/>
      <c r="B72" s="184"/>
      <c r="C72" s="184"/>
    </row>
    <row r="73" spans="1:3">
      <c r="A73" s="184"/>
      <c r="B73" s="184"/>
      <c r="C73" s="184"/>
    </row>
    <row r="74" spans="1:3">
      <c r="A74" s="184"/>
      <c r="B74" s="184"/>
      <c r="C74" s="184"/>
    </row>
    <row r="75" spans="1:3">
      <c r="C75" s="184"/>
    </row>
    <row r="76" spans="1:3">
      <c r="A76" s="184"/>
      <c r="B76" s="184"/>
      <c r="C76" s="184"/>
    </row>
    <row r="77" spans="1:3">
      <c r="C77" s="184"/>
    </row>
    <row r="78" spans="1:3">
      <c r="C78" s="184"/>
    </row>
    <row r="79" spans="1:3">
      <c r="A79" s="184"/>
      <c r="B79" s="184"/>
      <c r="C79" s="184"/>
    </row>
    <row r="80" spans="1:3">
      <c r="C80" s="184"/>
    </row>
    <row r="81" spans="1:3">
      <c r="A81" s="184"/>
      <c r="B81" s="184"/>
      <c r="C81" s="184"/>
    </row>
    <row r="82" spans="1:3">
      <c r="A82" s="188"/>
      <c r="B82" s="188"/>
      <c r="C82" s="184"/>
    </row>
    <row r="83" spans="1:3">
      <c r="A83" s="184"/>
      <c r="B83" s="184"/>
      <c r="C83" s="184"/>
    </row>
    <row r="84" spans="1:3">
      <c r="C84" s="184"/>
    </row>
    <row r="85" spans="1:3">
      <c r="C85" s="184"/>
    </row>
    <row r="86" spans="1:3">
      <c r="C86" s="184"/>
    </row>
    <row r="87" spans="1:3">
      <c r="A87" s="184"/>
      <c r="B87" s="184"/>
      <c r="C87" s="184"/>
    </row>
    <row r="88" spans="1:3">
      <c r="A88" s="184"/>
      <c r="B88" s="184"/>
      <c r="C88" s="184"/>
    </row>
    <row r="89" spans="1:3">
      <c r="C89" s="184"/>
    </row>
    <row r="90" spans="1:3">
      <c r="C90" s="184"/>
    </row>
    <row r="91" spans="1:3">
      <c r="C91" s="184"/>
    </row>
    <row r="92" spans="1:3">
      <c r="A92" s="184"/>
      <c r="B92" s="184"/>
      <c r="C92" s="184"/>
    </row>
    <row r="93" spans="1:3">
      <c r="A93" s="184"/>
      <c r="B93" s="184"/>
      <c r="C93" s="184"/>
    </row>
    <row r="94" spans="1:3">
      <c r="A94" s="184"/>
      <c r="B94" s="184"/>
      <c r="C94" s="184"/>
    </row>
    <row r="95" spans="1:3">
      <c r="A95" s="184"/>
      <c r="B95" s="184"/>
      <c r="C95" s="184"/>
    </row>
    <row r="96" spans="1:3">
      <c r="A96" s="184"/>
      <c r="B96" s="184"/>
      <c r="C96" s="184"/>
    </row>
    <row r="97" spans="1:3">
      <c r="A97" s="184"/>
      <c r="B97" s="184"/>
      <c r="C97" s="184"/>
    </row>
    <row r="98" spans="1:3">
      <c r="A98" s="184"/>
      <c r="B98" s="184"/>
      <c r="C98" s="184"/>
    </row>
    <row r="99" spans="1:3">
      <c r="A99" s="184"/>
      <c r="B99" s="184"/>
      <c r="C99" s="184"/>
    </row>
    <row r="100" spans="1:3">
      <c r="A100" s="184"/>
      <c r="B100" s="184"/>
      <c r="C100" s="184"/>
    </row>
    <row r="101" spans="1:3">
      <c r="A101" s="184"/>
      <c r="B101" s="184"/>
      <c r="C101" s="184"/>
    </row>
    <row r="102" spans="1:3">
      <c r="A102" s="184"/>
      <c r="B102" s="184"/>
      <c r="C102" s="184"/>
    </row>
    <row r="103" spans="1:3">
      <c r="A103" s="184"/>
      <c r="B103" s="184"/>
      <c r="C103" s="184"/>
    </row>
    <row r="104" spans="1:3">
      <c r="A104" s="188"/>
      <c r="B104" s="188"/>
      <c r="C104" s="184"/>
    </row>
    <row r="105" spans="1:3">
      <c r="A105" s="184"/>
      <c r="B105" s="184"/>
      <c r="C105" s="184"/>
    </row>
    <row r="106" spans="1:3">
      <c r="C106" s="184"/>
    </row>
    <row r="107" spans="1:3">
      <c r="A107" s="184"/>
      <c r="B107" s="184"/>
      <c r="C107" s="184"/>
    </row>
    <row r="108" spans="1:3">
      <c r="C108" s="184"/>
    </row>
    <row r="109" spans="1:3">
      <c r="A109" s="188"/>
      <c r="B109" s="188"/>
      <c r="C109" s="184"/>
    </row>
    <row r="110" spans="1:3">
      <c r="A110" s="188"/>
      <c r="B110" s="188"/>
      <c r="C110" s="184"/>
    </row>
    <row r="111" spans="1:3">
      <c r="A111" s="184"/>
      <c r="B111" s="184"/>
      <c r="C111" s="184"/>
    </row>
    <row r="112" spans="1:3">
      <c r="C112" s="184"/>
    </row>
    <row r="113" spans="1:3">
      <c r="A113" s="184"/>
      <c r="B113" s="184"/>
      <c r="C113" s="184"/>
    </row>
    <row r="114" spans="1:3">
      <c r="A114" s="188"/>
      <c r="B114" s="188"/>
      <c r="C114" s="184"/>
    </row>
    <row r="115" spans="1:3">
      <c r="A115" s="184"/>
      <c r="B115" s="184"/>
      <c r="C115" s="184"/>
    </row>
    <row r="116" spans="1:3">
      <c r="A116" s="184"/>
      <c r="B116" s="184"/>
      <c r="C116" s="184"/>
    </row>
    <row r="117" spans="1:3">
      <c r="C117" s="184"/>
    </row>
    <row r="118" spans="1:3">
      <c r="A118" s="188"/>
      <c r="B118" s="188"/>
      <c r="C118" s="184"/>
    </row>
    <row r="119" spans="1:3">
      <c r="A119" s="188"/>
      <c r="B119" s="188"/>
      <c r="C119" s="184"/>
    </row>
    <row r="120" spans="1:3">
      <c r="A120" s="184"/>
      <c r="B120" s="184"/>
      <c r="C120" s="184"/>
    </row>
    <row r="121" spans="1:3">
      <c r="A121" s="184"/>
      <c r="B121" s="184"/>
      <c r="C121" s="184"/>
    </row>
    <row r="122" spans="1:3">
      <c r="A122" s="184"/>
      <c r="B122" s="184"/>
      <c r="C122" s="184"/>
    </row>
    <row r="123" spans="1:3">
      <c r="A123" s="184"/>
      <c r="B123" s="184"/>
      <c r="C123" s="184"/>
    </row>
    <row r="124" spans="1:3">
      <c r="A124" s="184"/>
      <c r="B124" s="184"/>
      <c r="C124" s="184"/>
    </row>
    <row r="125" spans="1:3">
      <c r="A125" s="184"/>
      <c r="B125" s="184"/>
      <c r="C125" s="184"/>
    </row>
    <row r="126" spans="1:3">
      <c r="A126" s="187"/>
      <c r="B126" s="187"/>
      <c r="C126" s="184"/>
    </row>
    <row r="127" spans="1:3">
      <c r="A127" s="184"/>
      <c r="B127" s="184"/>
      <c r="C127" s="184"/>
    </row>
    <row r="128" spans="1:3">
      <c r="A128" s="188"/>
      <c r="B128" s="188"/>
      <c r="C128" s="184"/>
    </row>
    <row r="129" spans="1:3">
      <c r="A129" s="184"/>
      <c r="B129" s="184"/>
      <c r="C129" s="184"/>
    </row>
    <row r="130" spans="1:3">
      <c r="C130" s="184"/>
    </row>
    <row r="131" spans="1:3">
      <c r="A131" s="184"/>
      <c r="B131" s="184"/>
      <c r="C131" s="184"/>
    </row>
    <row r="132" spans="1:3">
      <c r="A132" s="184"/>
      <c r="B132" s="184"/>
      <c r="C132" s="184"/>
    </row>
    <row r="133" spans="1:3">
      <c r="A133" s="184"/>
      <c r="B133" s="184"/>
      <c r="C133" s="184"/>
    </row>
    <row r="135" spans="1:3">
      <c r="A135" s="184"/>
      <c r="B135" s="184"/>
      <c r="C135" s="184"/>
    </row>
    <row r="136" spans="1:3">
      <c r="A136" s="184"/>
      <c r="B136" s="184"/>
      <c r="C136" s="184"/>
    </row>
    <row r="137" spans="1:3">
      <c r="A137" s="184"/>
      <c r="B137" s="184"/>
      <c r="C137" s="184"/>
    </row>
    <row r="138" spans="1:3">
      <c r="A138" s="184"/>
      <c r="B138" s="184"/>
      <c r="C138" s="184"/>
    </row>
    <row r="139" spans="1:3">
      <c r="A139" s="184"/>
      <c r="B139" s="184"/>
      <c r="C139" s="184"/>
    </row>
    <row r="140" spans="1:3">
      <c r="A140" s="184"/>
      <c r="B140" s="184"/>
      <c r="C140" s="184"/>
    </row>
    <row r="141" spans="1:3">
      <c r="C141" s="184"/>
    </row>
    <row r="142" spans="1:3">
      <c r="C142" s="184"/>
    </row>
    <row r="143" spans="1:3">
      <c r="C143" s="184"/>
    </row>
    <row r="144" spans="1:3">
      <c r="A144" s="188"/>
      <c r="B144" s="188"/>
      <c r="C144" s="184"/>
    </row>
    <row r="145" spans="1:3">
      <c r="C145" s="184"/>
    </row>
    <row r="146" spans="1:3">
      <c r="A146" s="184"/>
      <c r="B146" s="184"/>
      <c r="C146" s="184"/>
    </row>
    <row r="147" spans="1:3">
      <c r="A147" s="184"/>
      <c r="B147" s="184"/>
      <c r="C147" s="184"/>
    </row>
    <row r="148" spans="1:3">
      <c r="A148" s="184"/>
      <c r="B148" s="184"/>
      <c r="C148" s="184"/>
    </row>
    <row r="149" spans="1:3">
      <c r="A149" s="184"/>
      <c r="B149" s="184"/>
      <c r="C149" s="184"/>
    </row>
    <row r="150" spans="1:3">
      <c r="A150" s="184"/>
      <c r="B150" s="184"/>
      <c r="C150" s="184"/>
    </row>
    <row r="151" spans="1:3">
      <c r="A151" s="184"/>
      <c r="B151" s="184"/>
      <c r="C151" s="184"/>
    </row>
    <row r="152" spans="1:3">
      <c r="A152" s="184"/>
      <c r="B152" s="184"/>
      <c r="C152" s="184"/>
    </row>
    <row r="153" spans="1:3">
      <c r="A153" s="184"/>
      <c r="B153" s="184"/>
      <c r="C153" s="184"/>
    </row>
    <row r="154" spans="1:3">
      <c r="A154" s="184"/>
      <c r="B154" s="184"/>
      <c r="C154" s="184"/>
    </row>
    <row r="155" spans="1:3">
      <c r="A155" s="184"/>
      <c r="B155" s="184"/>
      <c r="C155" s="184"/>
    </row>
    <row r="156" spans="1:3">
      <c r="A156" s="184"/>
      <c r="B156" s="184"/>
      <c r="C156" s="184"/>
    </row>
    <row r="157" spans="1:3">
      <c r="A157" s="184"/>
      <c r="B157" s="184"/>
      <c r="C157" s="184"/>
    </row>
    <row r="158" spans="1:3">
      <c r="A158" s="184"/>
      <c r="B158" s="184"/>
      <c r="C158" s="184"/>
    </row>
    <row r="159" spans="1:3">
      <c r="A159" s="184"/>
      <c r="B159" s="184"/>
      <c r="C159" s="184"/>
    </row>
  </sheetData>
  <sheetProtection autoFilter="0"/>
  <autoFilter ref="A11:M23" xr:uid="{8AC2F41D-69FD-45B9-BEA8-0091DFDE82E5}">
    <sortState xmlns:xlrd2="http://schemas.microsoft.com/office/spreadsheetml/2017/richdata2" ref="A12:M23">
      <sortCondition ref="A11:A23"/>
    </sortState>
  </autoFilter>
  <mergeCells count="4">
    <mergeCell ref="E4:G4"/>
    <mergeCell ref="E5:G5"/>
    <mergeCell ref="B28:F28"/>
    <mergeCell ref="B29:F29"/>
  </mergeCells>
  <conditionalFormatting sqref="E12:E23">
    <cfRule type="cellIs" dxfId="61" priority="13" operator="equal">
      <formula>"Not Assessed"</formula>
    </cfRule>
    <cfRule type="cellIs" dxfId="60" priority="14" operator="equal">
      <formula>"Misaligned with NZE (1.5°C)"</formula>
    </cfRule>
    <cfRule type="cellIs" dxfId="59" priority="15" operator="equal">
      <formula>"Aligned with NZE (1.5°C)"</formula>
    </cfRule>
  </conditionalFormatting>
  <conditionalFormatting sqref="F12:L23">
    <cfRule type="cellIs" priority="9" operator="equal">
      <formula>"No comparable assessment"</formula>
    </cfRule>
    <cfRule type="cellIs" dxfId="58" priority="10" operator="equal">
      <formula>"Decline in score"</formula>
    </cfRule>
    <cfRule type="cellIs" dxfId="57" priority="11" operator="equal">
      <formula>"No change in score"</formula>
    </cfRule>
    <cfRule type="cellIs" dxfId="56" priority="12" operator="equal">
      <formula>"Improvement in score"</formula>
    </cfRule>
  </conditionalFormatting>
  <conditionalFormatting sqref="G15">
    <cfRule type="cellIs" dxfId="55" priority="3" operator="equal">
      <formula>"Significant distance to B2DS alignment"</formula>
    </cfRule>
  </conditionalFormatting>
  <conditionalFormatting sqref="G17">
    <cfRule type="cellIs" dxfId="54" priority="22" operator="equal">
      <formula>"Significant distance to B2DS alignment"</formula>
    </cfRule>
  </conditionalFormatting>
  <conditionalFormatting sqref="G20">
    <cfRule type="cellIs" dxfId="53" priority="19" operator="equal">
      <formula>"Significant distance to B2DS alignment"</formula>
    </cfRule>
  </conditionalFormatting>
  <conditionalFormatting sqref="G44">
    <cfRule type="cellIs" dxfId="52" priority="17" operator="equal">
      <formula>"Significant distance to B2DS alignment"</formula>
    </cfRule>
  </conditionalFormatting>
  <conditionalFormatting sqref="G12:K23">
    <cfRule type="cellIs" dxfId="51" priority="1" stopIfTrue="1" operator="equal">
      <formula>"Aligned with /Above STEPS (&gt;2.5°C)"</formula>
    </cfRule>
    <cfRule type="cellIs" dxfId="50" priority="2" operator="equal">
      <formula>"Not Assessed"</formula>
    </cfRule>
    <cfRule type="cellIs" dxfId="49" priority="6" stopIfTrue="1" operator="equal">
      <formula>"Above APS (&gt;1.7°C)"</formula>
    </cfRule>
    <cfRule type="cellIs" dxfId="48" priority="7" operator="equal">
      <formula>"Aligned with APS (1.5°C - 1.7°C)"</formula>
    </cfRule>
    <cfRule type="cellIs" dxfId="47" priority="8" operator="equal">
      <formula>"Aligned with/Below NZE (&lt;1.5°C)"</formula>
    </cfRule>
  </conditionalFormatting>
  <conditionalFormatting sqref="I15">
    <cfRule type="cellIs" dxfId="46" priority="4" operator="equal">
      <formula>"Significant distance to B2DS alignment"</formula>
    </cfRule>
  </conditionalFormatting>
  <conditionalFormatting sqref="I17 K17">
    <cfRule type="cellIs" dxfId="45" priority="21" operator="equal">
      <formula>"Significant distance to B2DS alignment"</formula>
    </cfRule>
  </conditionalFormatting>
  <conditionalFormatting sqref="I44 K44">
    <cfRule type="cellIs" dxfId="44" priority="16" operator="equal">
      <formula>"Significant distance to B2DS alignment"</formula>
    </cfRule>
  </conditionalFormatting>
  <conditionalFormatting sqref="K15">
    <cfRule type="cellIs" dxfId="43" priority="20" operator="equal">
      <formula>"Significant distance to B2DS alignment"</formula>
    </cfRule>
  </conditionalFormatting>
  <conditionalFormatting sqref="K20">
    <cfRule type="cellIs" dxfId="42" priority="18" operator="equal">
      <formula>"Significant distance to B2DS alignment"</formula>
    </cfRule>
  </conditionalFormatting>
  <hyperlinks>
    <hyperlink ref="A9" r:id="rId1" xr:uid="{B806BBF9-1AB5-402A-94B7-90F183750451}"/>
  </hyperlinks>
  <pageMargins left="0.7" right="0.7" top="0.75" bottom="0.75" header="0.3" footer="0.3"/>
  <pageSetup paperSize="9" orientation="portrait"/>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31B0CDF3-E4AA-4062-842C-B9E03C94354D}">
          <x14:formula1>
            <xm:f>'Data inputs'!$C$3:$C$6</xm:f>
          </x14:formula1>
          <xm:sqref>F12:F23 L12:L23 H12:H23 J12:J23</xm:sqref>
        </x14:dataValidation>
        <x14:dataValidation type="list" allowBlank="1" showInputMessage="1" showErrorMessage="1" xr:uid="{86CFF9B8-B648-4A4C-8A45-667DB5D9E6F6}">
          <x14:formula1>
            <xm:f>'Data inputs'!$B$36:$B$39</xm:f>
          </x14:formula1>
          <xm:sqref>G12:G23 I12:I23 K12:K23</xm:sqref>
        </x14:dataValidation>
        <x14:dataValidation type="list" allowBlank="1" showInputMessage="1" showErrorMessage="1" xr:uid="{1C1D65EF-C234-4020-9111-9D8C8531AC18}">
          <x14:formula1>
            <xm:f>'Data inputs'!$D$29:$D$31</xm:f>
          </x14:formula1>
          <xm:sqref>E12:E23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DA728-D0E2-4914-A2F1-30F03661C1A2}">
  <sheetPr>
    <tabColor theme="7" tint="0.39997558519241921"/>
    <outlinePr summaryBelow="0"/>
    <pageSetUpPr autoPageBreaks="0"/>
  </sheetPr>
  <dimension ref="A1:IT24"/>
  <sheetViews>
    <sheetView showGridLines="0" zoomScale="80" zoomScaleNormal="80" workbookViewId="0">
      <pane xSplit="1" topLeftCell="B1" activePane="topRight" state="frozen"/>
      <selection pane="topRight" activeCell="E7" sqref="E7"/>
    </sheetView>
  </sheetViews>
  <sheetFormatPr defaultColWidth="19.42578125" defaultRowHeight="15"/>
  <cols>
    <col min="1" max="1" width="50" style="199" customWidth="1"/>
    <col min="2" max="2" width="23.7109375" style="199" customWidth="1"/>
    <col min="3" max="3" width="25.85546875" style="199" customWidth="1"/>
    <col min="4" max="4" width="29.140625" style="199" customWidth="1"/>
    <col min="5" max="5" width="28.28515625" style="199" customWidth="1"/>
    <col min="6" max="6" width="27.85546875" style="199" customWidth="1"/>
    <col min="7" max="7" width="25.140625" style="199" customWidth="1"/>
    <col min="8" max="8" width="97.140625" style="199" customWidth="1"/>
    <col min="9" max="16384" width="19.42578125" style="199"/>
  </cols>
  <sheetData>
    <row r="1" spans="1:254">
      <c r="A1" s="173" t="s">
        <v>1655</v>
      </c>
      <c r="B1" s="198"/>
      <c r="C1" s="198"/>
      <c r="D1" s="198"/>
      <c r="E1" s="198"/>
      <c r="F1" s="198"/>
      <c r="G1" s="198"/>
      <c r="H1" s="198"/>
    </row>
    <row r="2" spans="1:254" s="201" customFormat="1" ht="14.45" customHeight="1">
      <c r="A2" s="198"/>
      <c r="B2" s="1282"/>
      <c r="C2" s="1282"/>
      <c r="D2" s="1282"/>
      <c r="E2" s="200"/>
      <c r="F2" s="200"/>
      <c r="G2" s="200"/>
      <c r="H2" s="198"/>
    </row>
    <row r="3" spans="1:254" s="201" customFormat="1" ht="14.45" customHeight="1">
      <c r="A3" s="198"/>
      <c r="B3" s="1282"/>
      <c r="C3" s="1282"/>
      <c r="D3" s="1282"/>
      <c r="E3" s="1290" t="s">
        <v>686</v>
      </c>
      <c r="F3" s="1290"/>
      <c r="G3" s="198"/>
      <c r="H3" s="198"/>
    </row>
    <row r="4" spans="1:254" s="201" customFormat="1" ht="34.5" customHeight="1">
      <c r="A4" s="198"/>
      <c r="B4" s="1282"/>
      <c r="C4" s="1282"/>
      <c r="D4" s="1282"/>
      <c r="E4" s="1159" t="s">
        <v>1656</v>
      </c>
      <c r="F4" s="1159"/>
      <c r="G4" s="198"/>
      <c r="H4" s="198"/>
    </row>
    <row r="5" spans="1:254" s="201" customFormat="1" ht="56.25" customHeight="1">
      <c r="A5" s="198"/>
      <c r="B5" s="1282"/>
      <c r="C5" s="1282"/>
      <c r="D5" s="1282"/>
      <c r="E5" s="198"/>
      <c r="F5" s="198"/>
      <c r="G5" s="198"/>
      <c r="H5" s="198"/>
    </row>
    <row r="6" spans="1:254" ht="41.1" customHeight="1">
      <c r="A6" s="286" t="s">
        <v>1657</v>
      </c>
      <c r="B6" s="1283"/>
      <c r="C6" s="1283"/>
      <c r="D6" s="1283"/>
      <c r="E6" s="198"/>
      <c r="F6" s="198"/>
      <c r="G6" s="198"/>
      <c r="H6" s="198" t="s">
        <v>1481</v>
      </c>
    </row>
    <row r="7" spans="1:254" ht="60.75" customHeight="1">
      <c r="A7" s="202"/>
      <c r="B7" s="202"/>
      <c r="C7" s="202"/>
      <c r="D7" s="202"/>
      <c r="E7" s="287" t="s">
        <v>1658</v>
      </c>
      <c r="F7" s="84"/>
      <c r="G7" s="203" t="s">
        <v>1659</v>
      </c>
      <c r="H7" s="933" t="s">
        <v>699</v>
      </c>
    </row>
    <row r="8" spans="1:254" s="165" customFormat="1" ht="15.75" customHeight="1">
      <c r="A8" s="204" t="s">
        <v>1565</v>
      </c>
      <c r="B8" s="204" t="s">
        <v>13</v>
      </c>
      <c r="C8" s="204" t="s">
        <v>700</v>
      </c>
      <c r="D8" s="204" t="s">
        <v>15</v>
      </c>
      <c r="E8" s="320" t="s">
        <v>803</v>
      </c>
      <c r="F8" s="91" t="s">
        <v>73</v>
      </c>
      <c r="G8" s="205" t="s">
        <v>803</v>
      </c>
      <c r="H8" s="683"/>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c r="AX8" s="164"/>
      <c r="AY8" s="164"/>
      <c r="AZ8" s="164"/>
      <c r="BA8" s="164"/>
      <c r="BB8" s="164"/>
      <c r="BC8" s="164"/>
      <c r="BD8" s="164"/>
      <c r="BE8" s="164"/>
      <c r="BF8" s="164"/>
      <c r="BG8" s="164"/>
      <c r="BH8" s="164"/>
      <c r="BI8" s="164"/>
      <c r="BJ8" s="164"/>
      <c r="BK8" s="164"/>
      <c r="BL8" s="164"/>
      <c r="BM8" s="164"/>
      <c r="BN8" s="164"/>
      <c r="BO8" s="164"/>
      <c r="BP8" s="164"/>
      <c r="BQ8" s="164"/>
      <c r="BR8" s="164"/>
      <c r="BS8" s="164"/>
      <c r="BT8" s="164"/>
      <c r="BU8" s="164"/>
      <c r="BV8" s="164"/>
      <c r="BW8" s="164"/>
      <c r="BX8" s="164"/>
      <c r="BY8" s="164"/>
      <c r="BZ8" s="164"/>
      <c r="CA8" s="164"/>
      <c r="CB8" s="164"/>
      <c r="CC8" s="164"/>
      <c r="CD8" s="164"/>
      <c r="CE8" s="164"/>
      <c r="CF8" s="164"/>
      <c r="CG8" s="164"/>
      <c r="CH8" s="164"/>
      <c r="CI8" s="164"/>
      <c r="CJ8" s="164"/>
      <c r="CK8" s="164"/>
      <c r="CL8" s="164"/>
      <c r="CM8" s="164"/>
      <c r="CN8" s="164"/>
      <c r="CO8" s="164"/>
      <c r="CP8" s="164"/>
      <c r="CQ8" s="164"/>
      <c r="CR8" s="164"/>
      <c r="CS8" s="164"/>
      <c r="CT8" s="164"/>
      <c r="CU8" s="164"/>
      <c r="CV8" s="164"/>
      <c r="CW8" s="164"/>
      <c r="CX8" s="164"/>
      <c r="CY8" s="164"/>
      <c r="CZ8" s="164"/>
      <c r="DA8" s="164"/>
      <c r="DB8" s="164"/>
      <c r="DC8" s="164"/>
      <c r="DD8" s="164"/>
      <c r="DE8" s="164"/>
      <c r="DF8" s="164"/>
      <c r="DG8" s="164"/>
      <c r="DH8" s="164"/>
      <c r="DI8" s="164"/>
      <c r="DJ8" s="164"/>
      <c r="DK8" s="164"/>
      <c r="DL8" s="164"/>
      <c r="DM8" s="164"/>
      <c r="DN8" s="164"/>
      <c r="DO8" s="164"/>
      <c r="DP8" s="164"/>
      <c r="DQ8" s="164"/>
      <c r="DR8" s="164"/>
      <c r="DS8" s="164"/>
      <c r="DT8" s="164"/>
      <c r="DU8" s="164"/>
      <c r="DV8" s="164"/>
      <c r="DW8" s="164"/>
      <c r="DX8" s="164"/>
      <c r="DY8" s="164"/>
      <c r="DZ8" s="164"/>
      <c r="EA8" s="164"/>
      <c r="EB8" s="164"/>
      <c r="EC8" s="164"/>
      <c r="ED8" s="164"/>
      <c r="EE8" s="164"/>
      <c r="EF8" s="164"/>
      <c r="EG8" s="164"/>
      <c r="EH8" s="164"/>
      <c r="EI8" s="164"/>
      <c r="EJ8" s="164"/>
      <c r="EK8" s="164"/>
      <c r="EL8" s="164"/>
      <c r="EM8" s="164"/>
      <c r="EN8" s="164"/>
      <c r="EO8" s="164"/>
      <c r="EP8" s="164"/>
      <c r="EQ8" s="164"/>
      <c r="ER8" s="164"/>
      <c r="ES8" s="164"/>
      <c r="ET8" s="164"/>
      <c r="EU8" s="164"/>
      <c r="EV8" s="164"/>
      <c r="EW8" s="164"/>
      <c r="EX8" s="164"/>
      <c r="EY8" s="164"/>
      <c r="EZ8" s="164"/>
      <c r="FA8" s="164"/>
      <c r="FB8" s="164"/>
      <c r="FC8" s="164"/>
      <c r="FD8" s="164"/>
      <c r="FE8" s="164"/>
      <c r="FF8" s="164"/>
      <c r="FG8" s="164"/>
      <c r="FH8" s="164"/>
      <c r="FI8" s="164"/>
      <c r="FJ8" s="164"/>
      <c r="FK8" s="164"/>
      <c r="FL8" s="164"/>
      <c r="FM8" s="164"/>
      <c r="FN8" s="164"/>
      <c r="FO8" s="164"/>
      <c r="FP8" s="164"/>
      <c r="FQ8" s="164"/>
      <c r="FR8" s="164"/>
      <c r="FS8" s="164"/>
      <c r="FT8" s="164"/>
      <c r="FU8" s="164"/>
      <c r="FV8" s="164"/>
      <c r="FW8" s="164"/>
      <c r="FX8" s="164"/>
      <c r="FY8" s="164"/>
      <c r="FZ8" s="164"/>
      <c r="GA8" s="164"/>
      <c r="GB8" s="164"/>
      <c r="GC8" s="164"/>
      <c r="GD8" s="164"/>
      <c r="GE8" s="164"/>
      <c r="GF8" s="164"/>
      <c r="GG8" s="164"/>
      <c r="GH8" s="164"/>
      <c r="GI8" s="164"/>
      <c r="GJ8" s="164"/>
      <c r="GK8" s="164"/>
      <c r="GL8" s="164"/>
      <c r="GM8" s="164"/>
      <c r="GN8" s="164"/>
      <c r="GO8" s="164"/>
      <c r="GP8" s="164"/>
      <c r="GQ8" s="164"/>
      <c r="GR8" s="164"/>
      <c r="GS8" s="164"/>
      <c r="GT8" s="164"/>
      <c r="GU8" s="164"/>
      <c r="GV8" s="164"/>
      <c r="GW8" s="164"/>
      <c r="GX8" s="164"/>
      <c r="GY8" s="164"/>
      <c r="GZ8" s="164"/>
      <c r="HA8" s="164"/>
      <c r="HB8" s="164"/>
      <c r="HC8" s="164"/>
      <c r="HD8" s="164"/>
      <c r="HE8" s="164"/>
      <c r="HF8" s="164"/>
      <c r="HG8" s="164"/>
      <c r="HH8" s="164"/>
      <c r="HI8" s="164"/>
      <c r="HJ8" s="164"/>
      <c r="HK8" s="164"/>
      <c r="HL8" s="164"/>
      <c r="HM8" s="164"/>
      <c r="HN8" s="164"/>
      <c r="HO8" s="164"/>
      <c r="HP8" s="164"/>
      <c r="HQ8" s="164"/>
      <c r="HR8" s="164"/>
      <c r="HS8" s="164"/>
      <c r="HT8" s="164"/>
      <c r="HU8" s="164"/>
      <c r="HV8" s="164"/>
      <c r="HW8" s="164"/>
      <c r="HX8" s="164"/>
      <c r="HY8" s="164"/>
      <c r="HZ8" s="164"/>
      <c r="IA8" s="164"/>
      <c r="IB8" s="164"/>
      <c r="IC8" s="164"/>
      <c r="ID8" s="164"/>
      <c r="IE8" s="164"/>
      <c r="IF8" s="164"/>
      <c r="IG8" s="164"/>
      <c r="IH8" s="164"/>
      <c r="II8" s="164"/>
      <c r="IJ8" s="164"/>
      <c r="IK8" s="164"/>
      <c r="IL8" s="164"/>
      <c r="IM8" s="164"/>
      <c r="IN8" s="164"/>
      <c r="IO8" s="164"/>
      <c r="IP8" s="164"/>
      <c r="IQ8" s="164"/>
      <c r="IR8" s="164"/>
      <c r="IS8" s="164"/>
      <c r="IT8" s="164"/>
    </row>
    <row r="9" spans="1:254" s="165" customFormat="1" ht="27" customHeight="1">
      <c r="A9" s="868" t="s">
        <v>1660</v>
      </c>
      <c r="B9" s="869" t="s">
        <v>994</v>
      </c>
      <c r="C9" s="869" t="s">
        <v>193</v>
      </c>
      <c r="D9" s="870" t="s">
        <v>137</v>
      </c>
      <c r="E9" s="309" t="str">
        <f>VLOOKUP(A9,[1]Steel!$A$7:$B$15,2,FALSE)</f>
        <v>Moderate distance NZE (1.5°C)</v>
      </c>
      <c r="F9" s="871" t="s">
        <v>975</v>
      </c>
      <c r="G9" s="855" t="s">
        <v>1661</v>
      </c>
      <c r="H9" s="872"/>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c r="AX9" s="164"/>
      <c r="AY9" s="164"/>
      <c r="AZ9" s="164"/>
      <c r="BA9" s="164"/>
      <c r="BB9" s="164"/>
      <c r="BC9" s="164"/>
      <c r="BD9" s="164"/>
      <c r="BE9" s="164"/>
      <c r="BF9" s="164"/>
      <c r="BG9" s="164"/>
      <c r="BH9" s="164"/>
      <c r="BI9" s="164"/>
      <c r="BJ9" s="164"/>
      <c r="BK9" s="164"/>
      <c r="BL9" s="164"/>
      <c r="BM9" s="164"/>
      <c r="BN9" s="164"/>
      <c r="BO9" s="164"/>
      <c r="BP9" s="164"/>
      <c r="BQ9" s="164"/>
      <c r="BR9" s="164"/>
      <c r="BS9" s="164"/>
      <c r="BT9" s="164"/>
      <c r="BU9" s="164"/>
      <c r="BV9" s="164"/>
      <c r="BW9" s="164"/>
      <c r="BX9" s="164"/>
      <c r="BY9" s="164"/>
      <c r="BZ9" s="164"/>
      <c r="CA9" s="164"/>
      <c r="CB9" s="164"/>
      <c r="CC9" s="164"/>
      <c r="CD9" s="164"/>
      <c r="CE9" s="164"/>
      <c r="CF9" s="164"/>
      <c r="CG9" s="164"/>
      <c r="CH9" s="164"/>
      <c r="CI9" s="164"/>
      <c r="CJ9" s="164"/>
      <c r="CK9" s="164"/>
      <c r="CL9" s="164"/>
      <c r="CM9" s="164"/>
      <c r="CN9" s="164"/>
      <c r="CO9" s="164"/>
      <c r="CP9" s="164"/>
      <c r="CQ9" s="164"/>
      <c r="CR9" s="164"/>
      <c r="CS9" s="164"/>
      <c r="CT9" s="164"/>
      <c r="CU9" s="164"/>
      <c r="CV9" s="164"/>
      <c r="CW9" s="164"/>
      <c r="CX9" s="164"/>
      <c r="CY9" s="164"/>
      <c r="CZ9" s="164"/>
      <c r="DA9" s="164"/>
      <c r="DB9" s="164"/>
      <c r="DC9" s="164"/>
      <c r="DD9" s="164"/>
      <c r="DE9" s="164"/>
      <c r="DF9" s="164"/>
      <c r="DG9" s="164"/>
      <c r="DH9" s="164"/>
      <c r="DI9" s="164"/>
      <c r="DJ9" s="164"/>
      <c r="DK9" s="164"/>
      <c r="DL9" s="164"/>
      <c r="DM9" s="164"/>
      <c r="DN9" s="164"/>
      <c r="DO9" s="164"/>
      <c r="DP9" s="164"/>
      <c r="DQ9" s="164"/>
      <c r="DR9" s="164"/>
      <c r="DS9" s="164"/>
      <c r="DT9" s="164"/>
      <c r="DU9" s="164"/>
      <c r="DV9" s="164"/>
      <c r="DW9" s="164"/>
      <c r="DX9" s="164"/>
      <c r="DY9" s="164"/>
      <c r="DZ9" s="164"/>
      <c r="EA9" s="164"/>
      <c r="EB9" s="164"/>
      <c r="EC9" s="164"/>
      <c r="ED9" s="164"/>
      <c r="EE9" s="164"/>
      <c r="EF9" s="164"/>
      <c r="EG9" s="164"/>
      <c r="EH9" s="164"/>
      <c r="EI9" s="164"/>
      <c r="EJ9" s="164"/>
      <c r="EK9" s="164"/>
      <c r="EL9" s="164"/>
      <c r="EM9" s="164"/>
      <c r="EN9" s="164"/>
      <c r="EO9" s="164"/>
      <c r="EP9" s="164"/>
      <c r="EQ9" s="164"/>
      <c r="ER9" s="164"/>
      <c r="ES9" s="164"/>
      <c r="ET9" s="164"/>
      <c r="EU9" s="164"/>
      <c r="EV9" s="164"/>
      <c r="EW9" s="164"/>
      <c r="EX9" s="164"/>
      <c r="EY9" s="164"/>
      <c r="EZ9" s="164"/>
      <c r="FA9" s="164"/>
      <c r="FB9" s="164"/>
      <c r="FC9" s="164"/>
      <c r="FD9" s="164"/>
      <c r="FE9" s="164"/>
      <c r="FF9" s="164"/>
      <c r="FG9" s="164"/>
      <c r="FH9" s="164"/>
      <c r="FI9" s="164"/>
      <c r="FJ9" s="164"/>
      <c r="FK9" s="164"/>
      <c r="FL9" s="164"/>
      <c r="FM9" s="164"/>
      <c r="FN9" s="164"/>
      <c r="FO9" s="164"/>
      <c r="FP9" s="164"/>
      <c r="FQ9" s="164"/>
      <c r="FR9" s="164"/>
      <c r="FS9" s="164"/>
      <c r="FT9" s="164"/>
      <c r="FU9" s="164"/>
      <c r="FV9" s="164"/>
      <c r="FW9" s="164"/>
      <c r="FX9" s="164"/>
      <c r="FY9" s="164"/>
      <c r="FZ9" s="164"/>
      <c r="GA9" s="164"/>
      <c r="GB9" s="164"/>
      <c r="GC9" s="164"/>
      <c r="GD9" s="164"/>
      <c r="GE9" s="164"/>
      <c r="GF9" s="164"/>
      <c r="GG9" s="164"/>
      <c r="GH9" s="164"/>
      <c r="GI9" s="164"/>
      <c r="GJ9" s="164"/>
      <c r="GK9" s="164"/>
      <c r="GL9" s="164"/>
      <c r="GM9" s="164"/>
      <c r="GN9" s="164"/>
      <c r="GO9" s="164"/>
      <c r="GP9" s="164"/>
      <c r="GQ9" s="164"/>
      <c r="GR9" s="164"/>
      <c r="GS9" s="164"/>
      <c r="GT9" s="164"/>
      <c r="GU9" s="164"/>
      <c r="GV9" s="164"/>
      <c r="GW9" s="164"/>
      <c r="GX9" s="164"/>
      <c r="GY9" s="164"/>
      <c r="GZ9" s="164"/>
      <c r="HA9" s="164"/>
      <c r="HB9" s="164"/>
      <c r="HC9" s="164"/>
      <c r="HD9" s="164"/>
      <c r="HE9" s="164"/>
      <c r="HF9" s="164"/>
      <c r="HG9" s="164"/>
      <c r="HH9" s="164"/>
      <c r="HI9" s="164"/>
      <c r="HJ9" s="164"/>
      <c r="HK9" s="164"/>
      <c r="HL9" s="164"/>
      <c r="HM9" s="164"/>
      <c r="HN9" s="164"/>
      <c r="HO9" s="164"/>
      <c r="HP9" s="164"/>
      <c r="HQ9" s="164"/>
      <c r="HR9" s="164"/>
      <c r="HS9" s="164"/>
      <c r="HT9" s="164"/>
      <c r="HU9" s="164"/>
      <c r="HV9" s="164"/>
      <c r="HW9" s="164"/>
      <c r="HX9" s="164"/>
      <c r="HY9" s="164"/>
      <c r="HZ9" s="164"/>
      <c r="IA9" s="164"/>
      <c r="IB9" s="164"/>
      <c r="IC9" s="164"/>
      <c r="ID9" s="164"/>
      <c r="IE9" s="164"/>
      <c r="IF9" s="164"/>
      <c r="IG9" s="164"/>
      <c r="IH9" s="164"/>
      <c r="II9" s="164"/>
      <c r="IJ9" s="164"/>
      <c r="IK9" s="164"/>
      <c r="IL9" s="164"/>
      <c r="IM9" s="164"/>
      <c r="IN9" s="164"/>
      <c r="IO9" s="164"/>
      <c r="IP9" s="164"/>
      <c r="IQ9" s="164"/>
      <c r="IR9" s="164"/>
      <c r="IS9" s="164"/>
      <c r="IT9" s="164"/>
    </row>
    <row r="10" spans="1:254" s="165" customFormat="1" ht="27" customHeight="1">
      <c r="A10" s="873" t="s">
        <v>1662</v>
      </c>
      <c r="B10" s="874" t="s">
        <v>843</v>
      </c>
      <c r="C10" s="873" t="s">
        <v>182</v>
      </c>
      <c r="D10" s="875" t="s">
        <v>181</v>
      </c>
      <c r="E10" s="309" t="str">
        <f>VLOOKUP(A10,[1]Steel!$A$7:$B$15,2,FALSE)</f>
        <v>Moderate distance NZE (1.5°C)</v>
      </c>
      <c r="F10" s="871" t="s">
        <v>975</v>
      </c>
      <c r="G10" s="855" t="s">
        <v>1663</v>
      </c>
      <c r="H10" s="872" t="s">
        <v>1664</v>
      </c>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c r="CW10" s="164"/>
      <c r="CX10" s="164"/>
      <c r="CY10" s="164"/>
      <c r="CZ10" s="164"/>
      <c r="DA10" s="164"/>
      <c r="DB10" s="164"/>
      <c r="DC10" s="164"/>
      <c r="DD10" s="164"/>
      <c r="DE10" s="164"/>
      <c r="DF10" s="164"/>
      <c r="DG10" s="164"/>
      <c r="DH10" s="164"/>
      <c r="DI10" s="164"/>
      <c r="DJ10" s="164"/>
      <c r="DK10" s="164"/>
      <c r="DL10" s="164"/>
      <c r="DM10" s="164"/>
      <c r="DN10" s="164"/>
      <c r="DO10" s="164"/>
      <c r="DP10" s="164"/>
      <c r="DQ10" s="164"/>
      <c r="DR10" s="164"/>
      <c r="DS10" s="164"/>
      <c r="DT10" s="164"/>
      <c r="DU10" s="164"/>
      <c r="DV10" s="164"/>
      <c r="DW10" s="164"/>
      <c r="DX10" s="164"/>
      <c r="DY10" s="164"/>
      <c r="DZ10" s="164"/>
      <c r="EA10" s="164"/>
      <c r="EB10" s="164"/>
      <c r="EC10" s="164"/>
      <c r="ED10" s="164"/>
      <c r="EE10" s="164"/>
      <c r="EF10" s="164"/>
      <c r="EG10" s="164"/>
      <c r="EH10" s="164"/>
      <c r="EI10" s="164"/>
      <c r="EJ10" s="164"/>
      <c r="EK10" s="164"/>
      <c r="EL10" s="164"/>
      <c r="EM10" s="164"/>
      <c r="EN10" s="164"/>
      <c r="EO10" s="164"/>
      <c r="EP10" s="164"/>
      <c r="EQ10" s="164"/>
      <c r="ER10" s="164"/>
      <c r="ES10" s="164"/>
      <c r="ET10" s="164"/>
      <c r="EU10" s="164"/>
      <c r="EV10" s="164"/>
      <c r="EW10" s="164"/>
      <c r="EX10" s="164"/>
      <c r="EY10" s="164"/>
      <c r="EZ10" s="164"/>
      <c r="FA10" s="164"/>
      <c r="FB10" s="164"/>
      <c r="FC10" s="164"/>
      <c r="FD10" s="164"/>
      <c r="FE10" s="164"/>
      <c r="FF10" s="164"/>
      <c r="FG10" s="164"/>
      <c r="FH10" s="164"/>
      <c r="FI10" s="164"/>
      <c r="FJ10" s="164"/>
      <c r="FK10" s="164"/>
      <c r="FL10" s="164"/>
      <c r="FM10" s="164"/>
      <c r="FN10" s="164"/>
      <c r="FO10" s="164"/>
      <c r="FP10" s="164"/>
      <c r="FQ10" s="164"/>
      <c r="FR10" s="164"/>
      <c r="FS10" s="164"/>
      <c r="FT10" s="164"/>
      <c r="FU10" s="164"/>
      <c r="FV10" s="164"/>
      <c r="FW10" s="164"/>
      <c r="FX10" s="164"/>
      <c r="FY10" s="164"/>
      <c r="FZ10" s="164"/>
      <c r="GA10" s="164"/>
      <c r="GB10" s="164"/>
      <c r="GC10" s="164"/>
      <c r="GD10" s="164"/>
      <c r="GE10" s="164"/>
      <c r="GF10" s="164"/>
      <c r="GG10" s="164"/>
      <c r="GH10" s="164"/>
      <c r="GI10" s="164"/>
      <c r="GJ10" s="164"/>
      <c r="GK10" s="164"/>
      <c r="GL10" s="164"/>
      <c r="GM10" s="164"/>
      <c r="GN10" s="164"/>
      <c r="GO10" s="164"/>
      <c r="GP10" s="164"/>
      <c r="GQ10" s="164"/>
      <c r="GR10" s="164"/>
      <c r="GS10" s="164"/>
      <c r="GT10" s="164"/>
      <c r="GU10" s="164"/>
      <c r="GV10" s="164"/>
      <c r="GW10" s="164"/>
      <c r="GX10" s="164"/>
      <c r="GY10" s="164"/>
      <c r="GZ10" s="164"/>
      <c r="HA10" s="164"/>
      <c r="HB10" s="164"/>
      <c r="HC10" s="164"/>
      <c r="HD10" s="164"/>
      <c r="HE10" s="164"/>
      <c r="HF10" s="164"/>
      <c r="HG10" s="164"/>
      <c r="HH10" s="164"/>
      <c r="HI10" s="164"/>
      <c r="HJ10" s="164"/>
      <c r="HK10" s="164"/>
      <c r="HL10" s="164"/>
      <c r="HM10" s="164"/>
      <c r="HN10" s="164"/>
      <c r="HO10" s="164"/>
      <c r="HP10" s="164"/>
      <c r="HQ10" s="164"/>
      <c r="HR10" s="164"/>
      <c r="HS10" s="164"/>
      <c r="HT10" s="164"/>
      <c r="HU10" s="164"/>
      <c r="HV10" s="164"/>
      <c r="HW10" s="164"/>
      <c r="HX10" s="164"/>
      <c r="HY10" s="164"/>
      <c r="HZ10" s="164"/>
      <c r="IA10" s="164"/>
      <c r="IB10" s="164"/>
      <c r="IC10" s="164"/>
      <c r="ID10" s="164"/>
      <c r="IE10" s="164"/>
      <c r="IF10" s="164"/>
      <c r="IG10" s="164"/>
      <c r="IH10" s="164"/>
      <c r="II10" s="164"/>
      <c r="IJ10" s="164"/>
      <c r="IK10" s="164"/>
      <c r="IL10" s="164"/>
      <c r="IM10" s="164"/>
      <c r="IN10" s="164"/>
      <c r="IO10" s="164"/>
      <c r="IP10" s="164"/>
      <c r="IQ10" s="164"/>
      <c r="IR10" s="164"/>
      <c r="IS10" s="164"/>
      <c r="IT10" s="164"/>
    </row>
    <row r="11" spans="1:254" s="165" customFormat="1" ht="28.5" customHeight="1">
      <c r="A11" s="876" t="s">
        <v>1018</v>
      </c>
      <c r="B11" s="877" t="s">
        <v>211</v>
      </c>
      <c r="C11" s="877" t="s">
        <v>152</v>
      </c>
      <c r="D11" s="878" t="s">
        <v>153</v>
      </c>
      <c r="E11" s="309" t="str">
        <f>VLOOKUP(A11,[1]Steel!$A$7:$B$15,2,FALSE)</f>
        <v>Moderate distance NZE (1.5°C)</v>
      </c>
      <c r="F11" s="871" t="s">
        <v>975</v>
      </c>
      <c r="G11" s="855" t="s">
        <v>1665</v>
      </c>
      <c r="H11" s="872" t="s">
        <v>1666</v>
      </c>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4"/>
      <c r="BE11" s="164"/>
      <c r="BF11" s="164"/>
      <c r="BG11" s="164"/>
      <c r="BH11" s="164"/>
      <c r="BI11" s="164"/>
      <c r="BJ11" s="164"/>
      <c r="BK11" s="164"/>
      <c r="BL11" s="164"/>
      <c r="BM11" s="164"/>
      <c r="BN11" s="164"/>
      <c r="BO11" s="164"/>
      <c r="BP11" s="164"/>
      <c r="BQ11" s="164"/>
      <c r="BR11" s="164"/>
      <c r="BS11" s="164"/>
      <c r="BT11" s="164"/>
      <c r="BU11" s="164"/>
      <c r="BV11" s="164"/>
      <c r="BW11" s="164"/>
      <c r="BX11" s="164"/>
      <c r="BY11" s="164"/>
      <c r="BZ11" s="164"/>
      <c r="CA11" s="164"/>
      <c r="CB11" s="164"/>
      <c r="CC11" s="164"/>
      <c r="CD11" s="164"/>
      <c r="CE11" s="164"/>
      <c r="CF11" s="164"/>
      <c r="CG11" s="164"/>
      <c r="CH11" s="164"/>
      <c r="CI11" s="164"/>
      <c r="CJ11" s="164"/>
      <c r="CK11" s="164"/>
      <c r="CL11" s="164"/>
      <c r="CM11" s="164"/>
      <c r="CN11" s="164"/>
      <c r="CO11" s="164"/>
      <c r="CP11" s="164"/>
      <c r="CQ11" s="164"/>
      <c r="CR11" s="164"/>
      <c r="CS11" s="164"/>
      <c r="CT11" s="164"/>
      <c r="CU11" s="164"/>
      <c r="CV11" s="164"/>
      <c r="CW11" s="164"/>
      <c r="CX11" s="164"/>
      <c r="CY11" s="164"/>
      <c r="CZ11" s="164"/>
      <c r="DA11" s="164"/>
      <c r="DB11" s="164"/>
      <c r="DC11" s="164"/>
      <c r="DD11" s="164"/>
      <c r="DE11" s="164"/>
      <c r="DF11" s="164"/>
      <c r="DG11" s="164"/>
      <c r="DH11" s="164"/>
      <c r="DI11" s="164"/>
      <c r="DJ11" s="164"/>
      <c r="DK11" s="164"/>
      <c r="DL11" s="164"/>
      <c r="DM11" s="164"/>
      <c r="DN11" s="164"/>
      <c r="DO11" s="164"/>
      <c r="DP11" s="164"/>
      <c r="DQ11" s="164"/>
      <c r="DR11" s="164"/>
      <c r="DS11" s="164"/>
      <c r="DT11" s="164"/>
      <c r="DU11" s="164"/>
      <c r="DV11" s="164"/>
      <c r="DW11" s="164"/>
      <c r="DX11" s="164"/>
      <c r="DY11" s="164"/>
      <c r="DZ11" s="164"/>
      <c r="EA11" s="164"/>
      <c r="EB11" s="164"/>
      <c r="EC11" s="164"/>
      <c r="ED11" s="164"/>
      <c r="EE11" s="164"/>
      <c r="EF11" s="164"/>
      <c r="EG11" s="164"/>
      <c r="EH11" s="164"/>
      <c r="EI11" s="164"/>
      <c r="EJ11" s="164"/>
      <c r="EK11" s="164"/>
      <c r="EL11" s="164"/>
      <c r="EM11" s="164"/>
      <c r="EN11" s="164"/>
      <c r="EO11" s="164"/>
      <c r="EP11" s="164"/>
      <c r="EQ11" s="164"/>
      <c r="ER11" s="164"/>
      <c r="ES11" s="164"/>
      <c r="ET11" s="164"/>
      <c r="EU11" s="164"/>
      <c r="EV11" s="164"/>
      <c r="EW11" s="164"/>
      <c r="EX11" s="164"/>
      <c r="EY11" s="164"/>
      <c r="EZ11" s="164"/>
      <c r="FA11" s="164"/>
      <c r="FB11" s="164"/>
      <c r="FC11" s="164"/>
      <c r="FD11" s="164"/>
      <c r="FE11" s="164"/>
      <c r="FF11" s="164"/>
      <c r="FG11" s="164"/>
      <c r="FH11" s="164"/>
      <c r="FI11" s="164"/>
      <c r="FJ11" s="164"/>
      <c r="FK11" s="164"/>
      <c r="FL11" s="164"/>
      <c r="FM11" s="164"/>
      <c r="FN11" s="164"/>
      <c r="FO11" s="164"/>
      <c r="FP11" s="164"/>
      <c r="FQ11" s="164"/>
      <c r="FR11" s="164"/>
      <c r="FS11" s="164"/>
      <c r="FT11" s="164"/>
      <c r="FU11" s="164"/>
      <c r="FV11" s="164"/>
      <c r="FW11" s="164"/>
      <c r="FX11" s="164"/>
      <c r="FY11" s="164"/>
      <c r="FZ11" s="164"/>
      <c r="GA11" s="164"/>
      <c r="GB11" s="164"/>
      <c r="GC11" s="164"/>
      <c r="GD11" s="164"/>
      <c r="GE11" s="164"/>
      <c r="GF11" s="164"/>
      <c r="GG11" s="164"/>
      <c r="GH11" s="164"/>
      <c r="GI11" s="164"/>
      <c r="GJ11" s="164"/>
      <c r="GK11" s="164"/>
      <c r="GL11" s="164"/>
      <c r="GM11" s="164"/>
      <c r="GN11" s="164"/>
      <c r="GO11" s="164"/>
      <c r="GP11" s="164"/>
      <c r="GQ11" s="164"/>
      <c r="GR11" s="164"/>
      <c r="GS11" s="164"/>
      <c r="GT11" s="164"/>
      <c r="GU11" s="164"/>
      <c r="GV11" s="164"/>
      <c r="GW11" s="164"/>
      <c r="GX11" s="164"/>
      <c r="GY11" s="164"/>
      <c r="GZ11" s="164"/>
      <c r="HA11" s="164"/>
      <c r="HB11" s="164"/>
      <c r="HC11" s="164"/>
      <c r="HD11" s="164"/>
      <c r="HE11" s="164"/>
      <c r="HF11" s="164"/>
      <c r="HG11" s="164"/>
      <c r="HH11" s="164"/>
      <c r="HI11" s="164"/>
      <c r="HJ11" s="164"/>
      <c r="HK11" s="164"/>
      <c r="HL11" s="164"/>
      <c r="HM11" s="164"/>
      <c r="HN11" s="164"/>
      <c r="HO11" s="164"/>
      <c r="HP11" s="164"/>
      <c r="HQ11" s="164"/>
      <c r="HR11" s="164"/>
      <c r="HS11" s="164"/>
      <c r="HT11" s="164"/>
      <c r="HU11" s="164"/>
      <c r="HV11" s="164"/>
      <c r="HW11" s="164"/>
      <c r="HX11" s="164"/>
      <c r="HY11" s="164"/>
      <c r="HZ11" s="164"/>
      <c r="IA11" s="164"/>
      <c r="IB11" s="164"/>
      <c r="IC11" s="164"/>
      <c r="ID11" s="164"/>
      <c r="IE11" s="164"/>
      <c r="IF11" s="164"/>
      <c r="IG11" s="164"/>
      <c r="IH11" s="164"/>
      <c r="II11" s="164"/>
      <c r="IJ11" s="164"/>
      <c r="IK11" s="164"/>
      <c r="IL11" s="164"/>
      <c r="IM11" s="164"/>
      <c r="IN11" s="164"/>
      <c r="IO11" s="164"/>
      <c r="IP11" s="164"/>
      <c r="IQ11" s="164"/>
      <c r="IR11" s="164"/>
      <c r="IS11" s="164"/>
      <c r="IT11" s="164"/>
    </row>
    <row r="12" spans="1:254" s="165" customFormat="1" ht="39.75" customHeight="1">
      <c r="A12" s="876" t="s">
        <v>249</v>
      </c>
      <c r="B12" s="877" t="s">
        <v>250</v>
      </c>
      <c r="C12" s="877" t="s">
        <v>1048</v>
      </c>
      <c r="D12" s="878" t="s">
        <v>182</v>
      </c>
      <c r="E12" s="309" t="str">
        <f>VLOOKUP(A12,[1]Steel!$A$7:$B$15,2,FALSE)</f>
        <v>Moderate distance NZE (1.5°C)</v>
      </c>
      <c r="F12" s="871" t="s">
        <v>975</v>
      </c>
      <c r="G12" s="855" t="s">
        <v>1663</v>
      </c>
      <c r="H12" s="872"/>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164"/>
      <c r="DC12" s="164"/>
      <c r="DD12" s="164"/>
      <c r="DE12" s="164"/>
      <c r="DF12" s="164"/>
      <c r="DG12" s="164"/>
      <c r="DH12" s="164"/>
      <c r="DI12" s="164"/>
      <c r="DJ12" s="164"/>
      <c r="DK12" s="164"/>
      <c r="DL12" s="164"/>
      <c r="DM12" s="164"/>
      <c r="DN12" s="164"/>
      <c r="DO12" s="164"/>
      <c r="DP12" s="164"/>
      <c r="DQ12" s="164"/>
      <c r="DR12" s="164"/>
      <c r="DS12" s="164"/>
      <c r="DT12" s="164"/>
      <c r="DU12" s="164"/>
      <c r="DV12" s="164"/>
      <c r="DW12" s="164"/>
      <c r="DX12" s="164"/>
      <c r="DY12" s="164"/>
      <c r="DZ12" s="164"/>
      <c r="EA12" s="164"/>
      <c r="EB12" s="164"/>
      <c r="EC12" s="164"/>
      <c r="ED12" s="164"/>
      <c r="EE12" s="164"/>
      <c r="EF12" s="164"/>
      <c r="EG12" s="164"/>
      <c r="EH12" s="164"/>
      <c r="EI12" s="164"/>
      <c r="EJ12" s="164"/>
      <c r="EK12" s="164"/>
      <c r="EL12" s="164"/>
      <c r="EM12" s="164"/>
      <c r="EN12" s="164"/>
      <c r="EO12" s="164"/>
      <c r="EP12" s="164"/>
      <c r="EQ12" s="164"/>
      <c r="ER12" s="164"/>
      <c r="ES12" s="164"/>
      <c r="ET12" s="164"/>
      <c r="EU12" s="164"/>
      <c r="EV12" s="164"/>
      <c r="EW12" s="164"/>
      <c r="EX12" s="164"/>
      <c r="EY12" s="164"/>
      <c r="EZ12" s="164"/>
      <c r="FA12" s="164"/>
      <c r="FB12" s="164"/>
      <c r="FC12" s="164"/>
      <c r="FD12" s="164"/>
      <c r="FE12" s="164"/>
      <c r="FF12" s="164"/>
      <c r="FG12" s="164"/>
      <c r="FH12" s="164"/>
      <c r="FI12" s="164"/>
      <c r="FJ12" s="164"/>
      <c r="FK12" s="164"/>
      <c r="FL12" s="164"/>
      <c r="FM12" s="164"/>
      <c r="FN12" s="164"/>
      <c r="FO12" s="164"/>
      <c r="FP12" s="164"/>
      <c r="FQ12" s="164"/>
      <c r="FR12" s="164"/>
      <c r="FS12" s="164"/>
      <c r="FT12" s="164"/>
      <c r="FU12" s="164"/>
      <c r="FV12" s="164"/>
      <c r="FW12" s="164"/>
      <c r="FX12" s="164"/>
      <c r="FY12" s="164"/>
      <c r="FZ12" s="164"/>
      <c r="GA12" s="164"/>
      <c r="GB12" s="164"/>
      <c r="GC12" s="164"/>
      <c r="GD12" s="164"/>
      <c r="GE12" s="164"/>
      <c r="GF12" s="164"/>
      <c r="GG12" s="164"/>
      <c r="GH12" s="164"/>
      <c r="GI12" s="164"/>
      <c r="GJ12" s="164"/>
      <c r="GK12" s="164"/>
      <c r="GL12" s="164"/>
      <c r="GM12" s="164"/>
      <c r="GN12" s="164"/>
      <c r="GO12" s="164"/>
      <c r="GP12" s="164"/>
      <c r="GQ12" s="164"/>
      <c r="GR12" s="164"/>
      <c r="GS12" s="164"/>
      <c r="GT12" s="164"/>
      <c r="GU12" s="164"/>
      <c r="GV12" s="164"/>
      <c r="GW12" s="164"/>
      <c r="GX12" s="164"/>
      <c r="GY12" s="164"/>
      <c r="GZ12" s="164"/>
      <c r="HA12" s="164"/>
      <c r="HB12" s="164"/>
      <c r="HC12" s="164"/>
      <c r="HD12" s="164"/>
      <c r="HE12" s="164"/>
      <c r="HF12" s="164"/>
      <c r="HG12" s="164"/>
      <c r="HH12" s="164"/>
      <c r="HI12" s="164"/>
      <c r="HJ12" s="164"/>
      <c r="HK12" s="164"/>
      <c r="HL12" s="164"/>
      <c r="HM12" s="164"/>
      <c r="HN12" s="164"/>
      <c r="HO12" s="164"/>
      <c r="HP12" s="164"/>
      <c r="HQ12" s="164"/>
      <c r="HR12" s="164"/>
      <c r="HS12" s="164"/>
      <c r="HT12" s="164"/>
      <c r="HU12" s="164"/>
      <c r="HV12" s="164"/>
      <c r="HW12" s="164"/>
      <c r="HX12" s="164"/>
      <c r="HY12" s="164"/>
      <c r="HZ12" s="164"/>
      <c r="IA12" s="164"/>
      <c r="IB12" s="164"/>
      <c r="IC12" s="164"/>
      <c r="ID12" s="164"/>
      <c r="IE12" s="164"/>
      <c r="IF12" s="164"/>
      <c r="IG12" s="164"/>
      <c r="IH12" s="164"/>
      <c r="II12" s="164"/>
      <c r="IJ12" s="164"/>
      <c r="IK12" s="164"/>
      <c r="IL12" s="164"/>
      <c r="IM12" s="164"/>
      <c r="IN12" s="164"/>
      <c r="IO12" s="164"/>
      <c r="IP12" s="164"/>
      <c r="IQ12" s="164"/>
      <c r="IR12" s="164"/>
      <c r="IS12" s="164"/>
      <c r="IT12" s="164"/>
    </row>
    <row r="13" spans="1:254" s="165" customFormat="1" ht="15" customHeight="1">
      <c r="A13" s="876" t="s">
        <v>389</v>
      </c>
      <c r="B13" s="877" t="s">
        <v>390</v>
      </c>
      <c r="C13" s="877" t="s">
        <v>267</v>
      </c>
      <c r="D13" s="878" t="s">
        <v>182</v>
      </c>
      <c r="E13" s="309" t="str">
        <f>VLOOKUP(A13,[1]Steel!$A$7:$B$15,2,FALSE)</f>
        <v>Moderate distance NZE (1.5°C)</v>
      </c>
      <c r="F13" s="871" t="s">
        <v>975</v>
      </c>
      <c r="G13" s="855" t="s">
        <v>1667</v>
      </c>
      <c r="H13" s="872"/>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4"/>
      <c r="BN13" s="164"/>
      <c r="BO13" s="164"/>
      <c r="BP13" s="164"/>
      <c r="BQ13" s="164"/>
      <c r="BR13" s="164"/>
      <c r="BS13" s="164"/>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164"/>
      <c r="CS13" s="164"/>
      <c r="CT13" s="164"/>
      <c r="CU13" s="164"/>
      <c r="CV13" s="164"/>
      <c r="CW13" s="164"/>
      <c r="CX13" s="164"/>
      <c r="CY13" s="164"/>
      <c r="CZ13" s="164"/>
      <c r="DA13" s="164"/>
      <c r="DB13" s="164"/>
      <c r="DC13" s="164"/>
      <c r="DD13" s="164"/>
      <c r="DE13" s="164"/>
      <c r="DF13" s="164"/>
      <c r="DG13" s="164"/>
      <c r="DH13" s="164"/>
      <c r="DI13" s="164"/>
      <c r="DJ13" s="164"/>
      <c r="DK13" s="164"/>
      <c r="DL13" s="164"/>
      <c r="DM13" s="164"/>
      <c r="DN13" s="164"/>
      <c r="DO13" s="164"/>
      <c r="DP13" s="164"/>
      <c r="DQ13" s="164"/>
      <c r="DR13" s="164"/>
      <c r="DS13" s="164"/>
      <c r="DT13" s="164"/>
      <c r="DU13" s="164"/>
      <c r="DV13" s="164"/>
      <c r="DW13" s="164"/>
      <c r="DX13" s="164"/>
      <c r="DY13" s="164"/>
      <c r="DZ13" s="164"/>
      <c r="EA13" s="164"/>
      <c r="EB13" s="164"/>
      <c r="EC13" s="164"/>
      <c r="ED13" s="164"/>
      <c r="EE13" s="164"/>
      <c r="EF13" s="164"/>
      <c r="EG13" s="164"/>
      <c r="EH13" s="164"/>
      <c r="EI13" s="164"/>
      <c r="EJ13" s="164"/>
      <c r="EK13" s="164"/>
      <c r="EL13" s="164"/>
      <c r="EM13" s="164"/>
      <c r="EN13" s="164"/>
      <c r="EO13" s="164"/>
      <c r="EP13" s="164"/>
      <c r="EQ13" s="164"/>
      <c r="ER13" s="164"/>
      <c r="ES13" s="164"/>
      <c r="ET13" s="164"/>
      <c r="EU13" s="164"/>
      <c r="EV13" s="164"/>
      <c r="EW13" s="164"/>
      <c r="EX13" s="164"/>
      <c r="EY13" s="164"/>
      <c r="EZ13" s="164"/>
      <c r="FA13" s="164"/>
      <c r="FB13" s="164"/>
      <c r="FC13" s="164"/>
      <c r="FD13" s="164"/>
      <c r="FE13" s="164"/>
      <c r="FF13" s="164"/>
      <c r="FG13" s="164"/>
      <c r="FH13" s="164"/>
      <c r="FI13" s="164"/>
      <c r="FJ13" s="164"/>
      <c r="FK13" s="164"/>
      <c r="FL13" s="164"/>
      <c r="FM13" s="164"/>
      <c r="FN13" s="164"/>
      <c r="FO13" s="164"/>
      <c r="FP13" s="164"/>
      <c r="FQ13" s="164"/>
      <c r="FR13" s="164"/>
      <c r="FS13" s="164"/>
      <c r="FT13" s="164"/>
      <c r="FU13" s="164"/>
      <c r="FV13" s="164"/>
      <c r="FW13" s="164"/>
      <c r="FX13" s="164"/>
      <c r="FY13" s="164"/>
      <c r="FZ13" s="164"/>
      <c r="GA13" s="164"/>
      <c r="GB13" s="164"/>
      <c r="GC13" s="164"/>
      <c r="GD13" s="164"/>
      <c r="GE13" s="164"/>
      <c r="GF13" s="164"/>
      <c r="GG13" s="164"/>
      <c r="GH13" s="164"/>
      <c r="GI13" s="164"/>
      <c r="GJ13" s="164"/>
      <c r="GK13" s="164"/>
      <c r="GL13" s="164"/>
      <c r="GM13" s="164"/>
      <c r="GN13" s="164"/>
      <c r="GO13" s="164"/>
      <c r="GP13" s="164"/>
      <c r="GQ13" s="164"/>
      <c r="GR13" s="164"/>
      <c r="GS13" s="164"/>
      <c r="GT13" s="164"/>
      <c r="GU13" s="164"/>
      <c r="GV13" s="164"/>
      <c r="GW13" s="164"/>
      <c r="GX13" s="164"/>
      <c r="GY13" s="164"/>
      <c r="GZ13" s="164"/>
      <c r="HA13" s="164"/>
      <c r="HB13" s="164"/>
      <c r="HC13" s="164"/>
      <c r="HD13" s="164"/>
      <c r="HE13" s="164"/>
      <c r="HF13" s="164"/>
      <c r="HG13" s="164"/>
      <c r="HH13" s="164"/>
      <c r="HI13" s="164"/>
      <c r="HJ13" s="164"/>
      <c r="HK13" s="164"/>
      <c r="HL13" s="164"/>
      <c r="HM13" s="164"/>
      <c r="HN13" s="164"/>
      <c r="HO13" s="164"/>
      <c r="HP13" s="164"/>
      <c r="HQ13" s="164"/>
      <c r="HR13" s="164"/>
      <c r="HS13" s="164"/>
      <c r="HT13" s="164"/>
      <c r="HU13" s="164"/>
      <c r="HV13" s="164"/>
      <c r="HW13" s="164"/>
      <c r="HX13" s="164"/>
      <c r="HY13" s="164"/>
      <c r="HZ13" s="164"/>
      <c r="IA13" s="164"/>
      <c r="IB13" s="164"/>
      <c r="IC13" s="164"/>
      <c r="ID13" s="164"/>
      <c r="IE13" s="164"/>
      <c r="IF13" s="164"/>
      <c r="IG13" s="164"/>
      <c r="IH13" s="164"/>
      <c r="II13" s="164"/>
      <c r="IJ13" s="164"/>
      <c r="IK13" s="164"/>
      <c r="IL13" s="164"/>
      <c r="IM13" s="164"/>
      <c r="IN13" s="164"/>
      <c r="IO13" s="164"/>
      <c r="IP13" s="164"/>
      <c r="IQ13" s="164"/>
      <c r="IR13" s="164"/>
      <c r="IS13" s="164"/>
      <c r="IT13" s="164"/>
    </row>
    <row r="14" spans="1:254" ht="15.95">
      <c r="A14" s="876" t="s">
        <v>406</v>
      </c>
      <c r="B14" s="877" t="s">
        <v>407</v>
      </c>
      <c r="C14" s="877" t="s">
        <v>366</v>
      </c>
      <c r="D14" s="878" t="s">
        <v>182</v>
      </c>
      <c r="E14" s="309" t="str">
        <f>VLOOKUP(A14,[1]Steel!$A$7:$B$15,2,FALSE)</f>
        <v>Moderate distance NZE (1.5°C)</v>
      </c>
      <c r="F14" s="871" t="s">
        <v>975</v>
      </c>
      <c r="G14" s="855" t="s">
        <v>1668</v>
      </c>
      <c r="H14" s="872"/>
    </row>
    <row r="15" spans="1:254" ht="15.95">
      <c r="A15" s="876" t="s">
        <v>480</v>
      </c>
      <c r="B15" s="877" t="s">
        <v>481</v>
      </c>
      <c r="C15" s="877" t="s">
        <v>482</v>
      </c>
      <c r="D15" s="878" t="s">
        <v>137</v>
      </c>
      <c r="E15" s="309" t="str">
        <f>VLOOKUP(A15,[1]Steel!$A$7:$B$15,2,FALSE)</f>
        <v>Approaching NZE (1.5°C)</v>
      </c>
      <c r="F15" s="871" t="s">
        <v>975</v>
      </c>
      <c r="G15" s="855" t="s">
        <v>1669</v>
      </c>
      <c r="H15" s="872"/>
    </row>
    <row r="16" spans="1:254" ht="15.95">
      <c r="A16" s="873" t="s">
        <v>897</v>
      </c>
      <c r="B16" s="874" t="s">
        <v>898</v>
      </c>
      <c r="C16" s="873" t="s">
        <v>182</v>
      </c>
      <c r="D16" s="875" t="s">
        <v>221</v>
      </c>
      <c r="E16" s="309" t="str">
        <f>VLOOKUP(A16,[1]Steel!$A$7:$B$15,2,FALSE)</f>
        <v>Moderate distance NZE (1.5°C)</v>
      </c>
      <c r="F16" s="871" t="s">
        <v>975</v>
      </c>
      <c r="G16" s="855" t="s">
        <v>1665</v>
      </c>
      <c r="H16" s="872" t="s">
        <v>1664</v>
      </c>
    </row>
    <row r="17" spans="1:8" ht="15.95">
      <c r="A17" s="879" t="s">
        <v>1280</v>
      </c>
      <c r="B17" s="880" t="s">
        <v>500</v>
      </c>
      <c r="C17" s="880" t="s">
        <v>197</v>
      </c>
      <c r="D17" s="881" t="s">
        <v>137</v>
      </c>
      <c r="E17" s="309" t="str">
        <f>VLOOKUP(A17,[1]Steel!$A$7:$B$15,2,FALSE)</f>
        <v>Moderate distance NZE (1.5°C)</v>
      </c>
      <c r="F17" s="871" t="s">
        <v>975</v>
      </c>
      <c r="G17" s="855" t="s">
        <v>1670</v>
      </c>
      <c r="H17" s="872"/>
    </row>
    <row r="18" spans="1:8">
      <c r="A18" s="198"/>
      <c r="B18" s="198"/>
      <c r="C18" s="198"/>
      <c r="D18" s="198"/>
      <c r="E18" s="198"/>
      <c r="F18" s="198"/>
      <c r="G18" s="198"/>
      <c r="H18" s="198"/>
    </row>
    <row r="19" spans="1:8">
      <c r="A19" s="1284" t="s">
        <v>1671</v>
      </c>
      <c r="B19" s="1238"/>
      <c r="C19" s="1238"/>
      <c r="D19" s="1238"/>
      <c r="E19" s="1285"/>
      <c r="F19" s="198"/>
      <c r="G19" s="198"/>
      <c r="H19" s="198"/>
    </row>
    <row r="20" spans="1:8" ht="15.95" customHeight="1">
      <c r="A20" s="87" t="s">
        <v>641</v>
      </c>
      <c r="B20" s="1286" t="s">
        <v>1672</v>
      </c>
      <c r="C20" s="1287"/>
      <c r="D20" s="1287"/>
      <c r="E20" s="1288"/>
      <c r="F20" s="198"/>
      <c r="G20" s="198"/>
      <c r="H20" s="198"/>
    </row>
    <row r="21" spans="1:8" ht="15.95">
      <c r="A21" s="110" t="s">
        <v>642</v>
      </c>
      <c r="B21" s="1289" t="s">
        <v>1673</v>
      </c>
      <c r="C21" s="1289"/>
      <c r="D21" s="1289"/>
      <c r="E21" s="1289"/>
      <c r="F21" s="198"/>
      <c r="G21" s="198"/>
      <c r="H21" s="198"/>
    </row>
    <row r="22" spans="1:8" ht="15.95">
      <c r="A22" s="111" t="s">
        <v>643</v>
      </c>
      <c r="B22" s="1289" t="s">
        <v>1674</v>
      </c>
      <c r="C22" s="1289"/>
      <c r="D22" s="1289"/>
      <c r="E22" s="1289"/>
      <c r="F22" s="198"/>
      <c r="G22" s="198"/>
      <c r="H22" s="198"/>
    </row>
    <row r="23" spans="1:8" ht="17.25" customHeight="1">
      <c r="A23" s="88" t="s">
        <v>909</v>
      </c>
      <c r="B23" s="1173" t="s">
        <v>1675</v>
      </c>
      <c r="C23" s="1173"/>
      <c r="D23" s="1173"/>
      <c r="E23" s="1173"/>
      <c r="F23" s="198"/>
      <c r="G23" s="198"/>
      <c r="H23" s="198"/>
    </row>
    <row r="24" spans="1:8">
      <c r="A24" s="198"/>
      <c r="B24" s="198"/>
      <c r="C24" s="198"/>
      <c r="D24" s="198"/>
      <c r="E24" s="198"/>
      <c r="F24" s="198"/>
      <c r="G24" s="198"/>
      <c r="H24" s="198"/>
    </row>
  </sheetData>
  <sheetProtection formatCells="0" formatColumns="0" formatRows="0" insertColumns="0" insertRows="0" insertHyperlinks="0" deleteColumns="0" deleteRows="0" sort="0" autoFilter="0" pivotTables="0"/>
  <autoFilter ref="A8:H17" xr:uid="{22DDA728-D0E2-4914-A2F1-30F03661C1A2}">
    <sortState xmlns:xlrd2="http://schemas.microsoft.com/office/spreadsheetml/2017/richdata2" ref="A9:H17">
      <sortCondition ref="A8:A17"/>
    </sortState>
  </autoFilter>
  <mergeCells count="8">
    <mergeCell ref="B23:E23"/>
    <mergeCell ref="B2:D6"/>
    <mergeCell ref="A19:E19"/>
    <mergeCell ref="B20:E20"/>
    <mergeCell ref="B21:E21"/>
    <mergeCell ref="B22:E22"/>
    <mergeCell ref="E4:F4"/>
    <mergeCell ref="E3:F3"/>
  </mergeCells>
  <conditionalFormatting sqref="E9:E17">
    <cfRule type="cellIs" dxfId="41" priority="1" operator="equal">
      <formula>"Not Assessed"</formula>
    </cfRule>
    <cfRule type="cellIs" dxfId="40" priority="2" operator="equal">
      <formula>"Significant distance NZE (1.5°C)"</formula>
    </cfRule>
    <cfRule type="cellIs" dxfId="39" priority="3" operator="equal">
      <formula>"Moderate distance NZE (1.5°C)"</formula>
    </cfRule>
    <cfRule type="cellIs" dxfId="38" priority="4" operator="equal">
      <formula>"Approaching NZE (1.5°C)"</formula>
    </cfRule>
  </conditionalFormatting>
  <conditionalFormatting sqref="F9:F17">
    <cfRule type="cellIs" dxfId="37" priority="6" operator="equal">
      <formula>"No comparable assessments"</formula>
    </cfRule>
    <cfRule type="cellIs" dxfId="36" priority="7" operator="equal">
      <formula>"Decline in score"</formula>
    </cfRule>
    <cfRule type="cellIs" dxfId="35" priority="8" operator="equal">
      <formula>"No change in score"</formula>
    </cfRule>
    <cfRule type="cellIs" dxfId="34" priority="9" operator="equal">
      <formula>"Improvement in score"</formula>
    </cfRule>
  </conditionalFormatting>
  <conditionalFormatting sqref="G9:G17">
    <cfRule type="cellIs" dxfId="33" priority="18" operator="equal">
      <formula>"Significant distance to B2DS alignment"</formula>
    </cfRule>
  </conditionalFormatting>
  <hyperlinks>
    <hyperlink ref="A6" r:id="rId1" xr:uid="{3A9785F9-7E48-4F16-A8F8-6E74EF789538}"/>
  </hyperlinks>
  <pageMargins left="0.7" right="0.7" top="0.75" bottom="0.75" header="0.3" footer="0.3"/>
  <pageSetup paperSize="9" orientation="portrait"/>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BE12E77D-8C35-4DC8-930A-E94DDFAAED83}">
          <x14:formula1>
            <xm:f>'Data inputs'!$C$3:$C$6</xm:f>
          </x14:formula1>
          <xm:sqref>F9:F17</xm:sqref>
        </x14:dataValidation>
        <x14:dataValidation type="list" allowBlank="1" showInputMessage="1" showErrorMessage="1" xr:uid="{549FB3E7-DF2B-4D47-8EEA-0CAD0DB6C189}">
          <x14:formula1>
            <xm:f>'Data inputs'!$C$36:$C$39</xm:f>
          </x14:formula1>
          <xm:sqref>E9:E17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DEA43-0577-4947-A0A7-7D678C3ECE17}">
  <sheetPr>
    <tabColor theme="7" tint="0.39997558519241921"/>
    <outlinePr summaryBelow="0"/>
    <pageSetUpPr autoPageBreaks="0"/>
  </sheetPr>
  <dimension ref="A1:IJ30"/>
  <sheetViews>
    <sheetView showGridLines="0" zoomScale="80" zoomScaleNormal="80" workbookViewId="0">
      <pane xSplit="1" topLeftCell="B1" activePane="topRight" state="frozen"/>
      <selection pane="topRight"/>
    </sheetView>
  </sheetViews>
  <sheetFormatPr defaultColWidth="19.42578125" defaultRowHeight="15"/>
  <cols>
    <col min="1" max="1" width="50" style="199" customWidth="1"/>
    <col min="2" max="2" width="29.42578125" style="199" customWidth="1"/>
    <col min="3" max="3" width="26.7109375" style="199" customWidth="1"/>
    <col min="4" max="4" width="28.28515625" style="199" customWidth="1"/>
    <col min="5" max="5" width="42.42578125" style="199" customWidth="1"/>
    <col min="6" max="6" width="38" style="199" customWidth="1"/>
    <col min="7" max="7" width="45" style="199" customWidth="1"/>
    <col min="8" max="8" width="138" style="199" customWidth="1"/>
    <col min="9" max="16384" width="19.42578125" style="199"/>
  </cols>
  <sheetData>
    <row r="1" spans="1:244">
      <c r="A1" s="173" t="s">
        <v>1676</v>
      </c>
      <c r="B1" s="198"/>
      <c r="C1" s="198"/>
      <c r="D1" s="198"/>
      <c r="E1" s="198"/>
      <c r="F1" s="198"/>
      <c r="G1" s="198"/>
      <c r="H1" s="198"/>
    </row>
    <row r="2" spans="1:244" s="201" customFormat="1" ht="14.45" customHeight="1">
      <c r="A2" s="198"/>
      <c r="B2" s="206"/>
      <c r="C2" s="206"/>
      <c r="D2" s="206"/>
      <c r="E2" s="200"/>
      <c r="F2" s="198"/>
      <c r="G2" s="198"/>
      <c r="H2" s="198"/>
    </row>
    <row r="3" spans="1:244" s="201" customFormat="1" ht="14.45" customHeight="1">
      <c r="A3" s="198"/>
      <c r="B3" s="1224" t="s">
        <v>686</v>
      </c>
      <c r="C3" s="1224"/>
      <c r="D3" s="1224"/>
      <c r="E3" s="1224"/>
      <c r="F3" s="198"/>
      <c r="G3" s="198"/>
      <c r="H3" s="198"/>
    </row>
    <row r="4" spans="1:244" s="201" customFormat="1" ht="14.45" customHeight="1">
      <c r="A4" s="198"/>
      <c r="B4" s="1291" t="s">
        <v>1677</v>
      </c>
      <c r="C4" s="1291"/>
      <c r="D4" s="1291"/>
      <c r="E4" s="1291"/>
      <c r="F4" s="198"/>
      <c r="G4" s="198"/>
      <c r="H4" s="198"/>
    </row>
    <row r="5" spans="1:244" s="201" customFormat="1" ht="55.5" customHeight="1">
      <c r="A5" s="198"/>
      <c r="B5" s="1291"/>
      <c r="C5" s="1291"/>
      <c r="D5" s="1291"/>
      <c r="E5" s="1291"/>
      <c r="F5" s="198"/>
      <c r="G5" s="198"/>
      <c r="H5" s="198"/>
    </row>
    <row r="6" spans="1:244" s="201" customFormat="1" ht="15" customHeight="1">
      <c r="A6" s="198"/>
      <c r="B6" s="206"/>
      <c r="C6" s="206"/>
      <c r="D6" s="206"/>
      <c r="E6" s="198"/>
      <c r="F6" s="198"/>
      <c r="G6" s="198"/>
      <c r="H6" s="198"/>
    </row>
    <row r="7" spans="1:244" ht="32.25" customHeight="1">
      <c r="A7" s="286" t="s">
        <v>1678</v>
      </c>
      <c r="B7" s="207"/>
      <c r="C7" s="207"/>
      <c r="D7" s="207"/>
      <c r="E7" s="198"/>
      <c r="F7" s="198"/>
      <c r="G7" s="198"/>
      <c r="H7" s="198"/>
      <c r="I7" s="201"/>
    </row>
    <row r="8" spans="1:244" ht="34.5" customHeight="1">
      <c r="A8" s="202"/>
      <c r="B8" s="202"/>
      <c r="C8" s="202"/>
      <c r="D8" s="208"/>
      <c r="E8" s="85" t="s">
        <v>1658</v>
      </c>
      <c r="F8" s="84"/>
      <c r="G8" s="203" t="s">
        <v>1659</v>
      </c>
      <c r="H8" s="147" t="s">
        <v>699</v>
      </c>
      <c r="I8" s="201"/>
    </row>
    <row r="9" spans="1:244" ht="27" customHeight="1">
      <c r="A9" s="204" t="s">
        <v>1565</v>
      </c>
      <c r="B9" s="204" t="s">
        <v>13</v>
      </c>
      <c r="C9" s="204" t="s">
        <v>700</v>
      </c>
      <c r="D9" s="209" t="s">
        <v>15</v>
      </c>
      <c r="E9" s="90" t="s">
        <v>803</v>
      </c>
      <c r="F9" s="91" t="s">
        <v>73</v>
      </c>
      <c r="G9" s="205" t="s">
        <v>803</v>
      </c>
      <c r="H9" s="149"/>
      <c r="I9" s="201"/>
    </row>
    <row r="10" spans="1:244" s="165" customFormat="1" ht="15.75" customHeight="1">
      <c r="A10" s="853" t="s">
        <v>830</v>
      </c>
      <c r="B10" s="854" t="s">
        <v>151</v>
      </c>
      <c r="C10" s="854" t="s">
        <v>152</v>
      </c>
      <c r="D10" s="854" t="s">
        <v>153</v>
      </c>
      <c r="E10" s="309" t="str">
        <f>VLOOKUP(A10,[1]Cement!$A$7:$B$17,2,FALSE)</f>
        <v>Significant distance NZE (1.5°C)</v>
      </c>
      <c r="F10" s="104" t="s">
        <v>143</v>
      </c>
      <c r="G10" s="855" t="s">
        <v>1679</v>
      </c>
      <c r="H10" s="856"/>
      <c r="I10" s="163"/>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c r="AX10" s="164"/>
      <c r="AY10" s="164"/>
      <c r="AZ10" s="164"/>
      <c r="BA10" s="164"/>
      <c r="BB10" s="164"/>
      <c r="BC10" s="164"/>
      <c r="BD10" s="164"/>
      <c r="BE10" s="164"/>
      <c r="BF10" s="164"/>
      <c r="BG10" s="164"/>
      <c r="BH10" s="164"/>
      <c r="BI10" s="164"/>
      <c r="BJ10" s="164"/>
      <c r="BK10" s="164"/>
      <c r="BL10" s="164"/>
      <c r="BM10" s="164"/>
      <c r="BN10" s="164"/>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c r="CW10" s="164"/>
      <c r="CX10" s="164"/>
      <c r="CY10" s="164"/>
      <c r="CZ10" s="164"/>
      <c r="DA10" s="164"/>
      <c r="DB10" s="164"/>
      <c r="DC10" s="164"/>
      <c r="DD10" s="164"/>
      <c r="DE10" s="164"/>
      <c r="DF10" s="164"/>
      <c r="DG10" s="164"/>
      <c r="DH10" s="164"/>
      <c r="DI10" s="164"/>
      <c r="DJ10" s="164"/>
      <c r="DK10" s="164"/>
      <c r="DL10" s="164"/>
      <c r="DM10" s="164"/>
      <c r="DN10" s="164"/>
      <c r="DO10" s="164"/>
      <c r="DP10" s="164"/>
      <c r="DQ10" s="164"/>
      <c r="DR10" s="164"/>
      <c r="DS10" s="164"/>
      <c r="DT10" s="164"/>
      <c r="DU10" s="164"/>
      <c r="DV10" s="164"/>
      <c r="DW10" s="164"/>
      <c r="DX10" s="164"/>
      <c r="DY10" s="164"/>
      <c r="DZ10" s="164"/>
      <c r="EA10" s="164"/>
      <c r="EB10" s="164"/>
      <c r="EC10" s="164"/>
      <c r="ED10" s="164"/>
      <c r="EE10" s="164"/>
      <c r="EF10" s="164"/>
      <c r="EG10" s="164"/>
      <c r="EH10" s="164"/>
      <c r="EI10" s="164"/>
      <c r="EJ10" s="164"/>
      <c r="EK10" s="164"/>
      <c r="EL10" s="164"/>
      <c r="EM10" s="164"/>
      <c r="EN10" s="164"/>
      <c r="EO10" s="164"/>
      <c r="EP10" s="164"/>
      <c r="EQ10" s="164"/>
      <c r="ER10" s="164"/>
      <c r="ES10" s="164"/>
      <c r="ET10" s="164"/>
      <c r="EU10" s="164"/>
      <c r="EV10" s="164"/>
      <c r="EW10" s="164"/>
      <c r="EX10" s="164"/>
      <c r="EY10" s="164"/>
      <c r="EZ10" s="164"/>
      <c r="FA10" s="164"/>
      <c r="FB10" s="164"/>
      <c r="FC10" s="164"/>
      <c r="FD10" s="164"/>
      <c r="FE10" s="164"/>
      <c r="FF10" s="164"/>
      <c r="FG10" s="164"/>
      <c r="FH10" s="164"/>
      <c r="FI10" s="164"/>
      <c r="FJ10" s="164"/>
      <c r="FK10" s="164"/>
      <c r="FL10" s="164"/>
      <c r="FM10" s="164"/>
      <c r="FN10" s="164"/>
      <c r="FO10" s="164"/>
      <c r="FP10" s="164"/>
      <c r="FQ10" s="164"/>
      <c r="FR10" s="164"/>
      <c r="FS10" s="164"/>
      <c r="FT10" s="164"/>
      <c r="FU10" s="164"/>
      <c r="FV10" s="164"/>
      <c r="FW10" s="164"/>
      <c r="FX10" s="164"/>
      <c r="FY10" s="164"/>
      <c r="FZ10" s="164"/>
      <c r="GA10" s="164"/>
      <c r="GB10" s="164"/>
      <c r="GC10" s="164"/>
      <c r="GD10" s="164"/>
      <c r="GE10" s="164"/>
      <c r="GF10" s="164"/>
      <c r="GG10" s="164"/>
      <c r="GH10" s="164"/>
      <c r="GI10" s="164"/>
      <c r="GJ10" s="164"/>
      <c r="GK10" s="164"/>
      <c r="GL10" s="164"/>
      <c r="GM10" s="164"/>
      <c r="GN10" s="164"/>
      <c r="GO10" s="164"/>
      <c r="GP10" s="164"/>
      <c r="GQ10" s="164"/>
      <c r="GR10" s="164"/>
      <c r="GS10" s="164"/>
      <c r="GT10" s="164"/>
      <c r="GU10" s="164"/>
      <c r="GV10" s="164"/>
      <c r="GW10" s="164"/>
      <c r="GX10" s="164"/>
      <c r="GY10" s="164"/>
      <c r="GZ10" s="164"/>
      <c r="HA10" s="164"/>
      <c r="HB10" s="164"/>
      <c r="HC10" s="164"/>
      <c r="HD10" s="164"/>
      <c r="HE10" s="164"/>
      <c r="HF10" s="164"/>
      <c r="HG10" s="164"/>
      <c r="HH10" s="164"/>
      <c r="HI10" s="164"/>
      <c r="HJ10" s="164"/>
      <c r="HK10" s="164"/>
      <c r="HL10" s="164"/>
      <c r="HM10" s="164"/>
      <c r="HN10" s="164"/>
      <c r="HO10" s="164"/>
      <c r="HP10" s="164"/>
      <c r="HQ10" s="164"/>
      <c r="HR10" s="164"/>
      <c r="HS10" s="164"/>
      <c r="HT10" s="164"/>
      <c r="HU10" s="164"/>
      <c r="HV10" s="164"/>
      <c r="HW10" s="164"/>
      <c r="HX10" s="164"/>
      <c r="HY10" s="164"/>
      <c r="HZ10" s="164"/>
      <c r="IA10" s="164"/>
      <c r="IB10" s="164"/>
      <c r="IC10" s="164"/>
      <c r="ID10" s="164"/>
      <c r="IE10" s="164"/>
      <c r="IF10" s="164"/>
      <c r="IG10" s="164"/>
      <c r="IH10" s="164"/>
      <c r="II10" s="164"/>
      <c r="IJ10" s="164"/>
    </row>
    <row r="11" spans="1:244" s="165" customFormat="1" ht="15.75" customHeight="1">
      <c r="A11" s="860" t="s">
        <v>990</v>
      </c>
      <c r="B11" s="858" t="s">
        <v>190</v>
      </c>
      <c r="C11" s="858" t="s">
        <v>181</v>
      </c>
      <c r="D11" s="858" t="s">
        <v>182</v>
      </c>
      <c r="E11" s="309" t="str">
        <f>VLOOKUP(A11,[1]Cement!$A$7:$B$17,2,FALSE)</f>
        <v>Significant distance NZE (1.5°C)</v>
      </c>
      <c r="F11" s="104" t="s">
        <v>143</v>
      </c>
      <c r="G11" s="855" t="s">
        <v>1679</v>
      </c>
      <c r="H11" s="859"/>
      <c r="I11" s="163"/>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c r="AX11" s="164"/>
      <c r="AY11" s="164"/>
      <c r="AZ11" s="164"/>
      <c r="BA11" s="164"/>
      <c r="BB11" s="164"/>
      <c r="BC11" s="164"/>
      <c r="BD11" s="164"/>
      <c r="BE11" s="164"/>
      <c r="BF11" s="164"/>
      <c r="BG11" s="164"/>
      <c r="BH11" s="164"/>
      <c r="BI11" s="164"/>
      <c r="BJ11" s="164"/>
      <c r="BK11" s="164"/>
      <c r="BL11" s="164"/>
      <c r="BM11" s="164"/>
      <c r="BN11" s="164"/>
      <c r="BO11" s="164"/>
      <c r="BP11" s="164"/>
      <c r="BQ11" s="164"/>
      <c r="BR11" s="164"/>
      <c r="BS11" s="164"/>
      <c r="BT11" s="164"/>
      <c r="BU11" s="164"/>
      <c r="BV11" s="164"/>
      <c r="BW11" s="164"/>
      <c r="BX11" s="164"/>
      <c r="BY11" s="164"/>
      <c r="BZ11" s="164"/>
      <c r="CA11" s="164"/>
      <c r="CB11" s="164"/>
      <c r="CC11" s="164"/>
      <c r="CD11" s="164"/>
      <c r="CE11" s="164"/>
      <c r="CF11" s="164"/>
      <c r="CG11" s="164"/>
      <c r="CH11" s="164"/>
      <c r="CI11" s="164"/>
      <c r="CJ11" s="164"/>
      <c r="CK11" s="164"/>
      <c r="CL11" s="164"/>
      <c r="CM11" s="164"/>
      <c r="CN11" s="164"/>
      <c r="CO11" s="164"/>
      <c r="CP11" s="164"/>
      <c r="CQ11" s="164"/>
      <c r="CR11" s="164"/>
      <c r="CS11" s="164"/>
      <c r="CT11" s="164"/>
      <c r="CU11" s="164"/>
      <c r="CV11" s="164"/>
      <c r="CW11" s="164"/>
      <c r="CX11" s="164"/>
      <c r="CY11" s="164"/>
      <c r="CZ11" s="164"/>
      <c r="DA11" s="164"/>
      <c r="DB11" s="164"/>
      <c r="DC11" s="164"/>
      <c r="DD11" s="164"/>
      <c r="DE11" s="164"/>
      <c r="DF11" s="164"/>
      <c r="DG11" s="164"/>
      <c r="DH11" s="164"/>
      <c r="DI11" s="164"/>
      <c r="DJ11" s="164"/>
      <c r="DK11" s="164"/>
      <c r="DL11" s="164"/>
      <c r="DM11" s="164"/>
      <c r="DN11" s="164"/>
      <c r="DO11" s="164"/>
      <c r="DP11" s="164"/>
      <c r="DQ11" s="164"/>
      <c r="DR11" s="164"/>
      <c r="DS11" s="164"/>
      <c r="DT11" s="164"/>
      <c r="DU11" s="164"/>
      <c r="DV11" s="164"/>
      <c r="DW11" s="164"/>
      <c r="DX11" s="164"/>
      <c r="DY11" s="164"/>
      <c r="DZ11" s="164"/>
      <c r="EA11" s="164"/>
      <c r="EB11" s="164"/>
      <c r="EC11" s="164"/>
      <c r="ED11" s="164"/>
      <c r="EE11" s="164"/>
      <c r="EF11" s="164"/>
      <c r="EG11" s="164"/>
      <c r="EH11" s="164"/>
      <c r="EI11" s="164"/>
      <c r="EJ11" s="164"/>
      <c r="EK11" s="164"/>
      <c r="EL11" s="164"/>
      <c r="EM11" s="164"/>
      <c r="EN11" s="164"/>
      <c r="EO11" s="164"/>
      <c r="EP11" s="164"/>
      <c r="EQ11" s="164"/>
      <c r="ER11" s="164"/>
      <c r="ES11" s="164"/>
      <c r="ET11" s="164"/>
      <c r="EU11" s="164"/>
      <c r="EV11" s="164"/>
      <c r="EW11" s="164"/>
      <c r="EX11" s="164"/>
      <c r="EY11" s="164"/>
      <c r="EZ11" s="164"/>
      <c r="FA11" s="164"/>
      <c r="FB11" s="164"/>
      <c r="FC11" s="164"/>
      <c r="FD11" s="164"/>
      <c r="FE11" s="164"/>
      <c r="FF11" s="164"/>
      <c r="FG11" s="164"/>
      <c r="FH11" s="164"/>
      <c r="FI11" s="164"/>
      <c r="FJ11" s="164"/>
      <c r="FK11" s="164"/>
      <c r="FL11" s="164"/>
      <c r="FM11" s="164"/>
      <c r="FN11" s="164"/>
      <c r="FO11" s="164"/>
      <c r="FP11" s="164"/>
      <c r="FQ11" s="164"/>
      <c r="FR11" s="164"/>
      <c r="FS11" s="164"/>
      <c r="FT11" s="164"/>
      <c r="FU11" s="164"/>
      <c r="FV11" s="164"/>
      <c r="FW11" s="164"/>
      <c r="FX11" s="164"/>
      <c r="FY11" s="164"/>
      <c r="FZ11" s="164"/>
      <c r="GA11" s="164"/>
      <c r="GB11" s="164"/>
      <c r="GC11" s="164"/>
      <c r="GD11" s="164"/>
      <c r="GE11" s="164"/>
      <c r="GF11" s="164"/>
      <c r="GG11" s="164"/>
      <c r="GH11" s="164"/>
      <c r="GI11" s="164"/>
      <c r="GJ11" s="164"/>
      <c r="GK11" s="164"/>
      <c r="GL11" s="164"/>
      <c r="GM11" s="164"/>
      <c r="GN11" s="164"/>
      <c r="GO11" s="164"/>
      <c r="GP11" s="164"/>
      <c r="GQ11" s="164"/>
      <c r="GR11" s="164"/>
      <c r="GS11" s="164"/>
      <c r="GT11" s="164"/>
      <c r="GU11" s="164"/>
      <c r="GV11" s="164"/>
      <c r="GW11" s="164"/>
      <c r="GX11" s="164"/>
      <c r="GY11" s="164"/>
      <c r="GZ11" s="164"/>
      <c r="HA11" s="164"/>
      <c r="HB11" s="164"/>
      <c r="HC11" s="164"/>
      <c r="HD11" s="164"/>
      <c r="HE11" s="164"/>
      <c r="HF11" s="164"/>
      <c r="HG11" s="164"/>
      <c r="HH11" s="164"/>
      <c r="HI11" s="164"/>
      <c r="HJ11" s="164"/>
      <c r="HK11" s="164"/>
      <c r="HL11" s="164"/>
      <c r="HM11" s="164"/>
      <c r="HN11" s="164"/>
      <c r="HO11" s="164"/>
      <c r="HP11" s="164"/>
      <c r="HQ11" s="164"/>
      <c r="HR11" s="164"/>
      <c r="HS11" s="164"/>
      <c r="HT11" s="164"/>
      <c r="HU11" s="164"/>
      <c r="HV11" s="164"/>
      <c r="HW11" s="164"/>
      <c r="HX11" s="164"/>
      <c r="HY11" s="164"/>
      <c r="HZ11" s="164"/>
      <c r="IA11" s="164"/>
      <c r="IB11" s="164"/>
      <c r="IC11" s="164"/>
      <c r="ID11" s="164"/>
      <c r="IE11" s="164"/>
      <c r="IF11" s="164"/>
      <c r="IG11" s="164"/>
      <c r="IH11" s="164"/>
      <c r="II11" s="164"/>
      <c r="IJ11" s="164"/>
    </row>
    <row r="12" spans="1:244" s="165" customFormat="1" ht="15" customHeight="1">
      <c r="A12" s="857" t="s">
        <v>214</v>
      </c>
      <c r="B12" s="858" t="s">
        <v>215</v>
      </c>
      <c r="C12" s="858" t="s">
        <v>152</v>
      </c>
      <c r="D12" s="858" t="s">
        <v>153</v>
      </c>
      <c r="E12" s="309" t="str">
        <f>VLOOKUP(A12,[1]Cement!$A$7:$B$17,2,FALSE)</f>
        <v>Significant distance NZE (1.5°C)</v>
      </c>
      <c r="F12" s="104" t="s">
        <v>143</v>
      </c>
      <c r="G12" s="855" t="s">
        <v>1679</v>
      </c>
      <c r="H12" s="859"/>
      <c r="I12" s="163"/>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c r="AX12" s="164"/>
      <c r="AY12" s="164"/>
      <c r="AZ12" s="164"/>
      <c r="BA12" s="164"/>
      <c r="BB12" s="164"/>
      <c r="BC12" s="164"/>
      <c r="BD12" s="164"/>
      <c r="BE12" s="164"/>
      <c r="BF12" s="164"/>
      <c r="BG12" s="164"/>
      <c r="BH12" s="164"/>
      <c r="BI12" s="164"/>
      <c r="BJ12" s="164"/>
      <c r="BK12" s="164"/>
      <c r="BL12" s="164"/>
      <c r="BM12" s="164"/>
      <c r="BN12" s="164"/>
      <c r="BO12" s="164"/>
      <c r="BP12" s="164"/>
      <c r="BQ12" s="164"/>
      <c r="BR12" s="164"/>
      <c r="BS12" s="164"/>
      <c r="BT12" s="164"/>
      <c r="BU12" s="164"/>
      <c r="BV12" s="164"/>
      <c r="BW12" s="164"/>
      <c r="BX12" s="164"/>
      <c r="BY12" s="164"/>
      <c r="BZ12" s="164"/>
      <c r="CA12" s="164"/>
      <c r="CB12" s="164"/>
      <c r="CC12" s="164"/>
      <c r="CD12" s="164"/>
      <c r="CE12" s="164"/>
      <c r="CF12" s="164"/>
      <c r="CG12" s="164"/>
      <c r="CH12" s="164"/>
      <c r="CI12" s="164"/>
      <c r="CJ12" s="164"/>
      <c r="CK12" s="164"/>
      <c r="CL12" s="164"/>
      <c r="CM12" s="164"/>
      <c r="CN12" s="164"/>
      <c r="CO12" s="164"/>
      <c r="CP12" s="164"/>
      <c r="CQ12" s="164"/>
      <c r="CR12" s="164"/>
      <c r="CS12" s="164"/>
      <c r="CT12" s="164"/>
      <c r="CU12" s="164"/>
      <c r="CV12" s="164"/>
      <c r="CW12" s="164"/>
      <c r="CX12" s="164"/>
      <c r="CY12" s="164"/>
      <c r="CZ12" s="164"/>
      <c r="DA12" s="164"/>
      <c r="DB12" s="164"/>
      <c r="DC12" s="164"/>
      <c r="DD12" s="164"/>
      <c r="DE12" s="164"/>
      <c r="DF12" s="164"/>
      <c r="DG12" s="164"/>
      <c r="DH12" s="164"/>
      <c r="DI12" s="164"/>
      <c r="DJ12" s="164"/>
      <c r="DK12" s="164"/>
      <c r="DL12" s="164"/>
      <c r="DM12" s="164"/>
      <c r="DN12" s="164"/>
      <c r="DO12" s="164"/>
      <c r="DP12" s="164"/>
      <c r="DQ12" s="164"/>
      <c r="DR12" s="164"/>
      <c r="DS12" s="164"/>
      <c r="DT12" s="164"/>
      <c r="DU12" s="164"/>
      <c r="DV12" s="164"/>
      <c r="DW12" s="164"/>
      <c r="DX12" s="164"/>
      <c r="DY12" s="164"/>
      <c r="DZ12" s="164"/>
      <c r="EA12" s="164"/>
      <c r="EB12" s="164"/>
      <c r="EC12" s="164"/>
      <c r="ED12" s="164"/>
      <c r="EE12" s="164"/>
      <c r="EF12" s="164"/>
      <c r="EG12" s="164"/>
      <c r="EH12" s="164"/>
      <c r="EI12" s="164"/>
      <c r="EJ12" s="164"/>
      <c r="EK12" s="164"/>
      <c r="EL12" s="164"/>
      <c r="EM12" s="164"/>
      <c r="EN12" s="164"/>
      <c r="EO12" s="164"/>
      <c r="EP12" s="164"/>
      <c r="EQ12" s="164"/>
      <c r="ER12" s="164"/>
      <c r="ES12" s="164"/>
      <c r="ET12" s="164"/>
      <c r="EU12" s="164"/>
      <c r="EV12" s="164"/>
      <c r="EW12" s="164"/>
      <c r="EX12" s="164"/>
      <c r="EY12" s="164"/>
      <c r="EZ12" s="164"/>
      <c r="FA12" s="164"/>
      <c r="FB12" s="164"/>
      <c r="FC12" s="164"/>
      <c r="FD12" s="164"/>
      <c r="FE12" s="164"/>
      <c r="FF12" s="164"/>
      <c r="FG12" s="164"/>
      <c r="FH12" s="164"/>
      <c r="FI12" s="164"/>
      <c r="FJ12" s="164"/>
      <c r="FK12" s="164"/>
      <c r="FL12" s="164"/>
      <c r="FM12" s="164"/>
      <c r="FN12" s="164"/>
      <c r="FO12" s="164"/>
      <c r="FP12" s="164"/>
      <c r="FQ12" s="164"/>
      <c r="FR12" s="164"/>
      <c r="FS12" s="164"/>
      <c r="FT12" s="164"/>
      <c r="FU12" s="164"/>
      <c r="FV12" s="164"/>
      <c r="FW12" s="164"/>
      <c r="FX12" s="164"/>
      <c r="FY12" s="164"/>
      <c r="FZ12" s="164"/>
      <c r="GA12" s="164"/>
      <c r="GB12" s="164"/>
      <c r="GC12" s="164"/>
      <c r="GD12" s="164"/>
      <c r="GE12" s="164"/>
      <c r="GF12" s="164"/>
      <c r="GG12" s="164"/>
      <c r="GH12" s="164"/>
      <c r="GI12" s="164"/>
      <c r="GJ12" s="164"/>
      <c r="GK12" s="164"/>
      <c r="GL12" s="164"/>
      <c r="GM12" s="164"/>
      <c r="GN12" s="164"/>
      <c r="GO12" s="164"/>
      <c r="GP12" s="164"/>
      <c r="GQ12" s="164"/>
      <c r="GR12" s="164"/>
      <c r="GS12" s="164"/>
      <c r="GT12" s="164"/>
      <c r="GU12" s="164"/>
      <c r="GV12" s="164"/>
      <c r="GW12" s="164"/>
      <c r="GX12" s="164"/>
      <c r="GY12" s="164"/>
      <c r="GZ12" s="164"/>
      <c r="HA12" s="164"/>
      <c r="HB12" s="164"/>
      <c r="HC12" s="164"/>
      <c r="HD12" s="164"/>
      <c r="HE12" s="164"/>
      <c r="HF12" s="164"/>
      <c r="HG12" s="164"/>
      <c r="HH12" s="164"/>
      <c r="HI12" s="164"/>
      <c r="HJ12" s="164"/>
      <c r="HK12" s="164"/>
      <c r="HL12" s="164"/>
      <c r="HM12" s="164"/>
      <c r="HN12" s="164"/>
      <c r="HO12" s="164"/>
      <c r="HP12" s="164"/>
      <c r="HQ12" s="164"/>
      <c r="HR12" s="164"/>
      <c r="HS12" s="164"/>
      <c r="HT12" s="164"/>
      <c r="HU12" s="164"/>
      <c r="HV12" s="164"/>
      <c r="HW12" s="164"/>
      <c r="HX12" s="164"/>
      <c r="HY12" s="164"/>
      <c r="HZ12" s="164"/>
      <c r="IA12" s="164"/>
      <c r="IB12" s="164"/>
      <c r="IC12" s="164"/>
      <c r="ID12" s="164"/>
      <c r="IE12" s="164"/>
      <c r="IF12" s="164"/>
      <c r="IG12" s="164"/>
      <c r="IH12" s="164"/>
      <c r="II12" s="164"/>
      <c r="IJ12" s="164"/>
    </row>
    <row r="13" spans="1:244" s="165" customFormat="1" ht="15" customHeight="1">
      <c r="A13" s="860" t="s">
        <v>232</v>
      </c>
      <c r="B13" s="858" t="s">
        <v>233</v>
      </c>
      <c r="C13" s="858" t="s">
        <v>234</v>
      </c>
      <c r="D13" s="858" t="s">
        <v>160</v>
      </c>
      <c r="E13" s="309" t="str">
        <f>VLOOKUP(A13,[1]Cement!$A$7:$B$17,2,FALSE)</f>
        <v>Significant distance NZE (1.5°C)</v>
      </c>
      <c r="F13" s="104" t="s">
        <v>143</v>
      </c>
      <c r="G13" s="855" t="s">
        <v>1680</v>
      </c>
      <c r="H13" s="859"/>
      <c r="I13" s="163"/>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c r="AX13" s="164"/>
      <c r="AY13" s="164"/>
      <c r="AZ13" s="164"/>
      <c r="BA13" s="164"/>
      <c r="BB13" s="164"/>
      <c r="BC13" s="164"/>
      <c r="BD13" s="164"/>
      <c r="BE13" s="164"/>
      <c r="BF13" s="164"/>
      <c r="BG13" s="164"/>
      <c r="BH13" s="164"/>
      <c r="BI13" s="164"/>
      <c r="BJ13" s="164"/>
      <c r="BK13" s="164"/>
      <c r="BL13" s="164"/>
      <c r="BM13" s="164"/>
      <c r="BN13" s="164"/>
      <c r="BO13" s="164"/>
      <c r="BP13" s="164"/>
      <c r="BQ13" s="164"/>
      <c r="BR13" s="164"/>
      <c r="BS13" s="164"/>
      <c r="BT13" s="164"/>
      <c r="BU13" s="164"/>
      <c r="BV13" s="164"/>
      <c r="BW13" s="164"/>
      <c r="BX13" s="164"/>
      <c r="BY13" s="164"/>
      <c r="BZ13" s="164"/>
      <c r="CA13" s="164"/>
      <c r="CB13" s="164"/>
      <c r="CC13" s="164"/>
      <c r="CD13" s="164"/>
      <c r="CE13" s="164"/>
      <c r="CF13" s="164"/>
      <c r="CG13" s="164"/>
      <c r="CH13" s="164"/>
      <c r="CI13" s="164"/>
      <c r="CJ13" s="164"/>
      <c r="CK13" s="164"/>
      <c r="CL13" s="164"/>
      <c r="CM13" s="164"/>
      <c r="CN13" s="164"/>
      <c r="CO13" s="164"/>
      <c r="CP13" s="164"/>
      <c r="CQ13" s="164"/>
      <c r="CR13" s="164"/>
      <c r="CS13" s="164"/>
      <c r="CT13" s="164"/>
      <c r="CU13" s="164"/>
      <c r="CV13" s="164"/>
      <c r="CW13" s="164"/>
      <c r="CX13" s="164"/>
      <c r="CY13" s="164"/>
      <c r="CZ13" s="164"/>
      <c r="DA13" s="164"/>
      <c r="DB13" s="164"/>
      <c r="DC13" s="164"/>
      <c r="DD13" s="164"/>
      <c r="DE13" s="164"/>
      <c r="DF13" s="164"/>
      <c r="DG13" s="164"/>
      <c r="DH13" s="164"/>
      <c r="DI13" s="164"/>
      <c r="DJ13" s="164"/>
      <c r="DK13" s="164"/>
      <c r="DL13" s="164"/>
      <c r="DM13" s="164"/>
      <c r="DN13" s="164"/>
      <c r="DO13" s="164"/>
      <c r="DP13" s="164"/>
      <c r="DQ13" s="164"/>
      <c r="DR13" s="164"/>
      <c r="DS13" s="164"/>
      <c r="DT13" s="164"/>
      <c r="DU13" s="164"/>
      <c r="DV13" s="164"/>
      <c r="DW13" s="164"/>
      <c r="DX13" s="164"/>
      <c r="DY13" s="164"/>
      <c r="DZ13" s="164"/>
      <c r="EA13" s="164"/>
      <c r="EB13" s="164"/>
      <c r="EC13" s="164"/>
      <c r="ED13" s="164"/>
      <c r="EE13" s="164"/>
      <c r="EF13" s="164"/>
      <c r="EG13" s="164"/>
      <c r="EH13" s="164"/>
      <c r="EI13" s="164"/>
      <c r="EJ13" s="164"/>
      <c r="EK13" s="164"/>
      <c r="EL13" s="164"/>
      <c r="EM13" s="164"/>
      <c r="EN13" s="164"/>
      <c r="EO13" s="164"/>
      <c r="EP13" s="164"/>
      <c r="EQ13" s="164"/>
      <c r="ER13" s="164"/>
      <c r="ES13" s="164"/>
      <c r="ET13" s="164"/>
      <c r="EU13" s="164"/>
      <c r="EV13" s="164"/>
      <c r="EW13" s="164"/>
      <c r="EX13" s="164"/>
      <c r="EY13" s="164"/>
      <c r="EZ13" s="164"/>
      <c r="FA13" s="164"/>
      <c r="FB13" s="164"/>
      <c r="FC13" s="164"/>
      <c r="FD13" s="164"/>
      <c r="FE13" s="164"/>
      <c r="FF13" s="164"/>
      <c r="FG13" s="164"/>
      <c r="FH13" s="164"/>
      <c r="FI13" s="164"/>
      <c r="FJ13" s="164"/>
      <c r="FK13" s="164"/>
      <c r="FL13" s="164"/>
      <c r="FM13" s="164"/>
      <c r="FN13" s="164"/>
      <c r="FO13" s="164"/>
      <c r="FP13" s="164"/>
      <c r="FQ13" s="164"/>
      <c r="FR13" s="164"/>
      <c r="FS13" s="164"/>
      <c r="FT13" s="164"/>
      <c r="FU13" s="164"/>
      <c r="FV13" s="164"/>
      <c r="FW13" s="164"/>
      <c r="FX13" s="164"/>
      <c r="FY13" s="164"/>
      <c r="FZ13" s="164"/>
      <c r="GA13" s="164"/>
      <c r="GB13" s="164"/>
      <c r="GC13" s="164"/>
      <c r="GD13" s="164"/>
      <c r="GE13" s="164"/>
      <c r="GF13" s="164"/>
      <c r="GG13" s="164"/>
      <c r="GH13" s="164"/>
      <c r="GI13" s="164"/>
      <c r="GJ13" s="164"/>
      <c r="GK13" s="164"/>
      <c r="GL13" s="164"/>
      <c r="GM13" s="164"/>
      <c r="GN13" s="164"/>
      <c r="GO13" s="164"/>
      <c r="GP13" s="164"/>
      <c r="GQ13" s="164"/>
      <c r="GR13" s="164"/>
      <c r="GS13" s="164"/>
      <c r="GT13" s="164"/>
      <c r="GU13" s="164"/>
      <c r="GV13" s="164"/>
      <c r="GW13" s="164"/>
      <c r="GX13" s="164"/>
      <c r="GY13" s="164"/>
      <c r="GZ13" s="164"/>
      <c r="HA13" s="164"/>
      <c r="HB13" s="164"/>
      <c r="HC13" s="164"/>
      <c r="HD13" s="164"/>
      <c r="HE13" s="164"/>
      <c r="HF13" s="164"/>
      <c r="HG13" s="164"/>
      <c r="HH13" s="164"/>
      <c r="HI13" s="164"/>
      <c r="HJ13" s="164"/>
      <c r="HK13" s="164"/>
      <c r="HL13" s="164"/>
      <c r="HM13" s="164"/>
      <c r="HN13" s="164"/>
      <c r="HO13" s="164"/>
      <c r="HP13" s="164"/>
      <c r="HQ13" s="164"/>
      <c r="HR13" s="164"/>
      <c r="HS13" s="164"/>
      <c r="HT13" s="164"/>
      <c r="HU13" s="164"/>
      <c r="HV13" s="164"/>
      <c r="HW13" s="164"/>
      <c r="HX13" s="164"/>
      <c r="HY13" s="164"/>
      <c r="HZ13" s="164"/>
      <c r="IA13" s="164"/>
      <c r="IB13" s="164"/>
      <c r="IC13" s="164"/>
      <c r="ID13" s="164"/>
      <c r="IE13" s="164"/>
      <c r="IF13" s="164"/>
      <c r="IG13" s="164"/>
      <c r="IH13" s="164"/>
      <c r="II13" s="164"/>
      <c r="IJ13" s="164"/>
    </row>
    <row r="14" spans="1:244" s="165" customFormat="1" ht="15" customHeight="1">
      <c r="A14" s="860" t="s">
        <v>260</v>
      </c>
      <c r="B14" s="858" t="s">
        <v>261</v>
      </c>
      <c r="C14" s="858" t="s">
        <v>262</v>
      </c>
      <c r="D14" s="861" t="s">
        <v>137</v>
      </c>
      <c r="E14" s="309" t="str">
        <f>VLOOKUP(A14,[1]Cement!$A$7:$B$17,2,FALSE)</f>
        <v>Significant distance NZE (1.5°C)</v>
      </c>
      <c r="F14" s="104" t="s">
        <v>143</v>
      </c>
      <c r="G14" s="855" t="s">
        <v>1681</v>
      </c>
      <c r="H14" s="859"/>
      <c r="I14" s="163"/>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c r="AX14" s="164"/>
      <c r="AY14" s="164"/>
      <c r="AZ14" s="164"/>
      <c r="BA14" s="164"/>
      <c r="BB14" s="164"/>
      <c r="BC14" s="164"/>
      <c r="BD14" s="164"/>
      <c r="BE14" s="164"/>
      <c r="BF14" s="164"/>
      <c r="BG14" s="164"/>
      <c r="BH14" s="164"/>
      <c r="BI14" s="164"/>
      <c r="BJ14" s="164"/>
      <c r="BK14" s="164"/>
      <c r="BL14" s="164"/>
      <c r="BM14" s="164"/>
      <c r="BN14" s="164"/>
      <c r="BO14" s="164"/>
      <c r="BP14" s="164"/>
      <c r="BQ14" s="164"/>
      <c r="BR14" s="164"/>
      <c r="BS14" s="164"/>
      <c r="BT14" s="164"/>
      <c r="BU14" s="164"/>
      <c r="BV14" s="164"/>
      <c r="BW14" s="164"/>
      <c r="BX14" s="164"/>
      <c r="BY14" s="164"/>
      <c r="BZ14" s="164"/>
      <c r="CA14" s="164"/>
      <c r="CB14" s="164"/>
      <c r="CC14" s="164"/>
      <c r="CD14" s="164"/>
      <c r="CE14" s="164"/>
      <c r="CF14" s="164"/>
      <c r="CG14" s="164"/>
      <c r="CH14" s="164"/>
      <c r="CI14" s="164"/>
      <c r="CJ14" s="164"/>
      <c r="CK14" s="164"/>
      <c r="CL14" s="164"/>
      <c r="CM14" s="164"/>
      <c r="CN14" s="164"/>
      <c r="CO14" s="164"/>
      <c r="CP14" s="164"/>
      <c r="CQ14" s="164"/>
      <c r="CR14" s="164"/>
      <c r="CS14" s="164"/>
      <c r="CT14" s="164"/>
      <c r="CU14" s="164"/>
      <c r="CV14" s="164"/>
      <c r="CW14" s="164"/>
      <c r="CX14" s="164"/>
      <c r="CY14" s="164"/>
      <c r="CZ14" s="164"/>
      <c r="DA14" s="164"/>
      <c r="DB14" s="164"/>
      <c r="DC14" s="164"/>
      <c r="DD14" s="164"/>
      <c r="DE14" s="164"/>
      <c r="DF14" s="164"/>
      <c r="DG14" s="164"/>
      <c r="DH14" s="164"/>
      <c r="DI14" s="164"/>
      <c r="DJ14" s="164"/>
      <c r="DK14" s="164"/>
      <c r="DL14" s="164"/>
      <c r="DM14" s="164"/>
      <c r="DN14" s="164"/>
      <c r="DO14" s="164"/>
      <c r="DP14" s="164"/>
      <c r="DQ14" s="164"/>
      <c r="DR14" s="164"/>
      <c r="DS14" s="164"/>
      <c r="DT14" s="164"/>
      <c r="DU14" s="164"/>
      <c r="DV14" s="164"/>
      <c r="DW14" s="164"/>
      <c r="DX14" s="164"/>
      <c r="DY14" s="164"/>
      <c r="DZ14" s="164"/>
      <c r="EA14" s="164"/>
      <c r="EB14" s="164"/>
      <c r="EC14" s="164"/>
      <c r="ED14" s="164"/>
      <c r="EE14" s="164"/>
      <c r="EF14" s="164"/>
      <c r="EG14" s="164"/>
      <c r="EH14" s="164"/>
      <c r="EI14" s="164"/>
      <c r="EJ14" s="164"/>
      <c r="EK14" s="164"/>
      <c r="EL14" s="164"/>
      <c r="EM14" s="164"/>
      <c r="EN14" s="164"/>
      <c r="EO14" s="164"/>
      <c r="EP14" s="164"/>
      <c r="EQ14" s="164"/>
      <c r="ER14" s="164"/>
      <c r="ES14" s="164"/>
      <c r="ET14" s="164"/>
      <c r="EU14" s="164"/>
      <c r="EV14" s="164"/>
      <c r="EW14" s="164"/>
      <c r="EX14" s="164"/>
      <c r="EY14" s="164"/>
      <c r="EZ14" s="164"/>
      <c r="FA14" s="164"/>
      <c r="FB14" s="164"/>
      <c r="FC14" s="164"/>
      <c r="FD14" s="164"/>
      <c r="FE14" s="164"/>
      <c r="FF14" s="164"/>
      <c r="FG14" s="164"/>
      <c r="FH14" s="164"/>
      <c r="FI14" s="164"/>
      <c r="FJ14" s="164"/>
      <c r="FK14" s="164"/>
      <c r="FL14" s="164"/>
      <c r="FM14" s="164"/>
      <c r="FN14" s="164"/>
      <c r="FO14" s="164"/>
      <c r="FP14" s="164"/>
      <c r="FQ14" s="164"/>
      <c r="FR14" s="164"/>
      <c r="FS14" s="164"/>
      <c r="FT14" s="164"/>
      <c r="FU14" s="164"/>
      <c r="FV14" s="164"/>
      <c r="FW14" s="164"/>
      <c r="FX14" s="164"/>
      <c r="FY14" s="164"/>
      <c r="FZ14" s="164"/>
      <c r="GA14" s="164"/>
      <c r="GB14" s="164"/>
      <c r="GC14" s="164"/>
      <c r="GD14" s="164"/>
      <c r="GE14" s="164"/>
      <c r="GF14" s="164"/>
      <c r="GG14" s="164"/>
      <c r="GH14" s="164"/>
      <c r="GI14" s="164"/>
      <c r="GJ14" s="164"/>
      <c r="GK14" s="164"/>
      <c r="GL14" s="164"/>
      <c r="GM14" s="164"/>
      <c r="GN14" s="164"/>
      <c r="GO14" s="164"/>
      <c r="GP14" s="164"/>
      <c r="GQ14" s="164"/>
      <c r="GR14" s="164"/>
      <c r="GS14" s="164"/>
      <c r="GT14" s="164"/>
      <c r="GU14" s="164"/>
      <c r="GV14" s="164"/>
      <c r="GW14" s="164"/>
      <c r="GX14" s="164"/>
      <c r="GY14" s="164"/>
      <c r="GZ14" s="164"/>
      <c r="HA14" s="164"/>
      <c r="HB14" s="164"/>
      <c r="HC14" s="164"/>
      <c r="HD14" s="164"/>
      <c r="HE14" s="164"/>
      <c r="HF14" s="164"/>
      <c r="HG14" s="164"/>
      <c r="HH14" s="164"/>
      <c r="HI14" s="164"/>
      <c r="HJ14" s="164"/>
      <c r="HK14" s="164"/>
      <c r="HL14" s="164"/>
      <c r="HM14" s="164"/>
      <c r="HN14" s="164"/>
      <c r="HO14" s="164"/>
      <c r="HP14" s="164"/>
      <c r="HQ14" s="164"/>
      <c r="HR14" s="164"/>
      <c r="HS14" s="164"/>
      <c r="HT14" s="164"/>
      <c r="HU14" s="164"/>
      <c r="HV14" s="164"/>
      <c r="HW14" s="164"/>
      <c r="HX14" s="164"/>
      <c r="HY14" s="164"/>
      <c r="HZ14" s="164"/>
      <c r="IA14" s="164"/>
      <c r="IB14" s="164"/>
      <c r="IC14" s="164"/>
      <c r="ID14" s="164"/>
      <c r="IE14" s="164"/>
      <c r="IF14" s="164"/>
      <c r="IG14" s="164"/>
      <c r="IH14" s="164"/>
      <c r="II14" s="164"/>
      <c r="IJ14" s="164"/>
    </row>
    <row r="15" spans="1:244" ht="15.95">
      <c r="A15" s="862" t="s">
        <v>1070</v>
      </c>
      <c r="B15" s="863" t="s">
        <v>271</v>
      </c>
      <c r="C15" s="863" t="s">
        <v>272</v>
      </c>
      <c r="D15" s="864" t="s">
        <v>273</v>
      </c>
      <c r="E15" s="309" t="str">
        <f>VLOOKUP(A15,[1]Cement!$A$7:$B$17,2,FALSE)</f>
        <v>Significant distance NZE (1.5°C)</v>
      </c>
      <c r="F15" s="104" t="s">
        <v>143</v>
      </c>
      <c r="G15" s="855" t="s">
        <v>1682</v>
      </c>
      <c r="H15" s="859"/>
    </row>
    <row r="16" spans="1:244" ht="15.95">
      <c r="A16" s="860" t="s">
        <v>1128</v>
      </c>
      <c r="B16" s="858" t="s">
        <v>336</v>
      </c>
      <c r="C16" s="858" t="s">
        <v>290</v>
      </c>
      <c r="D16" s="861" t="s">
        <v>291</v>
      </c>
      <c r="E16" s="309" t="str">
        <f>VLOOKUP(A16,[1]Cement!$A$7:$B$17,2,FALSE)</f>
        <v>Significant distance NZE (1.5°C)</v>
      </c>
      <c r="F16" s="104" t="s">
        <v>143</v>
      </c>
      <c r="G16" s="855" t="s">
        <v>1683</v>
      </c>
      <c r="H16" s="859"/>
    </row>
    <row r="17" spans="1:8" ht="15.95">
      <c r="A17" s="860" t="s">
        <v>865</v>
      </c>
      <c r="B17" s="858" t="s">
        <v>341</v>
      </c>
      <c r="C17" s="858" t="s">
        <v>197</v>
      </c>
      <c r="D17" s="861" t="s">
        <v>137</v>
      </c>
      <c r="E17" s="309" t="str">
        <f>VLOOKUP(A17,[1]Cement!$A$7:$B$17,2,FALSE)</f>
        <v>Significant distance NZE (1.5°C)</v>
      </c>
      <c r="F17" s="104" t="s">
        <v>143</v>
      </c>
      <c r="G17" s="855" t="s">
        <v>1679</v>
      </c>
      <c r="H17" s="859"/>
    </row>
    <row r="18" spans="1:8" ht="15.95">
      <c r="A18" s="860" t="s">
        <v>1137</v>
      </c>
      <c r="B18" s="858" t="s">
        <v>345</v>
      </c>
      <c r="C18" s="858" t="s">
        <v>334</v>
      </c>
      <c r="D18" s="861" t="s">
        <v>137</v>
      </c>
      <c r="E18" s="309" t="str">
        <f>VLOOKUP(A18,[1]Cement!$A$7:$B$17,2,FALSE)</f>
        <v>Significant distance NZE (1.5°C)</v>
      </c>
      <c r="F18" s="104" t="s">
        <v>143</v>
      </c>
      <c r="G18" s="855" t="s">
        <v>1684</v>
      </c>
      <c r="H18" s="859"/>
    </row>
    <row r="19" spans="1:8" ht="15.95">
      <c r="A19" s="860" t="s">
        <v>876</v>
      </c>
      <c r="B19" s="858" t="s">
        <v>378</v>
      </c>
      <c r="C19" s="858" t="s">
        <v>972</v>
      </c>
      <c r="D19" s="861" t="s">
        <v>160</v>
      </c>
      <c r="E19" s="309" t="str">
        <f>VLOOKUP(A19,[1]Cement!$A$7:$B$17,2,FALSE)</f>
        <v>Significant distance NZE (1.5°C)</v>
      </c>
      <c r="F19" s="104" t="s">
        <v>143</v>
      </c>
      <c r="G19" s="855" t="s">
        <v>1685</v>
      </c>
      <c r="H19" s="859"/>
    </row>
    <row r="20" spans="1:8" ht="15.95">
      <c r="A20" s="865" t="s">
        <v>509</v>
      </c>
      <c r="B20" s="866" t="s">
        <v>510</v>
      </c>
      <c r="C20" s="866" t="s">
        <v>221</v>
      </c>
      <c r="D20" s="867" t="s">
        <v>182</v>
      </c>
      <c r="E20" s="309" t="str">
        <f>VLOOKUP(A20,[1]Cement!$A$7:$B$17,2,FALSE)</f>
        <v>Significant distance NZE (1.5°C)</v>
      </c>
      <c r="F20" s="104" t="s">
        <v>143</v>
      </c>
      <c r="G20" s="855" t="s">
        <v>1686</v>
      </c>
      <c r="H20" s="859"/>
    </row>
    <row r="21" spans="1:8" ht="15" customHeight="1">
      <c r="A21" s="198"/>
      <c r="B21" s="198"/>
      <c r="C21" s="198"/>
      <c r="D21" s="198"/>
      <c r="E21" s="198"/>
      <c r="F21" s="198"/>
      <c r="G21" s="198"/>
      <c r="H21" s="198"/>
    </row>
    <row r="22" spans="1:8">
      <c r="A22" s="198"/>
      <c r="B22" s="198"/>
      <c r="C22" s="198"/>
      <c r="D22" s="198"/>
      <c r="E22" s="198"/>
      <c r="F22" s="198"/>
      <c r="G22" s="198"/>
      <c r="H22" s="198"/>
    </row>
    <row r="23" spans="1:8">
      <c r="A23" s="198"/>
      <c r="B23" s="198"/>
      <c r="C23" s="198"/>
      <c r="D23" s="198"/>
      <c r="E23" s="198"/>
      <c r="F23" s="198"/>
      <c r="G23" s="198"/>
      <c r="H23" s="198"/>
    </row>
    <row r="24" spans="1:8">
      <c r="A24" s="1284" t="s">
        <v>1687</v>
      </c>
      <c r="B24" s="1238"/>
      <c r="C24" s="1238"/>
      <c r="D24" s="1238"/>
      <c r="E24" s="1238"/>
      <c r="F24" s="1285"/>
      <c r="G24" s="198"/>
      <c r="H24" s="198"/>
    </row>
    <row r="25" spans="1:8" ht="15.95">
      <c r="A25" s="87" t="s">
        <v>641</v>
      </c>
      <c r="B25" s="1292" t="s">
        <v>1688</v>
      </c>
      <c r="C25" s="1292"/>
      <c r="D25" s="1292"/>
      <c r="E25" s="1292"/>
      <c r="F25" s="1292"/>
      <c r="G25" s="198"/>
      <c r="H25" s="198"/>
    </row>
    <row r="26" spans="1:8" ht="15.95">
      <c r="A26" s="110" t="s">
        <v>642</v>
      </c>
      <c r="B26" s="1289" t="s">
        <v>1689</v>
      </c>
      <c r="C26" s="1289"/>
      <c r="D26" s="1289"/>
      <c r="E26" s="1289"/>
      <c r="F26" s="1289"/>
      <c r="G26" s="198"/>
      <c r="H26" s="198"/>
    </row>
    <row r="27" spans="1:8" ht="15.95">
      <c r="A27" s="111" t="s">
        <v>643</v>
      </c>
      <c r="B27" s="1289" t="s">
        <v>1690</v>
      </c>
      <c r="C27" s="1289"/>
      <c r="D27" s="1289"/>
      <c r="E27" s="1289"/>
      <c r="F27" s="1289"/>
      <c r="G27" s="198"/>
      <c r="H27" s="198"/>
    </row>
    <row r="28" spans="1:8" ht="15.75" customHeight="1">
      <c r="A28" s="88" t="s">
        <v>909</v>
      </c>
      <c r="B28" s="1173" t="s">
        <v>1691</v>
      </c>
      <c r="C28" s="1173"/>
      <c r="D28" s="1173"/>
      <c r="E28" s="1173"/>
      <c r="F28" s="1173"/>
      <c r="G28" s="198"/>
      <c r="H28" s="198"/>
    </row>
    <row r="29" spans="1:8">
      <c r="A29" s="198"/>
      <c r="B29" s="198"/>
      <c r="C29" s="198"/>
      <c r="D29" s="198"/>
      <c r="E29" s="198"/>
      <c r="F29" s="198"/>
      <c r="G29" s="198"/>
      <c r="H29" s="198"/>
    </row>
    <row r="30" spans="1:8">
      <c r="A30" s="198"/>
      <c r="B30" s="198"/>
      <c r="C30" s="198"/>
      <c r="D30" s="198"/>
      <c r="E30" s="198"/>
      <c r="F30" s="198"/>
      <c r="G30" s="198"/>
      <c r="H30" s="198"/>
    </row>
  </sheetData>
  <sheetProtection formatCells="0" formatColumns="0" formatRows="0" insertColumns="0" insertRows="0" insertHyperlinks="0" deleteColumns="0" deleteRows="0" sort="0" autoFilter="0" pivotTables="0"/>
  <autoFilter ref="A9:H20" xr:uid="{E43DEA43-0577-4947-A0A7-7D678C3ECE17}">
    <sortState xmlns:xlrd2="http://schemas.microsoft.com/office/spreadsheetml/2017/richdata2" ref="A10:H20">
      <sortCondition ref="A9:A20"/>
    </sortState>
  </autoFilter>
  <mergeCells count="7">
    <mergeCell ref="B28:F28"/>
    <mergeCell ref="B3:E3"/>
    <mergeCell ref="B4:E5"/>
    <mergeCell ref="A24:F24"/>
    <mergeCell ref="B25:F25"/>
    <mergeCell ref="B26:F26"/>
    <mergeCell ref="B27:F27"/>
  </mergeCells>
  <conditionalFormatting sqref="E10:E20">
    <cfRule type="cellIs" dxfId="32" priority="6" operator="equal">
      <formula>"Not Assessed"</formula>
    </cfRule>
    <cfRule type="cellIs" dxfId="31" priority="7" operator="equal">
      <formula>"Significant distance NZE (1.5°C)"</formula>
    </cfRule>
    <cfRule type="cellIs" dxfId="30" priority="8" operator="equal">
      <formula>"Moderate distance NZE (1.5°C)"</formula>
    </cfRule>
    <cfRule type="cellIs" dxfId="29" priority="9" operator="equal">
      <formula>"Approaching NZE (1.5°C)"</formula>
    </cfRule>
  </conditionalFormatting>
  <conditionalFormatting sqref="F10:F20">
    <cfRule type="cellIs" priority="2" operator="equal">
      <formula>"No comparable assessments"</formula>
    </cfRule>
    <cfRule type="cellIs" dxfId="28" priority="3" operator="equal">
      <formula>"Decline in score"</formula>
    </cfRule>
    <cfRule type="cellIs" dxfId="27" priority="4" operator="equal">
      <formula>"No change in score"</formula>
    </cfRule>
    <cfRule type="cellIs" dxfId="26" priority="5" operator="equal">
      <formula>"Improvement in score"</formula>
    </cfRule>
  </conditionalFormatting>
  <conditionalFormatting sqref="G10:G20">
    <cfRule type="cellIs" dxfId="25" priority="1" operator="equal">
      <formula>"Significant distance to B2DS alignment"</formula>
    </cfRule>
  </conditionalFormatting>
  <hyperlinks>
    <hyperlink ref="A7" r:id="rId1" xr:uid="{41917AAA-FCD2-4971-9A06-F928E73E2142}"/>
  </hyperlinks>
  <pageMargins left="0.7" right="0.7" top="0.75" bottom="0.75" header="0.3" footer="0.3"/>
  <pageSetup paperSize="9" orientation="portrait"/>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BA9EF16-00A1-4990-8DDD-6666BEBE6D5E}">
          <x14:formula1>
            <xm:f>'Data inputs'!$C$3:$C$6</xm:f>
          </x14:formula1>
          <xm:sqref>F10:F20</xm:sqref>
        </x14:dataValidation>
        <x14:dataValidation type="list" allowBlank="1" showInputMessage="1" showErrorMessage="1" xr:uid="{4951F7C6-583A-42CA-95B2-1C533F887C91}">
          <x14:formula1>
            <xm:f>'Data inputs'!$C$36:$C$39</xm:f>
          </x14:formula1>
          <xm:sqref>E10:E20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6387-9913-4424-9876-FFAEEBFD7805}">
  <sheetPr>
    <tabColor theme="7" tint="0.39997558519241921"/>
    <outlinePr summaryBelow="0"/>
    <pageSetUpPr autoPageBreaks="0"/>
  </sheetPr>
  <dimension ref="A1:IK25"/>
  <sheetViews>
    <sheetView showGridLines="0" zoomScaleNormal="100" zoomScaleSheetLayoutView="40" workbookViewId="0">
      <pane xSplit="1" topLeftCell="B1" activePane="topRight" state="frozen"/>
      <selection pane="topRight" activeCell="D25" sqref="D25"/>
    </sheetView>
  </sheetViews>
  <sheetFormatPr defaultColWidth="19.42578125" defaultRowHeight="15" customHeight="1"/>
  <cols>
    <col min="1" max="2" width="37.42578125" style="213" customWidth="1"/>
    <col min="3" max="3" width="18" style="213" customWidth="1"/>
    <col min="4" max="4" width="21" style="213" customWidth="1"/>
    <col min="5" max="5" width="39.28515625" style="213" customWidth="1"/>
    <col min="6" max="8" width="46.85546875" style="213" customWidth="1"/>
    <col min="9" max="9" width="41.42578125" style="213" customWidth="1"/>
    <col min="10" max="10" width="19.42578125" style="212"/>
    <col min="11" max="16384" width="19.42578125" style="213"/>
  </cols>
  <sheetData>
    <row r="1" spans="1:245">
      <c r="A1" s="210" t="s">
        <v>1692</v>
      </c>
      <c r="B1" s="211"/>
      <c r="C1" s="211"/>
      <c r="D1" s="211"/>
      <c r="E1" s="211"/>
      <c r="F1" s="211"/>
      <c r="G1" s="211"/>
      <c r="H1" s="211"/>
      <c r="I1" s="211"/>
    </row>
    <row r="2" spans="1:245" s="212" customFormat="1" ht="14.45" customHeight="1">
      <c r="A2" s="211"/>
      <c r="B2" s="214"/>
      <c r="C2" s="214"/>
      <c r="D2" s="214"/>
      <c r="E2" s="215"/>
      <c r="F2" s="215"/>
      <c r="G2" s="215"/>
      <c r="H2" s="215"/>
      <c r="I2" s="211"/>
    </row>
    <row r="3" spans="1:245" s="212" customFormat="1" ht="14.45" customHeight="1">
      <c r="A3" s="211"/>
      <c r="B3" s="1299" t="s">
        <v>686</v>
      </c>
      <c r="C3" s="1299"/>
      <c r="D3" s="1299"/>
      <c r="E3" s="1299"/>
      <c r="F3" s="215"/>
      <c r="G3" s="215"/>
      <c r="H3" s="215"/>
      <c r="I3" s="211"/>
    </row>
    <row r="4" spans="1:245" s="212" customFormat="1" ht="40.5" customHeight="1">
      <c r="A4" s="211"/>
      <c r="B4" s="1159" t="s">
        <v>1693</v>
      </c>
      <c r="C4" s="1159"/>
      <c r="D4" s="1159"/>
      <c r="E4" s="1159"/>
      <c r="F4" s="215"/>
      <c r="G4" s="215"/>
      <c r="H4" s="215"/>
      <c r="I4" s="211"/>
    </row>
    <row r="5" spans="1:245" ht="66" customHeight="1">
      <c r="A5" s="286" t="s">
        <v>1694</v>
      </c>
      <c r="B5" s="216"/>
      <c r="C5" s="216"/>
      <c r="D5" s="216"/>
      <c r="E5" s="211"/>
      <c r="F5" s="211"/>
      <c r="G5" s="211"/>
      <c r="H5" s="211"/>
      <c r="I5" s="211"/>
    </row>
    <row r="6" spans="1:245" ht="48.95" customHeight="1">
      <c r="A6" s="217"/>
      <c r="B6" s="217"/>
      <c r="C6" s="217"/>
      <c r="D6" s="217"/>
      <c r="E6" s="288" t="s">
        <v>1658</v>
      </c>
      <c r="F6" s="218"/>
      <c r="G6" s="219" t="s">
        <v>1695</v>
      </c>
      <c r="H6" s="219" t="s">
        <v>1696</v>
      </c>
      <c r="I6" s="220" t="s">
        <v>699</v>
      </c>
    </row>
    <row r="7" spans="1:245" s="304" customFormat="1" ht="15.95">
      <c r="A7" s="301" t="s">
        <v>1565</v>
      </c>
      <c r="B7" s="301" t="s">
        <v>13</v>
      </c>
      <c r="C7" s="301" t="s">
        <v>700</v>
      </c>
      <c r="D7" s="301" t="s">
        <v>15</v>
      </c>
      <c r="E7" s="221" t="s">
        <v>803</v>
      </c>
      <c r="F7" s="222" t="s">
        <v>73</v>
      </c>
      <c r="G7" s="302" t="s">
        <v>803</v>
      </c>
      <c r="H7" s="302" t="s">
        <v>803</v>
      </c>
      <c r="I7" s="223"/>
      <c r="J7" s="303"/>
    </row>
    <row r="8" spans="1:245" s="229" customFormat="1" ht="17.100000000000001" customHeight="1">
      <c r="A8" s="916" t="s">
        <v>166</v>
      </c>
      <c r="B8" s="917" t="s">
        <v>167</v>
      </c>
      <c r="C8" s="917" t="s">
        <v>168</v>
      </c>
      <c r="D8" s="917" t="s">
        <v>137</v>
      </c>
      <c r="E8" s="309" t="s">
        <v>1697</v>
      </c>
      <c r="F8" s="224" t="s">
        <v>975</v>
      </c>
      <c r="G8" s="225" t="s">
        <v>1698</v>
      </c>
      <c r="H8" s="138" t="s">
        <v>1699</v>
      </c>
      <c r="I8" s="226"/>
      <c r="J8" s="227"/>
      <c r="K8" s="228"/>
      <c r="L8" s="228"/>
      <c r="M8" s="228"/>
      <c r="N8" s="228"/>
      <c r="O8" s="228"/>
      <c r="P8" s="228"/>
      <c r="Q8" s="228"/>
      <c r="R8" s="228"/>
      <c r="S8" s="228"/>
      <c r="T8" s="228"/>
      <c r="U8" s="228"/>
      <c r="V8" s="228"/>
      <c r="W8" s="228"/>
      <c r="X8" s="228"/>
      <c r="Y8" s="228"/>
      <c r="Z8" s="228"/>
      <c r="AA8" s="228"/>
      <c r="AB8" s="228"/>
      <c r="AC8" s="228"/>
      <c r="AD8" s="228"/>
      <c r="AE8" s="228"/>
      <c r="AF8" s="228"/>
      <c r="AG8" s="228"/>
      <c r="AH8" s="228"/>
      <c r="AI8" s="228"/>
      <c r="AJ8" s="228"/>
      <c r="AK8" s="228"/>
      <c r="AL8" s="228"/>
      <c r="AM8" s="228"/>
      <c r="AN8" s="228"/>
      <c r="AO8" s="228"/>
      <c r="AP8" s="228"/>
      <c r="AQ8" s="228"/>
      <c r="AR8" s="228"/>
      <c r="AS8" s="228"/>
      <c r="AT8" s="228"/>
      <c r="AU8" s="228"/>
      <c r="AV8" s="228"/>
      <c r="AW8" s="228"/>
      <c r="AX8" s="228"/>
      <c r="AY8" s="228"/>
      <c r="AZ8" s="228"/>
      <c r="BA8" s="228"/>
      <c r="BB8" s="228"/>
      <c r="BC8" s="228"/>
      <c r="BD8" s="228"/>
      <c r="BE8" s="228"/>
      <c r="BF8" s="228"/>
      <c r="BG8" s="228"/>
      <c r="BH8" s="228"/>
      <c r="BI8" s="228"/>
      <c r="BJ8" s="228"/>
      <c r="BK8" s="228"/>
      <c r="BL8" s="228"/>
      <c r="BM8" s="228"/>
      <c r="BN8" s="228"/>
      <c r="BO8" s="228"/>
      <c r="BP8" s="228"/>
      <c r="BQ8" s="228"/>
      <c r="BR8" s="228"/>
      <c r="BS8" s="228"/>
      <c r="BT8" s="228"/>
      <c r="BU8" s="228"/>
      <c r="BV8" s="228"/>
      <c r="BW8" s="228"/>
      <c r="BX8" s="228"/>
      <c r="BY8" s="228"/>
      <c r="BZ8" s="228"/>
      <c r="CA8" s="228"/>
      <c r="CB8" s="228"/>
      <c r="CC8" s="228"/>
      <c r="CD8" s="228"/>
      <c r="CE8" s="228"/>
      <c r="CF8" s="228"/>
      <c r="CG8" s="228"/>
      <c r="CH8" s="228"/>
      <c r="CI8" s="228"/>
      <c r="CJ8" s="228"/>
      <c r="CK8" s="228"/>
      <c r="CL8" s="228"/>
      <c r="CM8" s="228"/>
      <c r="CN8" s="228"/>
      <c r="CO8" s="228"/>
      <c r="CP8" s="228"/>
      <c r="CQ8" s="228"/>
      <c r="CR8" s="228"/>
      <c r="CS8" s="228"/>
      <c r="CT8" s="228"/>
      <c r="CU8" s="228"/>
      <c r="CV8" s="228"/>
      <c r="CW8" s="228"/>
      <c r="CX8" s="228"/>
      <c r="CY8" s="228"/>
      <c r="CZ8" s="228"/>
      <c r="DA8" s="228"/>
      <c r="DB8" s="228"/>
      <c r="DC8" s="228"/>
      <c r="DD8" s="228"/>
      <c r="DE8" s="228"/>
      <c r="DF8" s="228"/>
      <c r="DG8" s="228"/>
      <c r="DH8" s="228"/>
      <c r="DI8" s="228"/>
      <c r="DJ8" s="228"/>
      <c r="DK8" s="228"/>
      <c r="DL8" s="228"/>
      <c r="DM8" s="228"/>
      <c r="DN8" s="228"/>
      <c r="DO8" s="228"/>
      <c r="DP8" s="228"/>
      <c r="DQ8" s="228"/>
      <c r="DR8" s="228"/>
      <c r="DS8" s="228"/>
      <c r="DT8" s="228"/>
      <c r="DU8" s="228"/>
      <c r="DV8" s="228"/>
      <c r="DW8" s="228"/>
      <c r="DX8" s="228"/>
      <c r="DY8" s="228"/>
      <c r="DZ8" s="228"/>
      <c r="EA8" s="228"/>
      <c r="EB8" s="228"/>
      <c r="EC8" s="228"/>
      <c r="ED8" s="228"/>
      <c r="EE8" s="228"/>
      <c r="EF8" s="228"/>
      <c r="EG8" s="228"/>
      <c r="EH8" s="228"/>
      <c r="EI8" s="228"/>
      <c r="EJ8" s="228"/>
      <c r="EK8" s="228"/>
      <c r="EL8" s="228"/>
      <c r="EM8" s="228"/>
      <c r="EN8" s="228"/>
      <c r="EO8" s="228"/>
      <c r="EP8" s="228"/>
      <c r="EQ8" s="228"/>
      <c r="ER8" s="228"/>
      <c r="ES8" s="228"/>
      <c r="ET8" s="228"/>
      <c r="EU8" s="228"/>
      <c r="EV8" s="228"/>
      <c r="EW8" s="228"/>
      <c r="EX8" s="228"/>
      <c r="EY8" s="228"/>
      <c r="EZ8" s="228"/>
      <c r="FA8" s="228"/>
      <c r="FB8" s="228"/>
      <c r="FC8" s="228"/>
      <c r="FD8" s="228"/>
      <c r="FE8" s="228"/>
      <c r="FF8" s="228"/>
      <c r="FG8" s="228"/>
      <c r="FH8" s="228"/>
      <c r="FI8" s="228"/>
      <c r="FJ8" s="228"/>
      <c r="FK8" s="228"/>
      <c r="FL8" s="228"/>
      <c r="FM8" s="228"/>
      <c r="FN8" s="228"/>
      <c r="FO8" s="228"/>
      <c r="FP8" s="228"/>
      <c r="FQ8" s="228"/>
      <c r="FR8" s="228"/>
      <c r="FS8" s="228"/>
      <c r="FT8" s="228"/>
      <c r="FU8" s="228"/>
      <c r="FV8" s="228"/>
      <c r="FW8" s="228"/>
      <c r="FX8" s="228"/>
      <c r="FY8" s="228"/>
      <c r="FZ8" s="228"/>
      <c r="GA8" s="228"/>
      <c r="GB8" s="228"/>
      <c r="GC8" s="228"/>
      <c r="GD8" s="228"/>
      <c r="GE8" s="228"/>
      <c r="GF8" s="228"/>
      <c r="GG8" s="228"/>
      <c r="GH8" s="228"/>
      <c r="GI8" s="228"/>
      <c r="GJ8" s="228"/>
      <c r="GK8" s="228"/>
      <c r="GL8" s="228"/>
      <c r="GM8" s="228"/>
      <c r="GN8" s="228"/>
      <c r="GO8" s="228"/>
      <c r="GP8" s="228"/>
      <c r="GQ8" s="228"/>
      <c r="GR8" s="228"/>
      <c r="GS8" s="228"/>
      <c r="GT8" s="228"/>
      <c r="GU8" s="228"/>
      <c r="GV8" s="228"/>
      <c r="GW8" s="228"/>
      <c r="GX8" s="228"/>
      <c r="GY8" s="228"/>
      <c r="GZ8" s="228"/>
      <c r="HA8" s="228"/>
      <c r="HB8" s="228"/>
      <c r="HC8" s="228"/>
      <c r="HD8" s="228"/>
      <c r="HE8" s="228"/>
      <c r="HF8" s="228"/>
      <c r="HG8" s="228"/>
      <c r="HH8" s="228"/>
      <c r="HI8" s="228"/>
      <c r="HJ8" s="228"/>
      <c r="HK8" s="228"/>
      <c r="HL8" s="228"/>
      <c r="HM8" s="228"/>
      <c r="HN8" s="228"/>
      <c r="HO8" s="228"/>
      <c r="HP8" s="228"/>
      <c r="HQ8" s="228"/>
      <c r="HR8" s="228"/>
      <c r="HS8" s="228"/>
      <c r="HT8" s="228"/>
      <c r="HU8" s="228"/>
      <c r="HV8" s="228"/>
      <c r="HW8" s="228"/>
      <c r="HX8" s="228"/>
      <c r="HY8" s="228"/>
      <c r="HZ8" s="228"/>
      <c r="IA8" s="228"/>
      <c r="IB8" s="228"/>
      <c r="IC8" s="228"/>
      <c r="ID8" s="228"/>
      <c r="IE8" s="228"/>
      <c r="IF8" s="228"/>
      <c r="IG8" s="228"/>
      <c r="IH8" s="228"/>
      <c r="II8" s="228"/>
      <c r="IJ8" s="228"/>
      <c r="IK8" s="228"/>
    </row>
    <row r="9" spans="1:245" s="229" customFormat="1" ht="15.75" customHeight="1">
      <c r="A9" s="230" t="s">
        <v>175</v>
      </c>
      <c r="B9" s="231" t="s">
        <v>176</v>
      </c>
      <c r="C9" s="231" t="s">
        <v>972</v>
      </c>
      <c r="D9" s="231" t="s">
        <v>160</v>
      </c>
      <c r="E9" s="309" t="s">
        <v>1700</v>
      </c>
      <c r="F9" s="224" t="s">
        <v>975</v>
      </c>
      <c r="G9" s="225" t="s">
        <v>1701</v>
      </c>
      <c r="H9" s="138" t="s">
        <v>1702</v>
      </c>
      <c r="I9" s="226"/>
      <c r="J9" s="227"/>
      <c r="K9" s="228"/>
      <c r="L9" s="228"/>
      <c r="M9" s="228"/>
      <c r="N9" s="228"/>
      <c r="O9" s="228"/>
      <c r="P9" s="228"/>
      <c r="Q9" s="228"/>
      <c r="R9" s="228"/>
      <c r="S9" s="228"/>
      <c r="T9" s="228"/>
      <c r="U9" s="228"/>
      <c r="V9" s="228"/>
      <c r="W9" s="228"/>
      <c r="X9" s="228"/>
      <c r="Y9" s="228"/>
      <c r="Z9" s="228"/>
      <c r="AA9" s="228"/>
      <c r="AB9" s="228"/>
      <c r="AC9" s="228"/>
      <c r="AD9" s="228"/>
      <c r="AE9" s="228"/>
      <c r="AF9" s="228"/>
      <c r="AG9" s="228"/>
      <c r="AH9" s="228"/>
      <c r="AI9" s="228"/>
      <c r="AJ9" s="228"/>
      <c r="AK9" s="228"/>
      <c r="AL9" s="228"/>
      <c r="AM9" s="228"/>
      <c r="AN9" s="228"/>
      <c r="AO9" s="228"/>
      <c r="AP9" s="228"/>
      <c r="AQ9" s="228"/>
      <c r="AR9" s="228"/>
      <c r="AS9" s="228"/>
      <c r="AT9" s="228"/>
      <c r="AU9" s="228"/>
      <c r="AV9" s="228"/>
      <c r="AW9" s="228"/>
      <c r="AX9" s="228"/>
      <c r="AY9" s="228"/>
      <c r="AZ9" s="228"/>
      <c r="BA9" s="228"/>
      <c r="BB9" s="228"/>
      <c r="BC9" s="228"/>
      <c r="BD9" s="228"/>
      <c r="BE9" s="228"/>
      <c r="BF9" s="228"/>
      <c r="BG9" s="228"/>
      <c r="BH9" s="228"/>
      <c r="BI9" s="228"/>
      <c r="BJ9" s="228"/>
      <c r="BK9" s="228"/>
      <c r="BL9" s="228"/>
      <c r="BM9" s="228"/>
      <c r="BN9" s="228"/>
      <c r="BO9" s="228"/>
      <c r="BP9" s="228"/>
      <c r="BQ9" s="228"/>
      <c r="BR9" s="228"/>
      <c r="BS9" s="228"/>
      <c r="BT9" s="228"/>
      <c r="BU9" s="228"/>
      <c r="BV9" s="228"/>
      <c r="BW9" s="228"/>
      <c r="BX9" s="228"/>
      <c r="BY9" s="228"/>
      <c r="BZ9" s="228"/>
      <c r="CA9" s="228"/>
      <c r="CB9" s="228"/>
      <c r="CC9" s="228"/>
      <c r="CD9" s="228"/>
      <c r="CE9" s="228"/>
      <c r="CF9" s="228"/>
      <c r="CG9" s="228"/>
      <c r="CH9" s="228"/>
      <c r="CI9" s="228"/>
      <c r="CJ9" s="228"/>
      <c r="CK9" s="228"/>
      <c r="CL9" s="228"/>
      <c r="CM9" s="228"/>
      <c r="CN9" s="228"/>
      <c r="CO9" s="228"/>
      <c r="CP9" s="228"/>
      <c r="CQ9" s="228"/>
      <c r="CR9" s="228"/>
      <c r="CS9" s="228"/>
      <c r="CT9" s="228"/>
      <c r="CU9" s="228"/>
      <c r="CV9" s="228"/>
      <c r="CW9" s="228"/>
      <c r="CX9" s="228"/>
      <c r="CY9" s="228"/>
      <c r="CZ9" s="228"/>
      <c r="DA9" s="228"/>
      <c r="DB9" s="228"/>
      <c r="DC9" s="228"/>
      <c r="DD9" s="228"/>
      <c r="DE9" s="228"/>
      <c r="DF9" s="228"/>
      <c r="DG9" s="228"/>
      <c r="DH9" s="228"/>
      <c r="DI9" s="228"/>
      <c r="DJ9" s="228"/>
      <c r="DK9" s="228"/>
      <c r="DL9" s="228"/>
      <c r="DM9" s="228"/>
      <c r="DN9" s="228"/>
      <c r="DO9" s="228"/>
      <c r="DP9" s="228"/>
      <c r="DQ9" s="228"/>
      <c r="DR9" s="228"/>
      <c r="DS9" s="228"/>
      <c r="DT9" s="228"/>
      <c r="DU9" s="228"/>
      <c r="DV9" s="228"/>
      <c r="DW9" s="228"/>
      <c r="DX9" s="228"/>
      <c r="DY9" s="228"/>
      <c r="DZ9" s="228"/>
      <c r="EA9" s="228"/>
      <c r="EB9" s="228"/>
      <c r="EC9" s="228"/>
      <c r="ED9" s="228"/>
      <c r="EE9" s="228"/>
      <c r="EF9" s="228"/>
      <c r="EG9" s="228"/>
      <c r="EH9" s="228"/>
      <c r="EI9" s="228"/>
      <c r="EJ9" s="228"/>
      <c r="EK9" s="228"/>
      <c r="EL9" s="228"/>
      <c r="EM9" s="228"/>
      <c r="EN9" s="228"/>
      <c r="EO9" s="228"/>
      <c r="EP9" s="228"/>
      <c r="EQ9" s="228"/>
      <c r="ER9" s="228"/>
      <c r="ES9" s="228"/>
      <c r="ET9" s="228"/>
      <c r="EU9" s="228"/>
      <c r="EV9" s="228"/>
      <c r="EW9" s="228"/>
      <c r="EX9" s="228"/>
      <c r="EY9" s="228"/>
      <c r="EZ9" s="228"/>
      <c r="FA9" s="228"/>
      <c r="FB9" s="228"/>
      <c r="FC9" s="228"/>
      <c r="FD9" s="228"/>
      <c r="FE9" s="228"/>
      <c r="FF9" s="228"/>
      <c r="FG9" s="228"/>
      <c r="FH9" s="228"/>
      <c r="FI9" s="228"/>
      <c r="FJ9" s="228"/>
      <c r="FK9" s="228"/>
      <c r="FL9" s="228"/>
      <c r="FM9" s="228"/>
      <c r="FN9" s="228"/>
      <c r="FO9" s="228"/>
      <c r="FP9" s="228"/>
      <c r="FQ9" s="228"/>
      <c r="FR9" s="228"/>
      <c r="FS9" s="228"/>
      <c r="FT9" s="228"/>
      <c r="FU9" s="228"/>
      <c r="FV9" s="228"/>
      <c r="FW9" s="228"/>
      <c r="FX9" s="228"/>
      <c r="FY9" s="228"/>
      <c r="FZ9" s="228"/>
      <c r="GA9" s="228"/>
      <c r="GB9" s="228"/>
      <c r="GC9" s="228"/>
      <c r="GD9" s="228"/>
      <c r="GE9" s="228"/>
      <c r="GF9" s="228"/>
      <c r="GG9" s="228"/>
      <c r="GH9" s="228"/>
      <c r="GI9" s="228"/>
      <c r="GJ9" s="228"/>
      <c r="GK9" s="228"/>
      <c r="GL9" s="228"/>
      <c r="GM9" s="228"/>
      <c r="GN9" s="228"/>
      <c r="GO9" s="228"/>
      <c r="GP9" s="228"/>
      <c r="GQ9" s="228"/>
      <c r="GR9" s="228"/>
      <c r="GS9" s="228"/>
      <c r="GT9" s="228"/>
      <c r="GU9" s="228"/>
      <c r="GV9" s="228"/>
      <c r="GW9" s="228"/>
      <c r="GX9" s="228"/>
      <c r="GY9" s="228"/>
      <c r="GZ9" s="228"/>
      <c r="HA9" s="228"/>
      <c r="HB9" s="228"/>
      <c r="HC9" s="228"/>
      <c r="HD9" s="228"/>
      <c r="HE9" s="228"/>
      <c r="HF9" s="228"/>
      <c r="HG9" s="228"/>
      <c r="HH9" s="228"/>
      <c r="HI9" s="228"/>
      <c r="HJ9" s="228"/>
      <c r="HK9" s="228"/>
      <c r="HL9" s="228"/>
      <c r="HM9" s="228"/>
      <c r="HN9" s="228"/>
      <c r="HO9" s="228"/>
      <c r="HP9" s="228"/>
      <c r="HQ9" s="228"/>
      <c r="HR9" s="228"/>
      <c r="HS9" s="228"/>
      <c r="HT9" s="228"/>
      <c r="HU9" s="228"/>
      <c r="HV9" s="228"/>
      <c r="HW9" s="228"/>
      <c r="HX9" s="228"/>
      <c r="HY9" s="228"/>
      <c r="HZ9" s="228"/>
      <c r="IA9" s="228"/>
      <c r="IB9" s="228"/>
      <c r="IC9" s="228"/>
      <c r="ID9" s="228"/>
      <c r="IE9" s="228"/>
      <c r="IF9" s="228"/>
      <c r="IG9" s="228"/>
      <c r="IH9" s="228"/>
      <c r="II9" s="228"/>
      <c r="IJ9" s="228"/>
      <c r="IK9" s="228"/>
    </row>
    <row r="10" spans="1:245" s="229" customFormat="1" ht="15" customHeight="1">
      <c r="A10" s="230" t="s">
        <v>1077</v>
      </c>
      <c r="B10" s="231" t="s">
        <v>277</v>
      </c>
      <c r="C10" s="231" t="s">
        <v>972</v>
      </c>
      <c r="D10" s="231" t="s">
        <v>160</v>
      </c>
      <c r="E10" s="309" t="s">
        <v>1700</v>
      </c>
      <c r="F10" s="224" t="s">
        <v>975</v>
      </c>
      <c r="G10" s="225" t="s">
        <v>1703</v>
      </c>
      <c r="H10" s="138" t="s">
        <v>1704</v>
      </c>
      <c r="I10" s="226"/>
      <c r="J10" s="227"/>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8"/>
      <c r="BE10" s="228"/>
      <c r="BF10" s="228"/>
      <c r="BG10" s="228"/>
      <c r="BH10" s="228"/>
      <c r="BI10" s="228"/>
      <c r="BJ10" s="228"/>
      <c r="BK10" s="228"/>
      <c r="BL10" s="228"/>
      <c r="BM10" s="228"/>
      <c r="BN10" s="228"/>
      <c r="BO10" s="228"/>
      <c r="BP10" s="228"/>
      <c r="BQ10" s="228"/>
      <c r="BR10" s="228"/>
      <c r="BS10" s="228"/>
      <c r="BT10" s="228"/>
      <c r="BU10" s="228"/>
      <c r="BV10" s="228"/>
      <c r="BW10" s="228"/>
      <c r="BX10" s="228"/>
      <c r="BY10" s="228"/>
      <c r="BZ10" s="228"/>
      <c r="CA10" s="228"/>
      <c r="CB10" s="228"/>
      <c r="CC10" s="228"/>
      <c r="CD10" s="228"/>
      <c r="CE10" s="228"/>
      <c r="CF10" s="228"/>
      <c r="CG10" s="228"/>
      <c r="CH10" s="228"/>
      <c r="CI10" s="228"/>
      <c r="CJ10" s="228"/>
      <c r="CK10" s="228"/>
      <c r="CL10" s="228"/>
      <c r="CM10" s="228"/>
      <c r="CN10" s="228"/>
      <c r="CO10" s="228"/>
      <c r="CP10" s="228"/>
      <c r="CQ10" s="228"/>
      <c r="CR10" s="228"/>
      <c r="CS10" s="228"/>
      <c r="CT10" s="228"/>
      <c r="CU10" s="228"/>
      <c r="CV10" s="228"/>
      <c r="CW10" s="228"/>
      <c r="CX10" s="228"/>
      <c r="CY10" s="228"/>
      <c r="CZ10" s="228"/>
      <c r="DA10" s="228"/>
      <c r="DB10" s="228"/>
      <c r="DC10" s="228"/>
      <c r="DD10" s="228"/>
      <c r="DE10" s="228"/>
      <c r="DF10" s="228"/>
      <c r="DG10" s="228"/>
      <c r="DH10" s="228"/>
      <c r="DI10" s="228"/>
      <c r="DJ10" s="228"/>
      <c r="DK10" s="228"/>
      <c r="DL10" s="228"/>
      <c r="DM10" s="228"/>
      <c r="DN10" s="228"/>
      <c r="DO10" s="228"/>
      <c r="DP10" s="228"/>
      <c r="DQ10" s="228"/>
      <c r="DR10" s="228"/>
      <c r="DS10" s="228"/>
      <c r="DT10" s="228"/>
      <c r="DU10" s="228"/>
      <c r="DV10" s="228"/>
      <c r="DW10" s="228"/>
      <c r="DX10" s="228"/>
      <c r="DY10" s="228"/>
      <c r="DZ10" s="228"/>
      <c r="EA10" s="228"/>
      <c r="EB10" s="228"/>
      <c r="EC10" s="228"/>
      <c r="ED10" s="228"/>
      <c r="EE10" s="228"/>
      <c r="EF10" s="228"/>
      <c r="EG10" s="228"/>
      <c r="EH10" s="228"/>
      <c r="EI10" s="228"/>
      <c r="EJ10" s="228"/>
      <c r="EK10" s="228"/>
      <c r="EL10" s="228"/>
      <c r="EM10" s="228"/>
      <c r="EN10" s="228"/>
      <c r="EO10" s="228"/>
      <c r="EP10" s="228"/>
      <c r="EQ10" s="228"/>
      <c r="ER10" s="228"/>
      <c r="ES10" s="228"/>
      <c r="ET10" s="228"/>
      <c r="EU10" s="228"/>
      <c r="EV10" s="228"/>
      <c r="EW10" s="228"/>
      <c r="EX10" s="228"/>
      <c r="EY10" s="228"/>
      <c r="EZ10" s="228"/>
      <c r="FA10" s="228"/>
      <c r="FB10" s="228"/>
      <c r="FC10" s="228"/>
      <c r="FD10" s="228"/>
      <c r="FE10" s="228"/>
      <c r="FF10" s="228"/>
      <c r="FG10" s="228"/>
      <c r="FH10" s="228"/>
      <c r="FI10" s="228"/>
      <c r="FJ10" s="228"/>
      <c r="FK10" s="228"/>
      <c r="FL10" s="228"/>
      <c r="FM10" s="228"/>
      <c r="FN10" s="228"/>
      <c r="FO10" s="228"/>
      <c r="FP10" s="228"/>
      <c r="FQ10" s="228"/>
      <c r="FR10" s="228"/>
      <c r="FS10" s="228"/>
      <c r="FT10" s="228"/>
      <c r="FU10" s="228"/>
      <c r="FV10" s="228"/>
      <c r="FW10" s="228"/>
      <c r="FX10" s="228"/>
      <c r="FY10" s="228"/>
      <c r="FZ10" s="228"/>
      <c r="GA10" s="228"/>
      <c r="GB10" s="228"/>
      <c r="GC10" s="228"/>
      <c r="GD10" s="228"/>
      <c r="GE10" s="228"/>
      <c r="GF10" s="228"/>
      <c r="GG10" s="228"/>
      <c r="GH10" s="228"/>
      <c r="GI10" s="228"/>
      <c r="GJ10" s="228"/>
      <c r="GK10" s="228"/>
      <c r="GL10" s="228"/>
      <c r="GM10" s="228"/>
      <c r="GN10" s="228"/>
      <c r="GO10" s="228"/>
      <c r="GP10" s="228"/>
      <c r="GQ10" s="228"/>
      <c r="GR10" s="228"/>
      <c r="GS10" s="228"/>
      <c r="GT10" s="228"/>
      <c r="GU10" s="228"/>
      <c r="GV10" s="228"/>
      <c r="GW10" s="228"/>
      <c r="GX10" s="228"/>
      <c r="GY10" s="228"/>
      <c r="GZ10" s="228"/>
      <c r="HA10" s="228"/>
      <c r="HB10" s="228"/>
      <c r="HC10" s="228"/>
      <c r="HD10" s="228"/>
      <c r="HE10" s="228"/>
      <c r="HF10" s="228"/>
      <c r="HG10" s="228"/>
      <c r="HH10" s="228"/>
      <c r="HI10" s="228"/>
      <c r="HJ10" s="228"/>
      <c r="HK10" s="228"/>
      <c r="HL10" s="228"/>
      <c r="HM10" s="228"/>
      <c r="HN10" s="228"/>
      <c r="HO10" s="228"/>
      <c r="HP10" s="228"/>
      <c r="HQ10" s="228"/>
      <c r="HR10" s="228"/>
      <c r="HS10" s="228"/>
      <c r="HT10" s="228"/>
      <c r="HU10" s="228"/>
      <c r="HV10" s="228"/>
      <c r="HW10" s="228"/>
      <c r="HX10" s="228"/>
      <c r="HY10" s="228"/>
      <c r="HZ10" s="228"/>
      <c r="IA10" s="228"/>
      <c r="IB10" s="228"/>
      <c r="IC10" s="228"/>
      <c r="ID10" s="228"/>
      <c r="IE10" s="228"/>
      <c r="IF10" s="228"/>
      <c r="IG10" s="228"/>
      <c r="IH10" s="228"/>
      <c r="II10" s="228"/>
      <c r="IJ10" s="228"/>
      <c r="IK10" s="228"/>
    </row>
    <row r="11" spans="1:245" s="229" customFormat="1" ht="15" customHeight="1">
      <c r="A11" s="230" t="s">
        <v>440</v>
      </c>
      <c r="B11" s="231" t="s">
        <v>441</v>
      </c>
      <c r="C11" s="231" t="s">
        <v>152</v>
      </c>
      <c r="D11" s="231" t="s">
        <v>153</v>
      </c>
      <c r="E11" s="309" t="s">
        <v>1697</v>
      </c>
      <c r="F11" s="224" t="s">
        <v>975</v>
      </c>
      <c r="G11" s="225" t="s">
        <v>1705</v>
      </c>
      <c r="H11" s="138" t="s">
        <v>1706</v>
      </c>
      <c r="I11" s="338" t="s">
        <v>1707</v>
      </c>
      <c r="J11" s="227"/>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8"/>
      <c r="BE11" s="228"/>
      <c r="BF11" s="228"/>
      <c r="BG11" s="228"/>
      <c r="BH11" s="228"/>
      <c r="BI11" s="228"/>
      <c r="BJ11" s="228"/>
      <c r="BK11" s="228"/>
      <c r="BL11" s="228"/>
      <c r="BM11" s="228"/>
      <c r="BN11" s="228"/>
      <c r="BO11" s="228"/>
      <c r="BP11" s="228"/>
      <c r="BQ11" s="228"/>
      <c r="BR11" s="228"/>
      <c r="BS11" s="228"/>
      <c r="BT11" s="228"/>
      <c r="BU11" s="228"/>
      <c r="BV11" s="228"/>
      <c r="BW11" s="228"/>
      <c r="BX11" s="228"/>
      <c r="BY11" s="228"/>
      <c r="BZ11" s="228"/>
      <c r="CA11" s="228"/>
      <c r="CB11" s="228"/>
      <c r="CC11" s="228"/>
      <c r="CD11" s="228"/>
      <c r="CE11" s="228"/>
      <c r="CF11" s="228"/>
      <c r="CG11" s="228"/>
      <c r="CH11" s="228"/>
      <c r="CI11" s="228"/>
      <c r="CJ11" s="228"/>
      <c r="CK11" s="228"/>
      <c r="CL11" s="228"/>
      <c r="CM11" s="228"/>
      <c r="CN11" s="228"/>
      <c r="CO11" s="228"/>
      <c r="CP11" s="228"/>
      <c r="CQ11" s="228"/>
      <c r="CR11" s="228"/>
      <c r="CS11" s="228"/>
      <c r="CT11" s="228"/>
      <c r="CU11" s="228"/>
      <c r="CV11" s="228"/>
      <c r="CW11" s="228"/>
      <c r="CX11" s="228"/>
      <c r="CY11" s="228"/>
      <c r="CZ11" s="228"/>
      <c r="DA11" s="228"/>
      <c r="DB11" s="228"/>
      <c r="DC11" s="228"/>
      <c r="DD11" s="228"/>
      <c r="DE11" s="228"/>
      <c r="DF11" s="228"/>
      <c r="DG11" s="228"/>
      <c r="DH11" s="228"/>
      <c r="DI11" s="228"/>
      <c r="DJ11" s="228"/>
      <c r="DK11" s="228"/>
      <c r="DL11" s="228"/>
      <c r="DM11" s="228"/>
      <c r="DN11" s="228"/>
      <c r="DO11" s="228"/>
      <c r="DP11" s="228"/>
      <c r="DQ11" s="228"/>
      <c r="DR11" s="228"/>
      <c r="DS11" s="228"/>
      <c r="DT11" s="228"/>
      <c r="DU11" s="228"/>
      <c r="DV11" s="228"/>
      <c r="DW11" s="228"/>
      <c r="DX11" s="228"/>
      <c r="DY11" s="228"/>
      <c r="DZ11" s="228"/>
      <c r="EA11" s="228"/>
      <c r="EB11" s="228"/>
      <c r="EC11" s="228"/>
      <c r="ED11" s="228"/>
      <c r="EE11" s="228"/>
      <c r="EF11" s="228"/>
      <c r="EG11" s="228"/>
      <c r="EH11" s="228"/>
      <c r="EI11" s="228"/>
      <c r="EJ11" s="228"/>
      <c r="EK11" s="228"/>
      <c r="EL11" s="228"/>
      <c r="EM11" s="228"/>
      <c r="EN11" s="228"/>
      <c r="EO11" s="228"/>
      <c r="EP11" s="228"/>
      <c r="EQ11" s="228"/>
      <c r="ER11" s="228"/>
      <c r="ES11" s="228"/>
      <c r="ET11" s="228"/>
      <c r="EU11" s="228"/>
      <c r="EV11" s="228"/>
      <c r="EW11" s="228"/>
      <c r="EX11" s="228"/>
      <c r="EY11" s="228"/>
      <c r="EZ11" s="228"/>
      <c r="FA11" s="228"/>
      <c r="FB11" s="228"/>
      <c r="FC11" s="228"/>
      <c r="FD11" s="228"/>
      <c r="FE11" s="228"/>
      <c r="FF11" s="228"/>
      <c r="FG11" s="228"/>
      <c r="FH11" s="228"/>
      <c r="FI11" s="228"/>
      <c r="FJ11" s="228"/>
      <c r="FK11" s="228"/>
      <c r="FL11" s="228"/>
      <c r="FM11" s="228"/>
      <c r="FN11" s="228"/>
      <c r="FO11" s="228"/>
      <c r="FP11" s="228"/>
      <c r="FQ11" s="228"/>
      <c r="FR11" s="228"/>
      <c r="FS11" s="228"/>
      <c r="FT11" s="228"/>
      <c r="FU11" s="228"/>
      <c r="FV11" s="228"/>
      <c r="FW11" s="228"/>
      <c r="FX11" s="228"/>
      <c r="FY11" s="228"/>
      <c r="FZ11" s="228"/>
      <c r="GA11" s="228"/>
      <c r="GB11" s="228"/>
      <c r="GC11" s="228"/>
      <c r="GD11" s="228"/>
      <c r="GE11" s="228"/>
      <c r="GF11" s="228"/>
      <c r="GG11" s="228"/>
      <c r="GH11" s="228"/>
      <c r="GI11" s="228"/>
      <c r="GJ11" s="228"/>
      <c r="GK11" s="228"/>
      <c r="GL11" s="228"/>
      <c r="GM11" s="228"/>
      <c r="GN11" s="228"/>
      <c r="GO11" s="228"/>
      <c r="GP11" s="228"/>
      <c r="GQ11" s="228"/>
      <c r="GR11" s="228"/>
      <c r="GS11" s="228"/>
      <c r="GT11" s="228"/>
      <c r="GU11" s="228"/>
      <c r="GV11" s="228"/>
      <c r="GW11" s="228"/>
      <c r="GX11" s="228"/>
      <c r="GY11" s="228"/>
      <c r="GZ11" s="228"/>
      <c r="HA11" s="228"/>
      <c r="HB11" s="228"/>
      <c r="HC11" s="228"/>
      <c r="HD11" s="228"/>
      <c r="HE11" s="228"/>
      <c r="HF11" s="228"/>
      <c r="HG11" s="228"/>
      <c r="HH11" s="228"/>
      <c r="HI11" s="228"/>
      <c r="HJ11" s="228"/>
      <c r="HK11" s="228"/>
      <c r="HL11" s="228"/>
      <c r="HM11" s="228"/>
      <c r="HN11" s="228"/>
      <c r="HO11" s="228"/>
      <c r="HP11" s="228"/>
      <c r="HQ11" s="228"/>
      <c r="HR11" s="228"/>
      <c r="HS11" s="228"/>
      <c r="HT11" s="228"/>
      <c r="HU11" s="228"/>
      <c r="HV11" s="228"/>
      <c r="HW11" s="228"/>
      <c r="HX11" s="228"/>
      <c r="HY11" s="228"/>
      <c r="HZ11" s="228"/>
      <c r="IA11" s="228"/>
      <c r="IB11" s="228"/>
      <c r="IC11" s="228"/>
      <c r="ID11" s="228"/>
      <c r="IE11" s="228"/>
      <c r="IF11" s="228"/>
      <c r="IG11" s="228"/>
      <c r="IH11" s="228"/>
      <c r="II11" s="228"/>
      <c r="IJ11" s="228"/>
      <c r="IK11" s="228"/>
    </row>
    <row r="12" spans="1:245" s="229" customFormat="1" ht="15" customHeight="1">
      <c r="A12" s="232" t="s">
        <v>1297</v>
      </c>
      <c r="B12" s="233" t="s">
        <v>516</v>
      </c>
      <c r="C12" s="233" t="s">
        <v>972</v>
      </c>
      <c r="D12" s="233" t="s">
        <v>160</v>
      </c>
      <c r="E12" s="309" t="s">
        <v>1697</v>
      </c>
      <c r="F12" s="224" t="s">
        <v>975</v>
      </c>
      <c r="G12" s="225" t="s">
        <v>1708</v>
      </c>
      <c r="H12" s="138" t="s">
        <v>1699</v>
      </c>
      <c r="I12" s="226"/>
      <c r="J12" s="227"/>
      <c r="K12" s="228"/>
      <c r="L12" s="228"/>
      <c r="M12" s="228"/>
      <c r="N12" s="228"/>
      <c r="O12" s="228"/>
      <c r="P12" s="228"/>
      <c r="Q12" s="228"/>
      <c r="R12" s="228"/>
      <c r="S12" s="228"/>
      <c r="T12" s="228"/>
      <c r="U12" s="228"/>
      <c r="V12" s="228"/>
      <c r="W12" s="228"/>
      <c r="X12" s="228"/>
      <c r="Y12" s="228"/>
      <c r="Z12" s="228"/>
      <c r="AA12" s="228"/>
      <c r="AB12" s="228"/>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28"/>
      <c r="BG12" s="228"/>
      <c r="BH12" s="228"/>
      <c r="BI12" s="228"/>
      <c r="BJ12" s="228"/>
      <c r="BK12" s="228"/>
      <c r="BL12" s="228"/>
      <c r="BM12" s="228"/>
      <c r="BN12" s="228"/>
      <c r="BO12" s="228"/>
      <c r="BP12" s="228"/>
      <c r="BQ12" s="228"/>
      <c r="BR12" s="228"/>
      <c r="BS12" s="228"/>
      <c r="BT12" s="228"/>
      <c r="BU12" s="228"/>
      <c r="BV12" s="228"/>
      <c r="BW12" s="228"/>
      <c r="BX12" s="228"/>
      <c r="BY12" s="228"/>
      <c r="BZ12" s="228"/>
      <c r="CA12" s="228"/>
      <c r="CB12" s="228"/>
      <c r="CC12" s="228"/>
      <c r="CD12" s="228"/>
      <c r="CE12" s="228"/>
      <c r="CF12" s="228"/>
      <c r="CG12" s="228"/>
      <c r="CH12" s="228"/>
      <c r="CI12" s="228"/>
      <c r="CJ12" s="228"/>
      <c r="CK12" s="228"/>
      <c r="CL12" s="228"/>
      <c r="CM12" s="228"/>
      <c r="CN12" s="228"/>
      <c r="CO12" s="228"/>
      <c r="CP12" s="228"/>
      <c r="CQ12" s="228"/>
      <c r="CR12" s="228"/>
      <c r="CS12" s="228"/>
      <c r="CT12" s="228"/>
      <c r="CU12" s="228"/>
      <c r="CV12" s="228"/>
      <c r="CW12" s="228"/>
      <c r="CX12" s="228"/>
      <c r="CY12" s="228"/>
      <c r="CZ12" s="228"/>
      <c r="DA12" s="228"/>
      <c r="DB12" s="228"/>
      <c r="DC12" s="228"/>
      <c r="DD12" s="228"/>
      <c r="DE12" s="228"/>
      <c r="DF12" s="228"/>
      <c r="DG12" s="228"/>
      <c r="DH12" s="228"/>
      <c r="DI12" s="228"/>
      <c r="DJ12" s="228"/>
      <c r="DK12" s="228"/>
      <c r="DL12" s="228"/>
      <c r="DM12" s="228"/>
      <c r="DN12" s="228"/>
      <c r="DO12" s="228"/>
      <c r="DP12" s="228"/>
      <c r="DQ12" s="228"/>
      <c r="DR12" s="228"/>
      <c r="DS12" s="228"/>
      <c r="DT12" s="228"/>
      <c r="DU12" s="228"/>
      <c r="DV12" s="228"/>
      <c r="DW12" s="228"/>
      <c r="DX12" s="228"/>
      <c r="DY12" s="228"/>
      <c r="DZ12" s="228"/>
      <c r="EA12" s="228"/>
      <c r="EB12" s="228"/>
      <c r="EC12" s="228"/>
      <c r="ED12" s="228"/>
      <c r="EE12" s="228"/>
      <c r="EF12" s="228"/>
      <c r="EG12" s="228"/>
      <c r="EH12" s="228"/>
      <c r="EI12" s="228"/>
      <c r="EJ12" s="228"/>
      <c r="EK12" s="228"/>
      <c r="EL12" s="228"/>
      <c r="EM12" s="228"/>
      <c r="EN12" s="228"/>
      <c r="EO12" s="228"/>
      <c r="EP12" s="228"/>
      <c r="EQ12" s="228"/>
      <c r="ER12" s="228"/>
      <c r="ES12" s="228"/>
      <c r="ET12" s="228"/>
      <c r="EU12" s="228"/>
      <c r="EV12" s="228"/>
      <c r="EW12" s="228"/>
      <c r="EX12" s="228"/>
      <c r="EY12" s="228"/>
      <c r="EZ12" s="228"/>
      <c r="FA12" s="228"/>
      <c r="FB12" s="228"/>
      <c r="FC12" s="228"/>
      <c r="FD12" s="228"/>
      <c r="FE12" s="228"/>
      <c r="FF12" s="228"/>
      <c r="FG12" s="228"/>
      <c r="FH12" s="228"/>
      <c r="FI12" s="228"/>
      <c r="FJ12" s="228"/>
      <c r="FK12" s="228"/>
      <c r="FL12" s="228"/>
      <c r="FM12" s="228"/>
      <c r="FN12" s="228"/>
      <c r="FO12" s="228"/>
      <c r="FP12" s="228"/>
      <c r="FQ12" s="228"/>
      <c r="FR12" s="228"/>
      <c r="FS12" s="228"/>
      <c r="FT12" s="228"/>
      <c r="FU12" s="228"/>
      <c r="FV12" s="228"/>
      <c r="FW12" s="228"/>
      <c r="FX12" s="228"/>
      <c r="FY12" s="228"/>
      <c r="FZ12" s="228"/>
      <c r="GA12" s="228"/>
      <c r="GB12" s="228"/>
      <c r="GC12" s="228"/>
      <c r="GD12" s="228"/>
      <c r="GE12" s="228"/>
      <c r="GF12" s="228"/>
      <c r="GG12" s="228"/>
      <c r="GH12" s="228"/>
      <c r="GI12" s="228"/>
      <c r="GJ12" s="228"/>
      <c r="GK12" s="228"/>
      <c r="GL12" s="228"/>
      <c r="GM12" s="228"/>
      <c r="GN12" s="228"/>
      <c r="GO12" s="228"/>
      <c r="GP12" s="228"/>
      <c r="GQ12" s="228"/>
      <c r="GR12" s="228"/>
      <c r="GS12" s="228"/>
      <c r="GT12" s="228"/>
      <c r="GU12" s="228"/>
      <c r="GV12" s="228"/>
      <c r="GW12" s="228"/>
      <c r="GX12" s="228"/>
      <c r="GY12" s="228"/>
      <c r="GZ12" s="228"/>
      <c r="HA12" s="228"/>
      <c r="HB12" s="228"/>
      <c r="HC12" s="228"/>
      <c r="HD12" s="228"/>
      <c r="HE12" s="228"/>
      <c r="HF12" s="228"/>
      <c r="HG12" s="228"/>
      <c r="HH12" s="228"/>
      <c r="HI12" s="228"/>
      <c r="HJ12" s="228"/>
      <c r="HK12" s="228"/>
      <c r="HL12" s="228"/>
      <c r="HM12" s="228"/>
      <c r="HN12" s="228"/>
      <c r="HO12" s="228"/>
      <c r="HP12" s="228"/>
      <c r="HQ12" s="228"/>
      <c r="HR12" s="228"/>
      <c r="HS12" s="228"/>
      <c r="HT12" s="228"/>
      <c r="HU12" s="228"/>
      <c r="HV12" s="228"/>
      <c r="HW12" s="228"/>
      <c r="HX12" s="228"/>
      <c r="HY12" s="228"/>
      <c r="HZ12" s="228"/>
      <c r="IA12" s="228"/>
      <c r="IB12" s="228"/>
      <c r="IC12" s="228"/>
      <c r="ID12" s="228"/>
      <c r="IE12" s="228"/>
      <c r="IF12" s="228"/>
      <c r="IG12" s="228"/>
      <c r="IH12" s="228"/>
      <c r="II12" s="228"/>
      <c r="IJ12" s="228"/>
      <c r="IK12" s="228"/>
    </row>
    <row r="13" spans="1:245" s="228" customFormat="1" ht="15" customHeight="1">
      <c r="A13" s="214"/>
      <c r="B13" s="214"/>
      <c r="C13" s="214"/>
      <c r="D13" s="214"/>
      <c r="E13" s="214"/>
      <c r="F13" s="214"/>
      <c r="G13" s="214"/>
      <c r="H13" s="214"/>
      <c r="I13" s="214"/>
      <c r="J13" s="227"/>
    </row>
    <row r="14" spans="1:245">
      <c r="A14" s="214"/>
      <c r="B14" s="214"/>
      <c r="C14" s="214"/>
      <c r="D14" s="214"/>
      <c r="E14" s="214"/>
      <c r="F14" s="214"/>
      <c r="G14" s="214"/>
      <c r="H14" s="214"/>
      <c r="I14" s="214"/>
    </row>
    <row r="15" spans="1:245">
      <c r="A15" s="1300" t="s">
        <v>1709</v>
      </c>
      <c r="B15" s="1301"/>
      <c r="C15" s="1301"/>
      <c r="D15" s="1302"/>
      <c r="E15" s="214"/>
      <c r="F15" s="214"/>
      <c r="G15" s="214"/>
      <c r="H15" s="214"/>
      <c r="I15" s="214"/>
    </row>
    <row r="16" spans="1:245" ht="15.95">
      <c r="A16" s="234" t="s">
        <v>641</v>
      </c>
      <c r="B16" s="1303" t="s">
        <v>1710</v>
      </c>
      <c r="C16" s="1304"/>
      <c r="D16" s="1305"/>
      <c r="E16" s="214"/>
      <c r="F16" s="214"/>
      <c r="G16" s="214"/>
      <c r="H16" s="214"/>
      <c r="I16" s="214"/>
    </row>
    <row r="17" spans="1:9" ht="14.45" customHeight="1">
      <c r="A17" s="235" t="s">
        <v>642</v>
      </c>
      <c r="B17" s="1293" t="s">
        <v>1711</v>
      </c>
      <c r="C17" s="1294"/>
      <c r="D17" s="1295"/>
      <c r="E17" s="214"/>
      <c r="F17" s="214"/>
      <c r="G17" s="214"/>
      <c r="H17" s="214"/>
      <c r="I17" s="214"/>
    </row>
    <row r="18" spans="1:9" ht="15.95">
      <c r="A18" s="236" t="s">
        <v>643</v>
      </c>
      <c r="B18" s="1293" t="s">
        <v>1712</v>
      </c>
      <c r="C18" s="1294"/>
      <c r="D18" s="1295"/>
      <c r="E18" s="214"/>
      <c r="F18" s="214"/>
      <c r="G18" s="214"/>
      <c r="H18" s="214"/>
      <c r="I18" s="214"/>
    </row>
    <row r="19" spans="1:9" ht="15.95">
      <c r="A19" s="237" t="s">
        <v>909</v>
      </c>
      <c r="B19" s="1296" t="s">
        <v>1713</v>
      </c>
      <c r="C19" s="1297"/>
      <c r="D19" s="1298"/>
      <c r="E19" s="214"/>
      <c r="F19" s="214"/>
      <c r="G19" s="214"/>
      <c r="H19" s="214"/>
      <c r="I19" s="214"/>
    </row>
    <row r="20" spans="1:9">
      <c r="A20" s="214"/>
      <c r="B20" s="214"/>
      <c r="C20" s="214"/>
      <c r="D20" s="214"/>
      <c r="E20" s="214"/>
      <c r="F20" s="214"/>
      <c r="G20" s="214"/>
      <c r="H20" s="214"/>
      <c r="I20" s="214"/>
    </row>
    <row r="21" spans="1:9">
      <c r="A21" s="214"/>
      <c r="B21" s="214"/>
      <c r="C21" s="214"/>
      <c r="D21" s="214"/>
      <c r="E21" s="214"/>
      <c r="F21" s="214"/>
      <c r="G21" s="214"/>
      <c r="H21" s="214"/>
      <c r="I21" s="214"/>
    </row>
    <row r="22" spans="1:9">
      <c r="B22" s="238"/>
      <c r="C22" s="238"/>
      <c r="D22" s="238"/>
    </row>
    <row r="23" spans="1:9">
      <c r="B23" s="238"/>
      <c r="C23" s="238"/>
      <c r="D23" s="238"/>
    </row>
    <row r="24" spans="1:9">
      <c r="B24" s="238"/>
      <c r="C24" s="238"/>
      <c r="D24" s="238"/>
    </row>
    <row r="25" spans="1:9">
      <c r="B25" s="238"/>
      <c r="C25" s="238"/>
      <c r="D25" s="238"/>
    </row>
  </sheetData>
  <sheetProtection formatCells="0" formatColumns="0" formatRows="0" insertColumns="0" insertRows="0" insertHyperlinks="0" deleteColumns="0" deleteRows="0" sort="0" autoFilter="0" pivotTables="0"/>
  <autoFilter ref="A7:I12" xr:uid="{41AF6387-9913-4424-9876-FFAEEBFD7805}">
    <sortState xmlns:xlrd2="http://schemas.microsoft.com/office/spreadsheetml/2017/richdata2" ref="A8:I12">
      <sortCondition ref="A7:A12"/>
    </sortState>
  </autoFilter>
  <mergeCells count="7">
    <mergeCell ref="B18:D18"/>
    <mergeCell ref="B19:D19"/>
    <mergeCell ref="B4:E4"/>
    <mergeCell ref="B3:E3"/>
    <mergeCell ref="A15:D15"/>
    <mergeCell ref="B16:D16"/>
    <mergeCell ref="B17:D17"/>
  </mergeCells>
  <conditionalFormatting sqref="E8:E12">
    <cfRule type="cellIs" dxfId="24" priority="1" operator="equal">
      <formula>"Not Assessed"</formula>
    </cfRule>
    <cfRule type="cellIs" dxfId="23" priority="2" operator="equal">
      <formula>"Significant distance NZE (1.5°C)"</formula>
    </cfRule>
    <cfRule type="cellIs" dxfId="22" priority="3" operator="equal">
      <formula>"Moderate distance NZE (1.5°C)"</formula>
    </cfRule>
    <cfRule type="cellIs" dxfId="21" priority="4" operator="equal">
      <formula>"Approaching NZE (1.5°C)"</formula>
    </cfRule>
  </conditionalFormatting>
  <conditionalFormatting sqref="F8:F12">
    <cfRule type="cellIs" dxfId="20" priority="15" operator="equal">
      <formula>"No comparable assessments"</formula>
    </cfRule>
    <cfRule type="cellIs" dxfId="19" priority="16" operator="equal">
      <formula>"Decline in score"</formula>
    </cfRule>
    <cfRule type="cellIs" dxfId="18" priority="17" operator="equal">
      <formula>"No change in score"</formula>
    </cfRule>
    <cfRule type="cellIs" dxfId="17" priority="18" operator="equal">
      <formula>"Improvement in score"</formula>
    </cfRule>
  </conditionalFormatting>
  <conditionalFormatting sqref="G8:H12">
    <cfRule type="cellIs" dxfId="16" priority="9" operator="equal">
      <formula>"Significant distance to B2DS alignment"</formula>
    </cfRule>
  </conditionalFormatting>
  <dataValidations count="1">
    <dataValidation type="list" allowBlank="1" showInputMessage="1" showErrorMessage="1" sqref="E8:E12" xr:uid="{53FC7BE6-8D9C-DC41-A7D8-1A9004B586F1}">
      <formula1>$B$2:$B$5</formula1>
    </dataValidation>
  </dataValidations>
  <hyperlinks>
    <hyperlink ref="A5" r:id="rId1" xr:uid="{65B7DD00-6308-4EDA-99EC-7E3F9A60DBE6}"/>
  </hyperlinks>
  <pageMargins left="0.7" right="0.7" top="0.75" bottom="0.75" header="0.3" footer="0.3"/>
  <pageSetup paperSize="9" orientation="portrait"/>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289BAC4D-6FAE-4E95-A9DB-DDD7CE276C2E}">
          <x14:formula1>
            <xm:f>'Data inputs'!$C$3:$C$6</xm:f>
          </x14:formula1>
          <xm:sqref>F8:F12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7F2DA-D2EC-AA4D-B871-BEDE669E5063}">
  <dimension ref="A1:L18"/>
  <sheetViews>
    <sheetView showGridLines="0" zoomScale="110" zoomScaleNormal="110" workbookViewId="0">
      <selection activeCell="G5" sqref="G5"/>
    </sheetView>
  </sheetViews>
  <sheetFormatPr defaultColWidth="10.85546875" defaultRowHeight="15"/>
  <cols>
    <col min="1" max="1" width="8.85546875" style="291" customWidth="1"/>
    <col min="2" max="10" width="10.85546875" style="291"/>
    <col min="11" max="11" width="135.28515625" style="291" customWidth="1"/>
    <col min="12" max="16384" width="10.85546875" style="291"/>
  </cols>
  <sheetData>
    <row r="1" spans="1:12">
      <c r="A1" s="242"/>
      <c r="B1" s="1309"/>
      <c r="C1" s="1309"/>
      <c r="D1" s="1309"/>
      <c r="E1" s="1309"/>
      <c r="F1" s="242"/>
      <c r="G1" s="242"/>
      <c r="H1" s="242"/>
      <c r="I1" s="242"/>
      <c r="J1" s="242"/>
      <c r="K1" s="242"/>
      <c r="L1" s="242"/>
    </row>
    <row r="2" spans="1:12">
      <c r="A2" s="242"/>
      <c r="B2" s="1309"/>
      <c r="C2" s="1309"/>
      <c r="D2" s="1309"/>
      <c r="E2" s="1309"/>
      <c r="F2" s="242"/>
      <c r="G2" s="242"/>
      <c r="H2" s="242"/>
      <c r="I2" s="242"/>
      <c r="J2" s="242"/>
      <c r="K2" s="242"/>
      <c r="L2" s="242"/>
    </row>
    <row r="3" spans="1:12">
      <c r="A3" s="242"/>
      <c r="B3" s="1309"/>
      <c r="C3" s="1309"/>
      <c r="D3" s="1309"/>
      <c r="E3" s="1309"/>
      <c r="F3" s="242"/>
      <c r="G3" s="242"/>
      <c r="H3" s="242"/>
      <c r="I3" s="242"/>
      <c r="J3" s="242"/>
      <c r="K3" s="242"/>
      <c r="L3" s="242"/>
    </row>
    <row r="4" spans="1:12">
      <c r="A4" s="242"/>
      <c r="B4" s="1309"/>
      <c r="C4" s="1309"/>
      <c r="D4" s="1309"/>
      <c r="E4" s="1309"/>
      <c r="F4" s="242"/>
      <c r="G4" s="242"/>
      <c r="H4" s="242"/>
      <c r="I4" s="242"/>
      <c r="J4" s="242"/>
      <c r="K4" s="242"/>
      <c r="L4" s="242"/>
    </row>
    <row r="5" spans="1:12">
      <c r="A5" s="242"/>
      <c r="B5" s="1309"/>
      <c r="C5" s="1309"/>
      <c r="D5" s="1309"/>
      <c r="E5" s="1309"/>
      <c r="F5" s="242"/>
      <c r="G5" s="242"/>
      <c r="H5" s="242"/>
      <c r="I5" s="242"/>
      <c r="J5" s="242"/>
      <c r="K5" s="242"/>
      <c r="L5" s="242"/>
    </row>
    <row r="6" spans="1:12">
      <c r="A6" s="242"/>
      <c r="B6" s="1309"/>
      <c r="C6" s="1309"/>
      <c r="D6" s="1309"/>
      <c r="E6" s="1309"/>
      <c r="F6" s="242"/>
      <c r="G6" s="242"/>
      <c r="H6" s="242"/>
      <c r="I6" s="242"/>
      <c r="J6" s="242"/>
      <c r="K6" s="242"/>
      <c r="L6" s="242"/>
    </row>
    <row r="7" spans="1:12">
      <c r="A7" s="242"/>
      <c r="B7" s="1309"/>
      <c r="C7" s="1309"/>
      <c r="D7" s="1309"/>
      <c r="E7" s="1309"/>
      <c r="F7" s="242"/>
      <c r="G7" s="242"/>
      <c r="H7" s="242"/>
      <c r="I7" s="242"/>
      <c r="J7" s="242"/>
      <c r="K7" s="242"/>
      <c r="L7" s="242"/>
    </row>
    <row r="8" spans="1:12">
      <c r="A8" s="242"/>
      <c r="B8" s="1309"/>
      <c r="C8" s="1309"/>
      <c r="D8" s="1309"/>
      <c r="E8" s="1309"/>
      <c r="F8" s="242"/>
      <c r="G8" s="242"/>
      <c r="H8" s="242"/>
      <c r="I8" s="242"/>
      <c r="J8" s="242"/>
      <c r="K8" s="242"/>
      <c r="L8" s="242"/>
    </row>
    <row r="9" spans="1:12">
      <c r="A9" s="242"/>
      <c r="B9" s="1309"/>
      <c r="C9" s="1309"/>
      <c r="D9" s="1309"/>
      <c r="E9" s="1309"/>
      <c r="F9" s="242"/>
      <c r="G9" s="242"/>
      <c r="H9" s="242"/>
      <c r="I9" s="242"/>
      <c r="J9" s="242"/>
      <c r="K9" s="242"/>
      <c r="L9" s="239"/>
    </row>
    <row r="10" spans="1:12">
      <c r="A10" s="242"/>
      <c r="B10" s="1309"/>
      <c r="C10" s="1309"/>
      <c r="D10" s="1309"/>
      <c r="E10" s="1309"/>
      <c r="F10" s="242"/>
      <c r="G10" s="242"/>
      <c r="H10" s="242"/>
      <c r="I10" s="242"/>
      <c r="J10" s="242"/>
      <c r="K10" s="242"/>
      <c r="L10" s="239"/>
    </row>
    <row r="11" spans="1:12" ht="23.25" customHeight="1">
      <c r="A11" s="242"/>
      <c r="B11" s="1309"/>
      <c r="C11" s="1309"/>
      <c r="D11" s="1309"/>
      <c r="E11" s="1309"/>
      <c r="F11" s="242"/>
      <c r="G11" s="242"/>
      <c r="H11" s="242"/>
      <c r="I11" s="242"/>
      <c r="J11" s="242"/>
      <c r="K11" s="242"/>
      <c r="L11" s="239"/>
    </row>
    <row r="12" spans="1:12" ht="15.95">
      <c r="A12" s="242"/>
      <c r="B12" s="1310" t="s">
        <v>1714</v>
      </c>
      <c r="C12" s="1310"/>
      <c r="D12" s="1310"/>
      <c r="E12" s="1310"/>
      <c r="F12" s="1310"/>
      <c r="G12" s="1310"/>
      <c r="H12" s="1310"/>
      <c r="I12" s="1310"/>
      <c r="J12" s="1310"/>
      <c r="K12" s="1310"/>
      <c r="L12" s="239"/>
    </row>
    <row r="13" spans="1:12">
      <c r="A13" s="242"/>
      <c r="B13" s="241"/>
      <c r="C13" s="241"/>
      <c r="D13" s="241"/>
      <c r="E13" s="241"/>
      <c r="F13" s="241"/>
      <c r="G13" s="241"/>
      <c r="H13" s="241"/>
      <c r="I13" s="241"/>
      <c r="J13" s="241"/>
      <c r="K13" s="241"/>
      <c r="L13" s="239"/>
    </row>
    <row r="14" spans="1:12" ht="247.35" customHeight="1">
      <c r="A14" s="240"/>
      <c r="B14" s="1306" t="s">
        <v>1715</v>
      </c>
      <c r="C14" s="1306"/>
      <c r="D14" s="1306"/>
      <c r="E14" s="1306"/>
      <c r="F14" s="1306"/>
      <c r="G14" s="1306"/>
      <c r="H14" s="1306"/>
      <c r="I14" s="1306"/>
      <c r="J14" s="1306"/>
      <c r="K14" s="1306"/>
      <c r="L14" s="239"/>
    </row>
    <row r="15" spans="1:12" ht="365.1" customHeight="1">
      <c r="A15" s="240"/>
      <c r="B15" s="1307" t="s">
        <v>1716</v>
      </c>
      <c r="C15" s="1308"/>
      <c r="D15" s="1308"/>
      <c r="E15" s="1308"/>
      <c r="F15" s="1308"/>
      <c r="G15" s="1308"/>
      <c r="H15" s="1308"/>
      <c r="I15" s="1308"/>
      <c r="J15" s="1308"/>
      <c r="K15" s="1308"/>
      <c r="L15" s="239"/>
    </row>
    <row r="16" spans="1:12" ht="54" customHeight="1">
      <c r="B16" s="1306" t="s">
        <v>1717</v>
      </c>
      <c r="C16" s="1306"/>
      <c r="D16" s="1306"/>
      <c r="E16" s="1306"/>
      <c r="F16" s="1306"/>
      <c r="G16" s="1306"/>
      <c r="H16" s="1306"/>
      <c r="I16" s="1306"/>
      <c r="J16" s="1306"/>
      <c r="K16" s="1306"/>
    </row>
    <row r="17" spans="2:11" ht="51.6" customHeight="1">
      <c r="B17" s="1306" t="s">
        <v>1718</v>
      </c>
      <c r="C17" s="1306"/>
      <c r="D17" s="1306"/>
      <c r="E17" s="1306"/>
      <c r="F17" s="1306"/>
      <c r="G17" s="1306"/>
      <c r="H17" s="1306"/>
      <c r="I17" s="1306"/>
      <c r="J17" s="1306"/>
      <c r="K17" s="1306"/>
    </row>
    <row r="18" spans="2:11" ht="409.5" customHeight="1">
      <c r="B18" s="1308" t="s">
        <v>1719</v>
      </c>
      <c r="C18" s="1308"/>
      <c r="D18" s="1308"/>
      <c r="E18" s="1308"/>
      <c r="F18" s="1308"/>
      <c r="G18" s="1308"/>
      <c r="H18" s="1308"/>
      <c r="I18" s="1308"/>
      <c r="J18" s="1308"/>
      <c r="K18" s="1308"/>
    </row>
  </sheetData>
  <sheetProtection algorithmName="SHA-512" hashValue="Frzv96vjrAnsQ7ePGti880pf7uIqysHKxKV1wma3VCGgW1hPzzDGpt4iEBugXyF3LSzFsf1cIc4qsvl/OPUW6A==" saltValue="gB/76WSMBNjDyYg0I1THWA==" spinCount="100000" sheet="1" objects="1" scenarios="1"/>
  <mergeCells count="8">
    <mergeCell ref="B17:K17"/>
    <mergeCell ref="B15:K15"/>
    <mergeCell ref="B18:K18"/>
    <mergeCell ref="B16:K16"/>
    <mergeCell ref="B1:E8"/>
    <mergeCell ref="B9:E11"/>
    <mergeCell ref="B12:K12"/>
    <mergeCell ref="B14:K14"/>
  </mergeCells>
  <hyperlinks>
    <hyperlink ref="B12:K12" r:id="rId1" display="Climate Action 100+ Disclaimer &amp; Net Zero Company Benchmark Disclosure Framework Data Usage Terms &amp; Conditions" xr:uid="{552966A7-74A5-804E-82F8-0F789E715672}"/>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A6DD-1791-AE40-B94B-7FE8E48031CE}">
  <dimension ref="A2:C41"/>
  <sheetViews>
    <sheetView showGridLines="0" zoomScale="90" zoomScaleNormal="90" workbookViewId="0">
      <selection activeCell="B24" sqref="B24"/>
    </sheetView>
  </sheetViews>
  <sheetFormatPr defaultColWidth="8.85546875" defaultRowHeight="12.95"/>
  <cols>
    <col min="1" max="1" width="8.85546875" style="1"/>
    <col min="2" max="2" width="140" style="1" customWidth="1"/>
    <col min="3" max="16384" width="8.85546875" style="1"/>
  </cols>
  <sheetData>
    <row r="2" spans="1:2" ht="21.75" customHeight="1">
      <c r="B2" s="843"/>
    </row>
    <row r="3" spans="1:2" ht="40.5" customHeight="1">
      <c r="A3" s="834"/>
      <c r="B3" s="842" t="s">
        <v>1720</v>
      </c>
    </row>
    <row r="4" spans="1:2" ht="40.5" customHeight="1">
      <c r="A4" s="834"/>
      <c r="B4" s="841" t="s">
        <v>1721</v>
      </c>
    </row>
    <row r="5" spans="1:2" ht="42">
      <c r="A5" s="834"/>
      <c r="B5" s="840" t="s">
        <v>1722</v>
      </c>
    </row>
    <row r="6" spans="1:2">
      <c r="A6" s="834"/>
      <c r="B6" s="840"/>
    </row>
    <row r="7" spans="1:2" ht="27.95">
      <c r="A7" s="834"/>
      <c r="B7" s="840" t="s">
        <v>1723</v>
      </c>
    </row>
    <row r="8" spans="1:2">
      <c r="A8" s="834"/>
      <c r="B8" s="840"/>
    </row>
    <row r="9" spans="1:2" ht="14.1">
      <c r="A9" s="834"/>
      <c r="B9" s="840" t="s">
        <v>1724</v>
      </c>
    </row>
    <row r="10" spans="1:2" ht="25.5" customHeight="1">
      <c r="A10" s="834"/>
      <c r="B10" s="840"/>
    </row>
    <row r="11" spans="1:2" ht="27.95">
      <c r="A11" s="834"/>
      <c r="B11" s="840" t="s">
        <v>1725</v>
      </c>
    </row>
    <row r="12" spans="1:2">
      <c r="A12" s="834"/>
      <c r="B12" s="840"/>
    </row>
    <row r="13" spans="1:2" ht="14.1">
      <c r="A13" s="834"/>
      <c r="B13" s="840" t="s">
        <v>1726</v>
      </c>
    </row>
    <row r="14" spans="1:2">
      <c r="A14" s="834"/>
      <c r="B14" s="840"/>
    </row>
    <row r="15" spans="1:2" ht="14.1">
      <c r="A15" s="834"/>
      <c r="B15" s="840" t="s">
        <v>1727</v>
      </c>
    </row>
    <row r="16" spans="1:2">
      <c r="A16" s="834"/>
      <c r="B16" s="840"/>
    </row>
    <row r="17" spans="1:3" ht="42">
      <c r="A17" s="834"/>
      <c r="B17" s="840" t="s">
        <v>1728</v>
      </c>
    </row>
    <row r="18" spans="1:3" ht="14.1">
      <c r="A18" s="834"/>
      <c r="B18" s="840" t="s">
        <v>1729</v>
      </c>
    </row>
    <row r="19" spans="1:3" ht="14.1">
      <c r="A19" s="834"/>
      <c r="B19" s="840" t="s">
        <v>1730</v>
      </c>
    </row>
    <row r="20" spans="1:3" ht="14.1">
      <c r="A20" s="834"/>
      <c r="B20" s="840" t="s">
        <v>1731</v>
      </c>
    </row>
    <row r="21" spans="1:3" ht="14.1">
      <c r="A21" s="834"/>
      <c r="B21" s="840" t="s">
        <v>1732</v>
      </c>
    </row>
    <row r="22" spans="1:3" ht="27.95">
      <c r="A22" s="834"/>
      <c r="B22" s="840" t="s">
        <v>1733</v>
      </c>
      <c r="C22" s="829"/>
    </row>
    <row r="23" spans="1:3" ht="27.95">
      <c r="A23" s="834"/>
      <c r="B23" s="840" t="s">
        <v>1734</v>
      </c>
    </row>
    <row r="24" spans="1:3">
      <c r="A24" s="834"/>
      <c r="B24" s="839"/>
    </row>
    <row r="25" spans="1:3" ht="14.1">
      <c r="A25" s="834"/>
      <c r="B25" s="838" t="s">
        <v>1735</v>
      </c>
    </row>
    <row r="26" spans="1:3">
      <c r="A26" s="834"/>
      <c r="B26" s="836"/>
    </row>
    <row r="27" spans="1:3" ht="27.95">
      <c r="A27" s="834"/>
      <c r="B27" s="836" t="s">
        <v>1736</v>
      </c>
      <c r="C27" s="829"/>
    </row>
    <row r="28" spans="1:3" ht="14.1">
      <c r="A28" s="834"/>
      <c r="B28" s="837" t="s">
        <v>1737</v>
      </c>
    </row>
    <row r="29" spans="1:3">
      <c r="A29" s="834"/>
      <c r="B29" s="836"/>
    </row>
    <row r="30" spans="1:3" ht="56.1">
      <c r="A30" s="834"/>
      <c r="B30" s="836" t="s">
        <v>1738</v>
      </c>
    </row>
    <row r="31" spans="1:3">
      <c r="A31" s="834"/>
      <c r="B31" s="836"/>
    </row>
    <row r="32" spans="1:3">
      <c r="A32" s="834"/>
      <c r="B32" s="835"/>
    </row>
    <row r="33" spans="1:3" ht="14.1">
      <c r="A33" s="834"/>
      <c r="B33" s="833" t="s">
        <v>1739</v>
      </c>
    </row>
    <row r="34" spans="1:3">
      <c r="B34" s="832"/>
      <c r="C34" s="829"/>
    </row>
    <row r="35" spans="1:3" ht="35.25" customHeight="1">
      <c r="B35" s="831" t="s">
        <v>1740</v>
      </c>
      <c r="C35" s="829"/>
    </row>
    <row r="36" spans="1:3" ht="12" customHeight="1">
      <c r="B36" s="830" t="s">
        <v>1741</v>
      </c>
      <c r="C36" s="829"/>
    </row>
    <row r="37" spans="1:3" ht="14.1">
      <c r="B37" s="828" t="s">
        <v>1742</v>
      </c>
    </row>
    <row r="38" spans="1:3">
      <c r="B38" s="827"/>
    </row>
    <row r="39" spans="1:3" ht="27.95">
      <c r="B39" s="826" t="s">
        <v>1743</v>
      </c>
    </row>
    <row r="40" spans="1:3" ht="14.1">
      <c r="B40" s="825" t="s">
        <v>1744</v>
      </c>
    </row>
    <row r="41" spans="1:3" ht="27.95">
      <c r="B41" s="824" t="s">
        <v>1745</v>
      </c>
    </row>
  </sheetData>
  <sheetProtection algorithmName="SHA-512" hashValue="7QQX4iQOSb+lWO9q8lUDespplb/8jSxmd/LXLErO+YhfngxYz/8Lq2FnP32CPtw+VMNQ9WIZ9g5TV7rpmpb1rg==" saltValue="T2TX3RukazF1ZFXLwDquuw==" spinCount="100000" sheet="1" autoFilter="0"/>
  <hyperlinks>
    <hyperlink ref="B28" r:id="rId1" location="3" xr:uid="{225410E3-693C-3747-AF7F-9924A6AA5DCE}"/>
    <hyperlink ref="B36" r:id="rId2" xr:uid="{A80B72EE-AB6D-0343-99F8-EE807311A861}"/>
    <hyperlink ref="B40" r:id="rId3" xr:uid="{5F164C32-7522-D443-802B-F6BD2257207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8CAF4-6D5C-CB40-AAC9-AD8987ED0BB4}">
  <dimension ref="A1:D20"/>
  <sheetViews>
    <sheetView workbookViewId="0">
      <selection activeCell="C10" sqref="C10"/>
    </sheetView>
  </sheetViews>
  <sheetFormatPr defaultColWidth="11.42578125" defaultRowHeight="15"/>
  <cols>
    <col min="1" max="1" width="38.28515625" customWidth="1"/>
    <col min="2" max="2" width="42.42578125" customWidth="1"/>
    <col min="3" max="3" width="63" customWidth="1"/>
    <col min="4" max="4" width="90.7109375" customWidth="1"/>
    <col min="5" max="5" width="30.85546875" customWidth="1"/>
  </cols>
  <sheetData>
    <row r="1" spans="1:4">
      <c r="A1" s="459" t="s">
        <v>1746</v>
      </c>
      <c r="B1" s="164"/>
      <c r="C1" s="164"/>
      <c r="D1" s="750"/>
    </row>
    <row r="2" spans="1:4">
      <c r="A2" s="164"/>
      <c r="B2" s="164"/>
      <c r="C2" s="164"/>
      <c r="D2" s="750"/>
    </row>
    <row r="3" spans="1:4" ht="15.95">
      <c r="A3" s="852" t="s">
        <v>1747</v>
      </c>
      <c r="B3" s="851" t="s">
        <v>1748</v>
      </c>
      <c r="C3" s="851" t="s">
        <v>1749</v>
      </c>
      <c r="D3" s="850" t="s">
        <v>1750</v>
      </c>
    </row>
    <row r="4" spans="1:4">
      <c r="A4" s="674"/>
      <c r="B4" s="848"/>
      <c r="C4" s="847"/>
      <c r="D4" s="846"/>
    </row>
    <row r="5" spans="1:4">
      <c r="A5" s="849"/>
      <c r="B5" s="848"/>
      <c r="C5" s="847"/>
      <c r="D5" s="846"/>
    </row>
    <row r="6" spans="1:4">
      <c r="A6" s="849"/>
      <c r="B6" s="848"/>
      <c r="C6" s="847"/>
      <c r="D6" s="846"/>
    </row>
    <row r="7" spans="1:4">
      <c r="A7" s="674"/>
      <c r="B7" s="845"/>
      <c r="C7" s="674"/>
      <c r="D7" s="844"/>
    </row>
    <row r="19" spans="1:1">
      <c r="A19" s="121"/>
    </row>
    <row r="20" spans="1:1" s="121" customFormat="1"/>
  </sheetData>
  <sheetProtection algorithmName="SHA-512" hashValue="USt7bFDhEctvKKjAM1uq8B9YNUaNmGu1UhNr82SwqmQKcBDsjM6XKA3nLb/kghVPJDdQseiee9fl8gBOniZv3w==" saltValue="tIHybTsooN0i7to9x0423Q==" spinCount="100000"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33EE-4C07-4FA3-85B2-4BF4F8458AE2}">
  <dimension ref="B2:H46"/>
  <sheetViews>
    <sheetView workbookViewId="0">
      <selection activeCell="H42" sqref="H42:H53"/>
    </sheetView>
  </sheetViews>
  <sheetFormatPr defaultColWidth="8.85546875" defaultRowHeight="15"/>
  <cols>
    <col min="2" max="3" width="30.140625" customWidth="1"/>
    <col min="4" max="4" width="25.42578125" customWidth="1"/>
    <col min="5" max="7" width="25.140625" customWidth="1"/>
    <col min="8" max="8" width="28.42578125" customWidth="1"/>
  </cols>
  <sheetData>
    <row r="2" spans="2:5">
      <c r="B2" t="s">
        <v>1751</v>
      </c>
    </row>
    <row r="3" spans="2:5">
      <c r="B3" s="99" t="s">
        <v>951</v>
      </c>
      <c r="C3" s="150" t="s">
        <v>145</v>
      </c>
    </row>
    <row r="4" spans="2:5">
      <c r="B4" s="100" t="s">
        <v>950</v>
      </c>
      <c r="C4" s="151" t="s">
        <v>143</v>
      </c>
    </row>
    <row r="5" spans="2:5">
      <c r="B5" s="101" t="s">
        <v>952</v>
      </c>
      <c r="C5" s="152" t="s">
        <v>156</v>
      </c>
    </row>
    <row r="6" spans="2:5">
      <c r="B6" s="105" t="s">
        <v>828</v>
      </c>
      <c r="C6" s="120" t="s">
        <v>975</v>
      </c>
    </row>
    <row r="7" spans="2:5">
      <c r="B7" s="122"/>
    </row>
    <row r="8" spans="2:5">
      <c r="B8" s="122"/>
    </row>
    <row r="9" spans="2:5">
      <c r="B9" s="153" t="s">
        <v>1752</v>
      </c>
    </row>
    <row r="10" spans="2:5">
      <c r="B10" s="121" t="s">
        <v>1753</v>
      </c>
      <c r="C10" s="121" t="s">
        <v>1754</v>
      </c>
      <c r="D10" s="121" t="s">
        <v>1755</v>
      </c>
      <c r="E10" s="121" t="s">
        <v>1756</v>
      </c>
    </row>
    <row r="11" spans="2:5" ht="30">
      <c r="B11" s="99" t="s">
        <v>1757</v>
      </c>
      <c r="C11" s="154" t="s">
        <v>1758</v>
      </c>
      <c r="D11" t="s">
        <v>145</v>
      </c>
      <c r="E11" s="99" t="s">
        <v>1759</v>
      </c>
    </row>
    <row r="12" spans="2:5" ht="30">
      <c r="B12" s="100" t="s">
        <v>1760</v>
      </c>
      <c r="C12" s="155" t="s">
        <v>1761</v>
      </c>
      <c r="D12" t="s">
        <v>143</v>
      </c>
      <c r="E12" s="103" t="s">
        <v>1762</v>
      </c>
    </row>
    <row r="13" spans="2:5" ht="30">
      <c r="B13" s="101" t="s">
        <v>1763</v>
      </c>
      <c r="C13" s="156" t="s">
        <v>1764</v>
      </c>
      <c r="D13" t="s">
        <v>156</v>
      </c>
      <c r="E13" s="101" t="s">
        <v>1765</v>
      </c>
    </row>
    <row r="14" spans="2:5">
      <c r="B14" s="102" t="s">
        <v>828</v>
      </c>
      <c r="C14" s="102" t="s">
        <v>828</v>
      </c>
      <c r="D14" t="s">
        <v>975</v>
      </c>
      <c r="E14" s="101" t="s">
        <v>959</v>
      </c>
    </row>
    <row r="17" spans="2:8">
      <c r="B17" s="121" t="s">
        <v>1766</v>
      </c>
    </row>
    <row r="18" spans="2:8">
      <c r="B18" t="s">
        <v>1767</v>
      </c>
      <c r="C18" t="s">
        <v>1566</v>
      </c>
    </row>
    <row r="19" spans="2:8">
      <c r="B19" t="s">
        <v>951</v>
      </c>
      <c r="C19" s="123" t="s">
        <v>143</v>
      </c>
    </row>
    <row r="20" spans="2:8" ht="29.1">
      <c r="B20" t="s">
        <v>950</v>
      </c>
      <c r="C20" s="124" t="s">
        <v>1768</v>
      </c>
    </row>
    <row r="21" spans="2:8">
      <c r="B21" t="s">
        <v>1370</v>
      </c>
      <c r="C21" s="125" t="s">
        <v>145</v>
      </c>
    </row>
    <row r="22" spans="2:8">
      <c r="B22" t="s">
        <v>149</v>
      </c>
      <c r="C22" s="126" t="s">
        <v>156</v>
      </c>
    </row>
    <row r="23" spans="2:8">
      <c r="B23" t="s">
        <v>1769</v>
      </c>
      <c r="C23" s="157" t="s">
        <v>1769</v>
      </c>
    </row>
    <row r="24" spans="2:8">
      <c r="C24" s="158" t="s">
        <v>149</v>
      </c>
    </row>
    <row r="27" spans="2:8">
      <c r="B27" s="121" t="s">
        <v>832</v>
      </c>
    </row>
    <row r="28" spans="2:8">
      <c r="B28" t="s">
        <v>1770</v>
      </c>
      <c r="D28" t="s">
        <v>1771</v>
      </c>
    </row>
    <row r="29" spans="2:8" ht="30">
      <c r="B29" s="93" t="s">
        <v>1573</v>
      </c>
      <c r="C29" s="93" t="s">
        <v>1620</v>
      </c>
      <c r="D29" s="93" t="s">
        <v>1772</v>
      </c>
      <c r="E29" s="93" t="s">
        <v>1773</v>
      </c>
      <c r="F29" t="s">
        <v>1601</v>
      </c>
      <c r="G29" s="93" t="s">
        <v>1774</v>
      </c>
      <c r="H29" s="93" t="s">
        <v>1775</v>
      </c>
    </row>
    <row r="30" spans="2:8" ht="30">
      <c r="B30" s="159" t="s">
        <v>1776</v>
      </c>
      <c r="C30" s="112" t="s">
        <v>1621</v>
      </c>
      <c r="D30" s="95" t="s">
        <v>1635</v>
      </c>
      <c r="E30" s="112" t="s">
        <v>1777</v>
      </c>
      <c r="G30" s="93" t="s">
        <v>1778</v>
      </c>
      <c r="H30" s="112" t="s">
        <v>1779</v>
      </c>
    </row>
    <row r="31" spans="2:8" ht="30">
      <c r="B31" s="95" t="s">
        <v>1570</v>
      </c>
      <c r="C31" s="95" t="s">
        <v>1619</v>
      </c>
      <c r="D31" s="127" t="s">
        <v>829</v>
      </c>
      <c r="E31" s="95" t="s">
        <v>1780</v>
      </c>
      <c r="G31" s="112" t="s">
        <v>1781</v>
      </c>
      <c r="H31" s="95" t="s">
        <v>1782</v>
      </c>
    </row>
    <row r="32" spans="2:8" ht="30">
      <c r="B32" s="95" t="s">
        <v>1568</v>
      </c>
      <c r="C32" s="127" t="s">
        <v>829</v>
      </c>
      <c r="E32" s="95" t="s">
        <v>1638</v>
      </c>
      <c r="G32" s="112" t="s">
        <v>1783</v>
      </c>
      <c r="H32" s="127" t="s">
        <v>829</v>
      </c>
    </row>
    <row r="33" spans="2:7" ht="30">
      <c r="B33" s="127" t="s">
        <v>829</v>
      </c>
      <c r="E33" s="127" t="s">
        <v>829</v>
      </c>
      <c r="G33" s="118" t="s">
        <v>1784</v>
      </c>
    </row>
    <row r="34" spans="2:7" ht="30">
      <c r="G34" s="118" t="s">
        <v>1785</v>
      </c>
    </row>
    <row r="35" spans="2:7" ht="30">
      <c r="B35" t="s">
        <v>204</v>
      </c>
      <c r="C35" t="s">
        <v>1786</v>
      </c>
      <c r="D35" t="s">
        <v>169</v>
      </c>
      <c r="G35" s="95" t="s">
        <v>1787</v>
      </c>
    </row>
    <row r="36" spans="2:7" ht="30">
      <c r="B36" s="93" t="s">
        <v>1773</v>
      </c>
      <c r="C36" s="148" t="s">
        <v>1788</v>
      </c>
      <c r="D36" s="148" t="s">
        <v>1789</v>
      </c>
      <c r="G36" s="98" t="s">
        <v>1790</v>
      </c>
    </row>
    <row r="37" spans="2:7">
      <c r="B37" s="94" t="s">
        <v>1777</v>
      </c>
      <c r="C37" s="94" t="s">
        <v>1697</v>
      </c>
      <c r="D37" s="94" t="s">
        <v>1791</v>
      </c>
      <c r="G37" s="119" t="s">
        <v>1792</v>
      </c>
    </row>
    <row r="38" spans="2:7">
      <c r="B38" s="98" t="s">
        <v>1780</v>
      </c>
      <c r="C38" s="95" t="s">
        <v>1700</v>
      </c>
      <c r="D38" s="95" t="s">
        <v>1793</v>
      </c>
      <c r="G38" s="119" t="s">
        <v>1794</v>
      </c>
    </row>
    <row r="39" spans="2:7">
      <c r="B39" s="96" t="s">
        <v>829</v>
      </c>
      <c r="C39" s="97" t="s">
        <v>829</v>
      </c>
      <c r="D39" s="97" t="s">
        <v>829</v>
      </c>
    </row>
    <row r="42" spans="2:7">
      <c r="B42" t="s">
        <v>1795</v>
      </c>
    </row>
    <row r="43" spans="2:7">
      <c r="B43" s="129" t="s">
        <v>1796</v>
      </c>
      <c r="C43" s="132" t="s">
        <v>1796</v>
      </c>
      <c r="D43" s="132" t="s">
        <v>1796</v>
      </c>
    </row>
    <row r="44" spans="2:7">
      <c r="B44" s="130" t="s">
        <v>1402</v>
      </c>
      <c r="C44" s="133" t="s">
        <v>1797</v>
      </c>
      <c r="D44" s="133" t="s">
        <v>1798</v>
      </c>
    </row>
    <row r="45" spans="2:7">
      <c r="B45" s="131" t="s">
        <v>1799</v>
      </c>
      <c r="C45" s="134" t="s">
        <v>1800</v>
      </c>
      <c r="D45" s="136" t="s">
        <v>1801</v>
      </c>
    </row>
    <row r="46" spans="2:7">
      <c r="B46" s="127" t="s">
        <v>829</v>
      </c>
      <c r="C46" s="135" t="s">
        <v>829</v>
      </c>
      <c r="D46" s="137" t="s">
        <v>829</v>
      </c>
    </row>
  </sheetData>
  <conditionalFormatting sqref="B39">
    <cfRule type="cellIs" dxfId="15" priority="1" operator="equal">
      <formula>"Significant distance to B2DS alignment"</formula>
    </cfRule>
  </conditionalFormatting>
  <conditionalFormatting sqref="C3:C6">
    <cfRule type="cellIs" priority="2" operator="equal">
      <formula>"No comparable assessment"</formula>
    </cfRule>
    <cfRule type="cellIs" dxfId="14" priority="3" operator="equal">
      <formula>"Decline in score"</formula>
    </cfRule>
    <cfRule type="cellIs" dxfId="13" priority="4" operator="equal">
      <formula>"No change in score"</formula>
    </cfRule>
    <cfRule type="cellIs" dxfId="12" priority="5" operator="equal">
      <formula>"Improvement in score"</formula>
    </cfRule>
    <cfRule type="cellIs" dxfId="11" priority="6" operator="equal">
      <formula>"N/A"</formula>
    </cfRule>
    <cfRule type="cellIs" dxfId="10" priority="7" operator="equal">
      <formula>"No, does not meet criteria"</formula>
    </cfRule>
    <cfRule type="cellIs" dxfId="9" priority="8" operator="equal">
      <formula>"Partial, meets some criteria"</formula>
    </cfRule>
    <cfRule type="cellIs" dxfId="8" priority="9" operator="equal">
      <formula>"Yes, meets criteria"</formula>
    </cfRule>
  </conditionalFormatting>
  <dataValidations disablePrompts="1" count="2">
    <dataValidation type="list" allowBlank="1" showInputMessage="1" showErrorMessage="1" sqref="D11:D14" xr:uid="{A219A130-E065-4651-A1F7-49BE34873DC5}">
      <formula1>"Improvement in score, No change in score, Decline in score, No comparable assessments"</formula1>
    </dataValidation>
    <dataValidation type="list" allowBlank="1" showInputMessage="1" showErrorMessage="1" sqref="E11:E14" xr:uid="{8C3BB154-51F8-4F76-84F4-CB1474A10283}">
      <formula1>"Yes, meets criteria; Partial, meets some criteria; No, does not meet criteria; Not applicable"</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AFAA-CD79-3148-A097-1C0358463D64}">
  <dimension ref="B2:H46"/>
  <sheetViews>
    <sheetView topLeftCell="A4" workbookViewId="0">
      <selection activeCell="D43" sqref="D43:D46"/>
    </sheetView>
  </sheetViews>
  <sheetFormatPr defaultColWidth="8.85546875" defaultRowHeight="15"/>
  <cols>
    <col min="2" max="3" width="30.140625" customWidth="1"/>
    <col min="4" max="4" width="25.42578125" customWidth="1"/>
    <col min="5" max="7" width="25.140625" customWidth="1"/>
    <col min="8" max="8" width="28.42578125" customWidth="1"/>
  </cols>
  <sheetData>
    <row r="2" spans="2:5">
      <c r="B2" t="s">
        <v>1751</v>
      </c>
    </row>
    <row r="3" spans="2:5">
      <c r="B3" s="99" t="s">
        <v>951</v>
      </c>
      <c r="C3" s="150" t="s">
        <v>145</v>
      </c>
    </row>
    <row r="4" spans="2:5">
      <c r="B4" s="100" t="s">
        <v>950</v>
      </c>
      <c r="C4" s="151" t="s">
        <v>143</v>
      </c>
    </row>
    <row r="5" spans="2:5">
      <c r="B5" s="101" t="s">
        <v>952</v>
      </c>
      <c r="C5" s="152" t="s">
        <v>156</v>
      </c>
    </row>
    <row r="6" spans="2:5">
      <c r="B6" s="105" t="s">
        <v>828</v>
      </c>
      <c r="C6" s="120" t="s">
        <v>975</v>
      </c>
    </row>
    <row r="7" spans="2:5">
      <c r="B7" s="122"/>
    </row>
    <row r="8" spans="2:5">
      <c r="B8" s="122"/>
    </row>
    <row r="9" spans="2:5">
      <c r="B9" s="153" t="s">
        <v>1752</v>
      </c>
    </row>
    <row r="10" spans="2:5">
      <c r="B10" s="121" t="s">
        <v>1753</v>
      </c>
      <c r="C10" s="121" t="s">
        <v>1754</v>
      </c>
      <c r="D10" s="121" t="s">
        <v>1755</v>
      </c>
      <c r="E10" s="121" t="s">
        <v>1756</v>
      </c>
    </row>
    <row r="11" spans="2:5" ht="30">
      <c r="B11" s="99" t="s">
        <v>1757</v>
      </c>
      <c r="C11" s="154" t="s">
        <v>1758</v>
      </c>
      <c r="D11" t="s">
        <v>145</v>
      </c>
      <c r="E11" s="99" t="s">
        <v>1759</v>
      </c>
    </row>
    <row r="12" spans="2:5" ht="30">
      <c r="B12" s="100" t="s">
        <v>1760</v>
      </c>
      <c r="C12" s="155" t="s">
        <v>1761</v>
      </c>
      <c r="D12" t="s">
        <v>143</v>
      </c>
      <c r="E12" s="103" t="s">
        <v>1762</v>
      </c>
    </row>
    <row r="13" spans="2:5" ht="30">
      <c r="B13" s="101" t="s">
        <v>1763</v>
      </c>
      <c r="C13" s="156" t="s">
        <v>1764</v>
      </c>
      <c r="D13" t="s">
        <v>156</v>
      </c>
      <c r="E13" s="101" t="s">
        <v>1765</v>
      </c>
    </row>
    <row r="14" spans="2:5">
      <c r="B14" s="102" t="s">
        <v>828</v>
      </c>
      <c r="C14" s="102" t="s">
        <v>828</v>
      </c>
      <c r="D14" t="s">
        <v>975</v>
      </c>
      <c r="E14" s="101" t="s">
        <v>959</v>
      </c>
    </row>
    <row r="17" spans="2:8">
      <c r="B17" s="121" t="s">
        <v>1766</v>
      </c>
    </row>
    <row r="18" spans="2:8">
      <c r="B18" t="s">
        <v>1767</v>
      </c>
      <c r="C18" t="s">
        <v>1566</v>
      </c>
    </row>
    <row r="19" spans="2:8">
      <c r="B19" t="s">
        <v>951</v>
      </c>
      <c r="C19" s="123" t="s">
        <v>143</v>
      </c>
    </row>
    <row r="20" spans="2:8" ht="29.1">
      <c r="B20" t="s">
        <v>950</v>
      </c>
      <c r="C20" s="124" t="s">
        <v>1768</v>
      </c>
    </row>
    <row r="21" spans="2:8">
      <c r="B21" t="s">
        <v>1370</v>
      </c>
      <c r="C21" s="125" t="s">
        <v>145</v>
      </c>
    </row>
    <row r="22" spans="2:8">
      <c r="B22" t="s">
        <v>149</v>
      </c>
      <c r="C22" s="126" t="s">
        <v>156</v>
      </c>
    </row>
    <row r="23" spans="2:8">
      <c r="B23" t="s">
        <v>1769</v>
      </c>
      <c r="C23" s="157" t="s">
        <v>1769</v>
      </c>
    </row>
    <row r="24" spans="2:8">
      <c r="C24" s="158" t="s">
        <v>149</v>
      </c>
    </row>
    <row r="27" spans="2:8">
      <c r="B27" s="121" t="s">
        <v>832</v>
      </c>
    </row>
    <row r="28" spans="2:8">
      <c r="B28" t="s">
        <v>1770</v>
      </c>
      <c r="D28" t="s">
        <v>1771</v>
      </c>
    </row>
    <row r="29" spans="2:8" ht="30">
      <c r="B29" s="93" t="s">
        <v>1573</v>
      </c>
      <c r="C29" s="93" t="s">
        <v>1620</v>
      </c>
      <c r="D29" s="93" t="s">
        <v>1772</v>
      </c>
      <c r="E29" s="93" t="s">
        <v>1773</v>
      </c>
      <c r="F29" t="s">
        <v>1601</v>
      </c>
      <c r="G29" s="93" t="s">
        <v>1774</v>
      </c>
      <c r="H29" s="93" t="s">
        <v>1775</v>
      </c>
    </row>
    <row r="30" spans="2:8" ht="30">
      <c r="B30" s="159" t="s">
        <v>1776</v>
      </c>
      <c r="C30" s="112" t="s">
        <v>1621</v>
      </c>
      <c r="D30" s="95" t="s">
        <v>1635</v>
      </c>
      <c r="E30" s="112" t="s">
        <v>1777</v>
      </c>
      <c r="G30" s="93" t="s">
        <v>1778</v>
      </c>
      <c r="H30" s="112" t="s">
        <v>1779</v>
      </c>
    </row>
    <row r="31" spans="2:8" ht="30">
      <c r="B31" s="95" t="s">
        <v>1570</v>
      </c>
      <c r="C31" s="95" t="s">
        <v>1619</v>
      </c>
      <c r="D31" s="127" t="s">
        <v>829</v>
      </c>
      <c r="E31" s="95" t="s">
        <v>1780</v>
      </c>
      <c r="G31" s="112" t="s">
        <v>1781</v>
      </c>
      <c r="H31" s="95" t="s">
        <v>1782</v>
      </c>
    </row>
    <row r="32" spans="2:8" ht="30">
      <c r="B32" s="95" t="s">
        <v>1568</v>
      </c>
      <c r="C32" s="127" t="s">
        <v>829</v>
      </c>
      <c r="E32" s="95" t="s">
        <v>1638</v>
      </c>
      <c r="G32" s="112" t="s">
        <v>1783</v>
      </c>
      <c r="H32" s="127" t="s">
        <v>829</v>
      </c>
    </row>
    <row r="33" spans="2:7" ht="30">
      <c r="B33" s="127" t="s">
        <v>829</v>
      </c>
      <c r="E33" s="127" t="s">
        <v>829</v>
      </c>
      <c r="G33" s="118" t="s">
        <v>1802</v>
      </c>
    </row>
    <row r="34" spans="2:7" ht="30">
      <c r="G34" s="118" t="s">
        <v>1803</v>
      </c>
    </row>
    <row r="35" spans="2:7" ht="30">
      <c r="B35" t="s">
        <v>204</v>
      </c>
      <c r="C35" t="s">
        <v>1786</v>
      </c>
      <c r="D35" t="s">
        <v>169</v>
      </c>
      <c r="G35" s="95" t="s">
        <v>1804</v>
      </c>
    </row>
    <row r="36" spans="2:7" ht="30">
      <c r="B36" s="93" t="s">
        <v>1773</v>
      </c>
      <c r="C36" s="148" t="s">
        <v>1788</v>
      </c>
      <c r="D36" s="148" t="s">
        <v>1789</v>
      </c>
      <c r="G36" s="98" t="s">
        <v>1805</v>
      </c>
    </row>
    <row r="37" spans="2:7">
      <c r="B37" s="94" t="s">
        <v>1777</v>
      </c>
      <c r="C37" s="94" t="s">
        <v>1697</v>
      </c>
      <c r="D37" s="94" t="s">
        <v>1791</v>
      </c>
      <c r="G37" s="119" t="s">
        <v>1792</v>
      </c>
    </row>
    <row r="38" spans="2:7">
      <c r="B38" s="98" t="s">
        <v>1780</v>
      </c>
      <c r="C38" s="95" t="s">
        <v>1700</v>
      </c>
      <c r="D38" s="95" t="s">
        <v>1793</v>
      </c>
      <c r="G38" s="119" t="s">
        <v>1806</v>
      </c>
    </row>
    <row r="39" spans="2:7">
      <c r="B39" s="96" t="s">
        <v>829</v>
      </c>
      <c r="C39" s="97" t="s">
        <v>829</v>
      </c>
      <c r="D39" s="97" t="s">
        <v>829</v>
      </c>
      <c r="G39" s="119" t="s">
        <v>1794</v>
      </c>
    </row>
    <row r="42" spans="2:7">
      <c r="B42" t="s">
        <v>1795</v>
      </c>
    </row>
    <row r="43" spans="2:7">
      <c r="B43" s="129" t="s">
        <v>1796</v>
      </c>
      <c r="C43" s="132" t="s">
        <v>1796</v>
      </c>
      <c r="D43" s="132" t="s">
        <v>1796</v>
      </c>
    </row>
    <row r="44" spans="2:7">
      <c r="B44" s="130" t="s">
        <v>1402</v>
      </c>
      <c r="C44" s="133" t="s">
        <v>1797</v>
      </c>
      <c r="D44" s="133" t="s">
        <v>1798</v>
      </c>
    </row>
    <row r="45" spans="2:7">
      <c r="B45" s="131" t="s">
        <v>1799</v>
      </c>
      <c r="C45" s="134" t="s">
        <v>1800</v>
      </c>
      <c r="D45" s="136" t="s">
        <v>1801</v>
      </c>
    </row>
    <row r="46" spans="2:7">
      <c r="B46" s="127" t="s">
        <v>829</v>
      </c>
      <c r="C46" s="135" t="s">
        <v>829</v>
      </c>
      <c r="D46" s="137" t="s">
        <v>829</v>
      </c>
    </row>
  </sheetData>
  <conditionalFormatting sqref="B39">
    <cfRule type="cellIs" dxfId="7" priority="1" operator="equal">
      <formula>"Significant distance to B2DS alignment"</formula>
    </cfRule>
  </conditionalFormatting>
  <conditionalFormatting sqref="C3:C6">
    <cfRule type="cellIs" priority="2" operator="equal">
      <formula>"No comparable assessment"</formula>
    </cfRule>
    <cfRule type="cellIs" dxfId="6" priority="3" operator="equal">
      <formula>"Decline in score"</formula>
    </cfRule>
    <cfRule type="cellIs" dxfId="5" priority="4" operator="equal">
      <formula>"No change in score"</formula>
    </cfRule>
    <cfRule type="cellIs" dxfId="4" priority="5" operator="equal">
      <formula>"Improvement in score"</formula>
    </cfRule>
    <cfRule type="cellIs" dxfId="3" priority="6" operator="equal">
      <formula>"N/A"</formula>
    </cfRule>
    <cfRule type="cellIs" dxfId="2" priority="7" operator="equal">
      <formula>"No, does not meet criteria"</formula>
    </cfRule>
    <cfRule type="cellIs" dxfId="1" priority="8" operator="equal">
      <formula>"Partial, meets some criteria"</formula>
    </cfRule>
    <cfRule type="cellIs" dxfId="0" priority="9" operator="equal">
      <formula>"Yes, meets criteria"</formula>
    </cfRule>
  </conditionalFormatting>
  <dataValidations count="2">
    <dataValidation type="list" allowBlank="1" showInputMessage="1" showErrorMessage="1" sqref="E11:E14" xr:uid="{8C3BB154-51F8-4F76-84F4-CB1474A10283}">
      <formula1>"Yes, meets criteria; Partial, meets some criteria; No, does not meet criteria; Not applicable"</formula1>
    </dataValidation>
    <dataValidation type="list" allowBlank="1" showInputMessage="1" showErrorMessage="1" sqref="D11:D14" xr:uid="{A219A130-E065-4651-A1F7-49BE34873DC5}">
      <formula1>"Improvement in score, No change in score, Decline in score, No comparable assessments"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37AB3-67EC-3346-8FB2-A4C5BB980A3E}">
  <dimension ref="A1:P38"/>
  <sheetViews>
    <sheetView showGridLines="0" tabSelected="1" zoomScale="80" zoomScaleNormal="80" workbookViewId="0">
      <selection activeCell="B5" sqref="B5:D5"/>
    </sheetView>
  </sheetViews>
  <sheetFormatPr defaultColWidth="10.85546875" defaultRowHeight="14.1"/>
  <cols>
    <col min="1" max="1" width="21.140625" style="760" customWidth="1"/>
    <col min="2" max="2" width="121.42578125" style="760" customWidth="1"/>
    <col min="3" max="3" width="46.42578125" style="760" customWidth="1"/>
    <col min="4" max="4" width="12.42578125" style="760" hidden="1" customWidth="1"/>
    <col min="5" max="5" width="0.85546875" style="760" hidden="1" customWidth="1"/>
    <col min="6" max="11" width="0.140625" style="760" hidden="1" customWidth="1"/>
    <col min="12" max="14" width="0.140625" style="760" customWidth="1"/>
    <col min="15" max="16384" width="10.85546875" style="760"/>
  </cols>
  <sheetData>
    <row r="1" spans="1:5">
      <c r="A1" s="761"/>
      <c r="B1" s="777"/>
      <c r="C1" s="761"/>
      <c r="D1" s="761"/>
      <c r="E1" s="761"/>
    </row>
    <row r="2" spans="1:5" ht="78" customHeight="1">
      <c r="A2" s="761"/>
      <c r="B2" s="777"/>
      <c r="C2" s="782" t="s">
        <v>578</v>
      </c>
      <c r="D2" s="781" t="s">
        <v>579</v>
      </c>
      <c r="E2" s="761"/>
    </row>
    <row r="3" spans="1:5" ht="59.25" customHeight="1">
      <c r="A3" s="761"/>
      <c r="B3" s="777"/>
      <c r="D3" s="780"/>
      <c r="E3" s="761"/>
    </row>
    <row r="4" spans="1:5" ht="65.25" customHeight="1">
      <c r="A4" s="761"/>
      <c r="B4" s="777"/>
      <c r="C4" s="761"/>
      <c r="D4" s="761"/>
      <c r="E4" s="761"/>
    </row>
    <row r="5" spans="1:5" ht="134.25" customHeight="1">
      <c r="A5" s="761"/>
      <c r="B5" s="1025" t="s">
        <v>580</v>
      </c>
      <c r="C5" s="1025"/>
      <c r="D5" s="1025"/>
      <c r="E5" s="761"/>
    </row>
    <row r="6" spans="1:5" ht="63.95" customHeight="1">
      <c r="A6" s="761"/>
      <c r="B6" s="1026" t="s">
        <v>581</v>
      </c>
      <c r="C6" s="1026"/>
      <c r="D6" s="779"/>
      <c r="E6" s="761"/>
    </row>
    <row r="7" spans="1:5" ht="29.1" customHeight="1">
      <c r="A7" s="761"/>
      <c r="B7" s="1026"/>
      <c r="C7" s="1026"/>
      <c r="D7" s="778"/>
      <c r="E7" s="761"/>
    </row>
    <row r="8" spans="1:5">
      <c r="A8" s="761"/>
      <c r="B8" s="777"/>
      <c r="C8" s="761"/>
      <c r="D8" s="761"/>
      <c r="E8" s="761"/>
    </row>
    <row r="9" spans="1:5" ht="15">
      <c r="A9" s="761"/>
      <c r="B9" s="776" t="s">
        <v>582</v>
      </c>
      <c r="C9" s="770" t="s">
        <v>583</v>
      </c>
      <c r="D9" s="761"/>
      <c r="E9" s="761"/>
    </row>
    <row r="10" spans="1:5" ht="20.25" customHeight="1">
      <c r="A10" s="761"/>
      <c r="B10" s="774" t="s">
        <v>584</v>
      </c>
      <c r="C10" s="775" t="s">
        <v>585</v>
      </c>
      <c r="D10" s="761"/>
      <c r="E10" s="761"/>
    </row>
    <row r="11" spans="1:5" ht="15.95" customHeight="1">
      <c r="A11" s="761"/>
      <c r="B11" s="765" t="s">
        <v>586</v>
      </c>
      <c r="C11" s="775"/>
      <c r="D11" s="764"/>
      <c r="E11" s="761"/>
    </row>
    <row r="12" spans="1:5" ht="20.25" customHeight="1">
      <c r="A12" s="761"/>
      <c r="C12" s="775"/>
      <c r="D12" s="764"/>
      <c r="E12" s="761"/>
    </row>
    <row r="13" spans="1:5" ht="34.5" customHeight="1">
      <c r="A13" s="761"/>
      <c r="B13" s="774" t="s">
        <v>587</v>
      </c>
      <c r="D13" s="764"/>
      <c r="E13" s="761"/>
    </row>
    <row r="14" spans="1:5" ht="45">
      <c r="A14" s="761"/>
      <c r="B14" s="773" t="s">
        <v>588</v>
      </c>
      <c r="D14" s="764"/>
      <c r="E14" s="761"/>
    </row>
    <row r="15" spans="1:5" ht="14.25" customHeight="1">
      <c r="A15" s="761"/>
      <c r="B15" s="772" t="s">
        <v>589</v>
      </c>
      <c r="D15" s="764"/>
      <c r="E15" s="761"/>
    </row>
    <row r="16" spans="1:5">
      <c r="A16" s="761"/>
      <c r="B16" s="771"/>
      <c r="D16" s="764"/>
      <c r="E16" s="761"/>
    </row>
    <row r="17" spans="1:5" ht="19.5" customHeight="1">
      <c r="A17" s="761"/>
      <c r="B17" s="767" t="s">
        <v>590</v>
      </c>
      <c r="C17" s="770" t="s">
        <v>591</v>
      </c>
      <c r="D17" s="764"/>
      <c r="E17" s="761"/>
    </row>
    <row r="18" spans="1:5" ht="26.25" customHeight="1">
      <c r="A18" s="761"/>
      <c r="B18" s="1027" t="s">
        <v>592</v>
      </c>
      <c r="C18" s="769" t="s">
        <v>593</v>
      </c>
      <c r="D18" s="764"/>
      <c r="E18" s="761"/>
    </row>
    <row r="19" spans="1:5" ht="60.75" customHeight="1">
      <c r="A19" s="761"/>
      <c r="B19" s="1027"/>
      <c r="D19" s="764"/>
      <c r="E19" s="761"/>
    </row>
    <row r="20" spans="1:5" ht="15.95">
      <c r="A20" s="761"/>
      <c r="B20" s="768" t="s">
        <v>594</v>
      </c>
      <c r="D20" s="764"/>
      <c r="E20" s="761"/>
    </row>
    <row r="21" spans="1:5" ht="15">
      <c r="A21" s="761"/>
      <c r="B21" s="765" t="s">
        <v>595</v>
      </c>
      <c r="D21" s="764"/>
      <c r="E21" s="761"/>
    </row>
    <row r="22" spans="1:5" ht="27" customHeight="1">
      <c r="A22" s="761"/>
      <c r="B22" s="767" t="s">
        <v>596</v>
      </c>
      <c r="D22" s="764"/>
      <c r="E22" s="761"/>
    </row>
    <row r="23" spans="1:5" ht="15">
      <c r="A23" s="761"/>
      <c r="B23" s="766" t="s">
        <v>597</v>
      </c>
      <c r="D23" s="764"/>
      <c r="E23" s="761"/>
    </row>
    <row r="24" spans="1:5" ht="15">
      <c r="A24" s="761"/>
      <c r="B24" s="765" t="s">
        <v>598</v>
      </c>
      <c r="D24" s="764"/>
      <c r="E24" s="761"/>
    </row>
    <row r="25" spans="1:5" ht="15.95">
      <c r="A25" s="761"/>
      <c r="B25" s="763" t="s">
        <v>599</v>
      </c>
      <c r="D25" s="764"/>
      <c r="E25" s="761"/>
    </row>
    <row r="26" spans="1:5" ht="15.95">
      <c r="A26" s="761"/>
      <c r="B26" s="763" t="s">
        <v>600</v>
      </c>
      <c r="D26" s="764"/>
      <c r="E26" s="761"/>
    </row>
    <row r="27" spans="1:5" ht="15.95">
      <c r="A27" s="761"/>
      <c r="B27" s="763" t="s">
        <v>601</v>
      </c>
      <c r="D27" s="764"/>
      <c r="E27" s="761"/>
    </row>
    <row r="28" spans="1:5" ht="15.95">
      <c r="A28" s="761"/>
      <c r="B28" s="763" t="s">
        <v>602</v>
      </c>
      <c r="D28" s="764"/>
      <c r="E28" s="761"/>
    </row>
    <row r="29" spans="1:5" ht="21.75" customHeight="1">
      <c r="A29" s="761"/>
      <c r="D29" s="764"/>
      <c r="E29" s="761"/>
    </row>
    <row r="30" spans="1:5" ht="24" customHeight="1">
      <c r="A30" s="761"/>
      <c r="B30" s="763" t="s">
        <v>603</v>
      </c>
      <c r="D30" s="764"/>
      <c r="E30" s="761"/>
    </row>
    <row r="31" spans="1:5" ht="15.95">
      <c r="A31" s="761"/>
      <c r="B31" s="763" t="s">
        <v>604</v>
      </c>
      <c r="D31" s="762"/>
      <c r="E31" s="761"/>
    </row>
    <row r="32" spans="1:5" ht="15" customHeight="1">
      <c r="A32" s="761"/>
      <c r="E32" s="761"/>
    </row>
    <row r="33" spans="1:16">
      <c r="A33" s="761"/>
      <c r="B33" s="1028" t="s">
        <v>605</v>
      </c>
      <c r="C33" s="1028"/>
      <c r="D33" s="1028"/>
      <c r="E33" s="761"/>
    </row>
    <row r="35" spans="1:16" ht="14.45" hidden="1" customHeight="1">
      <c r="A35" s="1029"/>
      <c r="B35" s="1029"/>
      <c r="C35" s="1029"/>
      <c r="D35" s="1029"/>
      <c r="E35" s="1029"/>
      <c r="F35" s="1029"/>
      <c r="G35" s="1029"/>
      <c r="H35" s="1029"/>
      <c r="I35" s="1029"/>
      <c r="J35" s="1029"/>
      <c r="K35" s="1029"/>
      <c r="L35" s="1029"/>
      <c r="M35" s="1029"/>
      <c r="N35" s="1029"/>
      <c r="O35" s="1029"/>
      <c r="P35" s="1029"/>
    </row>
    <row r="37" spans="1:16" ht="15.95">
      <c r="B37" s="1030" t="s">
        <v>606</v>
      </c>
      <c r="C37" s="1031"/>
    </row>
    <row r="38" spans="1:16" ht="326.25" customHeight="1">
      <c r="B38" s="1023" t="s">
        <v>607</v>
      </c>
      <c r="C38" s="1024"/>
    </row>
  </sheetData>
  <sheetProtection autoFilter="0"/>
  <mergeCells count="7">
    <mergeCell ref="B38:C38"/>
    <mergeCell ref="B5:D5"/>
    <mergeCell ref="B6:C7"/>
    <mergeCell ref="B18:B19"/>
    <mergeCell ref="B33:D33"/>
    <mergeCell ref="A35:P35"/>
    <mergeCell ref="B37:C37"/>
  </mergeCells>
  <hyperlinks>
    <hyperlink ref="C18" r:id="rId1" xr:uid="{5DDB450D-2865-404E-A8A5-F0EDE92F592A}"/>
    <hyperlink ref="C10" r:id="rId2" xr:uid="{D481224B-D3DF-0F4E-8A43-FF172ECD3632}"/>
    <hyperlink ref="B20" location="'Accounting &amp; Audit Assessme'!A1" display="Climate Accounting and Audit Assessments " xr:uid="{2447D76A-6DD0-4F45-BE53-1D4C0EA58D00}"/>
    <hyperlink ref="B21" location="'Climate Policy Engagement Assm'!A1" display="Climate Policy Engagement Assessments" xr:uid="{23D457B2-1978-C840-9B0E-67A961C39135}"/>
    <hyperlink ref="B23" location="'Electric Utilities Assessments'!A1" display="Electric Utilities Assessments" xr:uid="{B6322312-5BF0-C749-83F0-221AC4D0E58D}"/>
    <hyperlink ref="B24" location="'Oil and Gas Assessment'!A1" display="Oil and Gas Assessments" xr:uid="{0FC5470D-D06E-7949-8AA3-9AD4A62A981B}"/>
    <hyperlink ref="B25" location="'Autos Assessments'!A1" display="Autos Assessments" xr:uid="{11CC95A2-1F7D-0F47-B826-E02561C503F0}"/>
    <hyperlink ref="B26" location="'Cement Assessments'!A1" display="Cement Assessments" xr:uid="{D1AE2692-7747-FD43-A21D-D3021ABB5AD5}"/>
    <hyperlink ref="B27" location="'Steel Assessments'!A1" display="Steel Assessments" xr:uid="{1469B5A1-0059-1144-A676-AB5C750B7D7E}"/>
    <hyperlink ref="B28" location="'Airline Assessments'!A1" display="Airlines Assessments" xr:uid="{83EB5B32-078C-0343-941B-ABD3CC92A0C8}"/>
    <hyperlink ref="B30" location="'Data Usage Terms &amp; Conditions'!A1" display="Data Usage Note" xr:uid="{91B0F44E-A2F2-D345-96F7-97E13755A8DB}"/>
    <hyperlink ref="B31" location="'Comp. Review  &amp; Redress Process'!A1" display="Company Review and Redress Process" xr:uid="{CF61A147-C02F-CF40-BAA5-43CAF29F8DA6}"/>
    <hyperlink ref="B11" r:id="rId3" xr:uid="{763B8B26-2799-FC47-92D4-C4E9E9EC8EB8}"/>
    <hyperlink ref="B15" location="'Disclosure Framework Assessment'!A1" display="Disclosure Framework Assessments" xr:uid="{069D3D20-69B6-CC49-A63C-378D8064F85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04A4A-5203-7448-9673-AFED4A6E636F}">
  <sheetPr>
    <tabColor rgb="FFFFF2CC"/>
  </sheetPr>
  <dimension ref="A1:AL104"/>
  <sheetViews>
    <sheetView zoomScale="40" zoomScaleNormal="40" workbookViewId="0">
      <selection activeCell="C57" sqref="C57"/>
    </sheetView>
  </sheetViews>
  <sheetFormatPr defaultColWidth="8.85546875" defaultRowHeight="18.95"/>
  <cols>
    <col min="1" max="1" width="18" style="785" customWidth="1"/>
    <col min="2" max="2" width="101.85546875" style="784" customWidth="1"/>
    <col min="3" max="3" width="167.42578125" style="784" customWidth="1"/>
    <col min="4" max="4" width="12.42578125" style="783" customWidth="1"/>
    <col min="5" max="5" width="104.140625" style="783" customWidth="1"/>
    <col min="6" max="6" width="41.42578125" style="783" customWidth="1"/>
    <col min="7" max="16384" width="8.85546875" style="783"/>
  </cols>
  <sheetData>
    <row r="1" spans="1:5" ht="20.100000000000001" thickBot="1"/>
    <row r="2" spans="1:5" ht="81" customHeight="1" thickBot="1">
      <c r="A2" s="823"/>
      <c r="B2" s="1038" t="s">
        <v>608</v>
      </c>
      <c r="C2" s="1039"/>
    </row>
    <row r="3" spans="1:5" ht="51.95" customHeight="1">
      <c r="A3" s="823"/>
      <c r="B3" s="1051" t="s">
        <v>609</v>
      </c>
      <c r="C3" s="1052"/>
    </row>
    <row r="4" spans="1:5" ht="51.95" customHeight="1">
      <c r="A4" s="823"/>
      <c r="B4" s="1034" t="s">
        <v>610</v>
      </c>
      <c r="C4" s="1035"/>
    </row>
    <row r="5" spans="1:5" ht="51.95" customHeight="1">
      <c r="A5" s="823"/>
      <c r="B5" s="1053" t="s">
        <v>611</v>
      </c>
      <c r="C5" s="1054"/>
    </row>
    <row r="6" spans="1:5" ht="51.95" customHeight="1">
      <c r="A6" s="823"/>
      <c r="B6" s="1053" t="s">
        <v>612</v>
      </c>
      <c r="C6" s="1054"/>
    </row>
    <row r="7" spans="1:5" ht="54" customHeight="1">
      <c r="A7" s="823"/>
      <c r="B7" s="1042" t="s">
        <v>613</v>
      </c>
      <c r="C7" s="1043"/>
    </row>
    <row r="8" spans="1:5" ht="33" customHeight="1">
      <c r="A8"/>
      <c r="B8" s="1044"/>
      <c r="C8" s="1043"/>
    </row>
    <row r="9" spans="1:5" ht="43.5" customHeight="1" thickBot="1">
      <c r="A9"/>
      <c r="B9" s="1045"/>
      <c r="C9" s="1046"/>
    </row>
    <row r="10" spans="1:5" ht="33" customHeight="1" thickBot="1">
      <c r="A10"/>
      <c r="B10" s="822"/>
    </row>
    <row r="11" spans="1:5" ht="33" customHeight="1" thickBot="1">
      <c r="A11"/>
      <c r="B11" s="1047" t="s">
        <v>614</v>
      </c>
      <c r="C11" s="1048"/>
    </row>
    <row r="12" spans="1:5" ht="98.25" customHeight="1" thickBot="1">
      <c r="B12" s="1049" t="s">
        <v>615</v>
      </c>
      <c r="C12" s="1050"/>
      <c r="E12" s="810"/>
    </row>
    <row r="13" spans="1:5" ht="33" customHeight="1" thickBot="1">
      <c r="B13" s="821" t="s">
        <v>616</v>
      </c>
      <c r="C13" s="820" t="s">
        <v>617</v>
      </c>
      <c r="E13" s="810"/>
    </row>
    <row r="14" spans="1:5" ht="33" customHeight="1">
      <c r="B14" s="815" t="s">
        <v>618</v>
      </c>
      <c r="C14" s="816"/>
      <c r="E14"/>
    </row>
    <row r="15" spans="1:5" ht="33" customHeight="1">
      <c r="B15" s="817" t="s">
        <v>619</v>
      </c>
      <c r="C15" s="816"/>
      <c r="E15"/>
    </row>
    <row r="16" spans="1:5" ht="33" customHeight="1">
      <c r="B16" s="815" t="s">
        <v>620</v>
      </c>
      <c r="C16" s="816"/>
      <c r="E16"/>
    </row>
    <row r="17" spans="1:5" ht="33" customHeight="1">
      <c r="B17" s="817" t="s">
        <v>621</v>
      </c>
      <c r="C17" s="816"/>
      <c r="E17"/>
    </row>
    <row r="18" spans="1:5" ht="33" customHeight="1">
      <c r="B18" s="815" t="s">
        <v>622</v>
      </c>
      <c r="C18" s="819" t="s">
        <v>623</v>
      </c>
    </row>
    <row r="19" spans="1:5" ht="33" customHeight="1">
      <c r="B19" s="817" t="s">
        <v>624</v>
      </c>
      <c r="C19" s="818" t="s">
        <v>625</v>
      </c>
    </row>
    <row r="20" spans="1:5" ht="33" customHeight="1">
      <c r="B20" s="815" t="s">
        <v>626</v>
      </c>
      <c r="C20" s="816" t="s">
        <v>627</v>
      </c>
    </row>
    <row r="21" spans="1:5" ht="33" customHeight="1">
      <c r="B21" s="817" t="s">
        <v>628</v>
      </c>
      <c r="C21" s="816"/>
    </row>
    <row r="22" spans="1:5" ht="33" customHeight="1">
      <c r="B22" s="815" t="s">
        <v>629</v>
      </c>
      <c r="C22" s="816"/>
    </row>
    <row r="23" spans="1:5" ht="33" customHeight="1">
      <c r="B23" s="817" t="s">
        <v>630</v>
      </c>
      <c r="C23" s="816"/>
    </row>
    <row r="24" spans="1:5" ht="33" customHeight="1" thickBot="1">
      <c r="B24" s="815" t="s">
        <v>631</v>
      </c>
      <c r="C24" s="814"/>
    </row>
    <row r="25" spans="1:5" ht="33" customHeight="1" thickBot="1">
      <c r="B25" s="1040" t="s">
        <v>632</v>
      </c>
      <c r="C25" s="1041"/>
    </row>
    <row r="26" spans="1:5" ht="33" customHeight="1" thickBot="1">
      <c r="B26" s="1036" t="s">
        <v>633</v>
      </c>
      <c r="C26" s="1037"/>
    </row>
    <row r="27" spans="1:5" ht="33" customHeight="1" thickBot="1">
      <c r="B27" s="1032" t="s">
        <v>634</v>
      </c>
      <c r="C27" s="1033"/>
    </row>
    <row r="28" spans="1:5" ht="33" customHeight="1" thickBot="1">
      <c r="E28" s="813"/>
    </row>
    <row r="29" spans="1:5" ht="33" customHeight="1" thickBot="1">
      <c r="B29" s="1063" t="s">
        <v>635</v>
      </c>
      <c r="C29" s="1064"/>
      <c r="E29" s="813"/>
    </row>
    <row r="30" spans="1:5" ht="48" customHeight="1" thickBot="1">
      <c r="B30" s="1069" t="s">
        <v>636</v>
      </c>
      <c r="C30" s="1070"/>
      <c r="E30" s="812"/>
    </row>
    <row r="31" spans="1:5" ht="66.95" customHeight="1" thickBot="1">
      <c r="A31" s="791"/>
      <c r="B31" s="1073" t="s">
        <v>637</v>
      </c>
      <c r="C31" s="1074"/>
      <c r="E31" s="811"/>
    </row>
    <row r="32" spans="1:5" ht="75" customHeight="1" thickBot="1">
      <c r="B32" s="1079" t="s">
        <v>638</v>
      </c>
      <c r="C32" s="1080"/>
    </row>
    <row r="33" spans="1:6" ht="90.75" customHeight="1" thickBot="1">
      <c r="B33" s="1073" t="s">
        <v>639</v>
      </c>
      <c r="C33" s="1074"/>
    </row>
    <row r="34" spans="1:6" ht="89.25" customHeight="1" thickBot="1">
      <c r="B34" s="1065" t="s">
        <v>640</v>
      </c>
      <c r="C34" s="1066"/>
    </row>
    <row r="35" spans="1:6" ht="66.599999999999994" customHeight="1" thickBot="1">
      <c r="B35" s="1067" t="s">
        <v>641</v>
      </c>
      <c r="C35" s="1068"/>
    </row>
    <row r="36" spans="1:6" ht="72.599999999999994" customHeight="1" thickBot="1">
      <c r="B36" s="1075" t="s">
        <v>642</v>
      </c>
      <c r="C36" s="1076"/>
    </row>
    <row r="37" spans="1:6" ht="48.75" customHeight="1" thickBot="1">
      <c r="B37" s="1077" t="s">
        <v>643</v>
      </c>
      <c r="C37" s="1078"/>
    </row>
    <row r="38" spans="1:6" ht="50.45" customHeight="1" thickBot="1">
      <c r="B38" s="1061" t="s">
        <v>644</v>
      </c>
      <c r="C38" s="1062"/>
      <c r="E38" s="810"/>
    </row>
    <row r="39" spans="1:6" ht="55.5" customHeight="1" thickBot="1">
      <c r="B39" s="1055" t="s">
        <v>645</v>
      </c>
      <c r="C39" s="1056"/>
    </row>
    <row r="40" spans="1:6" ht="57.75" customHeight="1" thickBot="1">
      <c r="B40" s="783"/>
      <c r="C40" s="783"/>
      <c r="F40" s="790"/>
    </row>
    <row r="41" spans="1:6" ht="54.75" customHeight="1" thickBot="1">
      <c r="B41" s="1071" t="s">
        <v>646</v>
      </c>
      <c r="C41" s="1072"/>
    </row>
    <row r="42" spans="1:6" ht="72.95" customHeight="1" thickBot="1">
      <c r="B42" s="1059" t="s">
        <v>647</v>
      </c>
      <c r="C42" s="1060"/>
    </row>
    <row r="43" spans="1:6" ht="35.450000000000003" customHeight="1" thickBot="1">
      <c r="B43" s="1057" t="s">
        <v>648</v>
      </c>
      <c r="C43" s="1058"/>
    </row>
    <row r="44" spans="1:6" ht="83.1" customHeight="1" thickBot="1">
      <c r="A44" s="791"/>
      <c r="B44" s="809" t="s">
        <v>649</v>
      </c>
      <c r="C44" s="808" t="s">
        <v>650</v>
      </c>
    </row>
    <row r="45" spans="1:6" ht="77.25" customHeight="1" thickBot="1">
      <c r="B45" s="807" t="s">
        <v>651</v>
      </c>
      <c r="C45" s="806" t="s">
        <v>652</v>
      </c>
    </row>
    <row r="46" spans="1:6" ht="56.1" customHeight="1" thickBot="1">
      <c r="B46" s="805" t="s">
        <v>653</v>
      </c>
      <c r="C46" s="797" t="s">
        <v>654</v>
      </c>
    </row>
    <row r="47" spans="1:6" ht="95.45" customHeight="1" thickBot="1">
      <c r="A47" s="784"/>
      <c r="B47" s="804" t="s">
        <v>655</v>
      </c>
      <c r="C47" s="803" t="s">
        <v>656</v>
      </c>
      <c r="E47" s="802" t="s">
        <v>657</v>
      </c>
    </row>
    <row r="48" spans="1:6" ht="99.75" customHeight="1" thickBot="1">
      <c r="A48" s="784"/>
      <c r="B48" s="801" t="s">
        <v>658</v>
      </c>
      <c r="C48" s="920" t="s">
        <v>659</v>
      </c>
    </row>
    <row r="49" spans="1:6" ht="54" customHeight="1" thickBot="1">
      <c r="A49" s="784"/>
      <c r="B49" s="801" t="s">
        <v>660</v>
      </c>
      <c r="C49" s="799" t="s">
        <v>661</v>
      </c>
    </row>
    <row r="50" spans="1:6" ht="84.75" customHeight="1" thickBot="1">
      <c r="A50" s="791"/>
      <c r="B50" s="800" t="s">
        <v>662</v>
      </c>
      <c r="C50" s="799" t="s">
        <v>663</v>
      </c>
    </row>
    <row r="51" spans="1:6" ht="134.1" customHeight="1" thickBot="1">
      <c r="A51" s="791"/>
      <c r="B51" s="922" t="s">
        <v>664</v>
      </c>
      <c r="C51" s="921" t="s">
        <v>665</v>
      </c>
    </row>
    <row r="52" spans="1:6" ht="84.75" customHeight="1" thickBot="1">
      <c r="A52" s="791"/>
      <c r="B52" s="922" t="s">
        <v>495</v>
      </c>
      <c r="C52" s="923" t="s">
        <v>666</v>
      </c>
    </row>
    <row r="53" spans="1:6" ht="111.95" customHeight="1" thickBot="1">
      <c r="A53" s="791"/>
      <c r="B53" s="798" t="s">
        <v>667</v>
      </c>
      <c r="C53" s="797" t="s">
        <v>668</v>
      </c>
    </row>
    <row r="54" spans="1:6" ht="162" customHeight="1" thickBot="1">
      <c r="A54" s="784"/>
      <c r="B54" s="796" t="s">
        <v>669</v>
      </c>
      <c r="C54" s="795" t="s">
        <v>670</v>
      </c>
    </row>
    <row r="55" spans="1:6" ht="111" customHeight="1" thickBot="1">
      <c r="A55" s="791"/>
      <c r="B55" s="939" t="s">
        <v>671</v>
      </c>
      <c r="C55" s="937" t="s">
        <v>672</v>
      </c>
    </row>
    <row r="56" spans="1:6" ht="159.94999999999999" customHeight="1" thickBot="1">
      <c r="A56" s="784"/>
      <c r="B56" s="938" t="s">
        <v>673</v>
      </c>
      <c r="C56" s="942" t="s">
        <v>674</v>
      </c>
    </row>
    <row r="57" spans="1:6" ht="318" customHeight="1" thickBot="1">
      <c r="A57" s="783"/>
      <c r="B57" s="938" t="s">
        <v>432</v>
      </c>
      <c r="C57" s="943" t="s">
        <v>675</v>
      </c>
    </row>
    <row r="58" spans="1:6" ht="111" customHeight="1" thickBot="1">
      <c r="A58" s="791"/>
      <c r="B58" s="940" t="s">
        <v>676</v>
      </c>
      <c r="C58" s="936" t="s">
        <v>677</v>
      </c>
    </row>
    <row r="59" spans="1:6" ht="71.099999999999994" customHeight="1" thickBot="1">
      <c r="A59" s="784"/>
      <c r="B59" s="794"/>
      <c r="C59" s="794"/>
    </row>
    <row r="60" spans="1:6" ht="56.1" customHeight="1" thickBot="1">
      <c r="A60" s="784"/>
      <c r="B60" s="1081" t="s">
        <v>678</v>
      </c>
      <c r="C60" s="1082"/>
    </row>
    <row r="61" spans="1:6" ht="129" customHeight="1" thickBot="1">
      <c r="A61" s="784"/>
      <c r="B61" s="793" t="s">
        <v>679</v>
      </c>
      <c r="C61" s="792" t="s">
        <v>680</v>
      </c>
    </row>
    <row r="62" spans="1:6" ht="56.1" customHeight="1" thickBot="1">
      <c r="A62" s="784"/>
      <c r="B62" s="783"/>
      <c r="C62" s="783"/>
    </row>
    <row r="63" spans="1:6" ht="39.950000000000003" customHeight="1" thickBot="1">
      <c r="A63" s="791"/>
      <c r="B63" s="1063" t="s">
        <v>681</v>
      </c>
      <c r="C63" s="1064"/>
    </row>
    <row r="64" spans="1:6" ht="51" customHeight="1" thickBot="1">
      <c r="B64" s="1085" t="s">
        <v>682</v>
      </c>
      <c r="C64" s="1086"/>
      <c r="D64"/>
      <c r="E64"/>
      <c r="F64"/>
    </row>
    <row r="65" spans="1:6" ht="46.5" customHeight="1" thickBot="1">
      <c r="B65" s="1085" t="s">
        <v>683</v>
      </c>
      <c r="C65" s="1086"/>
      <c r="D65"/>
      <c r="E65"/>
      <c r="F65"/>
    </row>
    <row r="66" spans="1:6" ht="108.75" customHeight="1" thickBot="1">
      <c r="B66" s="1083" t="s">
        <v>684</v>
      </c>
      <c r="C66" s="1084"/>
      <c r="D66"/>
      <c r="E66"/>
      <c r="F66"/>
    </row>
    <row r="67" spans="1:6">
      <c r="B67"/>
      <c r="C67"/>
      <c r="D67"/>
      <c r="E67"/>
      <c r="F67"/>
    </row>
    <row r="68" spans="1:6">
      <c r="B68"/>
      <c r="C68"/>
      <c r="D68"/>
      <c r="E68"/>
      <c r="F68"/>
    </row>
    <row r="69" spans="1:6">
      <c r="B69"/>
      <c r="C69"/>
      <c r="D69"/>
      <c r="E69"/>
      <c r="F69"/>
    </row>
    <row r="70" spans="1:6">
      <c r="B70"/>
      <c r="C70"/>
      <c r="D70"/>
      <c r="E70"/>
      <c r="F70"/>
    </row>
    <row r="71" spans="1:6">
      <c r="B71"/>
      <c r="C71"/>
      <c r="D71"/>
      <c r="E71"/>
      <c r="F71"/>
    </row>
    <row r="72" spans="1:6">
      <c r="A72" s="791"/>
      <c r="B72" s="783"/>
      <c r="D72"/>
      <c r="E72"/>
      <c r="F72"/>
    </row>
    <row r="73" spans="1:6">
      <c r="A73" s="784"/>
      <c r="B73" s="783"/>
    </row>
    <row r="74" spans="1:6">
      <c r="A74" s="784"/>
      <c r="B74" s="783"/>
    </row>
    <row r="75" spans="1:6">
      <c r="A75" s="784"/>
      <c r="B75" s="783"/>
    </row>
    <row r="76" spans="1:6">
      <c r="A76" s="784"/>
      <c r="B76" s="783"/>
    </row>
    <row r="77" spans="1:6">
      <c r="A77" s="784"/>
      <c r="B77" s="783"/>
    </row>
    <row r="78" spans="1:6">
      <c r="A78" s="784"/>
      <c r="B78" s="783"/>
    </row>
    <row r="79" spans="1:6">
      <c r="A79" s="784"/>
      <c r="B79" s="783"/>
    </row>
    <row r="80" spans="1:6">
      <c r="A80" s="784"/>
      <c r="B80" s="783"/>
    </row>
    <row r="81" spans="1:5">
      <c r="A81" s="784"/>
      <c r="B81" s="783"/>
    </row>
    <row r="82" spans="1:5" ht="43.5" customHeight="1">
      <c r="A82" s="784"/>
      <c r="B82" s="783"/>
    </row>
    <row r="83" spans="1:5">
      <c r="A83" s="784"/>
      <c r="B83" s="783"/>
    </row>
    <row r="84" spans="1:5" ht="36" customHeight="1">
      <c r="B84" s="783"/>
    </row>
    <row r="85" spans="1:5" ht="56.25" customHeight="1">
      <c r="A85" s="790"/>
      <c r="B85" s="783"/>
    </row>
    <row r="86" spans="1:5" s="788" customFormat="1">
      <c r="A86" s="789"/>
      <c r="B86" s="783"/>
    </row>
    <row r="87" spans="1:5" s="788" customFormat="1" ht="83.25" customHeight="1">
      <c r="A87" s="789"/>
      <c r="B87" s="783"/>
    </row>
    <row r="88" spans="1:5" ht="105" customHeight="1">
      <c r="B88" s="783"/>
    </row>
    <row r="89" spans="1:5">
      <c r="B89" s="783"/>
    </row>
    <row r="90" spans="1:5" ht="34.5" customHeight="1">
      <c r="B90" s="783"/>
    </row>
    <row r="91" spans="1:5" ht="38.25" customHeight="1">
      <c r="B91" s="783"/>
    </row>
    <row r="92" spans="1:5">
      <c r="B92" s="783"/>
      <c r="C92" s="787"/>
    </row>
    <row r="93" spans="1:5">
      <c r="B93" s="783"/>
      <c r="C93" s="785"/>
      <c r="E93" s="784"/>
    </row>
    <row r="94" spans="1:5">
      <c r="B94" s="783"/>
      <c r="C94" s="785"/>
      <c r="E94" s="784"/>
    </row>
    <row r="95" spans="1:5">
      <c r="B95" s="783"/>
      <c r="C95" s="785"/>
      <c r="E95" s="784"/>
    </row>
    <row r="96" spans="1:5">
      <c r="B96" s="783"/>
      <c r="C96" s="785"/>
      <c r="E96" s="784"/>
    </row>
    <row r="97" spans="1:38">
      <c r="B97" s="786"/>
      <c r="C97" s="785"/>
      <c r="E97" s="784"/>
    </row>
    <row r="98" spans="1:38">
      <c r="B98" s="786"/>
      <c r="C98" s="785"/>
      <c r="E98" s="784"/>
    </row>
    <row r="99" spans="1:38">
      <c r="B99" s="786"/>
      <c r="C99" s="785"/>
      <c r="E99" s="784"/>
    </row>
    <row r="100" spans="1:38">
      <c r="B100" s="786"/>
      <c r="C100" s="785"/>
      <c r="E100" s="784"/>
    </row>
    <row r="101" spans="1:38">
      <c r="C101" s="785"/>
      <c r="E101" s="784"/>
    </row>
    <row r="102" spans="1:38" s="784" customFormat="1">
      <c r="A102" s="785"/>
      <c r="B102" s="785"/>
      <c r="D102" s="783"/>
      <c r="E102" s="783"/>
      <c r="F102" s="783"/>
      <c r="G102" s="783"/>
      <c r="H102" s="783"/>
      <c r="I102" s="783"/>
      <c r="J102" s="783"/>
      <c r="K102" s="783"/>
      <c r="L102" s="783"/>
      <c r="M102" s="783"/>
      <c r="N102" s="783"/>
      <c r="O102" s="783"/>
      <c r="P102" s="783"/>
      <c r="Q102" s="783"/>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row>
    <row r="104" spans="1:38" s="784" customFormat="1">
      <c r="A104" s="785"/>
      <c r="B104" s="785"/>
      <c r="D104" s="783"/>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row>
  </sheetData>
  <sheetProtection autoFilter="0"/>
  <mergeCells count="30">
    <mergeCell ref="B60:C60"/>
    <mergeCell ref="B66:C66"/>
    <mergeCell ref="B63:C63"/>
    <mergeCell ref="B64:C64"/>
    <mergeCell ref="B65:C65"/>
    <mergeCell ref="B39:C39"/>
    <mergeCell ref="B43:C43"/>
    <mergeCell ref="B42:C42"/>
    <mergeCell ref="B38:C38"/>
    <mergeCell ref="B29:C29"/>
    <mergeCell ref="B34:C34"/>
    <mergeCell ref="B35:C35"/>
    <mergeCell ref="B30:C30"/>
    <mergeCell ref="B41:C41"/>
    <mergeCell ref="B31:C31"/>
    <mergeCell ref="B36:C36"/>
    <mergeCell ref="B37:C37"/>
    <mergeCell ref="B32:C32"/>
    <mergeCell ref="B33:C33"/>
    <mergeCell ref="B27:C27"/>
    <mergeCell ref="B4:C4"/>
    <mergeCell ref="B26:C26"/>
    <mergeCell ref="B2:C2"/>
    <mergeCell ref="B25:C25"/>
    <mergeCell ref="B7:C9"/>
    <mergeCell ref="B11:C11"/>
    <mergeCell ref="B12:C12"/>
    <mergeCell ref="B3:C3"/>
    <mergeCell ref="B5:C5"/>
    <mergeCell ref="B6:C6"/>
  </mergeCells>
  <hyperlinks>
    <hyperlink ref="B26" r:id="rId1" xr:uid="{712D512B-8983-D441-A673-D38AB55BA130}"/>
    <hyperlink ref="B5:C5" r:id="rId2" display="Disclosure Framework Historical Assessments" xr:uid="{7D43338E-C807-2F4A-9190-BB4EC0319D9A}"/>
    <hyperlink ref="B6:C6" r:id="rId3" display="Alignment Assessments Historical Assessments" xr:uid="{257B6EB2-6513-6B48-91B6-E77DB1326975}"/>
  </hyperlinks>
  <pageMargins left="0.7" right="0.7" top="0.75" bottom="0.75" header="0.3" footer="0.3"/>
  <pageSetup paperSize="9" orientation="portrait" horizontalDpi="90" verticalDpi="90" r:id="rId4"/>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AB35-A56E-A041-AE05-62415C1F9DA0}">
  <sheetPr filterMode="1">
    <tabColor theme="4"/>
  </sheetPr>
  <dimension ref="A1:GP205"/>
  <sheetViews>
    <sheetView zoomScale="60" zoomScaleNormal="60" workbookViewId="0">
      <pane xSplit="1" topLeftCell="B1" activePane="topRight" state="frozen"/>
      <selection pane="topRight" activeCell="CN181" sqref="CN181"/>
    </sheetView>
  </sheetViews>
  <sheetFormatPr defaultColWidth="21.7109375" defaultRowHeight="15" customHeight="1" outlineLevelCol="2"/>
  <cols>
    <col min="1" max="1" width="32.7109375" style="688" customWidth="1"/>
    <col min="2" max="2" width="21.7109375" style="742"/>
    <col min="3" max="4" width="21.7109375" style="688"/>
    <col min="5" max="5" width="35.7109375" style="688" customWidth="1"/>
    <col min="6" max="6" width="30.28515625" style="688" customWidth="1"/>
    <col min="7" max="7" width="21.7109375" style="688"/>
    <col min="8" max="8" width="109.7109375" style="688" bestFit="1" customWidth="1"/>
    <col min="9" max="10" width="21.7109375" style="688"/>
    <col min="11" max="14" width="21.7109375" style="688" hidden="1" customWidth="1" outlineLevel="2"/>
    <col min="15" max="15" width="21.7109375" style="688" collapsed="1"/>
    <col min="16" max="16" width="21.7109375" style="688"/>
    <col min="17" max="20" width="21.7109375" style="688" hidden="1" customWidth="1" outlineLevel="1"/>
    <col min="21" max="24" width="21.7109375" style="688" hidden="1" customWidth="1" outlineLevel="2"/>
    <col min="25" max="25" width="21.7109375" style="688" hidden="1" customWidth="1" outlineLevel="1" collapsed="1"/>
    <col min="26" max="28" width="21.7109375" style="688" hidden="1" customWidth="1" outlineLevel="1"/>
    <col min="29" max="29" width="21.7109375" style="688" collapsed="1"/>
    <col min="30" max="30" width="21.7109375" style="688"/>
    <col min="31" max="32" width="21.7109375" style="688" hidden="1" customWidth="1" outlineLevel="1"/>
    <col min="33" max="33" width="21.7109375" style="688" hidden="1" customWidth="1" outlineLevel="1" collapsed="1"/>
    <col min="34" max="34" width="21.7109375" style="688" hidden="1" customWidth="1" outlineLevel="1"/>
    <col min="35" max="38" width="21.7109375" style="688" hidden="1" customWidth="1" outlineLevel="2"/>
    <col min="39" max="39" width="21.7109375" style="688" hidden="1" customWidth="1" outlineLevel="1" collapsed="1"/>
    <col min="40" max="43" width="21.7109375" style="688" hidden="1" customWidth="1" outlineLevel="1"/>
    <col min="44" max="44" width="21.7109375" style="688" hidden="1" customWidth="1" outlineLevel="1" collapsed="1"/>
    <col min="45" max="45" width="21.7109375" style="688" collapsed="1"/>
    <col min="46" max="46" width="21.7109375" style="688"/>
    <col min="47" max="50" width="21.7109375" style="688" hidden="1" customWidth="1" outlineLevel="1"/>
    <col min="51" max="54" width="21.7109375" style="688" hidden="1" customWidth="1" outlineLevel="2"/>
    <col min="55" max="55" width="21.7109375" style="688" hidden="1" customWidth="1" outlineLevel="1" collapsed="1"/>
    <col min="56" max="58" width="21.7109375" style="688" hidden="1" customWidth="1" outlineLevel="1"/>
    <col min="59" max="59" width="21.7109375" style="688" collapsed="1"/>
    <col min="60" max="60" width="21.7109375" style="688"/>
    <col min="61" max="62" width="21.7109375" style="688" hidden="1" customWidth="1" outlineLevel="1"/>
    <col min="63" max="63" width="21.7109375" style="688" hidden="1" customWidth="1" outlineLevel="2"/>
    <col min="64" max="64" width="22.7109375" style="688" hidden="1" customWidth="1" outlineLevel="2"/>
    <col min="65" max="65" width="21.7109375" style="688" hidden="1" customWidth="1" outlineLevel="2"/>
    <col min="66" max="66" width="24.42578125" style="688" hidden="1" customWidth="1" outlineLevel="2"/>
    <col min="67" max="70" width="21.7109375" style="688" hidden="1" customWidth="1" outlineLevel="2"/>
    <col min="71" max="71" width="21.7109375" style="688" hidden="1" customWidth="1" outlineLevel="1" collapsed="1"/>
    <col min="72" max="72" width="21.7109375" style="688" hidden="1" customWidth="1" outlineLevel="1"/>
    <col min="73" max="76" width="21.7109375" style="688" hidden="1" customWidth="1" outlineLevel="2"/>
    <col min="77" max="77" width="21.7109375" style="688" collapsed="1"/>
    <col min="78" max="78" width="21.7109375" style="688"/>
    <col min="79" max="80" width="21.7109375" style="688" hidden="1" customWidth="1" outlineLevel="1"/>
    <col min="81" max="84" width="21.7109375" style="688" hidden="1" customWidth="1" outlineLevel="2"/>
    <col min="85" max="85" width="21.7109375" style="688" hidden="1" customWidth="1" outlineLevel="1" collapsed="1"/>
    <col min="86" max="86" width="21.7109375" style="688" hidden="1" customWidth="1" outlineLevel="1"/>
    <col min="87" max="90" width="21.7109375" style="688" hidden="1" customWidth="1" outlineLevel="2"/>
    <col min="91" max="91" width="21.7109375" style="688" collapsed="1"/>
    <col min="92" max="92" width="21.7109375" style="688"/>
    <col min="93" max="94" width="21.7109375" style="688" hidden="1" customWidth="1" outlineLevel="1"/>
    <col min="95" max="99" width="21.7109375" style="688" hidden="1" customWidth="1" outlineLevel="2"/>
    <col min="100" max="100" width="25" style="688" hidden="1" customWidth="1" outlineLevel="2"/>
    <col min="101" max="101" width="21.7109375" style="688" hidden="1" customWidth="1" outlineLevel="1" collapsed="1"/>
    <col min="102" max="102" width="21.7109375" style="688" hidden="1" customWidth="1" outlineLevel="1"/>
    <col min="103" max="106" width="21.7109375" style="688" hidden="1" customWidth="1" outlineLevel="2"/>
    <col min="107" max="107" width="21.7109375" style="688" collapsed="1"/>
    <col min="108" max="108" width="21.7109375" style="688"/>
    <col min="109" max="110" width="21.7109375" style="688" hidden="1" customWidth="1" outlineLevel="1"/>
    <col min="111" max="114" width="21.7109375" style="688" hidden="1" customWidth="1" outlineLevel="2"/>
    <col min="115" max="115" width="21.7109375" style="688" hidden="1" customWidth="1" outlineLevel="1" collapsed="1"/>
    <col min="116" max="116" width="21.7109375" style="688" hidden="1" customWidth="1" outlineLevel="1"/>
    <col min="117" max="120" width="21.7109375" style="688" hidden="1" customWidth="1" outlineLevel="2"/>
    <col min="121" max="121" width="21.7109375" style="688" hidden="1" customWidth="1" outlineLevel="1" collapsed="1"/>
    <col min="122" max="122" width="21.7109375" style="688" hidden="1" customWidth="1" outlineLevel="1"/>
    <col min="123" max="126" width="21.7109375" style="688" hidden="1" customWidth="1" outlineLevel="2"/>
    <col min="127" max="127" width="21.7109375" style="688" collapsed="1"/>
    <col min="128" max="128" width="21.7109375" style="688"/>
    <col min="129" max="130" width="21.7109375" style="688" hidden="1" customWidth="1" outlineLevel="1"/>
    <col min="131" max="136" width="21.7109375" style="688" hidden="1" customWidth="1" outlineLevel="2"/>
    <col min="137" max="137" width="21.7109375" style="688" hidden="1" customWidth="1" outlineLevel="1" collapsed="1"/>
    <col min="138" max="138" width="21.7109375" style="688" hidden="1" customWidth="1" outlineLevel="1"/>
    <col min="139" max="142" width="21.7109375" style="688" hidden="1" customWidth="1" outlineLevel="2"/>
    <col min="143" max="143" width="22.42578125" style="688" hidden="1" customWidth="1" outlineLevel="2"/>
    <col min="144" max="144" width="24.42578125" style="688" hidden="1" customWidth="1" outlineLevel="2"/>
    <col min="145" max="145" width="21.7109375" style="688" collapsed="1"/>
    <col min="146" max="146" width="21.7109375" style="688"/>
    <col min="147" max="148" width="21.7109375" style="688" hidden="1" customWidth="1" outlineLevel="1"/>
    <col min="149" max="152" width="21.7109375" style="688" hidden="1" customWidth="1" outlineLevel="2"/>
    <col min="153" max="153" width="21.7109375" style="688" hidden="1" customWidth="1" outlineLevel="1" collapsed="1"/>
    <col min="154" max="154" width="21.7109375" style="688" hidden="1" customWidth="1" outlineLevel="1"/>
    <col min="155" max="156" width="21.7109375" style="688" hidden="1" customWidth="1" outlineLevel="2"/>
    <col min="157" max="157" width="24.42578125" style="688" hidden="1" customWidth="1" outlineLevel="2"/>
    <col min="158" max="158" width="23" style="688" hidden="1" customWidth="1" outlineLevel="2"/>
    <col min="159" max="159" width="21.7109375" style="688" collapsed="1"/>
    <col min="160" max="160" width="21.7109375" style="688"/>
    <col min="161" max="161" width="27.7109375" hidden="1" customWidth="1" outlineLevel="1"/>
    <col min="162" max="162" width="30.42578125" style="688" hidden="1" customWidth="1" outlineLevel="1"/>
    <col min="163" max="163" width="46" style="688" hidden="1" customWidth="1" outlineLevel="2"/>
    <col min="164" max="164" width="21.7109375" style="688" hidden="1" customWidth="1" outlineLevel="2"/>
    <col min="165" max="165" width="49" style="688" hidden="1" customWidth="1" outlineLevel="2"/>
    <col min="166" max="166" width="28" style="688" hidden="1" customWidth="1" outlineLevel="2"/>
    <col min="167" max="167" width="33.42578125" style="688" hidden="1" customWidth="1" outlineLevel="2"/>
    <col min="168" max="168" width="21.7109375" hidden="1" customWidth="1" outlineLevel="2"/>
    <col min="169" max="169" width="30.42578125" hidden="1" customWidth="1" outlineLevel="2"/>
    <col min="170" max="170" width="21.7109375" hidden="1" customWidth="1" outlineLevel="2"/>
    <col min="171" max="171" width="42.140625" style="688" hidden="1" customWidth="1" outlineLevel="2"/>
    <col min="172" max="172" width="21.7109375" style="688" hidden="1" customWidth="1" outlineLevel="2"/>
    <col min="173" max="173" width="31.28515625" style="688" hidden="1" customWidth="1" outlineLevel="2"/>
    <col min="174" max="174" width="21.7109375" style="688" hidden="1" customWidth="1" outlineLevel="2"/>
    <col min="175" max="175" width="21.7109375" style="688" hidden="1" customWidth="1" outlineLevel="1" collapsed="1"/>
    <col min="176" max="176" width="21.7109375" style="688" hidden="1" customWidth="1" outlineLevel="1"/>
    <col min="177" max="177" width="32.7109375" style="688" hidden="1" customWidth="1" outlineLevel="1"/>
    <col min="178" max="178" width="27.28515625" style="688" hidden="1" customWidth="1" outlineLevel="1"/>
    <col min="179" max="179" width="29.42578125" style="688" hidden="1" customWidth="1" outlineLevel="1"/>
    <col min="180" max="180" width="24.7109375" style="688" hidden="1" customWidth="1" outlineLevel="1"/>
    <col min="181" max="181" width="35.140625" style="688" hidden="1" customWidth="1" outlineLevel="1"/>
    <col min="182" max="182" width="21.7109375" hidden="1" customWidth="1" outlineLevel="1"/>
    <col min="183" max="183" width="48.7109375" style="688" hidden="1" customWidth="1" outlineLevel="2"/>
    <col min="184" max="184" width="21.7109375" style="688" hidden="1" customWidth="1" outlineLevel="2"/>
    <col min="185" max="185" width="48.7109375" style="688" hidden="1" customWidth="1" outlineLevel="2"/>
    <col min="186" max="186" width="21.7109375" style="688" hidden="1" customWidth="1" outlineLevel="2"/>
    <col min="187" max="187" width="56.28515625" hidden="1" customWidth="1" outlineLevel="2"/>
    <col min="188" max="188" width="21.7109375" style="688" hidden="1" customWidth="1" outlineLevel="2"/>
    <col min="189" max="189" width="94.140625" style="688" customWidth="1" collapsed="1"/>
    <col min="190" max="16384" width="21.7109375" style="688"/>
  </cols>
  <sheetData>
    <row r="1" spans="1:198">
      <c r="A1" s="684"/>
      <c r="B1" s="637"/>
      <c r="C1" s="637"/>
      <c r="D1" s="637"/>
      <c r="E1" s="637"/>
      <c r="F1" s="637"/>
      <c r="G1" s="685"/>
      <c r="H1" s="686"/>
      <c r="I1" s="686"/>
      <c r="J1" s="684"/>
      <c r="K1" s="684"/>
      <c r="L1" s="684"/>
      <c r="M1" s="684"/>
      <c r="N1" s="684"/>
      <c r="O1" s="684"/>
      <c r="P1" s="684"/>
      <c r="Q1" s="684"/>
      <c r="R1" s="684"/>
      <c r="S1" s="684"/>
      <c r="T1" s="684"/>
      <c r="U1" s="684"/>
      <c r="V1" s="684"/>
      <c r="W1" s="684"/>
      <c r="X1" s="684"/>
      <c r="Y1" s="684"/>
      <c r="Z1" s="684"/>
      <c r="AA1" s="684"/>
      <c r="AB1" s="684"/>
      <c r="AC1" s="684"/>
      <c r="AD1" s="684"/>
      <c r="AE1" s="684"/>
      <c r="AF1" s="684"/>
      <c r="AG1" s="684"/>
      <c r="AH1" s="684"/>
      <c r="AI1" s="684"/>
      <c r="AJ1" s="684"/>
      <c r="AK1" s="684"/>
      <c r="AL1" s="684"/>
      <c r="AM1" s="684"/>
      <c r="AN1" s="684"/>
      <c r="AO1" s="684"/>
      <c r="AP1" s="684"/>
      <c r="AQ1" s="684"/>
      <c r="AR1" s="684"/>
      <c r="AS1" s="684"/>
      <c r="AT1" s="684"/>
      <c r="AU1" s="684"/>
      <c r="AV1" s="684"/>
      <c r="AW1" s="684"/>
      <c r="AX1" s="684"/>
      <c r="AY1" s="684"/>
      <c r="AZ1" s="684"/>
      <c r="BA1" s="684"/>
      <c r="BB1" s="684"/>
      <c r="BC1" s="684"/>
      <c r="BD1" s="684"/>
      <c r="BE1" s="684"/>
      <c r="BF1" s="684"/>
      <c r="BG1" s="684"/>
      <c r="BH1" s="684"/>
      <c r="BI1" s="684"/>
      <c r="BJ1" s="684"/>
      <c r="BK1" s="684"/>
      <c r="BL1" s="684"/>
      <c r="BM1" s="684"/>
      <c r="BN1" s="684"/>
      <c r="BO1" s="684"/>
      <c r="BP1" s="684"/>
      <c r="BQ1" s="684"/>
      <c r="BR1" s="684"/>
      <c r="BS1" s="684"/>
      <c r="BT1" s="684"/>
      <c r="BU1" s="684"/>
      <c r="BV1" s="684"/>
      <c r="BW1" s="684"/>
      <c r="BX1" s="684"/>
      <c r="BY1" s="684"/>
      <c r="BZ1" s="684"/>
      <c r="CA1" s="684"/>
      <c r="CB1" s="684"/>
      <c r="CC1" s="684"/>
      <c r="CD1" s="684"/>
      <c r="CE1" s="684"/>
      <c r="CF1" s="684"/>
      <c r="CG1" s="684"/>
      <c r="CH1" s="684"/>
      <c r="CI1" s="684"/>
      <c r="CJ1" s="684"/>
      <c r="CK1" s="684"/>
      <c r="CL1" s="684"/>
      <c r="CM1" s="684"/>
      <c r="CN1" s="684"/>
      <c r="CO1" s="684"/>
      <c r="CP1" s="684"/>
      <c r="CQ1" s="684"/>
      <c r="CR1" s="684"/>
      <c r="CS1" s="684"/>
      <c r="CT1" s="684"/>
      <c r="CU1" s="684"/>
      <c r="CV1" s="684"/>
      <c r="CW1" s="684"/>
      <c r="CX1" s="684"/>
      <c r="CY1" s="684"/>
      <c r="CZ1" s="684"/>
      <c r="DA1" s="684"/>
      <c r="DB1" s="684"/>
      <c r="DC1" s="684"/>
      <c r="DD1" s="684"/>
      <c r="DE1" s="684"/>
      <c r="DF1" s="684"/>
      <c r="DG1" s="684"/>
      <c r="DH1" s="684"/>
      <c r="DI1" s="684"/>
      <c r="DJ1" s="684"/>
      <c r="DK1" s="684"/>
      <c r="DL1" s="684"/>
      <c r="DM1" s="684"/>
      <c r="DN1" s="684"/>
      <c r="DO1" s="684"/>
      <c r="DP1" s="684"/>
      <c r="DQ1" s="684"/>
      <c r="DR1" s="684"/>
      <c r="DS1" s="684"/>
      <c r="DT1" s="684"/>
      <c r="DU1" s="684"/>
      <c r="DV1" s="684"/>
      <c r="DW1" s="684"/>
      <c r="DX1" s="684"/>
      <c r="DY1" s="684"/>
      <c r="DZ1" s="684"/>
      <c r="EA1" s="684"/>
      <c r="EB1" s="684"/>
      <c r="EC1" s="684"/>
      <c r="ED1" s="684"/>
      <c r="EE1" s="684"/>
      <c r="EF1" s="684"/>
      <c r="EG1" s="684"/>
      <c r="EH1" s="684"/>
      <c r="EI1" s="684"/>
      <c r="EJ1" s="684"/>
      <c r="EK1" s="684"/>
      <c r="EL1" s="684"/>
      <c r="EM1" s="684"/>
      <c r="EN1" s="684"/>
      <c r="EO1" s="684"/>
      <c r="EP1" s="684"/>
      <c r="EQ1" s="684"/>
      <c r="ER1" s="684"/>
      <c r="ES1" s="684"/>
      <c r="ET1" s="684"/>
      <c r="EU1" s="684"/>
      <c r="EV1" s="684"/>
      <c r="EW1" s="684"/>
      <c r="EX1" s="684"/>
      <c r="EY1" s="684"/>
      <c r="EZ1" s="684"/>
      <c r="FA1" s="684"/>
      <c r="FB1" s="684"/>
      <c r="FC1" s="684"/>
      <c r="FD1" s="684"/>
      <c r="FE1" s="684"/>
      <c r="FF1" s="684"/>
      <c r="FG1" s="684"/>
      <c r="FH1" s="684"/>
      <c r="FI1" s="684"/>
      <c r="FJ1" s="684"/>
      <c r="FK1" s="684"/>
      <c r="FL1" s="684"/>
      <c r="FM1" s="684"/>
      <c r="FN1" s="684"/>
      <c r="FO1" s="684"/>
      <c r="FP1" s="684"/>
      <c r="FQ1" s="684"/>
      <c r="FR1" s="684"/>
      <c r="FS1" s="684"/>
      <c r="FT1" s="684"/>
      <c r="FU1" s="684"/>
      <c r="FV1" s="684"/>
      <c r="FW1" s="684"/>
      <c r="FX1" s="684"/>
      <c r="FY1" s="684"/>
      <c r="FZ1" s="684"/>
      <c r="GA1" s="684"/>
      <c r="GB1" s="684"/>
      <c r="GC1" s="684"/>
      <c r="GD1" s="684"/>
      <c r="GE1" s="684"/>
      <c r="GF1" s="684"/>
      <c r="GG1" s="684"/>
      <c r="GH1" s="684"/>
      <c r="GI1" s="684"/>
      <c r="GJ1" s="684"/>
      <c r="GK1" s="684"/>
      <c r="GL1" s="684"/>
      <c r="GM1" s="684"/>
      <c r="GN1" s="684"/>
      <c r="GO1" s="684"/>
      <c r="GP1" s="687"/>
    </row>
    <row r="2" spans="1:198" ht="14.85" customHeight="1">
      <c r="A2" s="684"/>
      <c r="B2" s="635"/>
      <c r="C2" s="1087" t="s">
        <v>685</v>
      </c>
      <c r="D2" s="1088"/>
      <c r="E2" s="1088"/>
      <c r="F2" s="1089"/>
      <c r="G2" s="685"/>
      <c r="H2" s="686"/>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684"/>
      <c r="AN2" s="684"/>
      <c r="AO2" s="684"/>
      <c r="AP2" s="684"/>
      <c r="AQ2" s="684"/>
      <c r="AR2" s="684"/>
      <c r="AS2" s="684"/>
      <c r="AT2" s="684"/>
      <c r="AU2" s="684"/>
      <c r="AV2" s="684"/>
      <c r="AW2" s="684"/>
      <c r="AX2" s="684"/>
      <c r="AY2" s="684"/>
      <c r="AZ2" s="684"/>
      <c r="BA2" s="684"/>
      <c r="BB2" s="684"/>
      <c r="BC2" s="684"/>
      <c r="BD2" s="684"/>
      <c r="BE2" s="684"/>
      <c r="BF2" s="684"/>
      <c r="BG2" s="684"/>
      <c r="BH2" s="684"/>
      <c r="BI2" s="684"/>
      <c r="BJ2" s="684"/>
      <c r="BK2" s="684"/>
      <c r="BL2" s="684"/>
      <c r="BM2" s="684"/>
      <c r="BN2" s="684"/>
      <c r="BO2" s="684"/>
      <c r="BP2" s="684"/>
      <c r="BQ2" s="684"/>
      <c r="BR2" s="684"/>
      <c r="BS2" s="684"/>
      <c r="BT2" s="684"/>
      <c r="BU2" s="684"/>
      <c r="BV2" s="684"/>
      <c r="BW2" s="684"/>
      <c r="BX2" s="684"/>
      <c r="BY2" s="684"/>
      <c r="BZ2" s="684"/>
      <c r="CA2" s="684"/>
      <c r="CB2" s="684"/>
      <c r="CC2" s="684"/>
      <c r="CD2" s="684"/>
      <c r="CE2" s="684"/>
      <c r="CF2" s="684"/>
      <c r="CG2" s="684"/>
      <c r="CH2" s="684"/>
      <c r="CI2" s="684"/>
      <c r="CJ2" s="684"/>
      <c r="CK2" s="684"/>
      <c r="CL2" s="684"/>
      <c r="CM2" s="684"/>
      <c r="CN2" s="684"/>
      <c r="CO2" s="684"/>
      <c r="CP2" s="684"/>
      <c r="CQ2" s="684"/>
      <c r="CR2" s="684"/>
      <c r="CS2" s="684"/>
      <c r="CT2" s="684"/>
      <c r="CU2" s="684"/>
      <c r="CV2" s="684"/>
      <c r="CW2" s="684"/>
      <c r="CX2" s="684"/>
      <c r="CY2" s="684"/>
      <c r="CZ2" s="684"/>
      <c r="DA2" s="684"/>
      <c r="DB2" s="684"/>
      <c r="DC2" s="684"/>
      <c r="DD2" s="684"/>
      <c r="DE2" s="684"/>
      <c r="DF2" s="684"/>
      <c r="DG2" s="684"/>
      <c r="DH2" s="684"/>
      <c r="DI2" s="684"/>
      <c r="DJ2" s="684"/>
      <c r="DK2" s="684"/>
      <c r="DL2" s="684"/>
      <c r="DM2" s="684"/>
      <c r="DN2" s="684"/>
      <c r="DO2" s="684"/>
      <c r="DP2" s="684"/>
      <c r="DQ2" s="684"/>
      <c r="DR2" s="684"/>
      <c r="DS2" s="684"/>
      <c r="DT2" s="684"/>
      <c r="DU2" s="684"/>
      <c r="DV2" s="684"/>
      <c r="DW2" s="684"/>
      <c r="DX2" s="684"/>
      <c r="DY2" s="684"/>
      <c r="DZ2" s="684"/>
      <c r="EA2" s="684"/>
      <c r="EB2" s="684"/>
      <c r="EC2" s="684"/>
      <c r="ED2" s="684"/>
      <c r="EE2" s="684"/>
      <c r="EF2" s="684"/>
      <c r="EG2" s="684"/>
      <c r="EH2" s="684"/>
      <c r="EI2" s="684"/>
      <c r="EJ2" s="684"/>
      <c r="EK2" s="684"/>
      <c r="EL2" s="684"/>
      <c r="EM2" s="684"/>
      <c r="EN2" s="684"/>
      <c r="EO2" s="684"/>
      <c r="EP2" s="684"/>
      <c r="EQ2" s="684"/>
      <c r="ER2" s="684"/>
      <c r="ES2" s="684"/>
      <c r="ET2" s="684"/>
      <c r="EU2" s="684"/>
      <c r="EV2" s="684"/>
      <c r="EW2" s="684"/>
      <c r="EX2" s="684"/>
      <c r="EY2" s="684"/>
      <c r="EZ2" s="684"/>
      <c r="FA2" s="684"/>
      <c r="FB2" s="684"/>
      <c r="FC2" s="684"/>
      <c r="FD2" s="684"/>
      <c r="FE2" s="684"/>
      <c r="FF2" s="684"/>
      <c r="FG2" s="684"/>
      <c r="FH2" s="684"/>
      <c r="FI2" s="684"/>
      <c r="FJ2" s="684"/>
      <c r="FK2" s="684"/>
      <c r="FL2" s="684"/>
      <c r="FM2" s="684"/>
      <c r="FN2" s="684"/>
      <c r="FO2" s="684"/>
      <c r="FP2" s="684"/>
      <c r="FQ2" s="684"/>
      <c r="FR2" s="684"/>
      <c r="FS2" s="684"/>
      <c r="FT2" s="684"/>
      <c r="FU2" s="684"/>
      <c r="FV2" s="684"/>
      <c r="FW2" s="684"/>
      <c r="FX2" s="684"/>
      <c r="FY2" s="684"/>
      <c r="FZ2" s="684"/>
      <c r="GA2" s="684"/>
      <c r="GB2" s="684"/>
      <c r="GC2" s="684"/>
      <c r="GD2" s="684"/>
      <c r="GE2" s="684"/>
      <c r="GF2" s="684"/>
      <c r="GG2" s="684"/>
      <c r="GH2" s="684"/>
      <c r="GI2" s="684"/>
      <c r="GJ2" s="684"/>
      <c r="GK2" s="684"/>
      <c r="GL2" s="684"/>
      <c r="GM2" s="684"/>
      <c r="GN2" s="684"/>
      <c r="GO2" s="684"/>
      <c r="GP2" s="687"/>
    </row>
    <row r="3" spans="1:198" ht="15.75" customHeight="1">
      <c r="A3" s="684"/>
      <c r="B3" s="635"/>
      <c r="C3" s="1090"/>
      <c r="D3" s="1091"/>
      <c r="E3" s="1091"/>
      <c r="F3" s="1092"/>
      <c r="G3" s="685"/>
      <c r="H3" s="686"/>
      <c r="I3" s="684"/>
      <c r="J3" s="684"/>
      <c r="K3" s="684"/>
      <c r="L3" s="684"/>
      <c r="M3" s="684"/>
      <c r="N3" s="684"/>
      <c r="O3" s="684"/>
      <c r="P3" s="684"/>
      <c r="Q3" s="684"/>
      <c r="R3" s="684"/>
      <c r="S3" s="684"/>
      <c r="T3" s="684"/>
      <c r="U3" s="684"/>
      <c r="V3" s="684"/>
      <c r="W3" s="684"/>
      <c r="X3" s="684"/>
      <c r="Y3" s="684"/>
      <c r="Z3" s="684"/>
      <c r="AA3" s="684"/>
      <c r="AB3" s="684"/>
      <c r="AC3" s="684"/>
      <c r="AD3" s="684"/>
      <c r="AE3" s="684"/>
      <c r="AF3" s="684"/>
      <c r="AG3" s="684"/>
      <c r="AH3" s="684"/>
      <c r="AI3" s="684"/>
      <c r="AJ3" s="684"/>
      <c r="AK3" s="684"/>
      <c r="AL3" s="684"/>
      <c r="AM3" s="684"/>
      <c r="AN3" s="684"/>
      <c r="AO3" s="684"/>
      <c r="AP3" s="684"/>
      <c r="AQ3" s="684"/>
      <c r="AR3" s="684"/>
      <c r="AS3" s="684"/>
      <c r="AT3" s="684"/>
      <c r="AU3" s="684"/>
      <c r="AV3" s="684"/>
      <c r="AW3" s="684"/>
      <c r="AX3" s="684"/>
      <c r="AY3" s="684"/>
      <c r="AZ3" s="684"/>
      <c r="BA3" s="684"/>
      <c r="BB3" s="684"/>
      <c r="BC3" s="684"/>
      <c r="BD3" s="684"/>
      <c r="BE3" s="684"/>
      <c r="BF3" s="684"/>
      <c r="BG3" s="684"/>
      <c r="BH3" s="684"/>
      <c r="BI3" s="684"/>
      <c r="BJ3" s="684"/>
      <c r="BK3" s="684"/>
      <c r="BL3" s="684"/>
      <c r="BM3" s="684"/>
      <c r="BN3" s="684"/>
      <c r="BO3" s="684"/>
      <c r="BP3" s="684"/>
      <c r="BQ3" s="684"/>
      <c r="BR3" s="684"/>
      <c r="BS3" s="684"/>
      <c r="BT3" s="684"/>
      <c r="BU3" s="684"/>
      <c r="BV3" s="684"/>
      <c r="BW3" s="684"/>
      <c r="BX3" s="684"/>
      <c r="BY3" s="684"/>
      <c r="BZ3" s="684"/>
      <c r="CA3" s="684"/>
      <c r="CB3" s="684"/>
      <c r="CC3" s="684"/>
      <c r="CD3" s="684"/>
      <c r="CE3" s="684"/>
      <c r="CF3" s="684"/>
      <c r="CG3" s="684"/>
      <c r="CH3" s="684"/>
      <c r="CI3" s="684"/>
      <c r="CJ3" s="684"/>
      <c r="CK3" s="684"/>
      <c r="CL3" s="684"/>
      <c r="CM3" s="684"/>
      <c r="CN3" s="684"/>
      <c r="CO3" s="684"/>
      <c r="CP3" s="684"/>
      <c r="CQ3" s="684"/>
      <c r="CR3" s="684"/>
      <c r="CS3" s="684"/>
      <c r="CT3" s="684"/>
      <c r="CU3" s="684"/>
      <c r="CV3" s="684"/>
      <c r="CW3" s="684"/>
      <c r="CX3" s="684"/>
      <c r="CY3" s="684"/>
      <c r="CZ3" s="684"/>
      <c r="DA3" s="684"/>
      <c r="DB3" s="684"/>
      <c r="DC3" s="684"/>
      <c r="DD3" s="684"/>
      <c r="DE3" s="684"/>
      <c r="DF3" s="684"/>
      <c r="DG3" s="684"/>
      <c r="DH3" s="684"/>
      <c r="DI3" s="684"/>
      <c r="DJ3" s="684"/>
      <c r="DK3" s="684"/>
      <c r="DL3" s="684"/>
      <c r="DM3" s="684"/>
      <c r="DN3" s="684"/>
      <c r="DO3" s="684"/>
      <c r="DP3" s="684"/>
      <c r="DQ3" s="684"/>
      <c r="DR3" s="684"/>
      <c r="DS3" s="684"/>
      <c r="DT3" s="684"/>
      <c r="DU3" s="684"/>
      <c r="DV3" s="684"/>
      <c r="DW3" s="684"/>
      <c r="DX3" s="684"/>
      <c r="DY3" s="684"/>
      <c r="DZ3" s="684"/>
      <c r="EA3" s="684"/>
      <c r="EB3" s="684"/>
      <c r="EC3" s="684"/>
      <c r="ED3" s="684"/>
      <c r="EE3" s="684"/>
      <c r="EF3" s="684"/>
      <c r="EG3" s="684"/>
      <c r="EH3" s="684"/>
      <c r="EI3" s="684"/>
      <c r="EJ3" s="684"/>
      <c r="EK3" s="684"/>
      <c r="EL3" s="684"/>
      <c r="EM3" s="684"/>
      <c r="EN3" s="684"/>
      <c r="EO3" s="684"/>
      <c r="EP3" s="684"/>
      <c r="EQ3" s="684"/>
      <c r="ER3" s="684"/>
      <c r="ES3" s="684"/>
      <c r="ET3" s="684"/>
      <c r="EU3" s="684"/>
      <c r="EV3" s="684"/>
      <c r="EW3" s="684"/>
      <c r="EX3" s="684"/>
      <c r="EY3" s="684"/>
      <c r="EZ3" s="684"/>
      <c r="FA3" s="684"/>
      <c r="FB3" s="684"/>
      <c r="FC3" s="684"/>
      <c r="FD3" s="684"/>
      <c r="FE3" s="684"/>
      <c r="FF3" s="684"/>
      <c r="FG3" s="684"/>
      <c r="FH3" s="684"/>
      <c r="FI3" s="684"/>
      <c r="FJ3" s="684"/>
      <c r="FK3" s="684"/>
      <c r="FL3" s="684"/>
      <c r="FM3" s="684"/>
      <c r="FN3" s="684"/>
      <c r="FO3" s="684"/>
      <c r="FP3" s="684"/>
      <c r="FQ3" s="684"/>
      <c r="FR3" s="684"/>
      <c r="FS3" s="684"/>
      <c r="FT3" s="684"/>
      <c r="FU3" s="684"/>
      <c r="FV3" s="684"/>
      <c r="FW3" s="684"/>
      <c r="FX3" s="684"/>
      <c r="FY3" s="684"/>
      <c r="FZ3" s="684"/>
      <c r="GA3" s="684"/>
      <c r="GB3" s="684"/>
      <c r="GC3" s="684"/>
      <c r="GD3" s="684"/>
      <c r="GE3" s="684"/>
      <c r="GF3" s="684"/>
      <c r="GG3" s="684"/>
      <c r="GH3" s="684"/>
      <c r="GI3" s="684"/>
      <c r="GJ3" s="684"/>
      <c r="GK3" s="684"/>
      <c r="GL3" s="684"/>
      <c r="GM3" s="684"/>
      <c r="GN3" s="684"/>
      <c r="GO3" s="684"/>
      <c r="GP3" s="687"/>
    </row>
    <row r="4" spans="1:198" ht="17.25" customHeight="1">
      <c r="A4" s="684"/>
      <c r="B4" s="635"/>
      <c r="C4" s="1090"/>
      <c r="D4" s="1091"/>
      <c r="E4" s="1091"/>
      <c r="F4" s="1092"/>
      <c r="G4" s="685"/>
      <c r="H4" s="686"/>
      <c r="I4" s="684"/>
      <c r="J4" s="684"/>
      <c r="K4" s="684"/>
      <c r="L4" s="684"/>
      <c r="M4" s="684"/>
      <c r="N4" s="684"/>
      <c r="O4" s="684"/>
      <c r="P4" s="684"/>
      <c r="Q4" s="684"/>
      <c r="R4" s="684"/>
      <c r="S4" s="684"/>
      <c r="T4" s="684"/>
      <c r="U4" s="684"/>
      <c r="V4" s="684"/>
      <c r="W4" s="684"/>
      <c r="X4" s="684"/>
      <c r="Y4" s="684"/>
      <c r="Z4" s="684"/>
      <c r="AA4" s="684"/>
      <c r="AB4" s="684"/>
      <c r="AC4" s="684"/>
      <c r="AD4" s="684"/>
      <c r="AE4" s="684"/>
      <c r="AF4" s="684"/>
      <c r="AG4" s="684"/>
      <c r="AH4" s="684"/>
      <c r="AI4" s="684"/>
      <c r="AJ4" s="684"/>
      <c r="AK4" s="684"/>
      <c r="AL4" s="684"/>
      <c r="AM4" s="684"/>
      <c r="AN4" s="684"/>
      <c r="AO4" s="684"/>
      <c r="AP4" s="684"/>
      <c r="AQ4" s="684"/>
      <c r="AR4" s="684"/>
      <c r="AS4" s="684"/>
      <c r="AT4" s="684"/>
      <c r="AU4" s="684"/>
      <c r="AV4" s="684"/>
      <c r="AW4" s="684"/>
      <c r="AX4" s="684"/>
      <c r="AY4" s="684"/>
      <c r="AZ4" s="684"/>
      <c r="BA4" s="684"/>
      <c r="BB4" s="684"/>
      <c r="BC4" s="684"/>
      <c r="BD4" s="684"/>
      <c r="BE4" s="684"/>
      <c r="BF4" s="684"/>
      <c r="BG4" s="684"/>
      <c r="BH4" s="684"/>
      <c r="BI4" s="684"/>
      <c r="BJ4" s="684"/>
      <c r="BK4" s="684"/>
      <c r="BL4" s="684"/>
      <c r="BM4" s="684"/>
      <c r="BN4" s="684"/>
      <c r="BO4" s="684"/>
      <c r="BP4" s="684"/>
      <c r="BQ4" s="684"/>
      <c r="BR4" s="684"/>
      <c r="BS4" s="684"/>
      <c r="BT4" s="684"/>
      <c r="BU4" s="684"/>
      <c r="BV4" s="684"/>
      <c r="BW4" s="684"/>
      <c r="BX4" s="684"/>
      <c r="BY4" s="684"/>
      <c r="BZ4" s="684"/>
      <c r="CA4" s="684"/>
      <c r="CB4" s="684"/>
      <c r="CC4" s="684"/>
      <c r="CD4" s="684"/>
      <c r="CE4" s="684"/>
      <c r="CF4" s="684"/>
      <c r="CG4" s="684"/>
      <c r="CH4" s="684"/>
      <c r="CI4" s="684"/>
      <c r="CJ4" s="684"/>
      <c r="CK4" s="684"/>
      <c r="CL4" s="684"/>
      <c r="CM4" s="684"/>
      <c r="CN4" s="684"/>
      <c r="CO4" s="684"/>
      <c r="CP4" s="684"/>
      <c r="CQ4" s="684"/>
      <c r="CR4" s="684"/>
      <c r="CS4" s="684"/>
      <c r="CT4" s="684"/>
      <c r="CU4" s="684"/>
      <c r="CV4" s="684"/>
      <c r="CW4" s="684"/>
      <c r="CX4" s="684"/>
      <c r="CY4" s="684"/>
      <c r="CZ4" s="684"/>
      <c r="DA4" s="684"/>
      <c r="DB4" s="684"/>
      <c r="DC4" s="684"/>
      <c r="DD4" s="684"/>
      <c r="DE4" s="684"/>
      <c r="DF4" s="684"/>
      <c r="DG4" s="684"/>
      <c r="DH4" s="684"/>
      <c r="DI4" s="684"/>
      <c r="DJ4" s="684"/>
      <c r="DK4" s="684"/>
      <c r="DL4" s="684"/>
      <c r="DM4" s="684"/>
      <c r="DN4" s="684"/>
      <c r="DO4" s="684"/>
      <c r="DP4" s="684"/>
      <c r="DQ4" s="684"/>
      <c r="DR4" s="684"/>
      <c r="DS4" s="684"/>
      <c r="DT4" s="684"/>
      <c r="DU4" s="684"/>
      <c r="DV4" s="684"/>
      <c r="DW4" s="684"/>
      <c r="DX4" s="684"/>
      <c r="DY4" s="684"/>
      <c r="DZ4" s="684"/>
      <c r="EA4" s="684"/>
      <c r="EB4" s="684"/>
      <c r="EC4" s="684"/>
      <c r="ED4" s="684"/>
      <c r="EE4" s="684"/>
      <c r="EF4" s="684"/>
      <c r="EG4" s="684"/>
      <c r="EH4" s="684"/>
      <c r="EI4" s="684"/>
      <c r="EJ4" s="684"/>
      <c r="EK4" s="684"/>
      <c r="EL4" s="684"/>
      <c r="EM4" s="684"/>
      <c r="EN4" s="684"/>
      <c r="EO4" s="684"/>
      <c r="EP4" s="684"/>
      <c r="EQ4" s="684"/>
      <c r="ER4" s="684"/>
      <c r="ES4" s="684"/>
      <c r="ET4" s="684"/>
      <c r="EU4" s="684"/>
      <c r="EV4" s="684"/>
      <c r="EW4" s="684"/>
      <c r="EX4" s="684"/>
      <c r="EY4" s="684"/>
      <c r="EZ4" s="684"/>
      <c r="FA4" s="684"/>
      <c r="FB4" s="684"/>
      <c r="FC4" s="684"/>
      <c r="FD4" s="684"/>
      <c r="FE4" s="684"/>
      <c r="FF4" s="684"/>
      <c r="FG4" s="684"/>
      <c r="FH4" s="684"/>
      <c r="FI4" s="684"/>
      <c r="FJ4" s="684"/>
      <c r="FK4" s="684"/>
      <c r="FL4" s="684"/>
      <c r="FM4" s="684"/>
      <c r="FN4" s="684"/>
      <c r="FO4" s="684"/>
      <c r="FP4" s="684"/>
      <c r="FQ4" s="684"/>
      <c r="FR4" s="684"/>
      <c r="FS4" s="684"/>
      <c r="FT4" s="684"/>
      <c r="FU4" s="684"/>
      <c r="FV4" s="684"/>
      <c r="FW4" s="684"/>
      <c r="FX4" s="684"/>
      <c r="FY4" s="684"/>
      <c r="FZ4" s="684"/>
      <c r="GA4" s="684"/>
      <c r="GB4" s="684"/>
      <c r="GC4" s="684"/>
      <c r="GD4" s="684"/>
      <c r="GE4" s="684"/>
      <c r="GF4" s="684"/>
      <c r="GG4" s="684"/>
      <c r="GH4" s="684"/>
      <c r="GI4" s="684"/>
      <c r="GJ4" s="684"/>
      <c r="GK4" s="684"/>
      <c r="GL4" s="684"/>
      <c r="GM4" s="684"/>
      <c r="GN4" s="684"/>
      <c r="GO4" s="684"/>
      <c r="GP4" s="687"/>
    </row>
    <row r="5" spans="1:198" ht="46.35" customHeight="1">
      <c r="A5" s="637"/>
      <c r="B5" s="635"/>
      <c r="C5" s="1093"/>
      <c r="D5" s="1094"/>
      <c r="E5" s="1094"/>
      <c r="F5" s="1095"/>
      <c r="G5" s="685"/>
      <c r="H5" s="686"/>
      <c r="I5" s="684"/>
      <c r="J5" s="684"/>
      <c r="K5" s="684"/>
      <c r="L5" s="684"/>
      <c r="M5" s="684"/>
      <c r="N5" s="684"/>
      <c r="O5" s="684"/>
      <c r="P5" s="684"/>
      <c r="Q5" s="684"/>
      <c r="R5" s="684"/>
      <c r="S5" s="684"/>
      <c r="T5" s="684"/>
      <c r="U5" s="684"/>
      <c r="V5" s="684"/>
      <c r="W5" s="684"/>
      <c r="X5" s="684"/>
      <c r="Y5" s="684"/>
      <c r="Z5" s="684"/>
      <c r="AA5" s="684"/>
      <c r="AB5" s="684"/>
      <c r="AC5" s="684"/>
      <c r="AD5" s="684"/>
      <c r="AE5" s="684"/>
      <c r="AF5" s="684"/>
      <c r="AG5" s="684"/>
      <c r="AH5" s="684"/>
      <c r="AI5" s="684"/>
      <c r="AJ5" s="684"/>
      <c r="AK5" s="684"/>
      <c r="AL5" s="684"/>
      <c r="AM5" s="684"/>
      <c r="AN5" s="684"/>
      <c r="AO5" s="684"/>
      <c r="AP5" s="684"/>
      <c r="AQ5" s="684"/>
      <c r="AR5" s="684"/>
      <c r="AS5" s="684"/>
      <c r="AT5" s="684"/>
      <c r="AU5" s="684"/>
      <c r="AV5" s="684"/>
      <c r="AW5" s="684"/>
      <c r="AX5" s="684"/>
      <c r="AY5" s="684"/>
      <c r="AZ5" s="684"/>
      <c r="BA5" s="684"/>
      <c r="BB5" s="684"/>
      <c r="BC5" s="684"/>
      <c r="BD5" s="684"/>
      <c r="BE5" s="684"/>
      <c r="BF5" s="684"/>
      <c r="BG5" s="684"/>
      <c r="BH5" s="684"/>
      <c r="BI5" s="684"/>
      <c r="BJ5" s="684"/>
      <c r="BK5" s="684"/>
      <c r="BL5" s="684"/>
      <c r="BM5" s="684"/>
      <c r="BN5" s="684"/>
      <c r="BO5" s="684"/>
      <c r="BP5" s="684"/>
      <c r="BQ5" s="684"/>
      <c r="BR5" s="684"/>
      <c r="BS5" s="684"/>
      <c r="BT5" s="684"/>
      <c r="BU5" s="684"/>
      <c r="BV5" s="684"/>
      <c r="BW5" s="684"/>
      <c r="BX5" s="684"/>
      <c r="BY5" s="684"/>
      <c r="BZ5" s="684"/>
      <c r="CA5" s="684"/>
      <c r="CB5" s="684"/>
      <c r="CC5" s="684"/>
      <c r="CD5" s="684"/>
      <c r="CE5" s="684"/>
      <c r="CF5" s="684"/>
      <c r="CG5" s="684"/>
      <c r="CH5" s="684"/>
      <c r="CI5" s="684"/>
      <c r="CJ5" s="684"/>
      <c r="CK5" s="684"/>
      <c r="CL5" s="684"/>
      <c r="CM5" s="684"/>
      <c r="CN5" s="684"/>
      <c r="CO5" s="684"/>
      <c r="CP5" s="684"/>
      <c r="CQ5" s="684"/>
      <c r="CR5" s="684"/>
      <c r="CS5" s="684"/>
      <c r="CT5" s="684"/>
      <c r="CU5" s="684"/>
      <c r="CV5" s="684"/>
      <c r="CW5" s="684"/>
      <c r="CX5" s="684"/>
      <c r="CY5" s="684"/>
      <c r="CZ5" s="684"/>
      <c r="DA5" s="684"/>
      <c r="DB5" s="684"/>
      <c r="DC5" s="684"/>
      <c r="DD5" s="684"/>
      <c r="DE5" s="684"/>
      <c r="DF5" s="684"/>
      <c r="DG5" s="684"/>
      <c r="DH5" s="684"/>
      <c r="DI5" s="684"/>
      <c r="DJ5" s="684"/>
      <c r="DK5" s="684"/>
      <c r="DL5" s="684"/>
      <c r="DM5" s="684"/>
      <c r="DN5" s="684"/>
      <c r="DO5" s="684"/>
      <c r="DP5" s="684"/>
      <c r="DQ5" s="684"/>
      <c r="DR5" s="684"/>
      <c r="DS5" s="684"/>
      <c r="DT5" s="684"/>
      <c r="DU5" s="684"/>
      <c r="DV5" s="684"/>
      <c r="DW5" s="684"/>
      <c r="DX5" s="684"/>
      <c r="DY5" s="684"/>
      <c r="DZ5" s="684"/>
      <c r="EA5" s="684"/>
      <c r="EB5" s="684"/>
      <c r="EC5" s="684"/>
      <c r="ED5" s="684"/>
      <c r="EE5" s="684"/>
      <c r="EF5" s="684"/>
      <c r="EG5" s="684"/>
      <c r="EH5" s="684"/>
      <c r="EI5" s="684"/>
      <c r="EJ5" s="684"/>
      <c r="EK5" s="684"/>
      <c r="EL5" s="684"/>
      <c r="EM5" s="684"/>
      <c r="EN5" s="684"/>
      <c r="EO5" s="684"/>
      <c r="EP5" s="684"/>
      <c r="EQ5" s="684"/>
      <c r="ER5" s="684"/>
      <c r="ES5" s="684"/>
      <c r="ET5" s="684"/>
      <c r="EU5" s="684"/>
      <c r="EV5" s="684"/>
      <c r="EW5" s="684"/>
      <c r="EX5" s="684"/>
      <c r="EY5" s="684"/>
      <c r="EZ5" s="684"/>
      <c r="FA5" s="684"/>
      <c r="FB5" s="684"/>
      <c r="FC5" s="684"/>
      <c r="FD5" s="684"/>
      <c r="FE5" s="684"/>
      <c r="FF5" s="684"/>
      <c r="FG5" s="684"/>
      <c r="FH5" s="684"/>
      <c r="FI5" s="684"/>
      <c r="FJ5" s="684"/>
      <c r="FK5" s="684"/>
      <c r="FL5" s="684"/>
      <c r="FM5" s="684"/>
      <c r="FN5" s="684"/>
      <c r="FO5" s="684"/>
      <c r="FP5" s="684"/>
      <c r="FQ5" s="684"/>
      <c r="FR5" s="684"/>
      <c r="FS5" s="684"/>
      <c r="FT5" s="684"/>
      <c r="FU5" s="684"/>
      <c r="FV5" s="684"/>
      <c r="FW5" s="684"/>
      <c r="FX5" s="684"/>
      <c r="FY5" s="684"/>
      <c r="FZ5" s="684"/>
      <c r="GA5" s="684"/>
      <c r="GB5" s="684"/>
      <c r="GC5" s="684"/>
      <c r="GD5" s="684"/>
      <c r="GE5" s="684"/>
      <c r="GF5" s="684"/>
      <c r="GG5" s="684"/>
      <c r="GH5" s="684"/>
      <c r="GI5" s="684"/>
      <c r="GJ5" s="684"/>
      <c r="GK5" s="684"/>
      <c r="GL5" s="684"/>
      <c r="GM5" s="684"/>
      <c r="GN5" s="684"/>
      <c r="GO5" s="684"/>
      <c r="GP5" s="687"/>
    </row>
    <row r="6" spans="1:198" ht="17.25" customHeight="1">
      <c r="A6" s="637"/>
      <c r="B6" s="635"/>
      <c r="C6" s="684"/>
      <c r="D6" s="684"/>
      <c r="E6" s="684"/>
      <c r="F6" s="684"/>
      <c r="G6" s="685"/>
      <c r="H6" s="684"/>
      <c r="I6" s="684"/>
      <c r="J6" s="684"/>
      <c r="K6" s="684"/>
      <c r="L6" s="684"/>
      <c r="M6" s="684"/>
      <c r="N6" s="684"/>
      <c r="O6" s="684"/>
      <c r="P6" s="684"/>
      <c r="Q6" s="684"/>
      <c r="R6" s="684"/>
      <c r="S6" s="684"/>
      <c r="T6" s="684"/>
      <c r="U6" s="684"/>
      <c r="V6" s="684"/>
      <c r="W6" s="684"/>
      <c r="X6" s="684"/>
      <c r="Y6" s="684"/>
      <c r="Z6" s="684"/>
      <c r="AA6" s="684"/>
      <c r="AB6" s="684"/>
      <c r="AC6" s="684"/>
      <c r="AD6" s="684"/>
      <c r="AE6" s="684"/>
      <c r="AF6" s="684"/>
      <c r="AG6" s="684"/>
      <c r="AH6" s="684"/>
      <c r="AI6" s="684"/>
      <c r="AJ6" s="684"/>
      <c r="AK6" s="684"/>
      <c r="AL6" s="684"/>
      <c r="AM6" s="684"/>
      <c r="AN6" s="684"/>
      <c r="AO6" s="684"/>
      <c r="AP6" s="684"/>
      <c r="AQ6" s="684"/>
      <c r="AR6" s="684"/>
      <c r="AS6" s="684"/>
      <c r="AT6" s="684"/>
      <c r="AU6" s="684"/>
      <c r="AV6" s="684"/>
      <c r="AW6" s="684"/>
      <c r="AX6" s="684"/>
      <c r="AY6" s="684"/>
      <c r="AZ6" s="684"/>
      <c r="BA6" s="684"/>
      <c r="BB6" s="684"/>
      <c r="BC6" s="684"/>
      <c r="BD6" s="684"/>
      <c r="BE6" s="684"/>
      <c r="BF6" s="684"/>
      <c r="BG6" s="684"/>
      <c r="BH6" s="684"/>
      <c r="BI6" s="684"/>
      <c r="BJ6" s="684"/>
      <c r="BK6" s="684"/>
      <c r="BL6" s="684"/>
      <c r="BM6" s="684"/>
      <c r="BN6" s="684"/>
      <c r="BO6" s="684"/>
      <c r="BP6" s="684"/>
      <c r="BQ6" s="684"/>
      <c r="BR6" s="684"/>
      <c r="BS6" s="684"/>
      <c r="BT6" s="684"/>
      <c r="BU6" s="684"/>
      <c r="BV6" s="684"/>
      <c r="BW6" s="684"/>
      <c r="BX6" s="684"/>
      <c r="BY6" s="684"/>
      <c r="BZ6" s="684"/>
      <c r="CA6" s="684"/>
      <c r="CB6" s="684"/>
      <c r="CC6" s="684"/>
      <c r="CD6" s="684"/>
      <c r="CE6" s="684"/>
      <c r="CF6" s="684"/>
      <c r="CG6" s="684"/>
      <c r="CH6" s="684"/>
      <c r="CI6" s="684"/>
      <c r="CJ6" s="684"/>
      <c r="CK6" s="684"/>
      <c r="CL6" s="684"/>
      <c r="CM6" s="684"/>
      <c r="CN6" s="684"/>
      <c r="CO6" s="684"/>
      <c r="CP6" s="684"/>
      <c r="CQ6" s="684"/>
      <c r="CR6" s="684"/>
      <c r="CS6" s="684"/>
      <c r="CT6" s="684"/>
      <c r="CU6" s="684"/>
      <c r="CV6" s="684"/>
      <c r="CW6" s="684"/>
      <c r="CX6" s="684"/>
      <c r="CY6" s="684"/>
      <c r="CZ6" s="684"/>
      <c r="DA6" s="684"/>
      <c r="DB6" s="684"/>
      <c r="DC6" s="684"/>
      <c r="DD6" s="684"/>
      <c r="DE6" s="684"/>
      <c r="DF6" s="684"/>
      <c r="DG6" s="684"/>
      <c r="DH6" s="684"/>
      <c r="DI6" s="684"/>
      <c r="DJ6" s="684"/>
      <c r="DK6" s="684"/>
      <c r="DL6" s="684"/>
      <c r="DM6" s="684"/>
      <c r="DN6" s="684"/>
      <c r="DO6" s="684"/>
      <c r="DP6" s="684"/>
      <c r="DQ6" s="684"/>
      <c r="DR6" s="684"/>
      <c r="DS6" s="684"/>
      <c r="DT6" s="684"/>
      <c r="DU6" s="684"/>
      <c r="DV6" s="684"/>
      <c r="DW6" s="684"/>
      <c r="DX6" s="684"/>
      <c r="DY6" s="684"/>
      <c r="DZ6" s="684"/>
      <c r="EA6" s="684"/>
      <c r="EB6" s="684"/>
      <c r="EC6" s="684"/>
      <c r="ED6" s="684"/>
      <c r="EE6" s="684"/>
      <c r="EF6" s="684"/>
      <c r="EG6" s="684"/>
      <c r="EH6" s="684"/>
      <c r="EI6" s="684"/>
      <c r="EJ6" s="684"/>
      <c r="EK6" s="684"/>
      <c r="EL6" s="684"/>
      <c r="EM6" s="684"/>
      <c r="EN6" s="684"/>
      <c r="EO6" s="684"/>
      <c r="EP6" s="684"/>
      <c r="EQ6" s="684"/>
      <c r="ER6" s="684"/>
      <c r="ES6" s="684"/>
      <c r="ET6" s="684"/>
      <c r="EU6" s="684"/>
      <c r="EV6" s="684"/>
      <c r="EW6" s="684"/>
      <c r="EX6" s="684"/>
      <c r="EY6" s="684"/>
      <c r="EZ6" s="684"/>
      <c r="FA6" s="684"/>
      <c r="FB6" s="684"/>
      <c r="FC6" s="684"/>
      <c r="FD6" s="684"/>
      <c r="FE6" s="684"/>
      <c r="FF6" s="684"/>
      <c r="FG6" s="684"/>
      <c r="FH6" s="684"/>
      <c r="FI6" s="684"/>
      <c r="FJ6" s="684"/>
      <c r="FK6" s="684"/>
      <c r="FL6" s="684"/>
      <c r="FM6" s="684"/>
      <c r="FN6" s="684"/>
      <c r="FO6" s="684"/>
      <c r="FP6" s="684"/>
      <c r="FQ6" s="684"/>
      <c r="FR6" s="684"/>
      <c r="FS6" s="684"/>
      <c r="FT6" s="684"/>
      <c r="FU6" s="684"/>
      <c r="FV6" s="684"/>
      <c r="FW6" s="684"/>
      <c r="FX6" s="684"/>
      <c r="FY6" s="684"/>
      <c r="FZ6" s="684"/>
      <c r="GA6" s="684"/>
      <c r="GB6" s="684"/>
      <c r="GC6" s="684"/>
      <c r="GD6" s="684"/>
      <c r="GE6" s="684"/>
      <c r="GF6" s="684"/>
      <c r="GG6" s="684"/>
      <c r="GH6" s="684"/>
      <c r="GI6" s="684"/>
      <c r="GJ6" s="684"/>
      <c r="GK6" s="684"/>
      <c r="GL6" s="684"/>
      <c r="GM6" s="684"/>
      <c r="GN6" s="684"/>
      <c r="GO6" s="684"/>
      <c r="GP6" s="687"/>
    </row>
    <row r="7" spans="1:198">
      <c r="A7" s="637"/>
      <c r="B7" s="635"/>
      <c r="C7" s="1096" t="s">
        <v>686</v>
      </c>
      <c r="D7" s="1097"/>
      <c r="E7" s="1097"/>
      <c r="F7" s="1097"/>
      <c r="G7" s="1097"/>
      <c r="H7" s="1098"/>
      <c r="I7" s="684"/>
      <c r="J7" s="684"/>
      <c r="K7" s="686"/>
      <c r="L7" s="686"/>
      <c r="M7" s="686"/>
      <c r="N7" s="687"/>
      <c r="O7" s="687"/>
      <c r="P7" s="687"/>
      <c r="Q7" s="687"/>
      <c r="R7" s="687"/>
      <c r="S7" s="687"/>
      <c r="T7" s="687"/>
      <c r="U7" s="687"/>
      <c r="V7" s="687"/>
      <c r="W7" s="687"/>
      <c r="X7" s="687"/>
      <c r="Y7" s="687"/>
      <c r="Z7" s="687"/>
      <c r="AA7" s="687"/>
      <c r="AB7" s="687"/>
      <c r="AC7" s="687"/>
      <c r="AD7" s="687"/>
      <c r="AE7" s="687"/>
      <c r="AF7" s="687"/>
      <c r="AG7" s="687"/>
      <c r="AH7" s="687"/>
      <c r="AI7" s="687"/>
      <c r="AJ7" s="687"/>
      <c r="AK7" s="687"/>
      <c r="AL7" s="687"/>
      <c r="AM7" s="687"/>
      <c r="AN7" s="687"/>
      <c r="AO7" s="687"/>
      <c r="AP7" s="687"/>
      <c r="AQ7" s="687"/>
      <c r="AR7" s="687"/>
      <c r="AS7" s="687"/>
      <c r="AT7" s="687"/>
      <c r="AU7" s="687"/>
      <c r="AV7" s="687"/>
      <c r="AW7" s="687"/>
      <c r="AX7" s="687"/>
      <c r="AY7" s="687"/>
      <c r="AZ7" s="687"/>
      <c r="BA7" s="687"/>
      <c r="BB7" s="687"/>
      <c r="BC7" s="687"/>
      <c r="BD7" s="687"/>
      <c r="BE7" s="687"/>
      <c r="BF7" s="687"/>
      <c r="BG7" s="687"/>
      <c r="BH7" s="687"/>
      <c r="BI7" s="687"/>
      <c r="BJ7" s="687"/>
      <c r="BK7" s="687"/>
      <c r="BL7" s="687"/>
      <c r="BM7" s="687"/>
      <c r="BN7" s="687"/>
      <c r="BO7" s="687"/>
      <c r="BP7" s="687"/>
      <c r="BQ7" s="687"/>
      <c r="BR7" s="687"/>
      <c r="BS7" s="687"/>
      <c r="BT7" s="687"/>
      <c r="BU7" s="687"/>
      <c r="BV7" s="687"/>
      <c r="BW7" s="684"/>
      <c r="BX7" s="687"/>
      <c r="BY7" s="687"/>
      <c r="BZ7" s="687"/>
      <c r="CA7" s="687"/>
      <c r="CB7" s="687"/>
      <c r="CC7" s="687"/>
      <c r="CD7" s="687"/>
      <c r="CE7" s="687"/>
      <c r="CF7" s="687"/>
      <c r="CG7" s="687"/>
      <c r="CH7" s="687"/>
      <c r="CI7" s="687"/>
      <c r="CJ7" s="687"/>
      <c r="CK7" s="687"/>
      <c r="CL7" s="687"/>
      <c r="CM7" s="687"/>
      <c r="CN7" s="687"/>
      <c r="CO7" s="687"/>
      <c r="CP7" s="687"/>
      <c r="CQ7" s="687"/>
      <c r="CR7" s="687"/>
      <c r="CS7" s="687"/>
      <c r="CT7" s="687"/>
      <c r="CU7" s="687"/>
      <c r="CV7" s="687"/>
      <c r="CW7" s="687"/>
      <c r="CX7" s="687"/>
      <c r="CY7" s="687"/>
      <c r="CZ7" s="687"/>
      <c r="DA7" s="687"/>
      <c r="DB7" s="687"/>
      <c r="DC7" s="687"/>
      <c r="DD7" s="687"/>
      <c r="DE7" s="687"/>
      <c r="DF7" s="687"/>
      <c r="DG7" s="687"/>
      <c r="DH7" s="684"/>
      <c r="DI7" s="687"/>
      <c r="DJ7" s="687"/>
      <c r="DK7" s="687"/>
      <c r="DL7" s="687"/>
      <c r="DM7" s="687"/>
      <c r="DN7" s="687"/>
      <c r="DO7" s="687"/>
      <c r="DP7" s="687"/>
      <c r="DQ7" s="687"/>
      <c r="DR7" s="687"/>
      <c r="DS7" s="687"/>
      <c r="DT7" s="687"/>
      <c r="DU7" s="687"/>
      <c r="DV7" s="687"/>
      <c r="DW7" s="687"/>
      <c r="DX7" s="687"/>
      <c r="DY7" s="687"/>
      <c r="DZ7" s="687"/>
      <c r="EA7" s="687"/>
      <c r="EB7" s="687"/>
      <c r="EC7" s="687"/>
      <c r="ED7" s="687"/>
      <c r="EE7" s="687"/>
      <c r="EF7" s="687"/>
      <c r="EG7" s="687"/>
      <c r="EH7" s="687"/>
      <c r="EI7" s="687"/>
      <c r="EJ7" s="687"/>
      <c r="EK7" s="687"/>
      <c r="EL7" s="687"/>
      <c r="EM7" s="687"/>
      <c r="EN7" s="687"/>
      <c r="EO7" s="687"/>
      <c r="EP7" s="687"/>
      <c r="EQ7" s="687"/>
      <c r="ER7" s="687"/>
      <c r="ES7" s="687"/>
      <c r="ET7" s="687"/>
      <c r="EU7" s="687"/>
      <c r="EV7" s="687"/>
      <c r="EW7" s="687"/>
      <c r="EX7" s="687"/>
      <c r="EY7" s="687"/>
      <c r="EZ7" s="687"/>
      <c r="FA7" s="687"/>
      <c r="FB7" s="687"/>
      <c r="FC7" s="687"/>
      <c r="FD7" s="687"/>
      <c r="FE7" s="684"/>
      <c r="FF7" s="687"/>
      <c r="FG7" s="687"/>
      <c r="FH7" s="687"/>
      <c r="FI7" s="687"/>
      <c r="FJ7" s="687"/>
      <c r="FK7" s="687"/>
      <c r="FL7" s="684"/>
      <c r="FM7" s="684"/>
      <c r="FN7" s="684"/>
      <c r="FO7" s="687"/>
      <c r="FP7" s="684"/>
      <c r="FQ7" s="684"/>
      <c r="FR7" s="684"/>
      <c r="FS7" s="684"/>
      <c r="FT7" s="684"/>
      <c r="FU7" s="684"/>
      <c r="FV7" s="684"/>
      <c r="FW7" s="684"/>
      <c r="FX7" s="684"/>
      <c r="FY7" s="684"/>
      <c r="FZ7" s="684"/>
      <c r="GA7" s="684"/>
      <c r="GB7" s="684"/>
      <c r="GC7" s="684"/>
      <c r="GD7" s="684"/>
      <c r="GE7" s="684"/>
      <c r="GF7" s="684"/>
      <c r="GG7" s="687"/>
      <c r="GH7" s="687"/>
      <c r="GI7" s="687"/>
      <c r="GJ7" s="687"/>
      <c r="GK7" s="687"/>
      <c r="GL7" s="687"/>
      <c r="GM7" s="687"/>
      <c r="GN7" s="687"/>
      <c r="GO7" s="687"/>
      <c r="GP7" s="687"/>
    </row>
    <row r="8" spans="1:198" ht="49.5" customHeight="1">
      <c r="A8" s="636"/>
      <c r="B8" s="635"/>
      <c r="C8" s="1099" t="s">
        <v>687</v>
      </c>
      <c r="D8" s="1100"/>
      <c r="E8" s="1100"/>
      <c r="F8" s="1100"/>
      <c r="G8" s="1100"/>
      <c r="H8" s="1101"/>
      <c r="I8" s="684"/>
      <c r="J8" s="684"/>
      <c r="K8" s="687"/>
      <c r="L8" s="686"/>
      <c r="M8" s="687"/>
      <c r="N8" s="687"/>
      <c r="O8" s="687"/>
      <c r="P8" s="687"/>
      <c r="Q8" s="687"/>
      <c r="R8" s="687"/>
      <c r="S8" s="687"/>
      <c r="T8" s="687"/>
      <c r="U8" s="687"/>
      <c r="V8" s="687"/>
      <c r="W8" s="687"/>
      <c r="X8" s="687"/>
      <c r="Y8" s="687"/>
      <c r="Z8" s="687"/>
      <c r="AA8" s="687"/>
      <c r="AB8" s="687"/>
      <c r="AC8" s="687"/>
      <c r="AD8" s="687"/>
      <c r="AE8" s="687"/>
      <c r="AF8" s="687"/>
      <c r="AG8" s="687"/>
      <c r="AH8" s="687"/>
      <c r="AI8" s="687"/>
      <c r="AJ8" s="687"/>
      <c r="AK8" s="687"/>
      <c r="AL8" s="687"/>
      <c r="AM8" s="687"/>
      <c r="AN8" s="687"/>
      <c r="AO8" s="687"/>
      <c r="AP8" s="687"/>
      <c r="AQ8" s="687"/>
      <c r="AR8" s="687"/>
      <c r="AS8" s="687"/>
      <c r="AT8" s="687"/>
      <c r="AU8" s="687"/>
      <c r="AV8" s="687"/>
      <c r="AW8" s="687"/>
      <c r="AX8" s="687"/>
      <c r="AY8" s="687"/>
      <c r="AZ8" s="687"/>
      <c r="BA8" s="687"/>
      <c r="BB8" s="687"/>
      <c r="BC8" s="687"/>
      <c r="BD8" s="687"/>
      <c r="BE8" s="687"/>
      <c r="BF8" s="687"/>
      <c r="BG8" s="687"/>
      <c r="BH8" s="687"/>
      <c r="BI8" s="687"/>
      <c r="BJ8" s="687"/>
      <c r="BK8" s="687"/>
      <c r="BL8" s="687"/>
      <c r="BM8" s="687"/>
      <c r="BN8" s="687"/>
      <c r="BO8" s="687"/>
      <c r="BP8" s="687"/>
      <c r="BQ8" s="687"/>
      <c r="BR8" s="687"/>
      <c r="BS8" s="687"/>
      <c r="BT8" s="687"/>
      <c r="BU8" s="687"/>
      <c r="BV8" s="687"/>
      <c r="BW8" s="684"/>
      <c r="BX8" s="687"/>
      <c r="BY8" s="687"/>
      <c r="BZ8" s="687"/>
      <c r="CA8" s="687"/>
      <c r="CB8" s="687"/>
      <c r="CC8" s="687"/>
      <c r="CD8" s="687"/>
      <c r="CE8" s="687"/>
      <c r="CF8" s="687"/>
      <c r="CG8" s="687"/>
      <c r="CH8" s="687"/>
      <c r="CI8" s="687"/>
      <c r="CJ8" s="687"/>
      <c r="CK8" s="687"/>
      <c r="CL8" s="687"/>
      <c r="CM8" s="687"/>
      <c r="CN8" s="687"/>
      <c r="CO8" s="687"/>
      <c r="CP8" s="687"/>
      <c r="CQ8" s="687"/>
      <c r="CR8" s="687"/>
      <c r="CS8" s="687"/>
      <c r="CT8" s="687"/>
      <c r="CU8" s="687"/>
      <c r="CV8" s="687"/>
      <c r="CW8" s="687"/>
      <c r="CX8" s="687"/>
      <c r="CY8" s="687"/>
      <c r="CZ8" s="687"/>
      <c r="DA8" s="687"/>
      <c r="DB8" s="687"/>
      <c r="DC8" s="687"/>
      <c r="DD8" s="687"/>
      <c r="DE8" s="687"/>
      <c r="DF8" s="687"/>
      <c r="DG8" s="687"/>
      <c r="DH8" s="684"/>
      <c r="DI8" s="687"/>
      <c r="DJ8" s="687"/>
      <c r="DK8" s="687"/>
      <c r="DL8" s="687"/>
      <c r="DM8" s="687"/>
      <c r="DN8" s="687"/>
      <c r="DO8" s="687"/>
      <c r="DP8" s="687"/>
      <c r="DQ8" s="687"/>
      <c r="DR8" s="687"/>
      <c r="DS8" s="687"/>
      <c r="DT8" s="687"/>
      <c r="DU8" s="687"/>
      <c r="DV8" s="687"/>
      <c r="DW8" s="687"/>
      <c r="DX8" s="687"/>
      <c r="DY8" s="687"/>
      <c r="DZ8" s="687"/>
      <c r="EA8" s="687"/>
      <c r="EB8" s="687"/>
      <c r="EC8" s="687"/>
      <c r="ED8" s="687"/>
      <c r="EE8" s="687"/>
      <c r="EF8" s="687"/>
      <c r="EG8" s="687"/>
      <c r="EH8" s="687"/>
      <c r="EI8" s="687"/>
      <c r="EJ8" s="687"/>
      <c r="EK8" s="687"/>
      <c r="EL8" s="687"/>
      <c r="EM8" s="687"/>
      <c r="EN8" s="687"/>
      <c r="EO8" s="687"/>
      <c r="EP8" s="687"/>
      <c r="EQ8" s="687"/>
      <c r="ER8" s="687"/>
      <c r="ES8" s="687"/>
      <c r="ET8" s="687"/>
      <c r="EU8" s="687"/>
      <c r="EV8" s="687"/>
      <c r="EW8" s="687"/>
      <c r="EX8" s="687"/>
      <c r="EY8" s="687"/>
      <c r="EZ8" s="687"/>
      <c r="FA8" s="687"/>
      <c r="FB8" s="687"/>
      <c r="FC8" s="687"/>
      <c r="FD8" s="687"/>
      <c r="FE8" s="684"/>
      <c r="FF8" s="687"/>
      <c r="FG8" s="687"/>
      <c r="FH8" s="687"/>
      <c r="FI8" s="687"/>
      <c r="FJ8" s="687"/>
      <c r="FK8" s="687"/>
      <c r="FL8" s="684"/>
      <c r="FM8" s="684"/>
      <c r="FN8" s="684"/>
      <c r="FO8" s="687"/>
      <c r="FP8" s="684"/>
      <c r="FQ8" s="684"/>
      <c r="FR8" s="684"/>
      <c r="FS8" s="684"/>
      <c r="FT8" s="684"/>
      <c r="FU8" s="684"/>
      <c r="FV8" s="684"/>
      <c r="FW8" s="684"/>
      <c r="FX8" s="684"/>
      <c r="FY8" s="684"/>
      <c r="FZ8" s="684"/>
      <c r="GA8" s="684"/>
      <c r="GB8" s="684"/>
      <c r="GC8" s="684"/>
      <c r="GD8" s="684"/>
      <c r="GE8" s="684"/>
      <c r="GF8" s="684"/>
      <c r="GG8" s="687"/>
      <c r="GH8" s="687"/>
      <c r="GI8" s="687"/>
      <c r="GJ8" s="687"/>
      <c r="GK8" s="687"/>
      <c r="GL8" s="687"/>
      <c r="GM8" s="687"/>
      <c r="GN8" s="687"/>
      <c r="GO8" s="687"/>
      <c r="GP8" s="687"/>
    </row>
    <row r="9" spans="1:198" s="692" customFormat="1" ht="61.5" customHeight="1">
      <c r="A9" s="633"/>
      <c r="B9" s="634"/>
      <c r="C9" s="633"/>
      <c r="D9" s="633"/>
      <c r="E9" s="633"/>
      <c r="F9" s="633"/>
      <c r="G9" s="633"/>
      <c r="H9" s="633"/>
      <c r="I9" s="1102" t="s">
        <v>688</v>
      </c>
      <c r="J9" s="1103"/>
      <c r="K9" s="589"/>
      <c r="L9" s="589"/>
      <c r="M9" s="589"/>
      <c r="N9" s="630"/>
      <c r="O9" s="1102" t="s">
        <v>689</v>
      </c>
      <c r="P9" s="1103"/>
      <c r="Q9" s="589"/>
      <c r="R9" s="589"/>
      <c r="S9" s="589"/>
      <c r="T9" s="632"/>
      <c r="U9" s="589"/>
      <c r="V9" s="632"/>
      <c r="W9" s="632"/>
      <c r="X9" s="632"/>
      <c r="Y9" s="632"/>
      <c r="Z9" s="589"/>
      <c r="AA9" s="589"/>
      <c r="AB9" s="589"/>
      <c r="AC9" s="1102" t="s">
        <v>690</v>
      </c>
      <c r="AD9" s="1103"/>
      <c r="AE9" s="583"/>
      <c r="AF9" s="631"/>
      <c r="AG9" s="631"/>
      <c r="AH9" s="631"/>
      <c r="AI9" s="618"/>
      <c r="AJ9" s="631"/>
      <c r="AK9" s="631"/>
      <c r="AL9" s="631"/>
      <c r="AM9" s="631"/>
      <c r="AN9" s="631"/>
      <c r="AO9" s="631"/>
      <c r="AP9" s="631"/>
      <c r="AQ9" s="631"/>
      <c r="AR9" s="584"/>
      <c r="AS9" s="1102" t="s">
        <v>691</v>
      </c>
      <c r="AT9" s="1103"/>
      <c r="AU9" s="631"/>
      <c r="AV9" s="589"/>
      <c r="AW9" s="589"/>
      <c r="AX9" s="589"/>
      <c r="AY9" s="589"/>
      <c r="AZ9" s="632"/>
      <c r="BA9" s="632"/>
      <c r="BB9" s="632"/>
      <c r="BC9" s="632"/>
      <c r="BD9" s="589"/>
      <c r="BE9" s="589"/>
      <c r="BF9" s="628"/>
      <c r="BG9" s="583" t="s">
        <v>692</v>
      </c>
      <c r="BH9" s="631"/>
      <c r="BI9" s="589"/>
      <c r="BJ9" s="589"/>
      <c r="BK9" s="631"/>
      <c r="BL9" s="589"/>
      <c r="BM9" s="589"/>
      <c r="BN9" s="631"/>
      <c r="BO9" s="631"/>
      <c r="BP9" s="631"/>
      <c r="BQ9" s="631"/>
      <c r="BR9" s="631"/>
      <c r="BS9" s="631"/>
      <c r="BT9" s="631"/>
      <c r="BU9" s="631"/>
      <c r="BV9" s="631"/>
      <c r="BW9" s="631"/>
      <c r="BX9" s="631"/>
      <c r="BY9" s="627" t="s">
        <v>693</v>
      </c>
      <c r="BZ9" s="631"/>
      <c r="CA9" s="589"/>
      <c r="CB9" s="589"/>
      <c r="CC9" s="589"/>
      <c r="CD9" s="589"/>
      <c r="CE9" s="589"/>
      <c r="CF9" s="589"/>
      <c r="CG9" s="589"/>
      <c r="CH9" s="589"/>
      <c r="CI9" s="589"/>
      <c r="CJ9" s="589"/>
      <c r="CK9" s="589"/>
      <c r="CL9" s="630"/>
      <c r="CM9" s="563" t="s">
        <v>694</v>
      </c>
      <c r="CN9" s="583"/>
      <c r="CO9" s="583"/>
      <c r="CP9" s="583"/>
      <c r="CQ9" s="583"/>
      <c r="CR9" s="573"/>
      <c r="CS9" s="573"/>
      <c r="CT9" s="583"/>
      <c r="CU9" s="583"/>
      <c r="CV9" s="583"/>
      <c r="CW9" s="606"/>
      <c r="CX9" s="606"/>
      <c r="CY9" s="606"/>
      <c r="CZ9" s="606"/>
      <c r="DA9" s="606"/>
      <c r="DB9" s="629"/>
      <c r="DC9" s="627" t="s">
        <v>695</v>
      </c>
      <c r="DD9" s="583"/>
      <c r="DE9" s="573"/>
      <c r="DF9" s="573"/>
      <c r="DG9" s="573"/>
      <c r="DH9" s="573"/>
      <c r="DI9" s="573"/>
      <c r="DJ9" s="573"/>
      <c r="DK9" s="573"/>
      <c r="DL9" s="573"/>
      <c r="DM9" s="573"/>
      <c r="DN9" s="573"/>
      <c r="DO9" s="583"/>
      <c r="DP9" s="614"/>
      <c r="DQ9" s="614"/>
      <c r="DR9" s="614"/>
      <c r="DS9" s="614"/>
      <c r="DT9" s="614"/>
      <c r="DU9" s="614"/>
      <c r="DV9" s="628"/>
      <c r="DW9" s="563" t="s">
        <v>696</v>
      </c>
      <c r="DX9" s="583"/>
      <c r="DY9" s="583"/>
      <c r="DZ9" s="583"/>
      <c r="EA9" s="583"/>
      <c r="EB9" s="573"/>
      <c r="EC9" s="573"/>
      <c r="ED9" s="583"/>
      <c r="EE9" s="583"/>
      <c r="EF9" s="583"/>
      <c r="EG9" s="614"/>
      <c r="EH9" s="614"/>
      <c r="EI9" s="614"/>
      <c r="EJ9" s="614"/>
      <c r="EK9" s="614"/>
      <c r="EL9" s="614"/>
      <c r="EM9" s="614"/>
      <c r="EN9" s="628"/>
      <c r="EO9" s="627" t="s">
        <v>697</v>
      </c>
      <c r="EP9" s="583"/>
      <c r="EQ9" s="573"/>
      <c r="ER9" s="573"/>
      <c r="ES9" s="573"/>
      <c r="ET9" s="573"/>
      <c r="EU9" s="573"/>
      <c r="EV9" s="573"/>
      <c r="EW9" s="573"/>
      <c r="EX9" s="573"/>
      <c r="EY9" s="573"/>
      <c r="EZ9" s="573"/>
      <c r="FA9" s="573"/>
      <c r="FB9" s="573"/>
      <c r="FC9" s="592" t="s">
        <v>698</v>
      </c>
      <c r="FD9" s="618"/>
      <c r="FE9" s="618"/>
      <c r="FF9" s="626"/>
      <c r="FG9" s="597"/>
      <c r="FH9" s="597"/>
      <c r="FI9" s="597"/>
      <c r="FJ9" s="597"/>
      <c r="FK9" s="597"/>
      <c r="FL9" s="689"/>
      <c r="FM9" s="689"/>
      <c r="FN9" s="689"/>
      <c r="FO9" s="689"/>
      <c r="FP9" s="689"/>
      <c r="FQ9" s="689"/>
      <c r="FR9" s="689"/>
      <c r="FS9" s="689"/>
      <c r="FT9" s="689"/>
      <c r="FU9" s="689"/>
      <c r="FV9" s="689"/>
      <c r="FW9" s="689"/>
      <c r="FX9" s="689"/>
      <c r="FY9" s="689"/>
      <c r="FZ9" s="689"/>
      <c r="GA9" s="689"/>
      <c r="GB9" s="689"/>
      <c r="GC9" s="689"/>
      <c r="GD9" s="689"/>
      <c r="GE9" s="689"/>
      <c r="GF9" s="690"/>
      <c r="GG9" s="691" t="s">
        <v>699</v>
      </c>
    </row>
    <row r="10" spans="1:198" s="692" customFormat="1" ht="54" customHeight="1">
      <c r="A10" s="693" t="s">
        <v>12</v>
      </c>
      <c r="B10" s="694" t="s">
        <v>13</v>
      </c>
      <c r="C10" s="695" t="s">
        <v>700</v>
      </c>
      <c r="D10" s="695" t="s">
        <v>15</v>
      </c>
      <c r="E10" s="696" t="s">
        <v>16</v>
      </c>
      <c r="F10" s="697" t="s">
        <v>17</v>
      </c>
      <c r="G10" s="696" t="s">
        <v>18</v>
      </c>
      <c r="H10" s="697" t="s">
        <v>19</v>
      </c>
      <c r="I10" s="604" t="s">
        <v>701</v>
      </c>
      <c r="J10" s="625"/>
      <c r="K10" s="624"/>
      <c r="L10" s="624"/>
      <c r="M10" s="623"/>
      <c r="N10" s="622"/>
      <c r="O10" s="604" t="s">
        <v>702</v>
      </c>
      <c r="P10" s="598"/>
      <c r="Q10" s="1104" t="s">
        <v>703</v>
      </c>
      <c r="R10" s="1105"/>
      <c r="S10" s="1104" t="s">
        <v>704</v>
      </c>
      <c r="T10" s="1105"/>
      <c r="U10" s="621"/>
      <c r="V10" s="621"/>
      <c r="W10" s="618"/>
      <c r="X10" s="591"/>
      <c r="Y10" s="620" t="s">
        <v>705</v>
      </c>
      <c r="Z10" s="608"/>
      <c r="AA10" s="573"/>
      <c r="AB10" s="589"/>
      <c r="AC10" s="604" t="s">
        <v>706</v>
      </c>
      <c r="AD10" s="619"/>
      <c r="AE10" s="1106" t="s">
        <v>707</v>
      </c>
      <c r="AF10" s="1107"/>
      <c r="AG10" s="1106" t="s">
        <v>708</v>
      </c>
      <c r="AH10" s="1108"/>
      <c r="AI10" s="618"/>
      <c r="AJ10" s="617"/>
      <c r="AK10" s="617"/>
      <c r="AL10" s="616"/>
      <c r="AM10" s="563" t="s">
        <v>709</v>
      </c>
      <c r="AN10" s="583"/>
      <c r="AO10" s="583"/>
      <c r="AP10" s="564"/>
      <c r="AQ10" s="1109" t="s">
        <v>710</v>
      </c>
      <c r="AR10" s="1107"/>
      <c r="AS10" s="604" t="s">
        <v>711</v>
      </c>
      <c r="AT10" s="612"/>
      <c r="AU10" s="1106" t="s">
        <v>712</v>
      </c>
      <c r="AV10" s="1110"/>
      <c r="AW10" s="1111" t="s">
        <v>713</v>
      </c>
      <c r="AX10" s="1108"/>
      <c r="AY10" s="615"/>
      <c r="AZ10" s="615"/>
      <c r="BA10" s="614"/>
      <c r="BB10" s="614"/>
      <c r="BC10" s="613" t="s">
        <v>714</v>
      </c>
      <c r="BD10" s="573"/>
      <c r="BE10" s="583"/>
      <c r="BF10" s="574"/>
      <c r="BG10" s="599" t="s">
        <v>715</v>
      </c>
      <c r="BH10" s="612"/>
      <c r="BI10" s="1109" t="s">
        <v>716</v>
      </c>
      <c r="BJ10" s="1108"/>
      <c r="BK10" s="555"/>
      <c r="BL10" s="602"/>
      <c r="BM10" s="601"/>
      <c r="BN10" s="609"/>
      <c r="BO10" s="555"/>
      <c r="BP10" s="555"/>
      <c r="BQ10" s="555"/>
      <c r="BR10" s="554"/>
      <c r="BS10" s="1109" t="s">
        <v>717</v>
      </c>
      <c r="BT10" s="1108"/>
      <c r="BU10" s="583"/>
      <c r="BV10" s="611"/>
      <c r="BW10" s="609"/>
      <c r="BX10" s="610"/>
      <c r="BY10" s="604" t="s">
        <v>718</v>
      </c>
      <c r="BZ10" s="612"/>
      <c r="CA10" s="1109" t="s">
        <v>719</v>
      </c>
      <c r="CB10" s="1108"/>
      <c r="CC10" s="573"/>
      <c r="CD10" s="607"/>
      <c r="CE10" s="601"/>
      <c r="CF10" s="600"/>
      <c r="CG10" s="573" t="s">
        <v>720</v>
      </c>
      <c r="CH10" s="608"/>
      <c r="CI10" s="573"/>
      <c r="CJ10" s="602"/>
      <c r="CK10" s="601"/>
      <c r="CL10" s="600"/>
      <c r="CM10" s="599" t="s">
        <v>721</v>
      </c>
      <c r="CN10" s="603"/>
      <c r="CO10" s="1109" t="s">
        <v>722</v>
      </c>
      <c r="CP10" s="1108"/>
      <c r="CQ10" s="583"/>
      <c r="CR10" s="602"/>
      <c r="CS10" s="601"/>
      <c r="CT10" s="609"/>
      <c r="CU10" s="555"/>
      <c r="CV10" s="608"/>
      <c r="CW10" s="1111" t="s">
        <v>723</v>
      </c>
      <c r="CX10" s="1108"/>
      <c r="CY10" s="583"/>
      <c r="CZ10" s="602"/>
      <c r="DA10" s="601"/>
      <c r="DB10" s="600"/>
      <c r="DC10" s="604" t="s">
        <v>724</v>
      </c>
      <c r="DD10" s="603"/>
      <c r="DE10" s="1109" t="s">
        <v>725</v>
      </c>
      <c r="DF10" s="1108"/>
      <c r="DG10" s="583"/>
      <c r="DH10" s="602"/>
      <c r="DI10" s="601"/>
      <c r="DJ10" s="600"/>
      <c r="DK10" s="1109" t="s">
        <v>726</v>
      </c>
      <c r="DL10" s="1108"/>
      <c r="DM10" s="583"/>
      <c r="DN10" s="602"/>
      <c r="DO10" s="601"/>
      <c r="DP10" s="610"/>
      <c r="DQ10" s="1112" t="s">
        <v>727</v>
      </c>
      <c r="DR10" s="1105"/>
      <c r="DS10" s="606"/>
      <c r="DT10" s="611"/>
      <c r="DU10" s="609"/>
      <c r="DV10" s="610"/>
      <c r="DW10" s="599" t="s">
        <v>728</v>
      </c>
      <c r="DX10" s="603"/>
      <c r="DY10" s="1109" t="s">
        <v>729</v>
      </c>
      <c r="DZ10" s="1108"/>
      <c r="EA10" s="583"/>
      <c r="EB10" s="602"/>
      <c r="EC10" s="601"/>
      <c r="ED10" s="609"/>
      <c r="EE10" s="555"/>
      <c r="EF10" s="608"/>
      <c r="EG10" s="1104" t="s">
        <v>730</v>
      </c>
      <c r="EH10" s="1105"/>
      <c r="EI10" s="606"/>
      <c r="EJ10" s="607"/>
      <c r="EK10" s="607"/>
      <c r="EL10" s="607"/>
      <c r="EM10" s="606"/>
      <c r="EN10" s="605"/>
      <c r="EO10" s="604" t="s">
        <v>731</v>
      </c>
      <c r="EP10" s="603"/>
      <c r="EQ10" s="1109" t="s">
        <v>732</v>
      </c>
      <c r="ER10" s="1108"/>
      <c r="ES10" s="583"/>
      <c r="ET10" s="602"/>
      <c r="EU10" s="601"/>
      <c r="EV10" s="601"/>
      <c r="EW10" s="1104" t="s">
        <v>733</v>
      </c>
      <c r="EX10" s="1105"/>
      <c r="EY10" s="583"/>
      <c r="EZ10" s="602"/>
      <c r="FA10" s="601"/>
      <c r="FB10" s="600"/>
      <c r="FC10" s="599" t="s">
        <v>734</v>
      </c>
      <c r="FD10" s="598"/>
      <c r="FE10" s="1104" t="s">
        <v>735</v>
      </c>
      <c r="FF10" s="1105"/>
      <c r="FG10" s="597"/>
      <c r="FH10" s="596"/>
      <c r="FI10" s="596"/>
      <c r="FJ10" s="596"/>
      <c r="FK10" s="596"/>
      <c r="FL10" s="698"/>
      <c r="FM10" s="698"/>
      <c r="FN10" s="698"/>
      <c r="FO10" s="698"/>
      <c r="FP10" s="698"/>
      <c r="FQ10" s="698"/>
      <c r="FR10" s="698"/>
      <c r="FS10" s="1119" t="s">
        <v>736</v>
      </c>
      <c r="FT10" s="1120"/>
      <c r="FU10" s="698"/>
      <c r="FV10" s="698"/>
      <c r="FW10" s="698"/>
      <c r="FX10" s="698"/>
      <c r="FY10" s="1119" t="s">
        <v>737</v>
      </c>
      <c r="FZ10" s="1120"/>
      <c r="GA10" s="699"/>
      <c r="GB10" s="699"/>
      <c r="GC10" s="699"/>
      <c r="GD10" s="699"/>
      <c r="GE10" s="699"/>
      <c r="GF10" s="700"/>
      <c r="GG10" s="701"/>
    </row>
    <row r="11" spans="1:198" s="692" customFormat="1" ht="27.95" customHeight="1">
      <c r="A11" s="702"/>
      <c r="B11" s="703"/>
      <c r="C11" s="704"/>
      <c r="D11" s="704"/>
      <c r="E11" s="705"/>
      <c r="F11" s="706"/>
      <c r="G11" s="705"/>
      <c r="H11" s="1311" t="s">
        <v>738</v>
      </c>
      <c r="I11" s="570"/>
      <c r="J11" s="578"/>
      <c r="K11" s="583" t="s">
        <v>739</v>
      </c>
      <c r="L11" s="584"/>
      <c r="M11" s="1102" t="s">
        <v>740</v>
      </c>
      <c r="N11" s="1113"/>
      <c r="O11" s="570"/>
      <c r="P11" s="578"/>
      <c r="Q11" s="594"/>
      <c r="R11" s="595"/>
      <c r="S11" s="594"/>
      <c r="T11" s="593"/>
      <c r="U11" s="1114" t="s">
        <v>741</v>
      </c>
      <c r="V11" s="1115"/>
      <c r="W11" s="592" t="s">
        <v>742</v>
      </c>
      <c r="X11" s="591"/>
      <c r="Y11" s="575" t="s">
        <v>743</v>
      </c>
      <c r="Z11" s="574"/>
      <c r="AA11" s="590" t="s">
        <v>744</v>
      </c>
      <c r="AB11" s="589"/>
      <c r="AC11" s="561"/>
      <c r="AD11" s="560"/>
      <c r="AE11" s="588"/>
      <c r="AF11" s="587"/>
      <c r="AG11" s="586"/>
      <c r="AH11" s="585"/>
      <c r="AI11" s="1116" t="s">
        <v>745</v>
      </c>
      <c r="AJ11" s="1115"/>
      <c r="AK11" s="575" t="s">
        <v>746</v>
      </c>
      <c r="AL11" s="575"/>
      <c r="AM11" s="563" t="s">
        <v>747</v>
      </c>
      <c r="AN11" s="584"/>
      <c r="AO11" s="583" t="s">
        <v>748</v>
      </c>
      <c r="AP11" s="582"/>
      <c r="AQ11" s="581"/>
      <c r="AR11" s="580"/>
      <c r="AS11" s="579"/>
      <c r="AT11" s="578"/>
      <c r="AU11" s="577"/>
      <c r="AV11" s="568"/>
      <c r="AW11" s="577"/>
      <c r="AX11" s="567"/>
      <c r="AY11" s="1117" t="s">
        <v>749</v>
      </c>
      <c r="AZ11" s="1118"/>
      <c r="BA11" s="557" t="s">
        <v>750</v>
      </c>
      <c r="BB11" s="576"/>
      <c r="BC11" s="575" t="s">
        <v>743</v>
      </c>
      <c r="BD11" s="574"/>
      <c r="BE11" s="573" t="s">
        <v>744</v>
      </c>
      <c r="BF11" s="574"/>
      <c r="BG11" s="570"/>
      <c r="BH11" s="560"/>
      <c r="BI11" s="559"/>
      <c r="BJ11" s="559"/>
      <c r="BK11" s="563" t="s">
        <v>751</v>
      </c>
      <c r="BL11" s="564"/>
      <c r="BM11" s="555" t="s">
        <v>752</v>
      </c>
      <c r="BN11" s="554"/>
      <c r="BO11" s="1102" t="s">
        <v>753</v>
      </c>
      <c r="BP11" s="1113"/>
      <c r="BQ11" s="573" t="s">
        <v>754</v>
      </c>
      <c r="BR11" s="572"/>
      <c r="BS11" s="571"/>
      <c r="BT11" s="555"/>
      <c r="BU11" s="1121" t="s">
        <v>755</v>
      </c>
      <c r="BV11" s="1113"/>
      <c r="BW11" s="1102" t="s">
        <v>756</v>
      </c>
      <c r="BX11" s="1113"/>
      <c r="BY11" s="570"/>
      <c r="BZ11" s="560"/>
      <c r="CA11" s="559"/>
      <c r="CB11" s="558"/>
      <c r="CC11" s="1111" t="s">
        <v>757</v>
      </c>
      <c r="CD11" s="1122"/>
      <c r="CE11" s="1121" t="s">
        <v>758</v>
      </c>
      <c r="CF11" s="1113"/>
      <c r="CG11" s="565"/>
      <c r="CH11" s="565"/>
      <c r="CI11" s="1102" t="s">
        <v>759</v>
      </c>
      <c r="CJ11" s="1113"/>
      <c r="CK11" s="1102" t="s">
        <v>760</v>
      </c>
      <c r="CL11" s="1113"/>
      <c r="CM11" s="561"/>
      <c r="CN11" s="560"/>
      <c r="CO11" s="559"/>
      <c r="CP11" s="569"/>
      <c r="CQ11" s="1103" t="s">
        <v>761</v>
      </c>
      <c r="CR11" s="1113"/>
      <c r="CS11" s="1102" t="s">
        <v>762</v>
      </c>
      <c r="CT11" s="1113"/>
      <c r="CU11" s="563" t="s">
        <v>763</v>
      </c>
      <c r="CV11" s="564"/>
      <c r="CW11" s="565"/>
      <c r="CX11" s="568"/>
      <c r="CY11" s="1102" t="s">
        <v>764</v>
      </c>
      <c r="CZ11" s="1113"/>
      <c r="DA11" s="1102" t="s">
        <v>765</v>
      </c>
      <c r="DB11" s="1113"/>
      <c r="DC11" s="561"/>
      <c r="DD11" s="560"/>
      <c r="DE11" s="559"/>
      <c r="DF11" s="558"/>
      <c r="DG11" s="1121" t="s">
        <v>766</v>
      </c>
      <c r="DH11" s="1113"/>
      <c r="DI11" s="1102" t="s">
        <v>767</v>
      </c>
      <c r="DJ11" s="1113"/>
      <c r="DK11" s="565"/>
      <c r="DL11" s="567"/>
      <c r="DM11" s="1121" t="s">
        <v>768</v>
      </c>
      <c r="DN11" s="1113"/>
      <c r="DO11" s="1102" t="s">
        <v>769</v>
      </c>
      <c r="DP11" s="1113"/>
      <c r="DQ11" s="565"/>
      <c r="DR11" s="565"/>
      <c r="DS11" s="1102" t="s">
        <v>770</v>
      </c>
      <c r="DT11" s="1113"/>
      <c r="DU11" s="1102" t="s">
        <v>771</v>
      </c>
      <c r="DV11" s="1113"/>
      <c r="DW11" s="561"/>
      <c r="DX11" s="560"/>
      <c r="DY11" s="559"/>
      <c r="DZ11" s="559"/>
      <c r="EA11" s="1102" t="s">
        <v>772</v>
      </c>
      <c r="EB11" s="1113"/>
      <c r="EC11" s="1102" t="s">
        <v>773</v>
      </c>
      <c r="ED11" s="1113"/>
      <c r="EE11" s="1102" t="s">
        <v>774</v>
      </c>
      <c r="EF11" s="1145"/>
      <c r="EG11" s="566"/>
      <c r="EH11" s="565"/>
      <c r="EI11" s="563" t="s">
        <v>775</v>
      </c>
      <c r="EJ11" s="564"/>
      <c r="EK11" s="1102" t="s">
        <v>776</v>
      </c>
      <c r="EL11" s="1113"/>
      <c r="EM11" s="563" t="s">
        <v>777</v>
      </c>
      <c r="EN11" s="562"/>
      <c r="EO11" s="561"/>
      <c r="EP11" s="560"/>
      <c r="EQ11" s="559"/>
      <c r="ER11" s="558"/>
      <c r="ES11" s="1121" t="s">
        <v>778</v>
      </c>
      <c r="ET11" s="1113"/>
      <c r="EU11" s="1102" t="s">
        <v>779</v>
      </c>
      <c r="EV11" s="1103"/>
      <c r="EW11" s="557"/>
      <c r="EX11" s="556"/>
      <c r="EY11" s="1103" t="s">
        <v>780</v>
      </c>
      <c r="EZ11" s="1113"/>
      <c r="FA11" s="555" t="s">
        <v>781</v>
      </c>
      <c r="FB11" s="554"/>
      <c r="FC11" s="553"/>
      <c r="FD11" s="552"/>
      <c r="FE11" s="551"/>
      <c r="FF11" s="550"/>
      <c r="FG11" s="548" t="s">
        <v>782</v>
      </c>
      <c r="FH11" s="549"/>
      <c r="FI11" s="548" t="s">
        <v>783</v>
      </c>
      <c r="FJ11" s="547"/>
      <c r="FK11" s="546" t="s">
        <v>784</v>
      </c>
      <c r="FL11" s="707"/>
      <c r="FM11" s="1123" t="s">
        <v>785</v>
      </c>
      <c r="FN11" s="1124"/>
      <c r="FO11" s="1127" t="s">
        <v>786</v>
      </c>
      <c r="FP11" s="1142"/>
      <c r="FQ11" s="1143" t="s">
        <v>787</v>
      </c>
      <c r="FR11" s="1144"/>
      <c r="FS11" s="708"/>
      <c r="FT11" s="709"/>
      <c r="FU11" s="1127" t="s">
        <v>788</v>
      </c>
      <c r="FV11" s="1128"/>
      <c r="FW11" s="1127" t="s">
        <v>789</v>
      </c>
      <c r="FX11" s="1128"/>
      <c r="FY11" s="710"/>
      <c r="FZ11" s="709"/>
      <c r="GA11" s="1127" t="s">
        <v>790</v>
      </c>
      <c r="GB11" s="1128"/>
      <c r="GC11" s="1127" t="s">
        <v>791</v>
      </c>
      <c r="GD11" s="1128"/>
      <c r="GE11" s="1127" t="s">
        <v>792</v>
      </c>
      <c r="GF11" s="1128"/>
      <c r="GG11" s="701"/>
    </row>
    <row r="12" spans="1:198" ht="16.5" customHeight="1">
      <c r="A12" s="711"/>
      <c r="B12" s="712"/>
      <c r="C12" s="713"/>
      <c r="D12" s="713"/>
      <c r="E12" s="714"/>
      <c r="F12" s="715"/>
      <c r="G12" s="716"/>
      <c r="H12" s="717"/>
      <c r="I12" s="540" t="s">
        <v>793</v>
      </c>
      <c r="J12" s="540" t="s">
        <v>73</v>
      </c>
      <c r="K12" s="539" t="s">
        <v>793</v>
      </c>
      <c r="L12" s="539" t="s">
        <v>71</v>
      </c>
      <c r="M12" s="541" t="s">
        <v>793</v>
      </c>
      <c r="N12" s="541" t="s">
        <v>72</v>
      </c>
      <c r="O12" s="540" t="s">
        <v>793</v>
      </c>
      <c r="P12" s="540" t="s">
        <v>82</v>
      </c>
      <c r="Q12" s="539" t="s">
        <v>793</v>
      </c>
      <c r="R12" s="539" t="s">
        <v>74</v>
      </c>
      <c r="S12" s="539" t="s">
        <v>793</v>
      </c>
      <c r="T12" s="539" t="s">
        <v>77</v>
      </c>
      <c r="U12" s="539" t="s">
        <v>793</v>
      </c>
      <c r="V12" s="539" t="s">
        <v>75</v>
      </c>
      <c r="W12" s="539" t="s">
        <v>793</v>
      </c>
      <c r="X12" s="539" t="s">
        <v>76</v>
      </c>
      <c r="Y12" s="539" t="s">
        <v>793</v>
      </c>
      <c r="Z12" s="541" t="s">
        <v>80</v>
      </c>
      <c r="AA12" s="541" t="s">
        <v>793</v>
      </c>
      <c r="AB12" s="543" t="s">
        <v>794</v>
      </c>
      <c r="AC12" s="540" t="s">
        <v>793</v>
      </c>
      <c r="AD12" s="540" t="s">
        <v>88</v>
      </c>
      <c r="AE12" s="539" t="s">
        <v>793</v>
      </c>
      <c r="AF12" s="539" t="s">
        <v>83</v>
      </c>
      <c r="AG12" s="539" t="s">
        <v>793</v>
      </c>
      <c r="AH12" s="539" t="s">
        <v>85</v>
      </c>
      <c r="AI12" s="539" t="s">
        <v>793</v>
      </c>
      <c r="AJ12" s="539" t="s">
        <v>84</v>
      </c>
      <c r="AK12" s="539" t="s">
        <v>793</v>
      </c>
      <c r="AL12" s="539" t="s">
        <v>795</v>
      </c>
      <c r="AM12" s="539" t="s">
        <v>793</v>
      </c>
      <c r="AN12" s="539" t="s">
        <v>86</v>
      </c>
      <c r="AO12" s="539" t="s">
        <v>793</v>
      </c>
      <c r="AP12" s="539" t="s">
        <v>796</v>
      </c>
      <c r="AQ12" s="545" t="s">
        <v>793</v>
      </c>
      <c r="AR12" s="544" t="s">
        <v>797</v>
      </c>
      <c r="AS12" s="540" t="s">
        <v>793</v>
      </c>
      <c r="AT12" s="540" t="s">
        <v>95</v>
      </c>
      <c r="AU12" s="539" t="s">
        <v>793</v>
      </c>
      <c r="AV12" s="539" t="s">
        <v>89</v>
      </c>
      <c r="AW12" s="541" t="s">
        <v>793</v>
      </c>
      <c r="AX12" s="541" t="s">
        <v>92</v>
      </c>
      <c r="AY12" s="541" t="s">
        <v>793</v>
      </c>
      <c r="AZ12" s="541" t="s">
        <v>90</v>
      </c>
      <c r="BA12" s="539" t="s">
        <v>793</v>
      </c>
      <c r="BB12" s="539" t="s">
        <v>91</v>
      </c>
      <c r="BC12" s="539" t="s">
        <v>793</v>
      </c>
      <c r="BD12" s="541" t="s">
        <v>93</v>
      </c>
      <c r="BE12" s="543" t="s">
        <v>793</v>
      </c>
      <c r="BF12" s="543" t="s">
        <v>798</v>
      </c>
      <c r="BG12" s="540" t="s">
        <v>793</v>
      </c>
      <c r="BH12" s="540" t="s">
        <v>102</v>
      </c>
      <c r="BI12" s="539" t="s">
        <v>793</v>
      </c>
      <c r="BJ12" s="539" t="s">
        <v>98</v>
      </c>
      <c r="BK12" s="539" t="s">
        <v>793</v>
      </c>
      <c r="BL12" s="539" t="s">
        <v>96</v>
      </c>
      <c r="BM12" s="541" t="s">
        <v>793</v>
      </c>
      <c r="BN12" s="541" t="s">
        <v>97</v>
      </c>
      <c r="BO12" s="539" t="s">
        <v>793</v>
      </c>
      <c r="BP12" s="539" t="s">
        <v>799</v>
      </c>
      <c r="BQ12" s="541" t="s">
        <v>793</v>
      </c>
      <c r="BR12" s="541" t="s">
        <v>800</v>
      </c>
      <c r="BS12" s="542" t="s">
        <v>793</v>
      </c>
      <c r="BT12" s="542" t="s">
        <v>801</v>
      </c>
      <c r="BU12" s="539" t="s">
        <v>793</v>
      </c>
      <c r="BV12" s="539" t="s">
        <v>99</v>
      </c>
      <c r="BW12" s="541" t="s">
        <v>793</v>
      </c>
      <c r="BX12" s="541" t="s">
        <v>100</v>
      </c>
      <c r="BY12" s="540" t="s">
        <v>793</v>
      </c>
      <c r="BZ12" s="540" t="s">
        <v>109</v>
      </c>
      <c r="CA12" s="539" t="s">
        <v>793</v>
      </c>
      <c r="CB12" s="539" t="s">
        <v>105</v>
      </c>
      <c r="CC12" s="541" t="s">
        <v>793</v>
      </c>
      <c r="CD12" s="542" t="s">
        <v>103</v>
      </c>
      <c r="CE12" s="539" t="s">
        <v>793</v>
      </c>
      <c r="CF12" s="539" t="s">
        <v>104</v>
      </c>
      <c r="CG12" s="539" t="s">
        <v>793</v>
      </c>
      <c r="CH12" s="539" t="s">
        <v>108</v>
      </c>
      <c r="CI12" s="539" t="s">
        <v>793</v>
      </c>
      <c r="CJ12" s="539" t="s">
        <v>106</v>
      </c>
      <c r="CK12" s="539" t="s">
        <v>793</v>
      </c>
      <c r="CL12" s="539" t="s">
        <v>107</v>
      </c>
      <c r="CM12" s="540" t="s">
        <v>793</v>
      </c>
      <c r="CN12" s="540" t="s">
        <v>119</v>
      </c>
      <c r="CO12" s="539" t="s">
        <v>793</v>
      </c>
      <c r="CP12" s="539" t="s">
        <v>112</v>
      </c>
      <c r="CQ12" s="539" t="s">
        <v>793</v>
      </c>
      <c r="CR12" s="539" t="s">
        <v>110</v>
      </c>
      <c r="CS12" s="541" t="s">
        <v>793</v>
      </c>
      <c r="CT12" s="541" t="s">
        <v>111</v>
      </c>
      <c r="CU12" s="539" t="s">
        <v>793</v>
      </c>
      <c r="CV12" s="539" t="s">
        <v>802</v>
      </c>
      <c r="CW12" s="539" t="s">
        <v>793</v>
      </c>
      <c r="CX12" s="539" t="s">
        <v>115</v>
      </c>
      <c r="CY12" s="539" t="s">
        <v>793</v>
      </c>
      <c r="CZ12" s="539" t="s">
        <v>113</v>
      </c>
      <c r="DA12" s="539" t="s">
        <v>793</v>
      </c>
      <c r="DB12" s="539" t="s">
        <v>114</v>
      </c>
      <c r="DC12" s="540" t="s">
        <v>793</v>
      </c>
      <c r="DD12" s="540" t="s">
        <v>126</v>
      </c>
      <c r="DE12" s="539" t="s">
        <v>793</v>
      </c>
      <c r="DF12" s="539" t="s">
        <v>122</v>
      </c>
      <c r="DG12" s="539" t="s">
        <v>793</v>
      </c>
      <c r="DH12" s="539" t="s">
        <v>120</v>
      </c>
      <c r="DI12" s="539" t="s">
        <v>793</v>
      </c>
      <c r="DJ12" s="539" t="s">
        <v>121</v>
      </c>
      <c r="DK12" s="539" t="s">
        <v>793</v>
      </c>
      <c r="DL12" s="539" t="s">
        <v>125</v>
      </c>
      <c r="DM12" s="539" t="s">
        <v>793</v>
      </c>
      <c r="DN12" s="539" t="s">
        <v>123</v>
      </c>
      <c r="DO12" s="539" t="s">
        <v>803</v>
      </c>
      <c r="DP12" s="539" t="s">
        <v>124</v>
      </c>
      <c r="DQ12" s="539" t="s">
        <v>793</v>
      </c>
      <c r="DR12" s="539" t="s">
        <v>804</v>
      </c>
      <c r="DS12" s="539" t="s">
        <v>793</v>
      </c>
      <c r="DT12" s="539" t="s">
        <v>805</v>
      </c>
      <c r="DU12" s="539" t="s">
        <v>793</v>
      </c>
      <c r="DV12" s="539" t="s">
        <v>806</v>
      </c>
      <c r="DW12" s="540" t="s">
        <v>793</v>
      </c>
      <c r="DX12" s="540" t="s">
        <v>807</v>
      </c>
      <c r="DY12" s="539" t="s">
        <v>793</v>
      </c>
      <c r="DZ12" s="539" t="s">
        <v>808</v>
      </c>
      <c r="EA12" s="539" t="s">
        <v>793</v>
      </c>
      <c r="EB12" s="539" t="s">
        <v>809</v>
      </c>
      <c r="EC12" s="541" t="s">
        <v>793</v>
      </c>
      <c r="ED12" s="541" t="s">
        <v>810</v>
      </c>
      <c r="EE12" s="539" t="s">
        <v>793</v>
      </c>
      <c r="EF12" s="539" t="s">
        <v>811</v>
      </c>
      <c r="EG12" s="539" t="s">
        <v>793</v>
      </c>
      <c r="EH12" s="539" t="s">
        <v>812</v>
      </c>
      <c r="EI12" s="539" t="s">
        <v>793</v>
      </c>
      <c r="EJ12" s="539" t="s">
        <v>813</v>
      </c>
      <c r="EK12" s="541" t="s">
        <v>793</v>
      </c>
      <c r="EL12" s="541" t="s">
        <v>814</v>
      </c>
      <c r="EM12" s="539" t="s">
        <v>793</v>
      </c>
      <c r="EN12" s="539" t="s">
        <v>815</v>
      </c>
      <c r="EO12" s="540" t="s">
        <v>793</v>
      </c>
      <c r="EP12" s="540" t="s">
        <v>133</v>
      </c>
      <c r="EQ12" s="539" t="s">
        <v>793</v>
      </c>
      <c r="ER12" s="539" t="s">
        <v>129</v>
      </c>
      <c r="ES12" s="539" t="s">
        <v>793</v>
      </c>
      <c r="ET12" s="539" t="s">
        <v>127</v>
      </c>
      <c r="EU12" s="539" t="s">
        <v>793</v>
      </c>
      <c r="EV12" s="539" t="s">
        <v>128</v>
      </c>
      <c r="EW12" s="539" t="s">
        <v>793</v>
      </c>
      <c r="EX12" s="539" t="s">
        <v>132</v>
      </c>
      <c r="EY12" s="539" t="s">
        <v>793</v>
      </c>
      <c r="EZ12" s="538" t="s">
        <v>130</v>
      </c>
      <c r="FA12" s="536" t="s">
        <v>793</v>
      </c>
      <c r="FB12" s="536" t="s">
        <v>131</v>
      </c>
      <c r="FC12" s="537" t="s">
        <v>793</v>
      </c>
      <c r="FD12" s="537" t="s">
        <v>816</v>
      </c>
      <c r="FE12" s="537" t="s">
        <v>793</v>
      </c>
      <c r="FF12" s="537" t="s">
        <v>817</v>
      </c>
      <c r="FG12" s="536" t="s">
        <v>793</v>
      </c>
      <c r="FH12" s="536" t="s">
        <v>818</v>
      </c>
      <c r="FI12" s="536" t="s">
        <v>793</v>
      </c>
      <c r="FJ12" s="536" t="s">
        <v>818</v>
      </c>
      <c r="FK12" s="536" t="s">
        <v>793</v>
      </c>
      <c r="FL12" s="536" t="s">
        <v>819</v>
      </c>
      <c r="FM12" s="536" t="s">
        <v>793</v>
      </c>
      <c r="FN12" s="536" t="s">
        <v>819</v>
      </c>
      <c r="FO12" s="536" t="s">
        <v>793</v>
      </c>
      <c r="FP12" s="536" t="s">
        <v>820</v>
      </c>
      <c r="FQ12" s="536" t="s">
        <v>793</v>
      </c>
      <c r="FR12" s="536" t="s">
        <v>820</v>
      </c>
      <c r="FS12" s="536" t="s">
        <v>793</v>
      </c>
      <c r="FT12" s="536" t="s">
        <v>821</v>
      </c>
      <c r="FU12" s="536" t="s">
        <v>793</v>
      </c>
      <c r="FV12" s="536" t="s">
        <v>822</v>
      </c>
      <c r="FW12" s="536" t="s">
        <v>793</v>
      </c>
      <c r="FX12" s="536" t="s">
        <v>823</v>
      </c>
      <c r="FY12" s="536" t="s">
        <v>793</v>
      </c>
      <c r="FZ12" s="536" t="s">
        <v>824</v>
      </c>
      <c r="GA12" s="536" t="s">
        <v>793</v>
      </c>
      <c r="GB12" s="536" t="s">
        <v>825</v>
      </c>
      <c r="GC12" s="536" t="s">
        <v>793</v>
      </c>
      <c r="GD12" s="536" t="s">
        <v>826</v>
      </c>
      <c r="GE12" s="536" t="s">
        <v>793</v>
      </c>
      <c r="GF12" s="536" t="s">
        <v>827</v>
      </c>
      <c r="GG12" s="718"/>
    </row>
    <row r="13" spans="1:198" ht="15.95">
      <c r="A13" s="441" t="s">
        <v>134</v>
      </c>
      <c r="B13" s="442" t="s">
        <v>135</v>
      </c>
      <c r="C13" s="441" t="s">
        <v>136</v>
      </c>
      <c r="D13" s="441" t="s">
        <v>137</v>
      </c>
      <c r="E13" s="441" t="s">
        <v>138</v>
      </c>
      <c r="F13" s="441" t="s">
        <v>139</v>
      </c>
      <c r="G13" s="441" t="s">
        <v>828</v>
      </c>
      <c r="H13" s="441" t="s">
        <v>141</v>
      </c>
      <c r="I13" s="534" t="s">
        <v>142</v>
      </c>
      <c r="J13" s="533" t="s">
        <v>143</v>
      </c>
      <c r="K13" s="532" t="s">
        <v>142</v>
      </c>
      <c r="L13" s="719" t="s">
        <v>143</v>
      </c>
      <c r="M13" s="719" t="s">
        <v>829</v>
      </c>
      <c r="N13" s="719" t="s">
        <v>828</v>
      </c>
      <c r="O13" s="720" t="s">
        <v>142</v>
      </c>
      <c r="P13" s="721" t="s">
        <v>143</v>
      </c>
      <c r="Q13" s="722" t="s">
        <v>142</v>
      </c>
      <c r="R13" s="723" t="s">
        <v>143</v>
      </c>
      <c r="S13" s="724" t="s">
        <v>142</v>
      </c>
      <c r="T13" s="719" t="s">
        <v>143</v>
      </c>
      <c r="U13" s="724" t="s">
        <v>142</v>
      </c>
      <c r="V13" s="719" t="s">
        <v>143</v>
      </c>
      <c r="W13" s="724" t="s">
        <v>829</v>
      </c>
      <c r="X13" s="719" t="s">
        <v>828</v>
      </c>
      <c r="Y13" s="724" t="s">
        <v>142</v>
      </c>
      <c r="Z13" s="719" t="s">
        <v>143</v>
      </c>
      <c r="AA13" s="725"/>
      <c r="AB13" s="723"/>
      <c r="AC13" s="726" t="s">
        <v>142</v>
      </c>
      <c r="AD13" s="531" t="s">
        <v>143</v>
      </c>
      <c r="AE13" s="722" t="s">
        <v>142</v>
      </c>
      <c r="AF13" s="719" t="s">
        <v>143</v>
      </c>
      <c r="AG13" s="724" t="s">
        <v>142</v>
      </c>
      <c r="AH13" s="719" t="s">
        <v>143</v>
      </c>
      <c r="AI13" s="724" t="s">
        <v>142</v>
      </c>
      <c r="AJ13" s="719" t="s">
        <v>143</v>
      </c>
      <c r="AK13" s="724" t="s">
        <v>829</v>
      </c>
      <c r="AL13" s="719" t="s">
        <v>828</v>
      </c>
      <c r="AM13" s="724" t="s">
        <v>142</v>
      </c>
      <c r="AN13" s="719" t="s">
        <v>143</v>
      </c>
      <c r="AO13" s="724"/>
      <c r="AP13" s="727"/>
      <c r="AQ13" s="728" t="s">
        <v>829</v>
      </c>
      <c r="AR13" s="729" t="s">
        <v>828</v>
      </c>
      <c r="AS13" s="720" t="s">
        <v>148</v>
      </c>
      <c r="AT13" s="721" t="s">
        <v>143</v>
      </c>
      <c r="AU13" s="722" t="s">
        <v>144</v>
      </c>
      <c r="AV13" s="719" t="s">
        <v>143</v>
      </c>
      <c r="AW13" s="724" t="s">
        <v>144</v>
      </c>
      <c r="AX13" s="719" t="s">
        <v>143</v>
      </c>
      <c r="AY13" s="724" t="s">
        <v>144</v>
      </c>
      <c r="AZ13" s="719" t="s">
        <v>143</v>
      </c>
      <c r="BA13" s="724" t="s">
        <v>829</v>
      </c>
      <c r="BB13" s="719" t="s">
        <v>828</v>
      </c>
      <c r="BC13" s="724" t="s">
        <v>142</v>
      </c>
      <c r="BD13" s="727" t="s">
        <v>143</v>
      </c>
      <c r="BE13" s="730"/>
      <c r="BF13" s="723"/>
      <c r="BG13" s="726" t="s">
        <v>148</v>
      </c>
      <c r="BH13" s="731" t="s">
        <v>828</v>
      </c>
      <c r="BI13" s="722" t="s">
        <v>148</v>
      </c>
      <c r="BJ13" s="719" t="s">
        <v>828</v>
      </c>
      <c r="BK13" s="722" t="s">
        <v>142</v>
      </c>
      <c r="BL13" s="719" t="s">
        <v>143</v>
      </c>
      <c r="BM13" s="724" t="s">
        <v>144</v>
      </c>
      <c r="BN13" s="719" t="s">
        <v>143</v>
      </c>
      <c r="BO13" s="722" t="s">
        <v>144</v>
      </c>
      <c r="BP13" s="719" t="s">
        <v>143</v>
      </c>
      <c r="BQ13" s="724" t="s">
        <v>144</v>
      </c>
      <c r="BR13" s="719" t="s">
        <v>828</v>
      </c>
      <c r="BS13" s="722" t="s">
        <v>142</v>
      </c>
      <c r="BT13" s="719" t="s">
        <v>143</v>
      </c>
      <c r="BU13" s="722" t="s">
        <v>142</v>
      </c>
      <c r="BV13" s="719" t="s">
        <v>143</v>
      </c>
      <c r="BW13" s="724" t="s">
        <v>142</v>
      </c>
      <c r="BX13" s="719" t="s">
        <v>143</v>
      </c>
      <c r="BY13" s="720" t="s">
        <v>148</v>
      </c>
      <c r="BZ13" s="731" t="s">
        <v>143</v>
      </c>
      <c r="CA13" s="722" t="s">
        <v>148</v>
      </c>
      <c r="CB13" s="719" t="s">
        <v>145</v>
      </c>
      <c r="CC13" s="722" t="s">
        <v>144</v>
      </c>
      <c r="CD13" s="719" t="s">
        <v>143</v>
      </c>
      <c r="CE13" s="724" t="s">
        <v>142</v>
      </c>
      <c r="CF13" s="719" t="s">
        <v>145</v>
      </c>
      <c r="CG13" s="722" t="s">
        <v>142</v>
      </c>
      <c r="CH13" s="719" t="s">
        <v>143</v>
      </c>
      <c r="CI13" s="722" t="s">
        <v>142</v>
      </c>
      <c r="CJ13" s="719" t="s">
        <v>143</v>
      </c>
      <c r="CK13" s="724" t="s">
        <v>142</v>
      </c>
      <c r="CL13" s="719" t="s">
        <v>143</v>
      </c>
      <c r="CM13" s="720" t="s">
        <v>148</v>
      </c>
      <c r="CN13" s="731" t="s">
        <v>143</v>
      </c>
      <c r="CO13" s="722" t="s">
        <v>148</v>
      </c>
      <c r="CP13" s="719" t="s">
        <v>143</v>
      </c>
      <c r="CQ13" s="722" t="s">
        <v>142</v>
      </c>
      <c r="CR13" s="719" t="s">
        <v>143</v>
      </c>
      <c r="CS13" s="724" t="s">
        <v>144</v>
      </c>
      <c r="CT13" s="719" t="s">
        <v>143</v>
      </c>
      <c r="CU13" s="722" t="s">
        <v>144</v>
      </c>
      <c r="CV13" s="719" t="s">
        <v>143</v>
      </c>
      <c r="CW13" s="722" t="s">
        <v>148</v>
      </c>
      <c r="CX13" s="719" t="s">
        <v>143</v>
      </c>
      <c r="CY13" s="722" t="s">
        <v>144</v>
      </c>
      <c r="CZ13" s="719" t="s">
        <v>143</v>
      </c>
      <c r="DA13" s="724" t="s">
        <v>142</v>
      </c>
      <c r="DB13" s="719" t="s">
        <v>143</v>
      </c>
      <c r="DC13" s="720" t="s">
        <v>148</v>
      </c>
      <c r="DD13" s="731" t="s">
        <v>143</v>
      </c>
      <c r="DE13" s="722" t="s">
        <v>148</v>
      </c>
      <c r="DF13" s="719" t="s">
        <v>143</v>
      </c>
      <c r="DG13" s="722" t="s">
        <v>142</v>
      </c>
      <c r="DH13" s="719" t="s">
        <v>143</v>
      </c>
      <c r="DI13" s="724" t="s">
        <v>144</v>
      </c>
      <c r="DJ13" s="719" t="s">
        <v>143</v>
      </c>
      <c r="DK13" s="722" t="s">
        <v>144</v>
      </c>
      <c r="DL13" s="719" t="s">
        <v>143</v>
      </c>
      <c r="DM13" s="722" t="s">
        <v>144</v>
      </c>
      <c r="DN13" s="719" t="s">
        <v>143</v>
      </c>
      <c r="DO13" s="724" t="s">
        <v>144</v>
      </c>
      <c r="DP13" s="719" t="s">
        <v>143</v>
      </c>
      <c r="DQ13" s="722" t="s">
        <v>144</v>
      </c>
      <c r="DR13" s="719" t="s">
        <v>143</v>
      </c>
      <c r="DS13" s="722" t="s">
        <v>144</v>
      </c>
      <c r="DT13" s="719" t="s">
        <v>143</v>
      </c>
      <c r="DU13" s="724" t="s">
        <v>144</v>
      </c>
      <c r="DV13" s="719" t="s">
        <v>143</v>
      </c>
      <c r="DW13" s="720" t="s">
        <v>148</v>
      </c>
      <c r="DX13" s="731" t="s">
        <v>143</v>
      </c>
      <c r="DY13" s="722" t="s">
        <v>148</v>
      </c>
      <c r="DZ13" s="719" t="s">
        <v>143</v>
      </c>
      <c r="EA13" s="722" t="s">
        <v>142</v>
      </c>
      <c r="EB13" s="719" t="s">
        <v>143</v>
      </c>
      <c r="EC13" s="724" t="s">
        <v>142</v>
      </c>
      <c r="ED13" s="719" t="s">
        <v>143</v>
      </c>
      <c r="EE13" s="722" t="s">
        <v>144</v>
      </c>
      <c r="EF13" s="719" t="s">
        <v>143</v>
      </c>
      <c r="EG13" s="722" t="s">
        <v>144</v>
      </c>
      <c r="EH13" s="719" t="s">
        <v>143</v>
      </c>
      <c r="EI13" s="722" t="s">
        <v>144</v>
      </c>
      <c r="EJ13" s="719" t="s">
        <v>143</v>
      </c>
      <c r="EK13" s="724" t="s">
        <v>144</v>
      </c>
      <c r="EL13" s="719" t="s">
        <v>143</v>
      </c>
      <c r="EM13" s="722" t="s">
        <v>144</v>
      </c>
      <c r="EN13" s="719" t="s">
        <v>143</v>
      </c>
      <c r="EO13" s="720" t="s">
        <v>142</v>
      </c>
      <c r="EP13" s="721" t="s">
        <v>828</v>
      </c>
      <c r="EQ13" s="722" t="s">
        <v>142</v>
      </c>
      <c r="ER13" s="719" t="s">
        <v>828</v>
      </c>
      <c r="ES13" s="722" t="s">
        <v>142</v>
      </c>
      <c r="ET13" s="719" t="s">
        <v>828</v>
      </c>
      <c r="EU13" s="724" t="s">
        <v>142</v>
      </c>
      <c r="EV13" s="719" t="s">
        <v>828</v>
      </c>
      <c r="EW13" s="722" t="s">
        <v>142</v>
      </c>
      <c r="EX13" s="719" t="s">
        <v>145</v>
      </c>
      <c r="EY13" s="722" t="s">
        <v>142</v>
      </c>
      <c r="EZ13" s="719" t="s">
        <v>143</v>
      </c>
      <c r="FA13" s="724" t="s">
        <v>142</v>
      </c>
      <c r="FB13" s="719" t="s">
        <v>145</v>
      </c>
      <c r="FC13" s="732" t="s">
        <v>148</v>
      </c>
      <c r="FD13" s="732" t="s">
        <v>828</v>
      </c>
      <c r="FE13" s="733" t="s">
        <v>148</v>
      </c>
      <c r="FF13" s="535" t="s">
        <v>828</v>
      </c>
      <c r="FG13" s="722" t="s">
        <v>144</v>
      </c>
      <c r="FH13" s="719" t="s">
        <v>828</v>
      </c>
      <c r="FI13" s="719"/>
      <c r="FJ13" s="719"/>
      <c r="FK13" s="722" t="s">
        <v>142</v>
      </c>
      <c r="FL13" s="719" t="s">
        <v>828</v>
      </c>
      <c r="FM13" s="719"/>
      <c r="FN13" s="719"/>
      <c r="FO13" s="722" t="s">
        <v>144</v>
      </c>
      <c r="FP13" s="719" t="s">
        <v>828</v>
      </c>
      <c r="FQ13" s="719"/>
      <c r="FR13" s="719"/>
      <c r="FS13" s="719" t="s">
        <v>829</v>
      </c>
      <c r="FT13" s="719" t="s">
        <v>828</v>
      </c>
      <c r="FU13" s="719" t="s">
        <v>829</v>
      </c>
      <c r="FV13" s="719" t="s">
        <v>828</v>
      </c>
      <c r="FW13" s="719" t="s">
        <v>829</v>
      </c>
      <c r="FX13" s="719" t="s">
        <v>828</v>
      </c>
      <c r="FY13" s="722" t="s">
        <v>142</v>
      </c>
      <c r="FZ13" s="719" t="s">
        <v>828</v>
      </c>
      <c r="GA13" s="722" t="s">
        <v>142</v>
      </c>
      <c r="GB13" s="719" t="s">
        <v>828</v>
      </c>
      <c r="GC13" s="722" t="s">
        <v>829</v>
      </c>
      <c r="GD13" s="727" t="s">
        <v>828</v>
      </c>
      <c r="GE13" s="722" t="s">
        <v>828</v>
      </c>
      <c r="GF13" s="727" t="s">
        <v>828</v>
      </c>
      <c r="GG13" s="724"/>
    </row>
    <row r="14" spans="1:198" ht="23.25" customHeight="1">
      <c r="A14" s="445" t="s">
        <v>830</v>
      </c>
      <c r="B14" s="446" t="s">
        <v>151</v>
      </c>
      <c r="C14" s="445" t="s">
        <v>152</v>
      </c>
      <c r="D14" s="445" t="s">
        <v>153</v>
      </c>
      <c r="E14" s="445" t="s">
        <v>154</v>
      </c>
      <c r="F14" s="441" t="s">
        <v>155</v>
      </c>
      <c r="G14" s="441" t="s">
        <v>828</v>
      </c>
      <c r="H14" s="441" t="s">
        <v>141</v>
      </c>
      <c r="I14" s="534" t="s">
        <v>142</v>
      </c>
      <c r="J14" s="533" t="s">
        <v>143</v>
      </c>
      <c r="K14" s="532" t="s">
        <v>142</v>
      </c>
      <c r="L14" s="719" t="s">
        <v>143</v>
      </c>
      <c r="M14" s="719" t="s">
        <v>829</v>
      </c>
      <c r="N14" s="719" t="s">
        <v>828</v>
      </c>
      <c r="O14" s="720" t="s">
        <v>142</v>
      </c>
      <c r="P14" s="721" t="s">
        <v>143</v>
      </c>
      <c r="Q14" s="722" t="s">
        <v>142</v>
      </c>
      <c r="R14" s="723" t="s">
        <v>143</v>
      </c>
      <c r="S14" s="724" t="s">
        <v>142</v>
      </c>
      <c r="T14" s="719" t="s">
        <v>143</v>
      </c>
      <c r="U14" s="724" t="s">
        <v>142</v>
      </c>
      <c r="V14" s="719" t="s">
        <v>143</v>
      </c>
      <c r="W14" s="724" t="s">
        <v>829</v>
      </c>
      <c r="X14" s="719" t="s">
        <v>828</v>
      </c>
      <c r="Y14" s="724" t="s">
        <v>142</v>
      </c>
      <c r="Z14" s="719" t="s">
        <v>143</v>
      </c>
      <c r="AA14" s="725"/>
      <c r="AB14" s="723"/>
      <c r="AC14" s="726" t="s">
        <v>148</v>
      </c>
      <c r="AD14" s="531" t="s">
        <v>143</v>
      </c>
      <c r="AE14" s="722" t="s">
        <v>142</v>
      </c>
      <c r="AF14" s="719" t="s">
        <v>143</v>
      </c>
      <c r="AG14" s="724" t="s">
        <v>142</v>
      </c>
      <c r="AH14" s="719" t="s">
        <v>143</v>
      </c>
      <c r="AI14" s="724" t="s">
        <v>142</v>
      </c>
      <c r="AJ14" s="719" t="s">
        <v>143</v>
      </c>
      <c r="AK14" s="724" t="s">
        <v>829</v>
      </c>
      <c r="AL14" s="719" t="s">
        <v>828</v>
      </c>
      <c r="AM14" s="724" t="s">
        <v>144</v>
      </c>
      <c r="AN14" s="719" t="s">
        <v>143</v>
      </c>
      <c r="AO14" s="724"/>
      <c r="AP14" s="727"/>
      <c r="AQ14" s="728" t="s">
        <v>829</v>
      </c>
      <c r="AR14" s="729" t="s">
        <v>828</v>
      </c>
      <c r="AS14" s="720" t="s">
        <v>148</v>
      </c>
      <c r="AT14" s="721" t="s">
        <v>143</v>
      </c>
      <c r="AU14" s="722" t="s">
        <v>142</v>
      </c>
      <c r="AV14" s="719" t="s">
        <v>143</v>
      </c>
      <c r="AW14" s="724" t="s">
        <v>142</v>
      </c>
      <c r="AX14" s="719" t="s">
        <v>143</v>
      </c>
      <c r="AY14" s="724" t="s">
        <v>142</v>
      </c>
      <c r="AZ14" s="719" t="s">
        <v>143</v>
      </c>
      <c r="BA14" s="724" t="s">
        <v>829</v>
      </c>
      <c r="BB14" s="719" t="s">
        <v>828</v>
      </c>
      <c r="BC14" s="724" t="s">
        <v>144</v>
      </c>
      <c r="BD14" s="727" t="s">
        <v>143</v>
      </c>
      <c r="BE14" s="730"/>
      <c r="BF14" s="723"/>
      <c r="BG14" s="726" t="s">
        <v>148</v>
      </c>
      <c r="BH14" s="731" t="s">
        <v>828</v>
      </c>
      <c r="BI14" s="722" t="s">
        <v>148</v>
      </c>
      <c r="BJ14" s="719" t="s">
        <v>828</v>
      </c>
      <c r="BK14" s="722" t="s">
        <v>142</v>
      </c>
      <c r="BL14" s="719" t="s">
        <v>143</v>
      </c>
      <c r="BM14" s="724" t="s">
        <v>142</v>
      </c>
      <c r="BN14" s="719" t="s">
        <v>143</v>
      </c>
      <c r="BO14" s="722" t="s">
        <v>144</v>
      </c>
      <c r="BP14" s="719" t="s">
        <v>143</v>
      </c>
      <c r="BQ14" s="724" t="s">
        <v>142</v>
      </c>
      <c r="BR14" s="719" t="s">
        <v>828</v>
      </c>
      <c r="BS14" s="722" t="s">
        <v>144</v>
      </c>
      <c r="BT14" s="719" t="s">
        <v>143</v>
      </c>
      <c r="BU14" s="722" t="s">
        <v>144</v>
      </c>
      <c r="BV14" s="719" t="s">
        <v>143</v>
      </c>
      <c r="BW14" s="724" t="s">
        <v>144</v>
      </c>
      <c r="BX14" s="719" t="s">
        <v>143</v>
      </c>
      <c r="BY14" s="720" t="s">
        <v>144</v>
      </c>
      <c r="BZ14" s="731" t="s">
        <v>143</v>
      </c>
      <c r="CA14" s="722" t="s">
        <v>144</v>
      </c>
      <c r="CB14" s="719" t="s">
        <v>143</v>
      </c>
      <c r="CC14" s="722" t="s">
        <v>144</v>
      </c>
      <c r="CD14" s="719" t="s">
        <v>143</v>
      </c>
      <c r="CE14" s="724" t="s">
        <v>144</v>
      </c>
      <c r="CF14" s="719" t="s">
        <v>143</v>
      </c>
      <c r="CG14" s="722" t="s">
        <v>144</v>
      </c>
      <c r="CH14" s="719" t="s">
        <v>143</v>
      </c>
      <c r="CI14" s="722" t="s">
        <v>144</v>
      </c>
      <c r="CJ14" s="719" t="s">
        <v>143</v>
      </c>
      <c r="CK14" s="724" t="s">
        <v>144</v>
      </c>
      <c r="CL14" s="719" t="s">
        <v>143</v>
      </c>
      <c r="CM14" s="720" t="s">
        <v>144</v>
      </c>
      <c r="CN14" s="731" t="s">
        <v>143</v>
      </c>
      <c r="CO14" s="722" t="s">
        <v>144</v>
      </c>
      <c r="CP14" s="719" t="s">
        <v>143</v>
      </c>
      <c r="CQ14" s="722" t="s">
        <v>144</v>
      </c>
      <c r="CR14" s="719" t="s">
        <v>143</v>
      </c>
      <c r="CS14" s="724" t="s">
        <v>144</v>
      </c>
      <c r="CT14" s="719" t="s">
        <v>143</v>
      </c>
      <c r="CU14" s="722" t="s">
        <v>144</v>
      </c>
      <c r="CV14" s="719" t="s">
        <v>143</v>
      </c>
      <c r="CW14" s="722" t="s">
        <v>144</v>
      </c>
      <c r="CX14" s="719" t="s">
        <v>143</v>
      </c>
      <c r="CY14" s="722" t="s">
        <v>144</v>
      </c>
      <c r="CZ14" s="719" t="s">
        <v>143</v>
      </c>
      <c r="DA14" s="724" t="s">
        <v>144</v>
      </c>
      <c r="DB14" s="719" t="s">
        <v>143</v>
      </c>
      <c r="DC14" s="720" t="s">
        <v>148</v>
      </c>
      <c r="DD14" s="731" t="s">
        <v>143</v>
      </c>
      <c r="DE14" s="722" t="s">
        <v>148</v>
      </c>
      <c r="DF14" s="719" t="s">
        <v>143</v>
      </c>
      <c r="DG14" s="722" t="s">
        <v>142</v>
      </c>
      <c r="DH14" s="719" t="s">
        <v>143</v>
      </c>
      <c r="DI14" s="724" t="s">
        <v>144</v>
      </c>
      <c r="DJ14" s="719" t="s">
        <v>143</v>
      </c>
      <c r="DK14" s="722" t="s">
        <v>148</v>
      </c>
      <c r="DL14" s="719" t="s">
        <v>143</v>
      </c>
      <c r="DM14" s="722" t="s">
        <v>142</v>
      </c>
      <c r="DN14" s="719" t="s">
        <v>143</v>
      </c>
      <c r="DO14" s="724" t="s">
        <v>144</v>
      </c>
      <c r="DP14" s="719" t="s">
        <v>143</v>
      </c>
      <c r="DQ14" s="722" t="s">
        <v>142</v>
      </c>
      <c r="DR14" s="719" t="s">
        <v>143</v>
      </c>
      <c r="DS14" s="722" t="s">
        <v>142</v>
      </c>
      <c r="DT14" s="719" t="s">
        <v>143</v>
      </c>
      <c r="DU14" s="724" t="s">
        <v>142</v>
      </c>
      <c r="DV14" s="719" t="s">
        <v>143</v>
      </c>
      <c r="DW14" s="720" t="s">
        <v>144</v>
      </c>
      <c r="DX14" s="731" t="s">
        <v>143</v>
      </c>
      <c r="DY14" s="722" t="s">
        <v>144</v>
      </c>
      <c r="DZ14" s="719" t="s">
        <v>143</v>
      </c>
      <c r="EA14" s="722" t="s">
        <v>144</v>
      </c>
      <c r="EB14" s="719" t="s">
        <v>143</v>
      </c>
      <c r="EC14" s="724" t="s">
        <v>144</v>
      </c>
      <c r="ED14" s="719" t="s">
        <v>143</v>
      </c>
      <c r="EE14" s="722" t="s">
        <v>144</v>
      </c>
      <c r="EF14" s="719" t="s">
        <v>143</v>
      </c>
      <c r="EG14" s="722" t="s">
        <v>144</v>
      </c>
      <c r="EH14" s="719" t="s">
        <v>143</v>
      </c>
      <c r="EI14" s="722" t="s">
        <v>144</v>
      </c>
      <c r="EJ14" s="719" t="s">
        <v>143</v>
      </c>
      <c r="EK14" s="724" t="s">
        <v>144</v>
      </c>
      <c r="EL14" s="719" t="s">
        <v>143</v>
      </c>
      <c r="EM14" s="722" t="s">
        <v>144</v>
      </c>
      <c r="EN14" s="719" t="s">
        <v>143</v>
      </c>
      <c r="EO14" s="720" t="s">
        <v>148</v>
      </c>
      <c r="EP14" s="721" t="s">
        <v>828</v>
      </c>
      <c r="EQ14" s="722" t="s">
        <v>148</v>
      </c>
      <c r="ER14" s="719" t="s">
        <v>828</v>
      </c>
      <c r="ES14" s="722" t="s">
        <v>142</v>
      </c>
      <c r="ET14" s="719" t="s">
        <v>828</v>
      </c>
      <c r="EU14" s="724" t="s">
        <v>144</v>
      </c>
      <c r="EV14" s="719" t="s">
        <v>828</v>
      </c>
      <c r="EW14" s="722" t="s">
        <v>148</v>
      </c>
      <c r="EX14" s="719" t="s">
        <v>143</v>
      </c>
      <c r="EY14" s="722" t="s">
        <v>142</v>
      </c>
      <c r="EZ14" s="719" t="s">
        <v>143</v>
      </c>
      <c r="FA14" s="724" t="s">
        <v>144</v>
      </c>
      <c r="FB14" s="719" t="s">
        <v>143</v>
      </c>
      <c r="FC14" s="734" t="s">
        <v>148</v>
      </c>
      <c r="FD14" s="734" t="s">
        <v>828</v>
      </c>
      <c r="FE14" s="726" t="s">
        <v>148</v>
      </c>
      <c r="FF14" s="531" t="s">
        <v>828</v>
      </c>
      <c r="FG14" s="722" t="s">
        <v>142</v>
      </c>
      <c r="FH14" s="719" t="s">
        <v>828</v>
      </c>
      <c r="FI14" s="719"/>
      <c r="FJ14" s="719"/>
      <c r="FK14" s="722" t="s">
        <v>142</v>
      </c>
      <c r="FL14" s="719" t="s">
        <v>828</v>
      </c>
      <c r="FM14" s="719"/>
      <c r="FN14" s="719"/>
      <c r="FO14" s="722" t="s">
        <v>144</v>
      </c>
      <c r="FP14" s="719" t="s">
        <v>828</v>
      </c>
      <c r="FQ14" s="719"/>
      <c r="FR14" s="719"/>
      <c r="FS14" s="719" t="s">
        <v>829</v>
      </c>
      <c r="FT14" s="719" t="s">
        <v>828</v>
      </c>
      <c r="FU14" s="719" t="s">
        <v>829</v>
      </c>
      <c r="FV14" s="719" t="s">
        <v>828</v>
      </c>
      <c r="FW14" s="719" t="s">
        <v>829</v>
      </c>
      <c r="FX14" s="719" t="s">
        <v>828</v>
      </c>
      <c r="FY14" s="722" t="s">
        <v>148</v>
      </c>
      <c r="FZ14" s="719" t="s">
        <v>828</v>
      </c>
      <c r="GA14" s="722" t="s">
        <v>142</v>
      </c>
      <c r="GB14" s="719" t="s">
        <v>828</v>
      </c>
      <c r="GC14" s="722" t="s">
        <v>829</v>
      </c>
      <c r="GD14" s="727" t="s">
        <v>828</v>
      </c>
      <c r="GE14" s="722" t="s">
        <v>144</v>
      </c>
      <c r="GF14" s="727" t="s">
        <v>828</v>
      </c>
      <c r="GG14" s="941" t="s">
        <v>831</v>
      </c>
    </row>
    <row r="15" spans="1:198" ht="33.75" customHeight="1">
      <c r="A15" s="445" t="s">
        <v>157</v>
      </c>
      <c r="B15" s="446" t="s">
        <v>158</v>
      </c>
      <c r="C15" s="445" t="s">
        <v>159</v>
      </c>
      <c r="D15" s="445" t="s">
        <v>160</v>
      </c>
      <c r="E15" s="445" t="s">
        <v>161</v>
      </c>
      <c r="F15" s="441" t="s">
        <v>832</v>
      </c>
      <c r="G15" s="441" t="s">
        <v>828</v>
      </c>
      <c r="H15" s="441" t="s">
        <v>141</v>
      </c>
      <c r="I15" s="534" t="s">
        <v>142</v>
      </c>
      <c r="J15" s="533" t="s">
        <v>143</v>
      </c>
      <c r="K15" s="532" t="s">
        <v>142</v>
      </c>
      <c r="L15" s="719" t="s">
        <v>143</v>
      </c>
      <c r="M15" s="719" t="s">
        <v>829</v>
      </c>
      <c r="N15" s="719" t="s">
        <v>828</v>
      </c>
      <c r="O15" s="720" t="s">
        <v>142</v>
      </c>
      <c r="P15" s="721" t="s">
        <v>143</v>
      </c>
      <c r="Q15" s="722" t="s">
        <v>142</v>
      </c>
      <c r="R15" s="723" t="s">
        <v>143</v>
      </c>
      <c r="S15" s="724" t="s">
        <v>142</v>
      </c>
      <c r="T15" s="719" t="s">
        <v>143</v>
      </c>
      <c r="U15" s="724" t="s">
        <v>142</v>
      </c>
      <c r="V15" s="719" t="s">
        <v>143</v>
      </c>
      <c r="W15" s="724" t="s">
        <v>829</v>
      </c>
      <c r="X15" s="719" t="s">
        <v>828</v>
      </c>
      <c r="Y15" s="724" t="s">
        <v>142</v>
      </c>
      <c r="Z15" s="719" t="s">
        <v>143</v>
      </c>
      <c r="AA15" s="725"/>
      <c r="AB15" s="723"/>
      <c r="AC15" s="726" t="s">
        <v>148</v>
      </c>
      <c r="AD15" s="531" t="s">
        <v>143</v>
      </c>
      <c r="AE15" s="722" t="s">
        <v>142</v>
      </c>
      <c r="AF15" s="719" t="s">
        <v>143</v>
      </c>
      <c r="AG15" s="724" t="s">
        <v>142</v>
      </c>
      <c r="AH15" s="719" t="s">
        <v>143</v>
      </c>
      <c r="AI15" s="724" t="s">
        <v>142</v>
      </c>
      <c r="AJ15" s="719" t="s">
        <v>143</v>
      </c>
      <c r="AK15" s="724" t="s">
        <v>829</v>
      </c>
      <c r="AL15" s="719" t="s">
        <v>828</v>
      </c>
      <c r="AM15" s="724" t="s">
        <v>144</v>
      </c>
      <c r="AN15" s="719" t="s">
        <v>143</v>
      </c>
      <c r="AO15" s="724"/>
      <c r="AP15" s="727"/>
      <c r="AQ15" s="728" t="s">
        <v>829</v>
      </c>
      <c r="AR15" s="729" t="s">
        <v>828</v>
      </c>
      <c r="AS15" s="720" t="s">
        <v>144</v>
      </c>
      <c r="AT15" s="721" t="s">
        <v>143</v>
      </c>
      <c r="AU15" s="722" t="s">
        <v>144</v>
      </c>
      <c r="AV15" s="719" t="s">
        <v>143</v>
      </c>
      <c r="AW15" s="724" t="s">
        <v>144</v>
      </c>
      <c r="AX15" s="719" t="s">
        <v>143</v>
      </c>
      <c r="AY15" s="724" t="s">
        <v>144</v>
      </c>
      <c r="AZ15" s="719" t="s">
        <v>143</v>
      </c>
      <c r="BA15" s="724" t="s">
        <v>829</v>
      </c>
      <c r="BB15" s="719" t="s">
        <v>828</v>
      </c>
      <c r="BC15" s="724" t="s">
        <v>144</v>
      </c>
      <c r="BD15" s="727" t="s">
        <v>143</v>
      </c>
      <c r="BE15" s="730"/>
      <c r="BF15" s="723"/>
      <c r="BG15" s="726" t="s">
        <v>148</v>
      </c>
      <c r="BH15" s="731" t="s">
        <v>828</v>
      </c>
      <c r="BI15" s="722" t="s">
        <v>144</v>
      </c>
      <c r="BJ15" s="719" t="s">
        <v>828</v>
      </c>
      <c r="BK15" s="722" t="s">
        <v>144</v>
      </c>
      <c r="BL15" s="719" t="s">
        <v>143</v>
      </c>
      <c r="BM15" s="724" t="s">
        <v>144</v>
      </c>
      <c r="BN15" s="719" t="s">
        <v>143</v>
      </c>
      <c r="BO15" s="722" t="s">
        <v>144</v>
      </c>
      <c r="BP15" s="719" t="s">
        <v>143</v>
      </c>
      <c r="BQ15" s="724" t="s">
        <v>144</v>
      </c>
      <c r="BR15" s="719" t="s">
        <v>828</v>
      </c>
      <c r="BS15" s="722" t="s">
        <v>148</v>
      </c>
      <c r="BT15" s="719" t="s">
        <v>143</v>
      </c>
      <c r="BU15" s="722" t="s">
        <v>142</v>
      </c>
      <c r="BV15" s="719" t="s">
        <v>143</v>
      </c>
      <c r="BW15" s="724" t="s">
        <v>144</v>
      </c>
      <c r="BX15" s="719" t="s">
        <v>143</v>
      </c>
      <c r="BY15" s="720" t="s">
        <v>148</v>
      </c>
      <c r="BZ15" s="731" t="s">
        <v>145</v>
      </c>
      <c r="CA15" s="722" t="s">
        <v>144</v>
      </c>
      <c r="CB15" s="719" t="s">
        <v>143</v>
      </c>
      <c r="CC15" s="722" t="s">
        <v>144</v>
      </c>
      <c r="CD15" s="719" t="s">
        <v>143</v>
      </c>
      <c r="CE15" s="724" t="s">
        <v>144</v>
      </c>
      <c r="CF15" s="719" t="s">
        <v>143</v>
      </c>
      <c r="CG15" s="722" t="s">
        <v>142</v>
      </c>
      <c r="CH15" s="719" t="s">
        <v>145</v>
      </c>
      <c r="CI15" s="722" t="s">
        <v>142</v>
      </c>
      <c r="CJ15" s="719" t="s">
        <v>145</v>
      </c>
      <c r="CK15" s="724" t="s">
        <v>142</v>
      </c>
      <c r="CL15" s="719" t="s">
        <v>145</v>
      </c>
      <c r="CM15" s="720" t="s">
        <v>148</v>
      </c>
      <c r="CN15" s="731" t="s">
        <v>143</v>
      </c>
      <c r="CO15" s="722" t="s">
        <v>148</v>
      </c>
      <c r="CP15" s="719" t="s">
        <v>143</v>
      </c>
      <c r="CQ15" s="722" t="s">
        <v>142</v>
      </c>
      <c r="CR15" s="719" t="s">
        <v>143</v>
      </c>
      <c r="CS15" s="724" t="s">
        <v>142</v>
      </c>
      <c r="CT15" s="719" t="s">
        <v>143</v>
      </c>
      <c r="CU15" s="722" t="s">
        <v>144</v>
      </c>
      <c r="CV15" s="719" t="s">
        <v>143</v>
      </c>
      <c r="CW15" s="722" t="s">
        <v>148</v>
      </c>
      <c r="CX15" s="719" t="s">
        <v>143</v>
      </c>
      <c r="CY15" s="722" t="s">
        <v>144</v>
      </c>
      <c r="CZ15" s="719" t="s">
        <v>143</v>
      </c>
      <c r="DA15" s="724" t="s">
        <v>142</v>
      </c>
      <c r="DB15" s="719" t="s">
        <v>143</v>
      </c>
      <c r="DC15" s="720" t="s">
        <v>148</v>
      </c>
      <c r="DD15" s="731" t="s">
        <v>143</v>
      </c>
      <c r="DE15" s="722" t="s">
        <v>148</v>
      </c>
      <c r="DF15" s="719" t="s">
        <v>143</v>
      </c>
      <c r="DG15" s="722" t="s">
        <v>142</v>
      </c>
      <c r="DH15" s="719" t="s">
        <v>143</v>
      </c>
      <c r="DI15" s="724" t="s">
        <v>144</v>
      </c>
      <c r="DJ15" s="719" t="s">
        <v>143</v>
      </c>
      <c r="DK15" s="722" t="s">
        <v>148</v>
      </c>
      <c r="DL15" s="719" t="s">
        <v>143</v>
      </c>
      <c r="DM15" s="722" t="s">
        <v>142</v>
      </c>
      <c r="DN15" s="719" t="s">
        <v>143</v>
      </c>
      <c r="DO15" s="724" t="s">
        <v>144</v>
      </c>
      <c r="DP15" s="719" t="s">
        <v>143</v>
      </c>
      <c r="DQ15" s="722" t="s">
        <v>144</v>
      </c>
      <c r="DR15" s="719" t="s">
        <v>143</v>
      </c>
      <c r="DS15" s="722" t="s">
        <v>144</v>
      </c>
      <c r="DT15" s="719" t="s">
        <v>143</v>
      </c>
      <c r="DU15" s="724" t="s">
        <v>144</v>
      </c>
      <c r="DV15" s="719" t="s">
        <v>143</v>
      </c>
      <c r="DW15" s="720" t="s">
        <v>148</v>
      </c>
      <c r="DX15" s="731" t="s">
        <v>143</v>
      </c>
      <c r="DY15" s="722" t="s">
        <v>148</v>
      </c>
      <c r="DZ15" s="719" t="s">
        <v>143</v>
      </c>
      <c r="EA15" s="722" t="s">
        <v>142</v>
      </c>
      <c r="EB15" s="719" t="s">
        <v>143</v>
      </c>
      <c r="EC15" s="724" t="s">
        <v>142</v>
      </c>
      <c r="ED15" s="719" t="s">
        <v>145</v>
      </c>
      <c r="EE15" s="722" t="s">
        <v>144</v>
      </c>
      <c r="EF15" s="719" t="s">
        <v>143</v>
      </c>
      <c r="EG15" s="722" t="s">
        <v>144</v>
      </c>
      <c r="EH15" s="719" t="s">
        <v>143</v>
      </c>
      <c r="EI15" s="722" t="s">
        <v>144</v>
      </c>
      <c r="EJ15" s="719" t="s">
        <v>143</v>
      </c>
      <c r="EK15" s="724" t="s">
        <v>144</v>
      </c>
      <c r="EL15" s="719" t="s">
        <v>143</v>
      </c>
      <c r="EM15" s="722" t="s">
        <v>144</v>
      </c>
      <c r="EN15" s="719" t="s">
        <v>143</v>
      </c>
      <c r="EO15" s="720" t="s">
        <v>148</v>
      </c>
      <c r="EP15" s="721" t="s">
        <v>828</v>
      </c>
      <c r="EQ15" s="722" t="s">
        <v>148</v>
      </c>
      <c r="ER15" s="719" t="s">
        <v>828</v>
      </c>
      <c r="ES15" s="722" t="s">
        <v>142</v>
      </c>
      <c r="ET15" s="719" t="s">
        <v>828</v>
      </c>
      <c r="EU15" s="724" t="s">
        <v>144</v>
      </c>
      <c r="EV15" s="719" t="s">
        <v>828</v>
      </c>
      <c r="EW15" s="722" t="s">
        <v>148</v>
      </c>
      <c r="EX15" s="719" t="s">
        <v>143</v>
      </c>
      <c r="EY15" s="722" t="s">
        <v>142</v>
      </c>
      <c r="EZ15" s="719" t="s">
        <v>143</v>
      </c>
      <c r="FA15" s="724" t="s">
        <v>144</v>
      </c>
      <c r="FB15" s="719" t="s">
        <v>143</v>
      </c>
      <c r="FC15" s="734" t="s">
        <v>148</v>
      </c>
      <c r="FD15" s="734" t="s">
        <v>828</v>
      </c>
      <c r="FE15" s="726" t="s">
        <v>148</v>
      </c>
      <c r="FF15" s="531" t="s">
        <v>828</v>
      </c>
      <c r="FG15" s="722" t="s">
        <v>142</v>
      </c>
      <c r="FH15" s="719" t="s">
        <v>828</v>
      </c>
      <c r="FI15" s="719"/>
      <c r="FJ15" s="719"/>
      <c r="FK15" s="722" t="s">
        <v>142</v>
      </c>
      <c r="FL15" s="719" t="s">
        <v>828</v>
      </c>
      <c r="FM15" s="719"/>
      <c r="FN15" s="719"/>
      <c r="FO15" s="722" t="s">
        <v>144</v>
      </c>
      <c r="FP15" s="719" t="s">
        <v>828</v>
      </c>
      <c r="FQ15" s="719"/>
      <c r="FR15" s="719"/>
      <c r="FS15" s="719" t="s">
        <v>829</v>
      </c>
      <c r="FT15" s="719" t="s">
        <v>828</v>
      </c>
      <c r="FU15" s="719" t="s">
        <v>829</v>
      </c>
      <c r="FV15" s="719" t="s">
        <v>828</v>
      </c>
      <c r="FW15" s="719" t="s">
        <v>829</v>
      </c>
      <c r="FX15" s="719" t="s">
        <v>828</v>
      </c>
      <c r="FY15" s="722" t="s">
        <v>142</v>
      </c>
      <c r="FZ15" s="719" t="s">
        <v>828</v>
      </c>
      <c r="GA15" s="722" t="s">
        <v>142</v>
      </c>
      <c r="GB15" s="719" t="s">
        <v>828</v>
      </c>
      <c r="GC15" s="722" t="s">
        <v>829</v>
      </c>
      <c r="GD15" s="727" t="s">
        <v>828</v>
      </c>
      <c r="GE15" s="722" t="s">
        <v>828</v>
      </c>
      <c r="GF15" s="727" t="s">
        <v>828</v>
      </c>
      <c r="GG15" s="735"/>
    </row>
    <row r="16" spans="1:198" ht="69.75" customHeight="1">
      <c r="A16" s="445" t="s">
        <v>163</v>
      </c>
      <c r="B16" s="446" t="s">
        <v>164</v>
      </c>
      <c r="C16" s="445" t="s">
        <v>152</v>
      </c>
      <c r="D16" s="445" t="s">
        <v>153</v>
      </c>
      <c r="E16" s="445" t="s">
        <v>161</v>
      </c>
      <c r="F16" s="441" t="s">
        <v>832</v>
      </c>
      <c r="G16" s="441" t="s">
        <v>828</v>
      </c>
      <c r="H16" s="441" t="s">
        <v>833</v>
      </c>
      <c r="I16" s="534" t="s">
        <v>142</v>
      </c>
      <c r="J16" s="533" t="s">
        <v>143</v>
      </c>
      <c r="K16" s="532" t="s">
        <v>142</v>
      </c>
      <c r="L16" s="719" t="s">
        <v>143</v>
      </c>
      <c r="M16" s="719" t="s">
        <v>142</v>
      </c>
      <c r="N16" s="719" t="s">
        <v>143</v>
      </c>
      <c r="O16" s="720" t="s">
        <v>142</v>
      </c>
      <c r="P16" s="721" t="s">
        <v>143</v>
      </c>
      <c r="Q16" s="722" t="s">
        <v>142</v>
      </c>
      <c r="R16" s="723" t="s">
        <v>143</v>
      </c>
      <c r="S16" s="724" t="s">
        <v>142</v>
      </c>
      <c r="T16" s="719" t="s">
        <v>143</v>
      </c>
      <c r="U16" s="724" t="s">
        <v>142</v>
      </c>
      <c r="V16" s="719" t="s">
        <v>143</v>
      </c>
      <c r="W16" s="724" t="s">
        <v>142</v>
      </c>
      <c r="X16" s="719" t="s">
        <v>143</v>
      </c>
      <c r="Y16" s="724" t="s">
        <v>142</v>
      </c>
      <c r="Z16" s="719" t="s">
        <v>143</v>
      </c>
      <c r="AA16" s="725"/>
      <c r="AB16" s="723"/>
      <c r="AC16" s="726" t="s">
        <v>148</v>
      </c>
      <c r="AD16" s="531" t="s">
        <v>143</v>
      </c>
      <c r="AE16" s="722" t="s">
        <v>142</v>
      </c>
      <c r="AF16" s="719" t="s">
        <v>143</v>
      </c>
      <c r="AG16" s="724" t="s">
        <v>148</v>
      </c>
      <c r="AH16" s="719" t="s">
        <v>143</v>
      </c>
      <c r="AI16" s="724" t="s">
        <v>142</v>
      </c>
      <c r="AJ16" s="719" t="s">
        <v>143</v>
      </c>
      <c r="AK16" s="724" t="s">
        <v>144</v>
      </c>
      <c r="AL16" s="719" t="s">
        <v>143</v>
      </c>
      <c r="AM16" s="724" t="s">
        <v>142</v>
      </c>
      <c r="AN16" s="719" t="s">
        <v>143</v>
      </c>
      <c r="AO16" s="724"/>
      <c r="AP16" s="727"/>
      <c r="AQ16" s="728" t="s">
        <v>829</v>
      </c>
      <c r="AR16" s="729" t="s">
        <v>828</v>
      </c>
      <c r="AS16" s="720" t="s">
        <v>144</v>
      </c>
      <c r="AT16" s="721" t="s">
        <v>156</v>
      </c>
      <c r="AU16" s="722" t="s">
        <v>144</v>
      </c>
      <c r="AV16" s="719" t="s">
        <v>156</v>
      </c>
      <c r="AW16" s="724" t="s">
        <v>144</v>
      </c>
      <c r="AX16" s="719" t="s">
        <v>156</v>
      </c>
      <c r="AY16" s="724" t="s">
        <v>144</v>
      </c>
      <c r="AZ16" s="719" t="s">
        <v>156</v>
      </c>
      <c r="BA16" s="724" t="s">
        <v>144</v>
      </c>
      <c r="BB16" s="719" t="s">
        <v>143</v>
      </c>
      <c r="BC16" s="724" t="s">
        <v>144</v>
      </c>
      <c r="BD16" s="727" t="s">
        <v>143</v>
      </c>
      <c r="BE16" s="730"/>
      <c r="BF16" s="723"/>
      <c r="BG16" s="726" t="s">
        <v>148</v>
      </c>
      <c r="BH16" s="731" t="s">
        <v>828</v>
      </c>
      <c r="BI16" s="722" t="s">
        <v>148</v>
      </c>
      <c r="BJ16" s="719" t="s">
        <v>828</v>
      </c>
      <c r="BK16" s="722" t="s">
        <v>142</v>
      </c>
      <c r="BL16" s="719" t="s">
        <v>143</v>
      </c>
      <c r="BM16" s="724" t="s">
        <v>142</v>
      </c>
      <c r="BN16" s="719" t="s">
        <v>143</v>
      </c>
      <c r="BO16" s="722" t="s">
        <v>144</v>
      </c>
      <c r="BP16" s="719" t="s">
        <v>143</v>
      </c>
      <c r="BQ16" s="724" t="s">
        <v>142</v>
      </c>
      <c r="BR16" s="719" t="s">
        <v>828</v>
      </c>
      <c r="BS16" s="722" t="s">
        <v>142</v>
      </c>
      <c r="BT16" s="719" t="s">
        <v>145</v>
      </c>
      <c r="BU16" s="722" t="s">
        <v>142</v>
      </c>
      <c r="BV16" s="719" t="s">
        <v>143</v>
      </c>
      <c r="BW16" s="724" t="s">
        <v>142</v>
      </c>
      <c r="BX16" s="719" t="s">
        <v>145</v>
      </c>
      <c r="BY16" s="720" t="s">
        <v>148</v>
      </c>
      <c r="BZ16" s="731" t="s">
        <v>143</v>
      </c>
      <c r="CA16" s="722" t="s">
        <v>148</v>
      </c>
      <c r="CB16" s="719" t="s">
        <v>143</v>
      </c>
      <c r="CC16" s="722" t="s">
        <v>144</v>
      </c>
      <c r="CD16" s="719" t="s">
        <v>143</v>
      </c>
      <c r="CE16" s="724" t="s">
        <v>142</v>
      </c>
      <c r="CF16" s="719" t="s">
        <v>143</v>
      </c>
      <c r="CG16" s="722" t="s">
        <v>142</v>
      </c>
      <c r="CH16" s="719" t="s">
        <v>145</v>
      </c>
      <c r="CI16" s="722" t="s">
        <v>142</v>
      </c>
      <c r="CJ16" s="719" t="s">
        <v>145</v>
      </c>
      <c r="CK16" s="724" t="s">
        <v>142</v>
      </c>
      <c r="CL16" s="719" t="s">
        <v>143</v>
      </c>
      <c r="CM16" s="720" t="s">
        <v>144</v>
      </c>
      <c r="CN16" s="731" t="s">
        <v>143</v>
      </c>
      <c r="CO16" s="722" t="s">
        <v>144</v>
      </c>
      <c r="CP16" s="719" t="s">
        <v>143</v>
      </c>
      <c r="CQ16" s="722" t="s">
        <v>144</v>
      </c>
      <c r="CR16" s="719" t="s">
        <v>143</v>
      </c>
      <c r="CS16" s="724" t="s">
        <v>144</v>
      </c>
      <c r="CT16" s="719" t="s">
        <v>143</v>
      </c>
      <c r="CU16" s="722" t="s">
        <v>144</v>
      </c>
      <c r="CV16" s="719" t="s">
        <v>143</v>
      </c>
      <c r="CW16" s="722" t="s">
        <v>144</v>
      </c>
      <c r="CX16" s="719" t="s">
        <v>143</v>
      </c>
      <c r="CY16" s="722" t="s">
        <v>144</v>
      </c>
      <c r="CZ16" s="719" t="s">
        <v>143</v>
      </c>
      <c r="DA16" s="724" t="s">
        <v>144</v>
      </c>
      <c r="DB16" s="719" t="s">
        <v>143</v>
      </c>
      <c r="DC16" s="720" t="s">
        <v>148</v>
      </c>
      <c r="DD16" s="731" t="s">
        <v>143</v>
      </c>
      <c r="DE16" s="722" t="s">
        <v>142</v>
      </c>
      <c r="DF16" s="719" t="s">
        <v>145</v>
      </c>
      <c r="DG16" s="722" t="s">
        <v>142</v>
      </c>
      <c r="DH16" s="719" t="s">
        <v>143</v>
      </c>
      <c r="DI16" s="724" t="s">
        <v>142</v>
      </c>
      <c r="DJ16" s="719" t="s">
        <v>145</v>
      </c>
      <c r="DK16" s="722" t="s">
        <v>148</v>
      </c>
      <c r="DL16" s="719" t="s">
        <v>143</v>
      </c>
      <c r="DM16" s="722" t="s">
        <v>142</v>
      </c>
      <c r="DN16" s="719" t="s">
        <v>143</v>
      </c>
      <c r="DO16" s="724" t="s">
        <v>144</v>
      </c>
      <c r="DP16" s="719" t="s">
        <v>143</v>
      </c>
      <c r="DQ16" s="722" t="s">
        <v>144</v>
      </c>
      <c r="DR16" s="719" t="s">
        <v>143</v>
      </c>
      <c r="DS16" s="722" t="s">
        <v>144</v>
      </c>
      <c r="DT16" s="719" t="s">
        <v>143</v>
      </c>
      <c r="DU16" s="724" t="s">
        <v>144</v>
      </c>
      <c r="DV16" s="719" t="s">
        <v>143</v>
      </c>
      <c r="DW16" s="720" t="s">
        <v>148</v>
      </c>
      <c r="DX16" s="731" t="s">
        <v>143</v>
      </c>
      <c r="DY16" s="722" t="s">
        <v>148</v>
      </c>
      <c r="DZ16" s="719" t="s">
        <v>143</v>
      </c>
      <c r="EA16" s="722" t="s">
        <v>142</v>
      </c>
      <c r="EB16" s="719" t="s">
        <v>143</v>
      </c>
      <c r="EC16" s="724" t="s">
        <v>142</v>
      </c>
      <c r="ED16" s="719" t="s">
        <v>143</v>
      </c>
      <c r="EE16" s="722" t="s">
        <v>144</v>
      </c>
      <c r="EF16" s="719" t="s">
        <v>143</v>
      </c>
      <c r="EG16" s="722" t="s">
        <v>144</v>
      </c>
      <c r="EH16" s="719" t="s">
        <v>143</v>
      </c>
      <c r="EI16" s="722" t="s">
        <v>144</v>
      </c>
      <c r="EJ16" s="719" t="s">
        <v>143</v>
      </c>
      <c r="EK16" s="724" t="s">
        <v>144</v>
      </c>
      <c r="EL16" s="719" t="s">
        <v>143</v>
      </c>
      <c r="EM16" s="722" t="s">
        <v>144</v>
      </c>
      <c r="EN16" s="719" t="s">
        <v>143</v>
      </c>
      <c r="EO16" s="720" t="s">
        <v>142</v>
      </c>
      <c r="EP16" s="721" t="s">
        <v>828</v>
      </c>
      <c r="EQ16" s="722" t="s">
        <v>142</v>
      </c>
      <c r="ER16" s="719" t="s">
        <v>828</v>
      </c>
      <c r="ES16" s="722" t="s">
        <v>142</v>
      </c>
      <c r="ET16" s="719" t="s">
        <v>828</v>
      </c>
      <c r="EU16" s="724" t="s">
        <v>142</v>
      </c>
      <c r="EV16" s="719" t="s">
        <v>828</v>
      </c>
      <c r="EW16" s="722" t="s">
        <v>142</v>
      </c>
      <c r="EX16" s="719" t="s">
        <v>143</v>
      </c>
      <c r="EY16" s="722" t="s">
        <v>142</v>
      </c>
      <c r="EZ16" s="719" t="s">
        <v>143</v>
      </c>
      <c r="FA16" s="724" t="s">
        <v>142</v>
      </c>
      <c r="FB16" s="719" t="s">
        <v>143</v>
      </c>
      <c r="FC16" s="734" t="s">
        <v>148</v>
      </c>
      <c r="FD16" s="734" t="s">
        <v>828</v>
      </c>
      <c r="FE16" s="726" t="s">
        <v>148</v>
      </c>
      <c r="FF16" s="531" t="s">
        <v>828</v>
      </c>
      <c r="FG16" s="722" t="s">
        <v>142</v>
      </c>
      <c r="FH16" s="719" t="s">
        <v>828</v>
      </c>
      <c r="FI16" s="719"/>
      <c r="FJ16" s="719"/>
      <c r="FK16" s="722" t="s">
        <v>142</v>
      </c>
      <c r="FL16" s="719" t="s">
        <v>828</v>
      </c>
      <c r="FM16" s="719"/>
      <c r="FN16" s="719"/>
      <c r="FO16" s="722" t="s">
        <v>144</v>
      </c>
      <c r="FP16" s="719" t="s">
        <v>828</v>
      </c>
      <c r="FQ16" s="719"/>
      <c r="FR16" s="719"/>
      <c r="FS16" s="719" t="s">
        <v>829</v>
      </c>
      <c r="FT16" s="719" t="s">
        <v>828</v>
      </c>
      <c r="FU16" s="719" t="s">
        <v>829</v>
      </c>
      <c r="FV16" s="719" t="s">
        <v>828</v>
      </c>
      <c r="FW16" s="719" t="s">
        <v>829</v>
      </c>
      <c r="FX16" s="719" t="s">
        <v>828</v>
      </c>
      <c r="FY16" s="722" t="s">
        <v>142</v>
      </c>
      <c r="FZ16" s="719" t="s">
        <v>828</v>
      </c>
      <c r="GA16" s="722" t="s">
        <v>142</v>
      </c>
      <c r="GB16" s="719" t="s">
        <v>828</v>
      </c>
      <c r="GC16" s="722" t="s">
        <v>142</v>
      </c>
      <c r="GD16" s="727" t="s">
        <v>828</v>
      </c>
      <c r="GE16" s="722" t="s">
        <v>142</v>
      </c>
      <c r="GF16" s="727" t="s">
        <v>828</v>
      </c>
      <c r="GG16" s="724"/>
    </row>
    <row r="17" spans="1:189" ht="15.95">
      <c r="A17" s="445" t="s">
        <v>166</v>
      </c>
      <c r="B17" s="446" t="s">
        <v>167</v>
      </c>
      <c r="C17" s="445" t="s">
        <v>168</v>
      </c>
      <c r="D17" s="445" t="s">
        <v>137</v>
      </c>
      <c r="E17" s="445" t="s">
        <v>138</v>
      </c>
      <c r="F17" s="441" t="s">
        <v>169</v>
      </c>
      <c r="G17" s="441" t="s">
        <v>828</v>
      </c>
      <c r="H17" s="441" t="s">
        <v>834</v>
      </c>
      <c r="I17" s="534" t="s">
        <v>148</v>
      </c>
      <c r="J17" s="533" t="s">
        <v>156</v>
      </c>
      <c r="K17" s="532" t="s">
        <v>142</v>
      </c>
      <c r="L17" s="719" t="s">
        <v>143</v>
      </c>
      <c r="M17" s="719" t="s">
        <v>144</v>
      </c>
      <c r="N17" s="719" t="s">
        <v>828</v>
      </c>
      <c r="O17" s="720" t="s">
        <v>148</v>
      </c>
      <c r="P17" s="721" t="s">
        <v>143</v>
      </c>
      <c r="Q17" s="722" t="s">
        <v>142</v>
      </c>
      <c r="R17" s="723" t="s">
        <v>143</v>
      </c>
      <c r="S17" s="724" t="s">
        <v>148</v>
      </c>
      <c r="T17" s="719" t="s">
        <v>156</v>
      </c>
      <c r="U17" s="724" t="s">
        <v>142</v>
      </c>
      <c r="V17" s="719" t="s">
        <v>143</v>
      </c>
      <c r="W17" s="724" t="s">
        <v>144</v>
      </c>
      <c r="X17" s="719" t="s">
        <v>828</v>
      </c>
      <c r="Y17" s="724" t="s">
        <v>144</v>
      </c>
      <c r="Z17" s="719" t="s">
        <v>143</v>
      </c>
      <c r="AA17" s="725"/>
      <c r="AB17" s="723"/>
      <c r="AC17" s="726" t="s">
        <v>148</v>
      </c>
      <c r="AD17" s="531" t="s">
        <v>143</v>
      </c>
      <c r="AE17" s="722" t="s">
        <v>142</v>
      </c>
      <c r="AF17" s="719" t="s">
        <v>143</v>
      </c>
      <c r="AG17" s="724" t="s">
        <v>142</v>
      </c>
      <c r="AH17" s="719" t="s">
        <v>143</v>
      </c>
      <c r="AI17" s="724" t="s">
        <v>142</v>
      </c>
      <c r="AJ17" s="719" t="s">
        <v>143</v>
      </c>
      <c r="AK17" s="724" t="s">
        <v>142</v>
      </c>
      <c r="AL17" s="719" t="s">
        <v>828</v>
      </c>
      <c r="AM17" s="724" t="s">
        <v>144</v>
      </c>
      <c r="AN17" s="719" t="s">
        <v>143</v>
      </c>
      <c r="AO17" s="724"/>
      <c r="AP17" s="727"/>
      <c r="AQ17" s="728" t="s">
        <v>829</v>
      </c>
      <c r="AR17" s="729" t="s">
        <v>828</v>
      </c>
      <c r="AS17" s="720" t="s">
        <v>148</v>
      </c>
      <c r="AT17" s="721" t="s">
        <v>143</v>
      </c>
      <c r="AU17" s="722" t="s">
        <v>142</v>
      </c>
      <c r="AV17" s="719" t="s">
        <v>143</v>
      </c>
      <c r="AW17" s="724" t="s">
        <v>144</v>
      </c>
      <c r="AX17" s="719" t="s">
        <v>143</v>
      </c>
      <c r="AY17" s="724" t="s">
        <v>144</v>
      </c>
      <c r="AZ17" s="719" t="s">
        <v>143</v>
      </c>
      <c r="BA17" s="724" t="s">
        <v>144</v>
      </c>
      <c r="BB17" s="719" t="s">
        <v>828</v>
      </c>
      <c r="BC17" s="724" t="s">
        <v>142</v>
      </c>
      <c r="BD17" s="727" t="s">
        <v>143</v>
      </c>
      <c r="BE17" s="730"/>
      <c r="BF17" s="723"/>
      <c r="BG17" s="726" t="s">
        <v>148</v>
      </c>
      <c r="BH17" s="731" t="s">
        <v>828</v>
      </c>
      <c r="BI17" s="722" t="s">
        <v>148</v>
      </c>
      <c r="BJ17" s="719" t="s">
        <v>828</v>
      </c>
      <c r="BK17" s="722" t="s">
        <v>142</v>
      </c>
      <c r="BL17" s="719" t="s">
        <v>143</v>
      </c>
      <c r="BM17" s="724" t="s">
        <v>144</v>
      </c>
      <c r="BN17" s="719" t="s">
        <v>143</v>
      </c>
      <c r="BO17" s="722" t="s">
        <v>144</v>
      </c>
      <c r="BP17" s="719" t="s">
        <v>143</v>
      </c>
      <c r="BQ17" s="724" t="s">
        <v>144</v>
      </c>
      <c r="BR17" s="719" t="s">
        <v>828</v>
      </c>
      <c r="BS17" s="722" t="s">
        <v>144</v>
      </c>
      <c r="BT17" s="719" t="s">
        <v>143</v>
      </c>
      <c r="BU17" s="722" t="s">
        <v>144</v>
      </c>
      <c r="BV17" s="719" t="s">
        <v>143</v>
      </c>
      <c r="BW17" s="724" t="s">
        <v>144</v>
      </c>
      <c r="BX17" s="719" t="s">
        <v>143</v>
      </c>
      <c r="BY17" s="720" t="s">
        <v>148</v>
      </c>
      <c r="BZ17" s="731" t="s">
        <v>145</v>
      </c>
      <c r="CA17" s="722" t="s">
        <v>148</v>
      </c>
      <c r="CB17" s="719" t="s">
        <v>145</v>
      </c>
      <c r="CC17" s="722" t="s">
        <v>144</v>
      </c>
      <c r="CD17" s="719" t="s">
        <v>143</v>
      </c>
      <c r="CE17" s="724" t="s">
        <v>142</v>
      </c>
      <c r="CF17" s="719" t="s">
        <v>145</v>
      </c>
      <c r="CG17" s="722" t="s">
        <v>144</v>
      </c>
      <c r="CH17" s="719" t="s">
        <v>143</v>
      </c>
      <c r="CI17" s="722" t="s">
        <v>144</v>
      </c>
      <c r="CJ17" s="719" t="s">
        <v>143</v>
      </c>
      <c r="CK17" s="724" t="s">
        <v>144</v>
      </c>
      <c r="CL17" s="719" t="s">
        <v>143</v>
      </c>
      <c r="CM17" s="720" t="s">
        <v>144</v>
      </c>
      <c r="CN17" s="731" t="s">
        <v>143</v>
      </c>
      <c r="CO17" s="722" t="s">
        <v>144</v>
      </c>
      <c r="CP17" s="719" t="s">
        <v>143</v>
      </c>
      <c r="CQ17" s="722" t="s">
        <v>144</v>
      </c>
      <c r="CR17" s="719" t="s">
        <v>143</v>
      </c>
      <c r="CS17" s="724" t="s">
        <v>144</v>
      </c>
      <c r="CT17" s="719" t="s">
        <v>143</v>
      </c>
      <c r="CU17" s="722" t="s">
        <v>144</v>
      </c>
      <c r="CV17" s="719" t="s">
        <v>143</v>
      </c>
      <c r="CW17" s="722" t="s">
        <v>144</v>
      </c>
      <c r="CX17" s="719" t="s">
        <v>143</v>
      </c>
      <c r="CY17" s="722" t="s">
        <v>144</v>
      </c>
      <c r="CZ17" s="719" t="s">
        <v>143</v>
      </c>
      <c r="DA17" s="724" t="s">
        <v>144</v>
      </c>
      <c r="DB17" s="719" t="s">
        <v>143</v>
      </c>
      <c r="DC17" s="720" t="s">
        <v>148</v>
      </c>
      <c r="DD17" s="731" t="s">
        <v>143</v>
      </c>
      <c r="DE17" s="722" t="s">
        <v>142</v>
      </c>
      <c r="DF17" s="719" t="s">
        <v>143</v>
      </c>
      <c r="DG17" s="722" t="s">
        <v>142</v>
      </c>
      <c r="DH17" s="719" t="s">
        <v>143</v>
      </c>
      <c r="DI17" s="724" t="s">
        <v>142</v>
      </c>
      <c r="DJ17" s="719" t="s">
        <v>143</v>
      </c>
      <c r="DK17" s="722" t="s">
        <v>142</v>
      </c>
      <c r="DL17" s="719" t="s">
        <v>143</v>
      </c>
      <c r="DM17" s="722" t="s">
        <v>142</v>
      </c>
      <c r="DN17" s="719" t="s">
        <v>143</v>
      </c>
      <c r="DO17" s="724" t="s">
        <v>142</v>
      </c>
      <c r="DP17" s="719" t="s">
        <v>143</v>
      </c>
      <c r="DQ17" s="722" t="s">
        <v>148</v>
      </c>
      <c r="DR17" s="719" t="s">
        <v>145</v>
      </c>
      <c r="DS17" s="722" t="s">
        <v>142</v>
      </c>
      <c r="DT17" s="719" t="s">
        <v>145</v>
      </c>
      <c r="DU17" s="724" t="s">
        <v>144</v>
      </c>
      <c r="DV17" s="719" t="s">
        <v>143</v>
      </c>
      <c r="DW17" s="720" t="s">
        <v>144</v>
      </c>
      <c r="DX17" s="731" t="s">
        <v>143</v>
      </c>
      <c r="DY17" s="722" t="s">
        <v>144</v>
      </c>
      <c r="DZ17" s="719" t="s">
        <v>143</v>
      </c>
      <c r="EA17" s="722" t="s">
        <v>144</v>
      </c>
      <c r="EB17" s="719" t="s">
        <v>143</v>
      </c>
      <c r="EC17" s="724" t="s">
        <v>144</v>
      </c>
      <c r="ED17" s="719" t="s">
        <v>143</v>
      </c>
      <c r="EE17" s="722" t="s">
        <v>144</v>
      </c>
      <c r="EF17" s="719" t="s">
        <v>143</v>
      </c>
      <c r="EG17" s="722" t="s">
        <v>144</v>
      </c>
      <c r="EH17" s="719" t="s">
        <v>143</v>
      </c>
      <c r="EI17" s="722" t="s">
        <v>144</v>
      </c>
      <c r="EJ17" s="719" t="s">
        <v>143</v>
      </c>
      <c r="EK17" s="724" t="s">
        <v>144</v>
      </c>
      <c r="EL17" s="719" t="s">
        <v>143</v>
      </c>
      <c r="EM17" s="722" t="s">
        <v>144</v>
      </c>
      <c r="EN17" s="719" t="s">
        <v>143</v>
      </c>
      <c r="EO17" s="720" t="s">
        <v>148</v>
      </c>
      <c r="EP17" s="721" t="s">
        <v>828</v>
      </c>
      <c r="EQ17" s="722" t="s">
        <v>142</v>
      </c>
      <c r="ER17" s="719" t="s">
        <v>828</v>
      </c>
      <c r="ES17" s="722" t="s">
        <v>142</v>
      </c>
      <c r="ET17" s="719" t="s">
        <v>828</v>
      </c>
      <c r="EU17" s="724" t="s">
        <v>142</v>
      </c>
      <c r="EV17" s="719" t="s">
        <v>828</v>
      </c>
      <c r="EW17" s="722" t="s">
        <v>148</v>
      </c>
      <c r="EX17" s="719" t="s">
        <v>145</v>
      </c>
      <c r="EY17" s="722" t="s">
        <v>142</v>
      </c>
      <c r="EZ17" s="719" t="s">
        <v>145</v>
      </c>
      <c r="FA17" s="724" t="s">
        <v>144</v>
      </c>
      <c r="FB17" s="719" t="s">
        <v>143</v>
      </c>
      <c r="FC17" s="734" t="s">
        <v>148</v>
      </c>
      <c r="FD17" s="734" t="s">
        <v>828</v>
      </c>
      <c r="FE17" s="726" t="s">
        <v>148</v>
      </c>
      <c r="FF17" s="531" t="s">
        <v>828</v>
      </c>
      <c r="FG17" s="722" t="s">
        <v>144</v>
      </c>
      <c r="FH17" s="719" t="s">
        <v>828</v>
      </c>
      <c r="FI17" s="719"/>
      <c r="FJ17" s="719"/>
      <c r="FK17" s="722" t="s">
        <v>142</v>
      </c>
      <c r="FL17" s="719" t="s">
        <v>828</v>
      </c>
      <c r="FM17" s="719"/>
      <c r="FN17" s="719"/>
      <c r="FO17" s="722" t="s">
        <v>142</v>
      </c>
      <c r="FP17" s="719" t="s">
        <v>828</v>
      </c>
      <c r="FQ17" s="719"/>
      <c r="FR17" s="719"/>
      <c r="FS17" s="719" t="s">
        <v>829</v>
      </c>
      <c r="FT17" s="719" t="s">
        <v>828</v>
      </c>
      <c r="FU17" s="719" t="s">
        <v>829</v>
      </c>
      <c r="FV17" s="719" t="s">
        <v>828</v>
      </c>
      <c r="FW17" s="719" t="s">
        <v>829</v>
      </c>
      <c r="FX17" s="719" t="s">
        <v>828</v>
      </c>
      <c r="FY17" s="722" t="s">
        <v>148</v>
      </c>
      <c r="FZ17" s="719" t="s">
        <v>828</v>
      </c>
      <c r="GA17" s="722" t="s">
        <v>142</v>
      </c>
      <c r="GB17" s="719" t="s">
        <v>828</v>
      </c>
      <c r="GC17" s="722" t="s">
        <v>144</v>
      </c>
      <c r="GD17" s="727" t="s">
        <v>828</v>
      </c>
      <c r="GE17" s="722" t="s">
        <v>144</v>
      </c>
      <c r="GF17" s="727" t="s">
        <v>828</v>
      </c>
      <c r="GG17" s="724"/>
    </row>
    <row r="18" spans="1:189" ht="15.95">
      <c r="A18" s="445" t="s">
        <v>835</v>
      </c>
      <c r="B18" s="446" t="s">
        <v>171</v>
      </c>
      <c r="C18" s="445" t="s">
        <v>172</v>
      </c>
      <c r="D18" s="445" t="s">
        <v>137</v>
      </c>
      <c r="E18" s="445" t="s">
        <v>138</v>
      </c>
      <c r="F18" s="441" t="s">
        <v>836</v>
      </c>
      <c r="G18" s="441" t="s">
        <v>828</v>
      </c>
      <c r="H18" s="441" t="s">
        <v>837</v>
      </c>
      <c r="I18" s="534" t="s">
        <v>148</v>
      </c>
      <c r="J18" s="533" t="s">
        <v>143</v>
      </c>
      <c r="K18" s="532" t="s">
        <v>142</v>
      </c>
      <c r="L18" s="719" t="s">
        <v>143</v>
      </c>
      <c r="M18" s="719" t="s">
        <v>144</v>
      </c>
      <c r="N18" s="719" t="s">
        <v>143</v>
      </c>
      <c r="O18" s="720" t="s">
        <v>148</v>
      </c>
      <c r="P18" s="721" t="s">
        <v>143</v>
      </c>
      <c r="Q18" s="722" t="s">
        <v>142</v>
      </c>
      <c r="R18" s="723" t="s">
        <v>143</v>
      </c>
      <c r="S18" s="724" t="s">
        <v>148</v>
      </c>
      <c r="T18" s="719" t="s">
        <v>143</v>
      </c>
      <c r="U18" s="724" t="s">
        <v>142</v>
      </c>
      <c r="V18" s="719" t="s">
        <v>143</v>
      </c>
      <c r="W18" s="724" t="s">
        <v>144</v>
      </c>
      <c r="X18" s="719" t="s">
        <v>143</v>
      </c>
      <c r="Y18" s="724" t="s">
        <v>829</v>
      </c>
      <c r="Z18" s="719" t="s">
        <v>828</v>
      </c>
      <c r="AA18" s="725"/>
      <c r="AB18" s="723"/>
      <c r="AC18" s="726" t="s">
        <v>142</v>
      </c>
      <c r="AD18" s="531" t="s">
        <v>143</v>
      </c>
      <c r="AE18" s="722" t="s">
        <v>142</v>
      </c>
      <c r="AF18" s="719" t="s">
        <v>143</v>
      </c>
      <c r="AG18" s="724" t="s">
        <v>142</v>
      </c>
      <c r="AH18" s="719" t="s">
        <v>143</v>
      </c>
      <c r="AI18" s="724" t="s">
        <v>142</v>
      </c>
      <c r="AJ18" s="719" t="s">
        <v>143</v>
      </c>
      <c r="AK18" s="724" t="s">
        <v>142</v>
      </c>
      <c r="AL18" s="719" t="s">
        <v>143</v>
      </c>
      <c r="AM18" s="724" t="s">
        <v>829</v>
      </c>
      <c r="AN18" s="719" t="s">
        <v>828</v>
      </c>
      <c r="AO18" s="724"/>
      <c r="AP18" s="727"/>
      <c r="AQ18" s="728" t="s">
        <v>829</v>
      </c>
      <c r="AR18" s="729" t="s">
        <v>828</v>
      </c>
      <c r="AS18" s="720" t="s">
        <v>144</v>
      </c>
      <c r="AT18" s="721" t="s">
        <v>156</v>
      </c>
      <c r="AU18" s="722" t="s">
        <v>144</v>
      </c>
      <c r="AV18" s="719" t="s">
        <v>156</v>
      </c>
      <c r="AW18" s="724" t="s">
        <v>144</v>
      </c>
      <c r="AX18" s="719" t="s">
        <v>143</v>
      </c>
      <c r="AY18" s="724" t="s">
        <v>144</v>
      </c>
      <c r="AZ18" s="719" t="s">
        <v>143</v>
      </c>
      <c r="BA18" s="724" t="s">
        <v>144</v>
      </c>
      <c r="BB18" s="719" t="s">
        <v>143</v>
      </c>
      <c r="BC18" s="724" t="s">
        <v>829</v>
      </c>
      <c r="BD18" s="727" t="s">
        <v>828</v>
      </c>
      <c r="BE18" s="730"/>
      <c r="BF18" s="723"/>
      <c r="BG18" s="726" t="s">
        <v>144</v>
      </c>
      <c r="BH18" s="731" t="s">
        <v>828</v>
      </c>
      <c r="BI18" s="722" t="s">
        <v>144</v>
      </c>
      <c r="BJ18" s="719" t="s">
        <v>828</v>
      </c>
      <c r="BK18" s="722" t="s">
        <v>144</v>
      </c>
      <c r="BL18" s="719" t="s">
        <v>143</v>
      </c>
      <c r="BM18" s="724" t="s">
        <v>144</v>
      </c>
      <c r="BN18" s="719" t="s">
        <v>143</v>
      </c>
      <c r="BO18" s="722" t="s">
        <v>144</v>
      </c>
      <c r="BP18" s="719" t="s">
        <v>143</v>
      </c>
      <c r="BQ18" s="724" t="s">
        <v>144</v>
      </c>
      <c r="BR18" s="719" t="s">
        <v>828</v>
      </c>
      <c r="BS18" s="722" t="s">
        <v>144</v>
      </c>
      <c r="BT18" s="719" t="s">
        <v>143</v>
      </c>
      <c r="BU18" s="722" t="s">
        <v>828</v>
      </c>
      <c r="BV18" s="719" t="s">
        <v>828</v>
      </c>
      <c r="BW18" s="724" t="s">
        <v>144</v>
      </c>
      <c r="BX18" s="719" t="s">
        <v>143</v>
      </c>
      <c r="BY18" s="720" t="s">
        <v>148</v>
      </c>
      <c r="BZ18" s="731" t="s">
        <v>145</v>
      </c>
      <c r="CA18" s="722" t="s">
        <v>148</v>
      </c>
      <c r="CB18" s="719" t="s">
        <v>145</v>
      </c>
      <c r="CC18" s="722" t="s">
        <v>144</v>
      </c>
      <c r="CD18" s="719" t="s">
        <v>143</v>
      </c>
      <c r="CE18" s="724" t="s">
        <v>142</v>
      </c>
      <c r="CF18" s="719" t="s">
        <v>145</v>
      </c>
      <c r="CG18" s="722" t="s">
        <v>144</v>
      </c>
      <c r="CH18" s="719" t="s">
        <v>143</v>
      </c>
      <c r="CI18" s="722" t="s">
        <v>828</v>
      </c>
      <c r="CJ18" s="719" t="s">
        <v>828</v>
      </c>
      <c r="CK18" s="724" t="s">
        <v>144</v>
      </c>
      <c r="CL18" s="719" t="s">
        <v>143</v>
      </c>
      <c r="CM18" s="720" t="s">
        <v>144</v>
      </c>
      <c r="CN18" s="731" t="s">
        <v>143</v>
      </c>
      <c r="CO18" s="722" t="s">
        <v>144</v>
      </c>
      <c r="CP18" s="719" t="s">
        <v>143</v>
      </c>
      <c r="CQ18" s="722" t="s">
        <v>144</v>
      </c>
      <c r="CR18" s="719" t="s">
        <v>143</v>
      </c>
      <c r="CS18" s="724" t="s">
        <v>144</v>
      </c>
      <c r="CT18" s="719" t="s">
        <v>143</v>
      </c>
      <c r="CU18" s="722" t="s">
        <v>144</v>
      </c>
      <c r="CV18" s="719" t="s">
        <v>143</v>
      </c>
      <c r="CW18" s="722" t="s">
        <v>144</v>
      </c>
      <c r="CX18" s="719" t="s">
        <v>143</v>
      </c>
      <c r="CY18" s="722" t="s">
        <v>144</v>
      </c>
      <c r="CZ18" s="719" t="s">
        <v>143</v>
      </c>
      <c r="DA18" s="724" t="s">
        <v>144</v>
      </c>
      <c r="DB18" s="719" t="s">
        <v>143</v>
      </c>
      <c r="DC18" s="720" t="s">
        <v>148</v>
      </c>
      <c r="DD18" s="731" t="s">
        <v>143</v>
      </c>
      <c r="DE18" s="722" t="s">
        <v>148</v>
      </c>
      <c r="DF18" s="719" t="s">
        <v>143</v>
      </c>
      <c r="DG18" s="722" t="s">
        <v>142</v>
      </c>
      <c r="DH18" s="719" t="s">
        <v>143</v>
      </c>
      <c r="DI18" s="724" t="s">
        <v>144</v>
      </c>
      <c r="DJ18" s="719" t="s">
        <v>143</v>
      </c>
      <c r="DK18" s="722" t="s">
        <v>142</v>
      </c>
      <c r="DL18" s="719" t="s">
        <v>143</v>
      </c>
      <c r="DM18" s="722" t="s">
        <v>142</v>
      </c>
      <c r="DN18" s="719" t="s">
        <v>143</v>
      </c>
      <c r="DO18" s="724" t="s">
        <v>142</v>
      </c>
      <c r="DP18" s="719" t="s">
        <v>143</v>
      </c>
      <c r="DQ18" s="722" t="s">
        <v>148</v>
      </c>
      <c r="DR18" s="719" t="s">
        <v>143</v>
      </c>
      <c r="DS18" s="722" t="s">
        <v>142</v>
      </c>
      <c r="DT18" s="719" t="s">
        <v>143</v>
      </c>
      <c r="DU18" s="724" t="s">
        <v>144</v>
      </c>
      <c r="DV18" s="719" t="s">
        <v>143</v>
      </c>
      <c r="DW18" s="720" t="s">
        <v>144</v>
      </c>
      <c r="DX18" s="731" t="s">
        <v>143</v>
      </c>
      <c r="DY18" s="722" t="s">
        <v>144</v>
      </c>
      <c r="DZ18" s="719" t="s">
        <v>143</v>
      </c>
      <c r="EA18" s="722" t="s">
        <v>144</v>
      </c>
      <c r="EB18" s="719" t="s">
        <v>143</v>
      </c>
      <c r="EC18" s="724" t="s">
        <v>144</v>
      </c>
      <c r="ED18" s="719" t="s">
        <v>143</v>
      </c>
      <c r="EE18" s="722" t="s">
        <v>144</v>
      </c>
      <c r="EF18" s="719" t="s">
        <v>143</v>
      </c>
      <c r="EG18" s="722" t="s">
        <v>144</v>
      </c>
      <c r="EH18" s="719" t="s">
        <v>143</v>
      </c>
      <c r="EI18" s="722" t="s">
        <v>144</v>
      </c>
      <c r="EJ18" s="719" t="s">
        <v>143</v>
      </c>
      <c r="EK18" s="724" t="s">
        <v>144</v>
      </c>
      <c r="EL18" s="719" t="s">
        <v>143</v>
      </c>
      <c r="EM18" s="722" t="s">
        <v>144</v>
      </c>
      <c r="EN18" s="719" t="s">
        <v>143</v>
      </c>
      <c r="EO18" s="720" t="s">
        <v>148</v>
      </c>
      <c r="EP18" s="721" t="s">
        <v>828</v>
      </c>
      <c r="EQ18" s="722" t="s">
        <v>142</v>
      </c>
      <c r="ER18" s="719" t="s">
        <v>828</v>
      </c>
      <c r="ES18" s="722" t="s">
        <v>142</v>
      </c>
      <c r="ET18" s="719" t="s">
        <v>828</v>
      </c>
      <c r="EU18" s="724" t="s">
        <v>142</v>
      </c>
      <c r="EV18" s="719" t="s">
        <v>828</v>
      </c>
      <c r="EW18" s="722" t="s">
        <v>148</v>
      </c>
      <c r="EX18" s="719" t="s">
        <v>143</v>
      </c>
      <c r="EY18" s="722" t="s">
        <v>142</v>
      </c>
      <c r="EZ18" s="719" t="s">
        <v>143</v>
      </c>
      <c r="FA18" s="724" t="s">
        <v>144</v>
      </c>
      <c r="FB18" s="719" t="s">
        <v>143</v>
      </c>
      <c r="FC18" s="734" t="s">
        <v>148</v>
      </c>
      <c r="FD18" s="734" t="s">
        <v>828</v>
      </c>
      <c r="FE18" s="726" t="s">
        <v>829</v>
      </c>
      <c r="FF18" s="531" t="s">
        <v>828</v>
      </c>
      <c r="FG18" s="722" t="s">
        <v>829</v>
      </c>
      <c r="FH18" s="719" t="s">
        <v>828</v>
      </c>
      <c r="FI18" s="719"/>
      <c r="FJ18" s="719"/>
      <c r="FK18" s="722" t="s">
        <v>829</v>
      </c>
      <c r="FL18" s="719" t="s">
        <v>828</v>
      </c>
      <c r="FM18" s="719"/>
      <c r="FN18" s="719"/>
      <c r="FO18" s="722" t="s">
        <v>829</v>
      </c>
      <c r="FP18" s="719" t="s">
        <v>828</v>
      </c>
      <c r="FQ18" s="719"/>
      <c r="FR18" s="719"/>
      <c r="FS18" s="719" t="s">
        <v>829</v>
      </c>
      <c r="FT18" s="719" t="s">
        <v>828</v>
      </c>
      <c r="FU18" s="719" t="s">
        <v>829</v>
      </c>
      <c r="FV18" s="719" t="s">
        <v>828</v>
      </c>
      <c r="FW18" s="719" t="s">
        <v>829</v>
      </c>
      <c r="FX18" s="719" t="s">
        <v>828</v>
      </c>
      <c r="FY18" s="722" t="s">
        <v>148</v>
      </c>
      <c r="FZ18" s="719" t="s">
        <v>828</v>
      </c>
      <c r="GA18" s="722" t="s">
        <v>144</v>
      </c>
      <c r="GB18" s="719" t="s">
        <v>828</v>
      </c>
      <c r="GC18" s="722" t="s">
        <v>142</v>
      </c>
      <c r="GD18" s="727" t="s">
        <v>828</v>
      </c>
      <c r="GE18" s="722" t="s">
        <v>144</v>
      </c>
      <c r="GF18" s="727" t="s">
        <v>828</v>
      </c>
      <c r="GG18" s="724"/>
    </row>
    <row r="19" spans="1:189" ht="15.75" customHeight="1">
      <c r="A19" s="445" t="s">
        <v>838</v>
      </c>
      <c r="B19" s="446" t="s">
        <v>839</v>
      </c>
      <c r="C19" s="445" t="s">
        <v>159</v>
      </c>
      <c r="D19" s="445" t="s">
        <v>160</v>
      </c>
      <c r="E19" s="445" t="s">
        <v>161</v>
      </c>
      <c r="F19" s="441" t="s">
        <v>832</v>
      </c>
      <c r="G19" s="441" t="s">
        <v>828</v>
      </c>
      <c r="H19" s="441" t="s">
        <v>837</v>
      </c>
      <c r="I19" s="534" t="s">
        <v>148</v>
      </c>
      <c r="J19" s="533" t="s">
        <v>828</v>
      </c>
      <c r="K19" s="532" t="s">
        <v>142</v>
      </c>
      <c r="L19" s="719" t="s">
        <v>828</v>
      </c>
      <c r="M19" s="719" t="s">
        <v>144</v>
      </c>
      <c r="N19" s="719" t="s">
        <v>828</v>
      </c>
      <c r="O19" s="720" t="s">
        <v>148</v>
      </c>
      <c r="P19" s="721" t="s">
        <v>828</v>
      </c>
      <c r="Q19" s="722" t="s">
        <v>142</v>
      </c>
      <c r="R19" s="723" t="s">
        <v>828</v>
      </c>
      <c r="S19" s="724" t="s">
        <v>148</v>
      </c>
      <c r="T19" s="719" t="s">
        <v>828</v>
      </c>
      <c r="U19" s="724" t="s">
        <v>142</v>
      </c>
      <c r="V19" s="719" t="s">
        <v>828</v>
      </c>
      <c r="W19" s="724" t="s">
        <v>144</v>
      </c>
      <c r="X19" s="719" t="s">
        <v>828</v>
      </c>
      <c r="Y19" s="724" t="s">
        <v>144</v>
      </c>
      <c r="Z19" s="719" t="s">
        <v>828</v>
      </c>
      <c r="AA19" s="725"/>
      <c r="AB19" s="723"/>
      <c r="AC19" s="726" t="s">
        <v>148</v>
      </c>
      <c r="AD19" s="531" t="s">
        <v>828</v>
      </c>
      <c r="AE19" s="722" t="s">
        <v>142</v>
      </c>
      <c r="AF19" s="719" t="s">
        <v>828</v>
      </c>
      <c r="AG19" s="724" t="s">
        <v>148</v>
      </c>
      <c r="AH19" s="719" t="s">
        <v>828</v>
      </c>
      <c r="AI19" s="724" t="s">
        <v>142</v>
      </c>
      <c r="AJ19" s="719" t="s">
        <v>828</v>
      </c>
      <c r="AK19" s="724" t="s">
        <v>840</v>
      </c>
      <c r="AL19" s="719" t="s">
        <v>828</v>
      </c>
      <c r="AM19" s="724" t="s">
        <v>144</v>
      </c>
      <c r="AN19" s="719" t="s">
        <v>828</v>
      </c>
      <c r="AO19" s="724"/>
      <c r="AP19" s="727"/>
      <c r="AQ19" s="728" t="s">
        <v>829</v>
      </c>
      <c r="AR19" s="729" t="s">
        <v>828</v>
      </c>
      <c r="AS19" s="720" t="s">
        <v>144</v>
      </c>
      <c r="AT19" s="721" t="s">
        <v>828</v>
      </c>
      <c r="AU19" s="722" t="s">
        <v>144</v>
      </c>
      <c r="AV19" s="719" t="s">
        <v>828</v>
      </c>
      <c r="AW19" s="724" t="s">
        <v>144</v>
      </c>
      <c r="AX19" s="719" t="s">
        <v>828</v>
      </c>
      <c r="AY19" s="724" t="s">
        <v>144</v>
      </c>
      <c r="AZ19" s="719" t="s">
        <v>828</v>
      </c>
      <c r="BA19" s="724" t="s">
        <v>144</v>
      </c>
      <c r="BB19" s="719" t="s">
        <v>828</v>
      </c>
      <c r="BC19" s="724" t="s">
        <v>144</v>
      </c>
      <c r="BD19" s="727" t="s">
        <v>828</v>
      </c>
      <c r="BE19" s="730"/>
      <c r="BF19" s="723"/>
      <c r="BG19" s="726" t="s">
        <v>144</v>
      </c>
      <c r="BH19" s="731" t="s">
        <v>828</v>
      </c>
      <c r="BI19" s="722" t="s">
        <v>144</v>
      </c>
      <c r="BJ19" s="719" t="s">
        <v>828</v>
      </c>
      <c r="BK19" s="722" t="s">
        <v>144</v>
      </c>
      <c r="BL19" s="719" t="s">
        <v>828</v>
      </c>
      <c r="BM19" s="724" t="s">
        <v>144</v>
      </c>
      <c r="BN19" s="719" t="s">
        <v>828</v>
      </c>
      <c r="BO19" s="722" t="s">
        <v>144</v>
      </c>
      <c r="BP19" s="719" t="s">
        <v>828</v>
      </c>
      <c r="BQ19" s="724" t="s">
        <v>144</v>
      </c>
      <c r="BR19" s="719" t="s">
        <v>828</v>
      </c>
      <c r="BS19" s="722" t="s">
        <v>144</v>
      </c>
      <c r="BT19" s="719" t="s">
        <v>828</v>
      </c>
      <c r="BU19" s="722" t="s">
        <v>144</v>
      </c>
      <c r="BV19" s="719" t="s">
        <v>828</v>
      </c>
      <c r="BW19" s="724" t="s">
        <v>144</v>
      </c>
      <c r="BX19" s="719" t="s">
        <v>828</v>
      </c>
      <c r="BY19" s="720" t="s">
        <v>148</v>
      </c>
      <c r="BZ19" s="731" t="s">
        <v>828</v>
      </c>
      <c r="CA19" s="722" t="s">
        <v>144</v>
      </c>
      <c r="CB19" s="719" t="s">
        <v>828</v>
      </c>
      <c r="CC19" s="722" t="s">
        <v>144</v>
      </c>
      <c r="CD19" s="719" t="s">
        <v>828</v>
      </c>
      <c r="CE19" s="724" t="s">
        <v>144</v>
      </c>
      <c r="CF19" s="719" t="s">
        <v>828</v>
      </c>
      <c r="CG19" s="722" t="s">
        <v>148</v>
      </c>
      <c r="CH19" s="719" t="s">
        <v>828</v>
      </c>
      <c r="CI19" s="722" t="s">
        <v>144</v>
      </c>
      <c r="CJ19" s="719" t="s">
        <v>828</v>
      </c>
      <c r="CK19" s="724" t="s">
        <v>142</v>
      </c>
      <c r="CL19" s="719" t="s">
        <v>828</v>
      </c>
      <c r="CM19" s="720" t="s">
        <v>144</v>
      </c>
      <c r="CN19" s="731" t="s">
        <v>828</v>
      </c>
      <c r="CO19" s="722" t="s">
        <v>144</v>
      </c>
      <c r="CP19" s="719" t="s">
        <v>828</v>
      </c>
      <c r="CQ19" s="722" t="s">
        <v>144</v>
      </c>
      <c r="CR19" s="719" t="s">
        <v>828</v>
      </c>
      <c r="CS19" s="724" t="s">
        <v>144</v>
      </c>
      <c r="CT19" s="719" t="s">
        <v>828</v>
      </c>
      <c r="CU19" s="722" t="s">
        <v>144</v>
      </c>
      <c r="CV19" s="719" t="s">
        <v>828</v>
      </c>
      <c r="CW19" s="722" t="s">
        <v>144</v>
      </c>
      <c r="CX19" s="719" t="s">
        <v>828</v>
      </c>
      <c r="CY19" s="722" t="s">
        <v>144</v>
      </c>
      <c r="CZ19" s="719" t="s">
        <v>828</v>
      </c>
      <c r="DA19" s="724" t="s">
        <v>144</v>
      </c>
      <c r="DB19" s="719" t="s">
        <v>828</v>
      </c>
      <c r="DC19" s="720" t="s">
        <v>148</v>
      </c>
      <c r="DD19" s="731" t="s">
        <v>828</v>
      </c>
      <c r="DE19" s="722" t="s">
        <v>148</v>
      </c>
      <c r="DF19" s="719" t="s">
        <v>828</v>
      </c>
      <c r="DG19" s="722" t="s">
        <v>142</v>
      </c>
      <c r="DH19" s="719" t="s">
        <v>828</v>
      </c>
      <c r="DI19" s="724" t="s">
        <v>144</v>
      </c>
      <c r="DJ19" s="719" t="s">
        <v>828</v>
      </c>
      <c r="DK19" s="722" t="s">
        <v>148</v>
      </c>
      <c r="DL19" s="719" t="s">
        <v>828</v>
      </c>
      <c r="DM19" s="722" t="s">
        <v>142</v>
      </c>
      <c r="DN19" s="719" t="s">
        <v>828</v>
      </c>
      <c r="DO19" s="724" t="s">
        <v>144</v>
      </c>
      <c r="DP19" s="719" t="s">
        <v>828</v>
      </c>
      <c r="DQ19" s="722" t="s">
        <v>144</v>
      </c>
      <c r="DR19" s="719" t="s">
        <v>828</v>
      </c>
      <c r="DS19" s="722" t="s">
        <v>144</v>
      </c>
      <c r="DT19" s="719" t="s">
        <v>828</v>
      </c>
      <c r="DU19" s="724" t="s">
        <v>144</v>
      </c>
      <c r="DV19" s="719" t="s">
        <v>828</v>
      </c>
      <c r="DW19" s="720" t="s">
        <v>148</v>
      </c>
      <c r="DX19" s="731" t="s">
        <v>828</v>
      </c>
      <c r="DY19" s="722" t="s">
        <v>148</v>
      </c>
      <c r="DZ19" s="719" t="s">
        <v>828</v>
      </c>
      <c r="EA19" s="722" t="s">
        <v>142</v>
      </c>
      <c r="EB19" s="719" t="s">
        <v>828</v>
      </c>
      <c r="EC19" s="724" t="s">
        <v>144</v>
      </c>
      <c r="ED19" s="719" t="s">
        <v>828</v>
      </c>
      <c r="EE19" s="722" t="s">
        <v>144</v>
      </c>
      <c r="EF19" s="719" t="s">
        <v>828</v>
      </c>
      <c r="EG19" s="722" t="s">
        <v>144</v>
      </c>
      <c r="EH19" s="719" t="s">
        <v>828</v>
      </c>
      <c r="EI19" s="722" t="s">
        <v>144</v>
      </c>
      <c r="EJ19" s="719" t="s">
        <v>828</v>
      </c>
      <c r="EK19" s="724" t="s">
        <v>144</v>
      </c>
      <c r="EL19" s="719" t="s">
        <v>828</v>
      </c>
      <c r="EM19" s="722" t="s">
        <v>144</v>
      </c>
      <c r="EN19" s="719" t="s">
        <v>828</v>
      </c>
      <c r="EO19" s="720" t="s">
        <v>148</v>
      </c>
      <c r="EP19" s="721" t="s">
        <v>828</v>
      </c>
      <c r="EQ19" s="722" t="s">
        <v>148</v>
      </c>
      <c r="ER19" s="719" t="s">
        <v>828</v>
      </c>
      <c r="ES19" s="722" t="s">
        <v>142</v>
      </c>
      <c r="ET19" s="719" t="s">
        <v>828</v>
      </c>
      <c r="EU19" s="724" t="s">
        <v>144</v>
      </c>
      <c r="EV19" s="719" t="s">
        <v>828</v>
      </c>
      <c r="EW19" s="722" t="s">
        <v>148</v>
      </c>
      <c r="EX19" s="719" t="s">
        <v>828</v>
      </c>
      <c r="EY19" s="722" t="s">
        <v>142</v>
      </c>
      <c r="EZ19" s="719" t="s">
        <v>828</v>
      </c>
      <c r="FA19" s="724" t="s">
        <v>144</v>
      </c>
      <c r="FB19" s="719" t="s">
        <v>828</v>
      </c>
      <c r="FC19" s="734" t="s">
        <v>148</v>
      </c>
      <c r="FD19" s="734" t="s">
        <v>828</v>
      </c>
      <c r="FE19" s="726" t="s">
        <v>148</v>
      </c>
      <c r="FF19" s="531" t="s">
        <v>828</v>
      </c>
      <c r="FG19" s="722" t="s">
        <v>142</v>
      </c>
      <c r="FH19" s="719" t="s">
        <v>828</v>
      </c>
      <c r="FI19" s="719"/>
      <c r="FJ19" s="719"/>
      <c r="FK19" s="722" t="s">
        <v>142</v>
      </c>
      <c r="FL19" s="719" t="s">
        <v>828</v>
      </c>
      <c r="FM19" s="719"/>
      <c r="FN19" s="719"/>
      <c r="FO19" s="722" t="s">
        <v>144</v>
      </c>
      <c r="FP19" s="719" t="s">
        <v>828</v>
      </c>
      <c r="FQ19" s="719"/>
      <c r="FR19" s="719"/>
      <c r="FS19" s="719" t="s">
        <v>829</v>
      </c>
      <c r="FT19" s="719" t="s">
        <v>828</v>
      </c>
      <c r="FU19" s="719" t="s">
        <v>829</v>
      </c>
      <c r="FV19" s="719" t="s">
        <v>828</v>
      </c>
      <c r="FW19" s="719" t="s">
        <v>829</v>
      </c>
      <c r="FX19" s="719" t="s">
        <v>828</v>
      </c>
      <c r="FY19" s="722" t="s">
        <v>144</v>
      </c>
      <c r="FZ19" s="719" t="s">
        <v>828</v>
      </c>
      <c r="GA19" s="722" t="s">
        <v>144</v>
      </c>
      <c r="GB19" s="719" t="s">
        <v>828</v>
      </c>
      <c r="GC19" s="722" t="s">
        <v>144</v>
      </c>
      <c r="GD19" s="727" t="s">
        <v>828</v>
      </c>
      <c r="GE19" s="722" t="s">
        <v>828</v>
      </c>
      <c r="GF19" s="727" t="s">
        <v>828</v>
      </c>
      <c r="GG19" s="724"/>
    </row>
    <row r="20" spans="1:189" ht="15.75" customHeight="1">
      <c r="A20" s="445" t="s">
        <v>175</v>
      </c>
      <c r="B20" s="446" t="s">
        <v>176</v>
      </c>
      <c r="C20" s="445" t="s">
        <v>159</v>
      </c>
      <c r="D20" s="445" t="s">
        <v>160</v>
      </c>
      <c r="E20" s="445" t="s">
        <v>138</v>
      </c>
      <c r="F20" s="441" t="s">
        <v>169</v>
      </c>
      <c r="G20" s="441" t="s">
        <v>828</v>
      </c>
      <c r="H20" s="441" t="s">
        <v>834</v>
      </c>
      <c r="I20" s="534" t="s">
        <v>148</v>
      </c>
      <c r="J20" s="533" t="s">
        <v>156</v>
      </c>
      <c r="K20" s="532" t="s">
        <v>142</v>
      </c>
      <c r="L20" s="719" t="s">
        <v>143</v>
      </c>
      <c r="M20" s="719" t="s">
        <v>144</v>
      </c>
      <c r="N20" s="719" t="s">
        <v>828</v>
      </c>
      <c r="O20" s="720" t="s">
        <v>148</v>
      </c>
      <c r="P20" s="721" t="s">
        <v>143</v>
      </c>
      <c r="Q20" s="722" t="s">
        <v>142</v>
      </c>
      <c r="R20" s="723" t="s">
        <v>143</v>
      </c>
      <c r="S20" s="724" t="s">
        <v>148</v>
      </c>
      <c r="T20" s="719" t="s">
        <v>156</v>
      </c>
      <c r="U20" s="724" t="s">
        <v>142</v>
      </c>
      <c r="V20" s="719" t="s">
        <v>143</v>
      </c>
      <c r="W20" s="724" t="s">
        <v>144</v>
      </c>
      <c r="X20" s="719" t="s">
        <v>828</v>
      </c>
      <c r="Y20" s="724" t="s">
        <v>144</v>
      </c>
      <c r="Z20" s="719" t="s">
        <v>143</v>
      </c>
      <c r="AA20" s="725"/>
      <c r="AB20" s="723"/>
      <c r="AC20" s="726" t="s">
        <v>148</v>
      </c>
      <c r="AD20" s="531" t="s">
        <v>143</v>
      </c>
      <c r="AE20" s="722" t="s">
        <v>142</v>
      </c>
      <c r="AF20" s="719" t="s">
        <v>143</v>
      </c>
      <c r="AG20" s="724" t="s">
        <v>142</v>
      </c>
      <c r="AH20" s="719" t="s">
        <v>143</v>
      </c>
      <c r="AI20" s="724" t="s">
        <v>142</v>
      </c>
      <c r="AJ20" s="719" t="s">
        <v>143</v>
      </c>
      <c r="AK20" s="724" t="s">
        <v>142</v>
      </c>
      <c r="AL20" s="719" t="s">
        <v>828</v>
      </c>
      <c r="AM20" s="724" t="s">
        <v>144</v>
      </c>
      <c r="AN20" s="719" t="s">
        <v>143</v>
      </c>
      <c r="AO20" s="724"/>
      <c r="AP20" s="727"/>
      <c r="AQ20" s="728" t="s">
        <v>829</v>
      </c>
      <c r="AR20" s="729" t="s">
        <v>828</v>
      </c>
      <c r="AS20" s="720" t="s">
        <v>144</v>
      </c>
      <c r="AT20" s="721" t="s">
        <v>156</v>
      </c>
      <c r="AU20" s="722" t="s">
        <v>144</v>
      </c>
      <c r="AV20" s="719" t="s">
        <v>143</v>
      </c>
      <c r="AW20" s="724" t="s">
        <v>144</v>
      </c>
      <c r="AX20" s="719" t="s">
        <v>143</v>
      </c>
      <c r="AY20" s="724" t="s">
        <v>144</v>
      </c>
      <c r="AZ20" s="719" t="s">
        <v>143</v>
      </c>
      <c r="BA20" s="724" t="s">
        <v>144</v>
      </c>
      <c r="BB20" s="719" t="s">
        <v>828</v>
      </c>
      <c r="BC20" s="724" t="s">
        <v>144</v>
      </c>
      <c r="BD20" s="727" t="s">
        <v>156</v>
      </c>
      <c r="BE20" s="730"/>
      <c r="BF20" s="723"/>
      <c r="BG20" s="726" t="s">
        <v>148</v>
      </c>
      <c r="BH20" s="731" t="s">
        <v>828</v>
      </c>
      <c r="BI20" s="722" t="s">
        <v>148</v>
      </c>
      <c r="BJ20" s="719" t="s">
        <v>828</v>
      </c>
      <c r="BK20" s="722" t="s">
        <v>142</v>
      </c>
      <c r="BL20" s="719" t="s">
        <v>143</v>
      </c>
      <c r="BM20" s="724" t="s">
        <v>142</v>
      </c>
      <c r="BN20" s="719" t="s">
        <v>143</v>
      </c>
      <c r="BO20" s="722" t="s">
        <v>144</v>
      </c>
      <c r="BP20" s="719" t="s">
        <v>143</v>
      </c>
      <c r="BQ20" s="724" t="s">
        <v>142</v>
      </c>
      <c r="BR20" s="719" t="s">
        <v>828</v>
      </c>
      <c r="BS20" s="722" t="s">
        <v>144</v>
      </c>
      <c r="BT20" s="719" t="s">
        <v>143</v>
      </c>
      <c r="BU20" s="722" t="s">
        <v>144</v>
      </c>
      <c r="BV20" s="719" t="s">
        <v>143</v>
      </c>
      <c r="BW20" s="724" t="s">
        <v>144</v>
      </c>
      <c r="BX20" s="719" t="s">
        <v>143</v>
      </c>
      <c r="BY20" s="720" t="s">
        <v>144</v>
      </c>
      <c r="BZ20" s="731" t="s">
        <v>143</v>
      </c>
      <c r="CA20" s="722" t="s">
        <v>144</v>
      </c>
      <c r="CB20" s="719" t="s">
        <v>143</v>
      </c>
      <c r="CC20" s="722" t="s">
        <v>144</v>
      </c>
      <c r="CD20" s="719" t="s">
        <v>143</v>
      </c>
      <c r="CE20" s="724" t="s">
        <v>144</v>
      </c>
      <c r="CF20" s="719" t="s">
        <v>143</v>
      </c>
      <c r="CG20" s="722" t="s">
        <v>144</v>
      </c>
      <c r="CH20" s="719" t="s">
        <v>143</v>
      </c>
      <c r="CI20" s="722" t="s">
        <v>144</v>
      </c>
      <c r="CJ20" s="719" t="s">
        <v>143</v>
      </c>
      <c r="CK20" s="724" t="s">
        <v>144</v>
      </c>
      <c r="CL20" s="719" t="s">
        <v>143</v>
      </c>
      <c r="CM20" s="720" t="s">
        <v>148</v>
      </c>
      <c r="CN20" s="731" t="s">
        <v>143</v>
      </c>
      <c r="CO20" s="722" t="s">
        <v>148</v>
      </c>
      <c r="CP20" s="719" t="s">
        <v>143</v>
      </c>
      <c r="CQ20" s="722" t="s">
        <v>142</v>
      </c>
      <c r="CR20" s="719" t="s">
        <v>143</v>
      </c>
      <c r="CS20" s="724" t="s">
        <v>144</v>
      </c>
      <c r="CT20" s="719" t="s">
        <v>143</v>
      </c>
      <c r="CU20" s="722" t="s">
        <v>144</v>
      </c>
      <c r="CV20" s="719" t="s">
        <v>143</v>
      </c>
      <c r="CW20" s="722" t="s">
        <v>144</v>
      </c>
      <c r="CX20" s="719" t="s">
        <v>143</v>
      </c>
      <c r="CY20" s="722" t="s">
        <v>144</v>
      </c>
      <c r="CZ20" s="719" t="s">
        <v>143</v>
      </c>
      <c r="DA20" s="724" t="s">
        <v>144</v>
      </c>
      <c r="DB20" s="719" t="s">
        <v>143</v>
      </c>
      <c r="DC20" s="720" t="s">
        <v>148</v>
      </c>
      <c r="DD20" s="731" t="s">
        <v>143</v>
      </c>
      <c r="DE20" s="722" t="s">
        <v>142</v>
      </c>
      <c r="DF20" s="719" t="s">
        <v>143</v>
      </c>
      <c r="DG20" s="722" t="s">
        <v>142</v>
      </c>
      <c r="DH20" s="719" t="s">
        <v>143</v>
      </c>
      <c r="DI20" s="724" t="s">
        <v>142</v>
      </c>
      <c r="DJ20" s="719" t="s">
        <v>143</v>
      </c>
      <c r="DK20" s="722" t="s">
        <v>144</v>
      </c>
      <c r="DL20" s="719" t="s">
        <v>143</v>
      </c>
      <c r="DM20" s="722" t="s">
        <v>144</v>
      </c>
      <c r="DN20" s="719" t="s">
        <v>143</v>
      </c>
      <c r="DO20" s="724" t="s">
        <v>144</v>
      </c>
      <c r="DP20" s="719" t="s">
        <v>143</v>
      </c>
      <c r="DQ20" s="722" t="s">
        <v>144</v>
      </c>
      <c r="DR20" s="719" t="s">
        <v>143</v>
      </c>
      <c r="DS20" s="722" t="s">
        <v>144</v>
      </c>
      <c r="DT20" s="719" t="s">
        <v>143</v>
      </c>
      <c r="DU20" s="724" t="s">
        <v>144</v>
      </c>
      <c r="DV20" s="719" t="s">
        <v>143</v>
      </c>
      <c r="DW20" s="720" t="s">
        <v>144</v>
      </c>
      <c r="DX20" s="731" t="s">
        <v>143</v>
      </c>
      <c r="DY20" s="722" t="s">
        <v>144</v>
      </c>
      <c r="DZ20" s="719" t="s">
        <v>143</v>
      </c>
      <c r="EA20" s="722" t="s">
        <v>144</v>
      </c>
      <c r="EB20" s="719" t="s">
        <v>143</v>
      </c>
      <c r="EC20" s="724" t="s">
        <v>144</v>
      </c>
      <c r="ED20" s="719" t="s">
        <v>143</v>
      </c>
      <c r="EE20" s="722" t="s">
        <v>144</v>
      </c>
      <c r="EF20" s="719" t="s">
        <v>143</v>
      </c>
      <c r="EG20" s="722" t="s">
        <v>144</v>
      </c>
      <c r="EH20" s="719" t="s">
        <v>143</v>
      </c>
      <c r="EI20" s="722" t="s">
        <v>144</v>
      </c>
      <c r="EJ20" s="719" t="s">
        <v>143</v>
      </c>
      <c r="EK20" s="724" t="s">
        <v>144</v>
      </c>
      <c r="EL20" s="719" t="s">
        <v>143</v>
      </c>
      <c r="EM20" s="722" t="s">
        <v>144</v>
      </c>
      <c r="EN20" s="719" t="s">
        <v>143</v>
      </c>
      <c r="EO20" s="720" t="s">
        <v>142</v>
      </c>
      <c r="EP20" s="721" t="s">
        <v>828</v>
      </c>
      <c r="EQ20" s="722" t="s">
        <v>142</v>
      </c>
      <c r="ER20" s="719" t="s">
        <v>828</v>
      </c>
      <c r="ES20" s="722" t="s">
        <v>142</v>
      </c>
      <c r="ET20" s="719" t="s">
        <v>828</v>
      </c>
      <c r="EU20" s="724" t="s">
        <v>142</v>
      </c>
      <c r="EV20" s="719" t="s">
        <v>828</v>
      </c>
      <c r="EW20" s="722" t="s">
        <v>142</v>
      </c>
      <c r="EX20" s="719" t="s">
        <v>145</v>
      </c>
      <c r="EY20" s="722" t="s">
        <v>142</v>
      </c>
      <c r="EZ20" s="719" t="s">
        <v>143</v>
      </c>
      <c r="FA20" s="724" t="s">
        <v>142</v>
      </c>
      <c r="FB20" s="719" t="s">
        <v>145</v>
      </c>
      <c r="FC20" s="734" t="s">
        <v>148</v>
      </c>
      <c r="FD20" s="734" t="s">
        <v>828</v>
      </c>
      <c r="FE20" s="726" t="s">
        <v>142</v>
      </c>
      <c r="FF20" s="531" t="s">
        <v>828</v>
      </c>
      <c r="FG20" s="722" t="s">
        <v>142</v>
      </c>
      <c r="FH20" s="719" t="s">
        <v>828</v>
      </c>
      <c r="FI20" s="719"/>
      <c r="FJ20" s="719"/>
      <c r="FK20" s="722" t="s">
        <v>142</v>
      </c>
      <c r="FL20" s="719" t="s">
        <v>828</v>
      </c>
      <c r="FM20" s="719"/>
      <c r="FN20" s="719"/>
      <c r="FO20" s="722" t="s">
        <v>142</v>
      </c>
      <c r="FP20" s="719" t="s">
        <v>828</v>
      </c>
      <c r="FQ20" s="719"/>
      <c r="FR20" s="719"/>
      <c r="FS20" s="719" t="s">
        <v>829</v>
      </c>
      <c r="FT20" s="719" t="s">
        <v>828</v>
      </c>
      <c r="FU20" s="719" t="s">
        <v>829</v>
      </c>
      <c r="FV20" s="719" t="s">
        <v>828</v>
      </c>
      <c r="FW20" s="719" t="s">
        <v>829</v>
      </c>
      <c r="FX20" s="719" t="s">
        <v>828</v>
      </c>
      <c r="FY20" s="722" t="s">
        <v>148</v>
      </c>
      <c r="FZ20" s="719" t="s">
        <v>828</v>
      </c>
      <c r="GA20" s="722" t="s">
        <v>142</v>
      </c>
      <c r="GB20" s="719" t="s">
        <v>828</v>
      </c>
      <c r="GC20" s="722" t="s">
        <v>144</v>
      </c>
      <c r="GD20" s="727" t="s">
        <v>828</v>
      </c>
      <c r="GE20" s="722" t="s">
        <v>828</v>
      </c>
      <c r="GF20" s="727" t="s">
        <v>828</v>
      </c>
      <c r="GG20" s="724"/>
    </row>
    <row r="21" spans="1:189" ht="15.75" customHeight="1">
      <c r="A21" s="445" t="s">
        <v>177</v>
      </c>
      <c r="B21" s="446" t="s">
        <v>178</v>
      </c>
      <c r="C21" s="445" t="s">
        <v>159</v>
      </c>
      <c r="D21" s="445" t="s">
        <v>160</v>
      </c>
      <c r="E21" s="445" t="s">
        <v>161</v>
      </c>
      <c r="F21" s="441" t="s">
        <v>832</v>
      </c>
      <c r="G21" s="441" t="s">
        <v>828</v>
      </c>
      <c r="H21" s="441" t="s">
        <v>141</v>
      </c>
      <c r="I21" s="534" t="s">
        <v>142</v>
      </c>
      <c r="J21" s="533" t="s">
        <v>143</v>
      </c>
      <c r="K21" s="532" t="s">
        <v>142</v>
      </c>
      <c r="L21" s="719" t="s">
        <v>143</v>
      </c>
      <c r="M21" s="719" t="s">
        <v>829</v>
      </c>
      <c r="N21" s="719" t="s">
        <v>828</v>
      </c>
      <c r="O21" s="720" t="s">
        <v>148</v>
      </c>
      <c r="P21" s="721" t="s">
        <v>143</v>
      </c>
      <c r="Q21" s="722" t="s">
        <v>142</v>
      </c>
      <c r="R21" s="723" t="s">
        <v>143</v>
      </c>
      <c r="S21" s="724" t="s">
        <v>142</v>
      </c>
      <c r="T21" s="719" t="s">
        <v>143</v>
      </c>
      <c r="U21" s="724" t="s">
        <v>142</v>
      </c>
      <c r="V21" s="719" t="s">
        <v>143</v>
      </c>
      <c r="W21" s="724" t="s">
        <v>829</v>
      </c>
      <c r="X21" s="719" t="s">
        <v>828</v>
      </c>
      <c r="Y21" s="724" t="s">
        <v>144</v>
      </c>
      <c r="Z21" s="719" t="s">
        <v>143</v>
      </c>
      <c r="AA21" s="725"/>
      <c r="AB21" s="723"/>
      <c r="AC21" s="726" t="s">
        <v>148</v>
      </c>
      <c r="AD21" s="531" t="s">
        <v>143</v>
      </c>
      <c r="AE21" s="722" t="s">
        <v>142</v>
      </c>
      <c r="AF21" s="719" t="s">
        <v>143</v>
      </c>
      <c r="AG21" s="724" t="s">
        <v>142</v>
      </c>
      <c r="AH21" s="719" t="s">
        <v>143</v>
      </c>
      <c r="AI21" s="724" t="s">
        <v>142</v>
      </c>
      <c r="AJ21" s="719" t="s">
        <v>143</v>
      </c>
      <c r="AK21" s="724" t="s">
        <v>829</v>
      </c>
      <c r="AL21" s="719" t="s">
        <v>828</v>
      </c>
      <c r="AM21" s="724" t="s">
        <v>144</v>
      </c>
      <c r="AN21" s="719" t="s">
        <v>143</v>
      </c>
      <c r="AO21" s="724"/>
      <c r="AP21" s="727"/>
      <c r="AQ21" s="728" t="s">
        <v>829</v>
      </c>
      <c r="AR21" s="729" t="s">
        <v>828</v>
      </c>
      <c r="AS21" s="720" t="s">
        <v>144</v>
      </c>
      <c r="AT21" s="721" t="s">
        <v>143</v>
      </c>
      <c r="AU21" s="722" t="s">
        <v>144</v>
      </c>
      <c r="AV21" s="719" t="s">
        <v>143</v>
      </c>
      <c r="AW21" s="724" t="s">
        <v>144</v>
      </c>
      <c r="AX21" s="719" t="s">
        <v>143</v>
      </c>
      <c r="AY21" s="724" t="s">
        <v>144</v>
      </c>
      <c r="AZ21" s="719" t="s">
        <v>143</v>
      </c>
      <c r="BA21" s="724" t="s">
        <v>829</v>
      </c>
      <c r="BB21" s="719" t="s">
        <v>828</v>
      </c>
      <c r="BC21" s="724" t="s">
        <v>144</v>
      </c>
      <c r="BD21" s="719" t="s">
        <v>143</v>
      </c>
      <c r="BE21" s="730"/>
      <c r="BF21" s="723"/>
      <c r="BG21" s="726" t="s">
        <v>148</v>
      </c>
      <c r="BH21" s="731" t="s">
        <v>828</v>
      </c>
      <c r="BI21" s="722" t="s">
        <v>148</v>
      </c>
      <c r="BJ21" s="719" t="s">
        <v>828</v>
      </c>
      <c r="BK21" s="722" t="s">
        <v>142</v>
      </c>
      <c r="BL21" s="719" t="s">
        <v>143</v>
      </c>
      <c r="BM21" s="724" t="s">
        <v>144</v>
      </c>
      <c r="BN21" s="719" t="s">
        <v>143</v>
      </c>
      <c r="BO21" s="722" t="s">
        <v>144</v>
      </c>
      <c r="BP21" s="719" t="s">
        <v>143</v>
      </c>
      <c r="BQ21" s="724" t="s">
        <v>144</v>
      </c>
      <c r="BR21" s="719" t="s">
        <v>828</v>
      </c>
      <c r="BS21" s="722" t="s">
        <v>142</v>
      </c>
      <c r="BT21" s="719" t="s">
        <v>143</v>
      </c>
      <c r="BU21" s="722" t="s">
        <v>142</v>
      </c>
      <c r="BV21" s="719" t="s">
        <v>143</v>
      </c>
      <c r="BW21" s="724" t="s">
        <v>142</v>
      </c>
      <c r="BX21" s="719" t="s">
        <v>143</v>
      </c>
      <c r="BY21" s="720" t="s">
        <v>148</v>
      </c>
      <c r="BZ21" s="731" t="s">
        <v>143</v>
      </c>
      <c r="CA21" s="722" t="s">
        <v>144</v>
      </c>
      <c r="CB21" s="719" t="s">
        <v>156</v>
      </c>
      <c r="CC21" s="722" t="s">
        <v>144</v>
      </c>
      <c r="CD21" s="719" t="s">
        <v>143</v>
      </c>
      <c r="CE21" s="724" t="s">
        <v>144</v>
      </c>
      <c r="CF21" s="719" t="s">
        <v>156</v>
      </c>
      <c r="CG21" s="722" t="s">
        <v>142</v>
      </c>
      <c r="CH21" s="719" t="s">
        <v>143</v>
      </c>
      <c r="CI21" s="722" t="s">
        <v>142</v>
      </c>
      <c r="CJ21" s="719" t="s">
        <v>143</v>
      </c>
      <c r="CK21" s="724" t="s">
        <v>142</v>
      </c>
      <c r="CL21" s="719" t="s">
        <v>143</v>
      </c>
      <c r="CM21" s="720" t="s">
        <v>148</v>
      </c>
      <c r="CN21" s="731" t="s">
        <v>145</v>
      </c>
      <c r="CO21" s="722" t="s">
        <v>144</v>
      </c>
      <c r="CP21" s="719" t="s">
        <v>143</v>
      </c>
      <c r="CQ21" s="722" t="s">
        <v>144</v>
      </c>
      <c r="CR21" s="719" t="s">
        <v>143</v>
      </c>
      <c r="CS21" s="724" t="s">
        <v>144</v>
      </c>
      <c r="CT21" s="719" t="s">
        <v>143</v>
      </c>
      <c r="CU21" s="722" t="s">
        <v>144</v>
      </c>
      <c r="CV21" s="719" t="s">
        <v>143</v>
      </c>
      <c r="CW21" s="722" t="s">
        <v>148</v>
      </c>
      <c r="CX21" s="719" t="s">
        <v>145</v>
      </c>
      <c r="CY21" s="722" t="s">
        <v>144</v>
      </c>
      <c r="CZ21" s="719" t="s">
        <v>143</v>
      </c>
      <c r="DA21" s="724" t="s">
        <v>142</v>
      </c>
      <c r="DB21" s="719" t="s">
        <v>145</v>
      </c>
      <c r="DC21" s="720" t="s">
        <v>148</v>
      </c>
      <c r="DD21" s="731" t="s">
        <v>143</v>
      </c>
      <c r="DE21" s="722" t="s">
        <v>142</v>
      </c>
      <c r="DF21" s="719" t="s">
        <v>143</v>
      </c>
      <c r="DG21" s="722" t="s">
        <v>142</v>
      </c>
      <c r="DH21" s="719" t="s">
        <v>143</v>
      </c>
      <c r="DI21" s="724" t="s">
        <v>142</v>
      </c>
      <c r="DJ21" s="719" t="s">
        <v>143</v>
      </c>
      <c r="DK21" s="722" t="s">
        <v>148</v>
      </c>
      <c r="DL21" s="719" t="s">
        <v>143</v>
      </c>
      <c r="DM21" s="722" t="s">
        <v>142</v>
      </c>
      <c r="DN21" s="719" t="s">
        <v>143</v>
      </c>
      <c r="DO21" s="724" t="s">
        <v>144</v>
      </c>
      <c r="DP21" s="719" t="s">
        <v>143</v>
      </c>
      <c r="DQ21" s="722" t="s">
        <v>144</v>
      </c>
      <c r="DR21" s="719" t="s">
        <v>143</v>
      </c>
      <c r="DS21" s="722" t="s">
        <v>144</v>
      </c>
      <c r="DT21" s="719" t="s">
        <v>143</v>
      </c>
      <c r="DU21" s="724" t="s">
        <v>144</v>
      </c>
      <c r="DV21" s="719" t="s">
        <v>143</v>
      </c>
      <c r="DW21" s="720" t="s">
        <v>148</v>
      </c>
      <c r="DX21" s="731" t="s">
        <v>143</v>
      </c>
      <c r="DY21" s="722" t="s">
        <v>148</v>
      </c>
      <c r="DZ21" s="719" t="s">
        <v>143</v>
      </c>
      <c r="EA21" s="722" t="s">
        <v>142</v>
      </c>
      <c r="EB21" s="719" t="s">
        <v>143</v>
      </c>
      <c r="EC21" s="724" t="s">
        <v>142</v>
      </c>
      <c r="ED21" s="719" t="s">
        <v>143</v>
      </c>
      <c r="EE21" s="722" t="s">
        <v>144</v>
      </c>
      <c r="EF21" s="719" t="s">
        <v>143</v>
      </c>
      <c r="EG21" s="722" t="s">
        <v>148</v>
      </c>
      <c r="EH21" s="719" t="s">
        <v>143</v>
      </c>
      <c r="EI21" s="722" t="s">
        <v>142</v>
      </c>
      <c r="EJ21" s="719" t="s">
        <v>143</v>
      </c>
      <c r="EK21" s="724" t="s">
        <v>144</v>
      </c>
      <c r="EL21" s="719" t="s">
        <v>143</v>
      </c>
      <c r="EM21" s="722" t="s">
        <v>144</v>
      </c>
      <c r="EN21" s="719" t="s">
        <v>143</v>
      </c>
      <c r="EO21" s="720" t="s">
        <v>148</v>
      </c>
      <c r="EP21" s="721" t="s">
        <v>828</v>
      </c>
      <c r="EQ21" s="722" t="s">
        <v>142</v>
      </c>
      <c r="ER21" s="719" t="s">
        <v>828</v>
      </c>
      <c r="ES21" s="722" t="s">
        <v>142</v>
      </c>
      <c r="ET21" s="719" t="s">
        <v>828</v>
      </c>
      <c r="EU21" s="724" t="s">
        <v>142</v>
      </c>
      <c r="EV21" s="719" t="s">
        <v>828</v>
      </c>
      <c r="EW21" s="722" t="s">
        <v>148</v>
      </c>
      <c r="EX21" s="719" t="s">
        <v>143</v>
      </c>
      <c r="EY21" s="722" t="s">
        <v>142</v>
      </c>
      <c r="EZ21" s="719" t="s">
        <v>143</v>
      </c>
      <c r="FA21" s="724" t="s">
        <v>144</v>
      </c>
      <c r="FB21" s="719" t="s">
        <v>143</v>
      </c>
      <c r="FC21" s="734" t="s">
        <v>148</v>
      </c>
      <c r="FD21" s="734" t="s">
        <v>828</v>
      </c>
      <c r="FE21" s="726" t="s">
        <v>148</v>
      </c>
      <c r="FF21" s="531" t="s">
        <v>828</v>
      </c>
      <c r="FG21" s="722" t="s">
        <v>142</v>
      </c>
      <c r="FH21" s="719" t="s">
        <v>828</v>
      </c>
      <c r="FI21" s="719"/>
      <c r="FJ21" s="719"/>
      <c r="FK21" s="722" t="s">
        <v>142</v>
      </c>
      <c r="FL21" s="719" t="s">
        <v>828</v>
      </c>
      <c r="FM21" s="719"/>
      <c r="FN21" s="719"/>
      <c r="FO21" s="722" t="s">
        <v>144</v>
      </c>
      <c r="FP21" s="719" t="s">
        <v>828</v>
      </c>
      <c r="FQ21" s="719"/>
      <c r="FR21" s="719"/>
      <c r="FS21" s="719" t="s">
        <v>829</v>
      </c>
      <c r="FT21" s="719" t="s">
        <v>828</v>
      </c>
      <c r="FU21" s="719" t="s">
        <v>829</v>
      </c>
      <c r="FV21" s="719" t="s">
        <v>828</v>
      </c>
      <c r="FW21" s="719" t="s">
        <v>829</v>
      </c>
      <c r="FX21" s="719" t="s">
        <v>828</v>
      </c>
      <c r="FY21" s="722" t="s">
        <v>142</v>
      </c>
      <c r="FZ21" s="719" t="s">
        <v>828</v>
      </c>
      <c r="GA21" s="722" t="s">
        <v>142</v>
      </c>
      <c r="GB21" s="719" t="s">
        <v>828</v>
      </c>
      <c r="GC21" s="722" t="s">
        <v>829</v>
      </c>
      <c r="GD21" s="727" t="s">
        <v>828</v>
      </c>
      <c r="GE21" s="722" t="s">
        <v>828</v>
      </c>
      <c r="GF21" s="727" t="s">
        <v>828</v>
      </c>
      <c r="GG21" s="724"/>
    </row>
    <row r="22" spans="1:189" ht="24" customHeight="1">
      <c r="A22" s="445" t="s">
        <v>184</v>
      </c>
      <c r="B22" s="446" t="s">
        <v>185</v>
      </c>
      <c r="C22" s="445" t="s">
        <v>186</v>
      </c>
      <c r="D22" s="445" t="s">
        <v>137</v>
      </c>
      <c r="E22" s="445" t="s">
        <v>154</v>
      </c>
      <c r="F22" s="441" t="s">
        <v>187</v>
      </c>
      <c r="G22" s="441" t="s">
        <v>828</v>
      </c>
      <c r="H22" s="441" t="s">
        <v>841</v>
      </c>
      <c r="I22" s="534" t="s">
        <v>148</v>
      </c>
      <c r="J22" s="533" t="s">
        <v>143</v>
      </c>
      <c r="K22" s="532" t="s">
        <v>142</v>
      </c>
      <c r="L22" s="719" t="s">
        <v>143</v>
      </c>
      <c r="M22" s="719" t="s">
        <v>144</v>
      </c>
      <c r="N22" s="719" t="s">
        <v>143</v>
      </c>
      <c r="O22" s="720" t="s">
        <v>148</v>
      </c>
      <c r="P22" s="721" t="s">
        <v>143</v>
      </c>
      <c r="Q22" s="722" t="s">
        <v>142</v>
      </c>
      <c r="R22" s="723" t="s">
        <v>143</v>
      </c>
      <c r="S22" s="724" t="s">
        <v>142</v>
      </c>
      <c r="T22" s="719" t="s">
        <v>143</v>
      </c>
      <c r="U22" s="724" t="s">
        <v>142</v>
      </c>
      <c r="V22" s="719" t="s">
        <v>143</v>
      </c>
      <c r="W22" s="724" t="s">
        <v>142</v>
      </c>
      <c r="X22" s="719" t="s">
        <v>143</v>
      </c>
      <c r="Y22" s="724" t="s">
        <v>144</v>
      </c>
      <c r="Z22" s="719" t="s">
        <v>143</v>
      </c>
      <c r="AA22" s="725"/>
      <c r="AB22" s="723"/>
      <c r="AC22" s="726" t="s">
        <v>148</v>
      </c>
      <c r="AD22" s="531" t="s">
        <v>143</v>
      </c>
      <c r="AE22" s="722" t="s">
        <v>142</v>
      </c>
      <c r="AF22" s="719" t="s">
        <v>143</v>
      </c>
      <c r="AG22" s="724" t="s">
        <v>148</v>
      </c>
      <c r="AH22" s="719" t="s">
        <v>143</v>
      </c>
      <c r="AI22" s="724" t="s">
        <v>142</v>
      </c>
      <c r="AJ22" s="719" t="s">
        <v>143</v>
      </c>
      <c r="AK22" s="724" t="s">
        <v>144</v>
      </c>
      <c r="AL22" s="719" t="s">
        <v>143</v>
      </c>
      <c r="AM22" s="724" t="s">
        <v>142</v>
      </c>
      <c r="AN22" s="719" t="s">
        <v>143</v>
      </c>
      <c r="AO22" s="724"/>
      <c r="AP22" s="727"/>
      <c r="AQ22" s="728" t="s">
        <v>829</v>
      </c>
      <c r="AR22" s="729" t="s">
        <v>828</v>
      </c>
      <c r="AS22" s="720" t="s">
        <v>148</v>
      </c>
      <c r="AT22" s="721" t="s">
        <v>143</v>
      </c>
      <c r="AU22" s="722" t="s">
        <v>144</v>
      </c>
      <c r="AV22" s="719" t="s">
        <v>143</v>
      </c>
      <c r="AW22" s="724" t="s">
        <v>144</v>
      </c>
      <c r="AX22" s="719" t="s">
        <v>143</v>
      </c>
      <c r="AY22" s="724" t="s">
        <v>144</v>
      </c>
      <c r="AZ22" s="719" t="s">
        <v>143</v>
      </c>
      <c r="BA22" s="724" t="s">
        <v>144</v>
      </c>
      <c r="BB22" s="719" t="s">
        <v>143</v>
      </c>
      <c r="BC22" s="724" t="s">
        <v>142</v>
      </c>
      <c r="BD22" s="727" t="s">
        <v>143</v>
      </c>
      <c r="BE22" s="730"/>
      <c r="BF22" s="723"/>
      <c r="BG22" s="726" t="s">
        <v>148</v>
      </c>
      <c r="BH22" s="731" t="s">
        <v>828</v>
      </c>
      <c r="BI22" s="722" t="s">
        <v>148</v>
      </c>
      <c r="BJ22" s="719" t="s">
        <v>828</v>
      </c>
      <c r="BK22" s="722" t="s">
        <v>142</v>
      </c>
      <c r="BL22" s="719" t="s">
        <v>143</v>
      </c>
      <c r="BM22" s="724" t="s">
        <v>142</v>
      </c>
      <c r="BN22" s="719" t="s">
        <v>143</v>
      </c>
      <c r="BO22" s="722" t="s">
        <v>144</v>
      </c>
      <c r="BP22" s="719" t="s">
        <v>143</v>
      </c>
      <c r="BQ22" s="724" t="s">
        <v>144</v>
      </c>
      <c r="BR22" s="719" t="s">
        <v>828</v>
      </c>
      <c r="BS22" s="722" t="s">
        <v>829</v>
      </c>
      <c r="BT22" s="719" t="s">
        <v>828</v>
      </c>
      <c r="BU22" s="722" t="s">
        <v>829</v>
      </c>
      <c r="BV22" s="719" t="s">
        <v>828</v>
      </c>
      <c r="BW22" s="722" t="s">
        <v>829</v>
      </c>
      <c r="BX22" s="719" t="s">
        <v>828</v>
      </c>
      <c r="BY22" s="720" t="s">
        <v>144</v>
      </c>
      <c r="BZ22" s="719" t="s">
        <v>828</v>
      </c>
      <c r="CA22" s="722" t="s">
        <v>144</v>
      </c>
      <c r="CB22" s="719" t="s">
        <v>143</v>
      </c>
      <c r="CC22" s="722" t="s">
        <v>144</v>
      </c>
      <c r="CD22" s="719" t="s">
        <v>143</v>
      </c>
      <c r="CE22" s="724" t="s">
        <v>144</v>
      </c>
      <c r="CF22" s="719" t="s">
        <v>143</v>
      </c>
      <c r="CG22" s="722" t="s">
        <v>829</v>
      </c>
      <c r="CH22" s="719" t="s">
        <v>828</v>
      </c>
      <c r="CI22" s="722" t="s">
        <v>829</v>
      </c>
      <c r="CJ22" s="719" t="s">
        <v>828</v>
      </c>
      <c r="CK22" s="722" t="s">
        <v>829</v>
      </c>
      <c r="CL22" s="719" t="s">
        <v>828</v>
      </c>
      <c r="CM22" s="720" t="s">
        <v>148</v>
      </c>
      <c r="CN22" s="731" t="s">
        <v>143</v>
      </c>
      <c r="CO22" s="722" t="s">
        <v>148</v>
      </c>
      <c r="CP22" s="719" t="s">
        <v>143</v>
      </c>
      <c r="CQ22" s="722" t="s">
        <v>142</v>
      </c>
      <c r="CR22" s="719" t="s">
        <v>143</v>
      </c>
      <c r="CS22" s="724" t="s">
        <v>144</v>
      </c>
      <c r="CT22" s="719" t="s">
        <v>143</v>
      </c>
      <c r="CU22" s="722" t="s">
        <v>144</v>
      </c>
      <c r="CV22" s="719" t="s">
        <v>143</v>
      </c>
      <c r="CW22" s="722" t="s">
        <v>148</v>
      </c>
      <c r="CX22" s="719" t="s">
        <v>143</v>
      </c>
      <c r="CY22" s="722" t="s">
        <v>144</v>
      </c>
      <c r="CZ22" s="719" t="s">
        <v>143</v>
      </c>
      <c r="DA22" s="724" t="s">
        <v>142</v>
      </c>
      <c r="DB22" s="719" t="s">
        <v>143</v>
      </c>
      <c r="DC22" s="720" t="s">
        <v>148</v>
      </c>
      <c r="DD22" s="731" t="s">
        <v>143</v>
      </c>
      <c r="DE22" s="722" t="s">
        <v>148</v>
      </c>
      <c r="DF22" s="719" t="s">
        <v>143</v>
      </c>
      <c r="DG22" s="722" t="s">
        <v>142</v>
      </c>
      <c r="DH22" s="719" t="s">
        <v>143</v>
      </c>
      <c r="DI22" s="724" t="s">
        <v>144</v>
      </c>
      <c r="DJ22" s="719" t="s">
        <v>143</v>
      </c>
      <c r="DK22" s="722" t="s">
        <v>148</v>
      </c>
      <c r="DL22" s="719" t="s">
        <v>143</v>
      </c>
      <c r="DM22" s="722" t="s">
        <v>142</v>
      </c>
      <c r="DN22" s="719" t="s">
        <v>143</v>
      </c>
      <c r="DO22" s="724" t="s">
        <v>144</v>
      </c>
      <c r="DP22" s="719" t="s">
        <v>143</v>
      </c>
      <c r="DQ22" s="722" t="s">
        <v>148</v>
      </c>
      <c r="DR22" s="719" t="s">
        <v>143</v>
      </c>
      <c r="DS22" s="722" t="s">
        <v>142</v>
      </c>
      <c r="DT22" s="719" t="s">
        <v>143</v>
      </c>
      <c r="DU22" s="724" t="s">
        <v>144</v>
      </c>
      <c r="DV22" s="719" t="s">
        <v>143</v>
      </c>
      <c r="DW22" s="720" t="s">
        <v>148</v>
      </c>
      <c r="DX22" s="731" t="s">
        <v>145</v>
      </c>
      <c r="DY22" s="722" t="s">
        <v>148</v>
      </c>
      <c r="DZ22" s="719" t="s">
        <v>145</v>
      </c>
      <c r="EA22" s="722" t="s">
        <v>144</v>
      </c>
      <c r="EB22" s="719" t="s">
        <v>143</v>
      </c>
      <c r="EC22" s="724" t="s">
        <v>142</v>
      </c>
      <c r="ED22" s="719" t="s">
        <v>145</v>
      </c>
      <c r="EE22" s="722" t="s">
        <v>144</v>
      </c>
      <c r="EF22" s="719" t="s">
        <v>143</v>
      </c>
      <c r="EG22" s="722" t="s">
        <v>144</v>
      </c>
      <c r="EH22" s="719" t="s">
        <v>143</v>
      </c>
      <c r="EI22" s="722" t="s">
        <v>144</v>
      </c>
      <c r="EJ22" s="719" t="s">
        <v>143</v>
      </c>
      <c r="EK22" s="724" t="s">
        <v>144</v>
      </c>
      <c r="EL22" s="719" t="s">
        <v>143</v>
      </c>
      <c r="EM22" s="722" t="s">
        <v>144</v>
      </c>
      <c r="EN22" s="719" t="s">
        <v>143</v>
      </c>
      <c r="EO22" s="720" t="s">
        <v>142</v>
      </c>
      <c r="EP22" s="721" t="s">
        <v>828</v>
      </c>
      <c r="EQ22" s="722" t="s">
        <v>142</v>
      </c>
      <c r="ER22" s="719" t="s">
        <v>828</v>
      </c>
      <c r="ES22" s="722" t="s">
        <v>142</v>
      </c>
      <c r="ET22" s="719" t="s">
        <v>828</v>
      </c>
      <c r="EU22" s="724" t="s">
        <v>142</v>
      </c>
      <c r="EV22" s="719" t="s">
        <v>828</v>
      </c>
      <c r="EW22" s="722" t="s">
        <v>142</v>
      </c>
      <c r="EX22" s="719" t="s">
        <v>143</v>
      </c>
      <c r="EY22" s="722" t="s">
        <v>142</v>
      </c>
      <c r="EZ22" s="719" t="s">
        <v>143</v>
      </c>
      <c r="FA22" s="724" t="s">
        <v>142</v>
      </c>
      <c r="FB22" s="719" t="s">
        <v>143</v>
      </c>
      <c r="FC22" s="734" t="s">
        <v>148</v>
      </c>
      <c r="FD22" s="734" t="s">
        <v>828</v>
      </c>
      <c r="FE22" s="726" t="s">
        <v>142</v>
      </c>
      <c r="FF22" s="531" t="s">
        <v>828</v>
      </c>
      <c r="FG22" s="722" t="s">
        <v>142</v>
      </c>
      <c r="FH22" s="719" t="s">
        <v>828</v>
      </c>
      <c r="FI22" s="719"/>
      <c r="FJ22" s="719"/>
      <c r="FK22" s="722" t="s">
        <v>142</v>
      </c>
      <c r="FL22" s="719" t="s">
        <v>828</v>
      </c>
      <c r="FM22" s="719"/>
      <c r="FN22" s="719"/>
      <c r="FO22" s="722" t="s">
        <v>142</v>
      </c>
      <c r="FP22" s="719" t="s">
        <v>828</v>
      </c>
      <c r="FQ22" s="719"/>
      <c r="FR22" s="719"/>
      <c r="FS22" s="719" t="s">
        <v>829</v>
      </c>
      <c r="FT22" s="719" t="s">
        <v>828</v>
      </c>
      <c r="FU22" s="719" t="s">
        <v>829</v>
      </c>
      <c r="FV22" s="719" t="s">
        <v>828</v>
      </c>
      <c r="FW22" s="719" t="s">
        <v>829</v>
      </c>
      <c r="FX22" s="719" t="s">
        <v>828</v>
      </c>
      <c r="FY22" s="722" t="s">
        <v>148</v>
      </c>
      <c r="FZ22" s="719" t="s">
        <v>828</v>
      </c>
      <c r="GA22" s="722" t="s">
        <v>142</v>
      </c>
      <c r="GB22" s="719" t="s">
        <v>828</v>
      </c>
      <c r="GC22" s="722" t="s">
        <v>144</v>
      </c>
      <c r="GD22" s="727" t="s">
        <v>828</v>
      </c>
      <c r="GE22" s="722" t="s">
        <v>144</v>
      </c>
      <c r="GF22" s="727" t="s">
        <v>828</v>
      </c>
      <c r="GG22" s="724"/>
    </row>
    <row r="23" spans="1:189" ht="15.95">
      <c r="A23" s="445" t="s">
        <v>189</v>
      </c>
      <c r="B23" s="446" t="s">
        <v>190</v>
      </c>
      <c r="C23" s="445" t="s">
        <v>181</v>
      </c>
      <c r="D23" s="445" t="s">
        <v>182</v>
      </c>
      <c r="E23" s="445" t="s">
        <v>154</v>
      </c>
      <c r="F23" s="441" t="s">
        <v>155</v>
      </c>
      <c r="G23" s="441" t="s">
        <v>828</v>
      </c>
      <c r="H23" s="441" t="s">
        <v>141</v>
      </c>
      <c r="I23" s="534" t="s">
        <v>144</v>
      </c>
      <c r="J23" s="533" t="s">
        <v>143</v>
      </c>
      <c r="K23" s="532" t="s">
        <v>144</v>
      </c>
      <c r="L23" s="719" t="s">
        <v>143</v>
      </c>
      <c r="M23" s="719" t="s">
        <v>829</v>
      </c>
      <c r="N23" s="719" t="s">
        <v>828</v>
      </c>
      <c r="O23" s="720" t="s">
        <v>144</v>
      </c>
      <c r="P23" s="721" t="s">
        <v>143</v>
      </c>
      <c r="Q23" s="722" t="s">
        <v>144</v>
      </c>
      <c r="R23" s="723" t="s">
        <v>143</v>
      </c>
      <c r="S23" s="724" t="s">
        <v>144</v>
      </c>
      <c r="T23" s="719" t="s">
        <v>143</v>
      </c>
      <c r="U23" s="724" t="s">
        <v>144</v>
      </c>
      <c r="V23" s="719" t="s">
        <v>143</v>
      </c>
      <c r="W23" s="724" t="s">
        <v>829</v>
      </c>
      <c r="X23" s="719" t="s">
        <v>828</v>
      </c>
      <c r="Y23" s="724" t="s">
        <v>144</v>
      </c>
      <c r="Z23" s="719" t="s">
        <v>143</v>
      </c>
      <c r="AA23" s="725"/>
      <c r="AB23" s="723"/>
      <c r="AC23" s="726" t="s">
        <v>144</v>
      </c>
      <c r="AD23" s="531" t="s">
        <v>143</v>
      </c>
      <c r="AE23" s="722" t="s">
        <v>144</v>
      </c>
      <c r="AF23" s="719" t="s">
        <v>143</v>
      </c>
      <c r="AG23" s="724" t="s">
        <v>144</v>
      </c>
      <c r="AH23" s="719" t="s">
        <v>143</v>
      </c>
      <c r="AI23" s="724" t="s">
        <v>144</v>
      </c>
      <c r="AJ23" s="719" t="s">
        <v>143</v>
      </c>
      <c r="AK23" s="724" t="s">
        <v>829</v>
      </c>
      <c r="AL23" s="719" t="s">
        <v>828</v>
      </c>
      <c r="AM23" s="724" t="s">
        <v>144</v>
      </c>
      <c r="AN23" s="719" t="s">
        <v>143</v>
      </c>
      <c r="AO23" s="724"/>
      <c r="AP23" s="727"/>
      <c r="AQ23" s="728" t="s">
        <v>829</v>
      </c>
      <c r="AR23" s="729" t="s">
        <v>828</v>
      </c>
      <c r="AS23" s="720" t="s">
        <v>148</v>
      </c>
      <c r="AT23" s="721" t="s">
        <v>145</v>
      </c>
      <c r="AU23" s="722" t="s">
        <v>142</v>
      </c>
      <c r="AV23" s="719" t="s">
        <v>145</v>
      </c>
      <c r="AW23" s="724" t="s">
        <v>144</v>
      </c>
      <c r="AX23" s="719" t="s">
        <v>143</v>
      </c>
      <c r="AY23" s="724" t="s">
        <v>144</v>
      </c>
      <c r="AZ23" s="719" t="s">
        <v>143</v>
      </c>
      <c r="BA23" s="724" t="s">
        <v>829</v>
      </c>
      <c r="BB23" s="719" t="s">
        <v>828</v>
      </c>
      <c r="BC23" s="724" t="s">
        <v>144</v>
      </c>
      <c r="BD23" s="727" t="s">
        <v>143</v>
      </c>
      <c r="BE23" s="730"/>
      <c r="BF23" s="723"/>
      <c r="BG23" s="726" t="s">
        <v>144</v>
      </c>
      <c r="BH23" s="731" t="s">
        <v>828</v>
      </c>
      <c r="BI23" s="722" t="s">
        <v>144</v>
      </c>
      <c r="BJ23" s="719" t="s">
        <v>828</v>
      </c>
      <c r="BK23" s="722" t="s">
        <v>144</v>
      </c>
      <c r="BL23" s="719" t="s">
        <v>143</v>
      </c>
      <c r="BM23" s="724" t="s">
        <v>144</v>
      </c>
      <c r="BN23" s="719" t="s">
        <v>143</v>
      </c>
      <c r="BO23" s="722" t="s">
        <v>144</v>
      </c>
      <c r="BP23" s="719" t="s">
        <v>143</v>
      </c>
      <c r="BQ23" s="724" t="s">
        <v>144</v>
      </c>
      <c r="BR23" s="719" t="s">
        <v>828</v>
      </c>
      <c r="BS23" s="722" t="s">
        <v>144</v>
      </c>
      <c r="BT23" s="719" t="s">
        <v>143</v>
      </c>
      <c r="BU23" s="722" t="s">
        <v>144</v>
      </c>
      <c r="BV23" s="719" t="s">
        <v>143</v>
      </c>
      <c r="BW23" s="724" t="s">
        <v>144</v>
      </c>
      <c r="BX23" s="719" t="s">
        <v>143</v>
      </c>
      <c r="BY23" s="720" t="s">
        <v>144</v>
      </c>
      <c r="BZ23" s="731" t="s">
        <v>143</v>
      </c>
      <c r="CA23" s="722" t="s">
        <v>144</v>
      </c>
      <c r="CB23" s="719" t="s">
        <v>143</v>
      </c>
      <c r="CC23" s="722" t="s">
        <v>144</v>
      </c>
      <c r="CD23" s="719" t="s">
        <v>143</v>
      </c>
      <c r="CE23" s="724" t="s">
        <v>144</v>
      </c>
      <c r="CF23" s="719" t="s">
        <v>143</v>
      </c>
      <c r="CG23" s="722" t="s">
        <v>144</v>
      </c>
      <c r="CH23" s="719" t="s">
        <v>143</v>
      </c>
      <c r="CI23" s="722" t="s">
        <v>144</v>
      </c>
      <c r="CJ23" s="719" t="s">
        <v>143</v>
      </c>
      <c r="CK23" s="724" t="s">
        <v>144</v>
      </c>
      <c r="CL23" s="719" t="s">
        <v>143</v>
      </c>
      <c r="CM23" s="720" t="s">
        <v>144</v>
      </c>
      <c r="CN23" s="731" t="s">
        <v>143</v>
      </c>
      <c r="CO23" s="722" t="s">
        <v>144</v>
      </c>
      <c r="CP23" s="719" t="s">
        <v>143</v>
      </c>
      <c r="CQ23" s="722" t="s">
        <v>144</v>
      </c>
      <c r="CR23" s="719" t="s">
        <v>143</v>
      </c>
      <c r="CS23" s="724" t="s">
        <v>144</v>
      </c>
      <c r="CT23" s="719" t="s">
        <v>143</v>
      </c>
      <c r="CU23" s="722" t="s">
        <v>144</v>
      </c>
      <c r="CV23" s="719" t="s">
        <v>143</v>
      </c>
      <c r="CW23" s="722" t="s">
        <v>144</v>
      </c>
      <c r="CX23" s="719" t="s">
        <v>143</v>
      </c>
      <c r="CY23" s="722" t="s">
        <v>144</v>
      </c>
      <c r="CZ23" s="719" t="s">
        <v>143</v>
      </c>
      <c r="DA23" s="724" t="s">
        <v>144</v>
      </c>
      <c r="DB23" s="719" t="s">
        <v>143</v>
      </c>
      <c r="DC23" s="720" t="s">
        <v>144</v>
      </c>
      <c r="DD23" s="731" t="s">
        <v>143</v>
      </c>
      <c r="DE23" s="722" t="s">
        <v>144</v>
      </c>
      <c r="DF23" s="719" t="s">
        <v>143</v>
      </c>
      <c r="DG23" s="722" t="s">
        <v>144</v>
      </c>
      <c r="DH23" s="719" t="s">
        <v>143</v>
      </c>
      <c r="DI23" s="724" t="s">
        <v>144</v>
      </c>
      <c r="DJ23" s="719" t="s">
        <v>143</v>
      </c>
      <c r="DK23" s="722" t="s">
        <v>144</v>
      </c>
      <c r="DL23" s="719" t="s">
        <v>143</v>
      </c>
      <c r="DM23" s="722" t="s">
        <v>144</v>
      </c>
      <c r="DN23" s="719" t="s">
        <v>143</v>
      </c>
      <c r="DO23" s="724" t="s">
        <v>144</v>
      </c>
      <c r="DP23" s="719" t="s">
        <v>143</v>
      </c>
      <c r="DQ23" s="722" t="s">
        <v>144</v>
      </c>
      <c r="DR23" s="719" t="s">
        <v>143</v>
      </c>
      <c r="DS23" s="722" t="s">
        <v>144</v>
      </c>
      <c r="DT23" s="719" t="s">
        <v>143</v>
      </c>
      <c r="DU23" s="724" t="s">
        <v>144</v>
      </c>
      <c r="DV23" s="719" t="s">
        <v>143</v>
      </c>
      <c r="DW23" s="720" t="s">
        <v>144</v>
      </c>
      <c r="DX23" s="731" t="s">
        <v>143</v>
      </c>
      <c r="DY23" s="722" t="s">
        <v>144</v>
      </c>
      <c r="DZ23" s="719" t="s">
        <v>143</v>
      </c>
      <c r="EA23" s="722" t="s">
        <v>144</v>
      </c>
      <c r="EB23" s="719" t="s">
        <v>143</v>
      </c>
      <c r="EC23" s="724" t="s">
        <v>144</v>
      </c>
      <c r="ED23" s="719" t="s">
        <v>143</v>
      </c>
      <c r="EE23" s="722" t="s">
        <v>144</v>
      </c>
      <c r="EF23" s="719" t="s">
        <v>143</v>
      </c>
      <c r="EG23" s="722" t="s">
        <v>144</v>
      </c>
      <c r="EH23" s="719" t="s">
        <v>143</v>
      </c>
      <c r="EI23" s="722" t="s">
        <v>144</v>
      </c>
      <c r="EJ23" s="719" t="s">
        <v>143</v>
      </c>
      <c r="EK23" s="724" t="s">
        <v>144</v>
      </c>
      <c r="EL23" s="719" t="s">
        <v>143</v>
      </c>
      <c r="EM23" s="722" t="s">
        <v>144</v>
      </c>
      <c r="EN23" s="719" t="s">
        <v>143</v>
      </c>
      <c r="EO23" s="720" t="s">
        <v>144</v>
      </c>
      <c r="EP23" s="721" t="s">
        <v>828</v>
      </c>
      <c r="EQ23" s="722" t="s">
        <v>144</v>
      </c>
      <c r="ER23" s="719" t="s">
        <v>828</v>
      </c>
      <c r="ES23" s="722" t="s">
        <v>144</v>
      </c>
      <c r="ET23" s="719" t="s">
        <v>828</v>
      </c>
      <c r="EU23" s="724" t="s">
        <v>144</v>
      </c>
      <c r="EV23" s="719" t="s">
        <v>828</v>
      </c>
      <c r="EW23" s="722" t="s">
        <v>144</v>
      </c>
      <c r="EX23" s="719" t="s">
        <v>143</v>
      </c>
      <c r="EY23" s="722" t="s">
        <v>144</v>
      </c>
      <c r="EZ23" s="719" t="s">
        <v>143</v>
      </c>
      <c r="FA23" s="724" t="s">
        <v>144</v>
      </c>
      <c r="FB23" s="719" t="s">
        <v>143</v>
      </c>
      <c r="FC23" s="734" t="s">
        <v>144</v>
      </c>
      <c r="FD23" s="734" t="s">
        <v>828</v>
      </c>
      <c r="FE23" s="726" t="s">
        <v>144</v>
      </c>
      <c r="FF23" s="531" t="s">
        <v>828</v>
      </c>
      <c r="FG23" s="722" t="s">
        <v>144</v>
      </c>
      <c r="FH23" s="719" t="s">
        <v>828</v>
      </c>
      <c r="FI23" s="719"/>
      <c r="FJ23" s="719"/>
      <c r="FK23" s="722" t="s">
        <v>144</v>
      </c>
      <c r="FL23" s="719" t="s">
        <v>828</v>
      </c>
      <c r="FM23" s="719"/>
      <c r="FN23" s="719"/>
      <c r="FO23" s="722" t="s">
        <v>144</v>
      </c>
      <c r="FP23" s="719" t="s">
        <v>828</v>
      </c>
      <c r="FQ23" s="719"/>
      <c r="FR23" s="719"/>
      <c r="FS23" s="719" t="s">
        <v>829</v>
      </c>
      <c r="FT23" s="719" t="s">
        <v>828</v>
      </c>
      <c r="FU23" s="719" t="s">
        <v>829</v>
      </c>
      <c r="FV23" s="719" t="s">
        <v>828</v>
      </c>
      <c r="FW23" s="719" t="s">
        <v>829</v>
      </c>
      <c r="FX23" s="719" t="s">
        <v>828</v>
      </c>
      <c r="FY23" s="722" t="s">
        <v>144</v>
      </c>
      <c r="FZ23" s="719" t="s">
        <v>828</v>
      </c>
      <c r="GA23" s="722" t="s">
        <v>144</v>
      </c>
      <c r="GB23" s="719" t="s">
        <v>828</v>
      </c>
      <c r="GC23" s="722" t="s">
        <v>829</v>
      </c>
      <c r="GD23" s="727" t="s">
        <v>828</v>
      </c>
      <c r="GE23" s="722" t="s">
        <v>144</v>
      </c>
      <c r="GF23" s="727" t="s">
        <v>828</v>
      </c>
      <c r="GG23" s="724"/>
    </row>
    <row r="24" spans="1:189" ht="31.5" customHeight="1">
      <c r="A24" s="445" t="s">
        <v>191</v>
      </c>
      <c r="B24" s="446" t="s">
        <v>192</v>
      </c>
      <c r="C24" s="445" t="s">
        <v>193</v>
      </c>
      <c r="D24" s="445" t="s">
        <v>137</v>
      </c>
      <c r="E24" s="445" t="s">
        <v>154</v>
      </c>
      <c r="F24" s="441" t="s">
        <v>194</v>
      </c>
      <c r="G24" s="441" t="s">
        <v>828</v>
      </c>
      <c r="H24" s="441" t="s">
        <v>141</v>
      </c>
      <c r="I24" s="534" t="s">
        <v>142</v>
      </c>
      <c r="J24" s="533" t="s">
        <v>143</v>
      </c>
      <c r="K24" s="532" t="s">
        <v>142</v>
      </c>
      <c r="L24" s="719" t="s">
        <v>143</v>
      </c>
      <c r="M24" s="719" t="s">
        <v>829</v>
      </c>
      <c r="N24" s="719" t="s">
        <v>828</v>
      </c>
      <c r="O24" s="720" t="s">
        <v>142</v>
      </c>
      <c r="P24" s="721" t="s">
        <v>143</v>
      </c>
      <c r="Q24" s="722" t="s">
        <v>142</v>
      </c>
      <c r="R24" s="723" t="s">
        <v>143</v>
      </c>
      <c r="S24" s="724" t="s">
        <v>142</v>
      </c>
      <c r="T24" s="719" t="s">
        <v>143</v>
      </c>
      <c r="U24" s="724" t="s">
        <v>142</v>
      </c>
      <c r="V24" s="719" t="s">
        <v>143</v>
      </c>
      <c r="W24" s="724" t="s">
        <v>829</v>
      </c>
      <c r="X24" s="719" t="s">
        <v>828</v>
      </c>
      <c r="Y24" s="724" t="s">
        <v>142</v>
      </c>
      <c r="Z24" s="719" t="s">
        <v>143</v>
      </c>
      <c r="AA24" s="725"/>
      <c r="AB24" s="723"/>
      <c r="AC24" s="726" t="s">
        <v>148</v>
      </c>
      <c r="AD24" s="531" t="s">
        <v>143</v>
      </c>
      <c r="AE24" s="722" t="s">
        <v>142</v>
      </c>
      <c r="AF24" s="719" t="s">
        <v>143</v>
      </c>
      <c r="AG24" s="724" t="s">
        <v>142</v>
      </c>
      <c r="AH24" s="719" t="s">
        <v>143</v>
      </c>
      <c r="AI24" s="724" t="s">
        <v>142</v>
      </c>
      <c r="AJ24" s="719" t="s">
        <v>143</v>
      </c>
      <c r="AK24" s="724" t="s">
        <v>829</v>
      </c>
      <c r="AL24" s="719" t="s">
        <v>828</v>
      </c>
      <c r="AM24" s="724" t="s">
        <v>144</v>
      </c>
      <c r="AN24" s="719" t="s">
        <v>143</v>
      </c>
      <c r="AO24" s="724"/>
      <c r="AP24" s="727"/>
      <c r="AQ24" s="728" t="s">
        <v>829</v>
      </c>
      <c r="AR24" s="729" t="s">
        <v>828</v>
      </c>
      <c r="AS24" s="720" t="s">
        <v>144</v>
      </c>
      <c r="AT24" s="721" t="s">
        <v>143</v>
      </c>
      <c r="AU24" s="722" t="s">
        <v>144</v>
      </c>
      <c r="AV24" s="719" t="s">
        <v>143</v>
      </c>
      <c r="AW24" s="724" t="s">
        <v>144</v>
      </c>
      <c r="AX24" s="719" t="s">
        <v>143</v>
      </c>
      <c r="AY24" s="724" t="s">
        <v>144</v>
      </c>
      <c r="AZ24" s="719" t="s">
        <v>143</v>
      </c>
      <c r="BA24" s="724" t="s">
        <v>829</v>
      </c>
      <c r="BB24" s="719" t="s">
        <v>828</v>
      </c>
      <c r="BC24" s="724" t="s">
        <v>144</v>
      </c>
      <c r="BD24" s="727" t="s">
        <v>143</v>
      </c>
      <c r="BE24" s="730"/>
      <c r="BF24" s="723"/>
      <c r="BG24" s="726" t="s">
        <v>148</v>
      </c>
      <c r="BH24" s="731" t="s">
        <v>828</v>
      </c>
      <c r="BI24" s="722" t="s">
        <v>142</v>
      </c>
      <c r="BJ24" s="719" t="s">
        <v>828</v>
      </c>
      <c r="BK24" s="722" t="s">
        <v>142</v>
      </c>
      <c r="BL24" s="719" t="s">
        <v>143</v>
      </c>
      <c r="BM24" s="724" t="s">
        <v>142</v>
      </c>
      <c r="BN24" s="719" t="s">
        <v>143</v>
      </c>
      <c r="BO24" s="722" t="s">
        <v>142</v>
      </c>
      <c r="BP24" s="719" t="s">
        <v>145</v>
      </c>
      <c r="BQ24" s="724" t="s">
        <v>142</v>
      </c>
      <c r="BR24" s="719" t="s">
        <v>828</v>
      </c>
      <c r="BS24" s="722" t="s">
        <v>144</v>
      </c>
      <c r="BT24" s="719" t="s">
        <v>143</v>
      </c>
      <c r="BU24" s="722" t="s">
        <v>144</v>
      </c>
      <c r="BV24" s="719" t="s">
        <v>143</v>
      </c>
      <c r="BW24" s="724" t="s">
        <v>144</v>
      </c>
      <c r="BX24" s="719" t="s">
        <v>143</v>
      </c>
      <c r="BY24" s="720" t="s">
        <v>148</v>
      </c>
      <c r="BZ24" s="731" t="s">
        <v>143</v>
      </c>
      <c r="CA24" s="722" t="s">
        <v>148</v>
      </c>
      <c r="CB24" s="719" t="s">
        <v>145</v>
      </c>
      <c r="CC24" s="722" t="s">
        <v>144</v>
      </c>
      <c r="CD24" s="719" t="s">
        <v>143</v>
      </c>
      <c r="CE24" s="724" t="s">
        <v>142</v>
      </c>
      <c r="CF24" s="719" t="s">
        <v>145</v>
      </c>
      <c r="CG24" s="722" t="s">
        <v>148</v>
      </c>
      <c r="CH24" s="719" t="s">
        <v>143</v>
      </c>
      <c r="CI24" s="722" t="s">
        <v>144</v>
      </c>
      <c r="CJ24" s="719" t="s">
        <v>143</v>
      </c>
      <c r="CK24" s="724" t="s">
        <v>142</v>
      </c>
      <c r="CL24" s="719" t="s">
        <v>143</v>
      </c>
      <c r="CM24" s="720" t="s">
        <v>148</v>
      </c>
      <c r="CN24" s="731" t="s">
        <v>143</v>
      </c>
      <c r="CO24" s="722" t="s">
        <v>142</v>
      </c>
      <c r="CP24" s="719" t="s">
        <v>143</v>
      </c>
      <c r="CQ24" s="722" t="s">
        <v>142</v>
      </c>
      <c r="CR24" s="719" t="s">
        <v>143</v>
      </c>
      <c r="CS24" s="724" t="s">
        <v>142</v>
      </c>
      <c r="CT24" s="719" t="s">
        <v>143</v>
      </c>
      <c r="CU24" s="722" t="s">
        <v>142</v>
      </c>
      <c r="CV24" s="719" t="s">
        <v>143</v>
      </c>
      <c r="CW24" s="722" t="s">
        <v>148</v>
      </c>
      <c r="CX24" s="719" t="s">
        <v>143</v>
      </c>
      <c r="CY24" s="722" t="s">
        <v>144</v>
      </c>
      <c r="CZ24" s="719" t="s">
        <v>143</v>
      </c>
      <c r="DA24" s="724" t="s">
        <v>142</v>
      </c>
      <c r="DB24" s="719" t="s">
        <v>143</v>
      </c>
      <c r="DC24" s="720" t="s">
        <v>148</v>
      </c>
      <c r="DD24" s="731" t="s">
        <v>143</v>
      </c>
      <c r="DE24" s="722" t="s">
        <v>142</v>
      </c>
      <c r="DF24" s="719" t="s">
        <v>143</v>
      </c>
      <c r="DG24" s="722" t="s">
        <v>142</v>
      </c>
      <c r="DH24" s="719" t="s">
        <v>143</v>
      </c>
      <c r="DI24" s="724" t="s">
        <v>142</v>
      </c>
      <c r="DJ24" s="719" t="s">
        <v>143</v>
      </c>
      <c r="DK24" s="722" t="s">
        <v>142</v>
      </c>
      <c r="DL24" s="719" t="s">
        <v>143</v>
      </c>
      <c r="DM24" s="722" t="s">
        <v>142</v>
      </c>
      <c r="DN24" s="719" t="s">
        <v>143</v>
      </c>
      <c r="DO24" s="724" t="s">
        <v>142</v>
      </c>
      <c r="DP24" s="719" t="s">
        <v>143</v>
      </c>
      <c r="DQ24" s="722" t="s">
        <v>144</v>
      </c>
      <c r="DR24" s="719" t="s">
        <v>143</v>
      </c>
      <c r="DS24" s="722" t="s">
        <v>144</v>
      </c>
      <c r="DT24" s="719" t="s">
        <v>143</v>
      </c>
      <c r="DU24" s="724" t="s">
        <v>144</v>
      </c>
      <c r="DV24" s="719" t="s">
        <v>143</v>
      </c>
      <c r="DW24" s="720" t="s">
        <v>144</v>
      </c>
      <c r="DX24" s="731" t="s">
        <v>143</v>
      </c>
      <c r="DY24" s="722" t="s">
        <v>144</v>
      </c>
      <c r="DZ24" s="719" t="s">
        <v>143</v>
      </c>
      <c r="EA24" s="722" t="s">
        <v>144</v>
      </c>
      <c r="EB24" s="719" t="s">
        <v>143</v>
      </c>
      <c r="EC24" s="724" t="s">
        <v>144</v>
      </c>
      <c r="ED24" s="719" t="s">
        <v>143</v>
      </c>
      <c r="EE24" s="722" t="s">
        <v>144</v>
      </c>
      <c r="EF24" s="719" t="s">
        <v>143</v>
      </c>
      <c r="EG24" s="722" t="s">
        <v>144</v>
      </c>
      <c r="EH24" s="719" t="s">
        <v>143</v>
      </c>
      <c r="EI24" s="722" t="s">
        <v>144</v>
      </c>
      <c r="EJ24" s="719" t="s">
        <v>143</v>
      </c>
      <c r="EK24" s="724" t="s">
        <v>144</v>
      </c>
      <c r="EL24" s="719" t="s">
        <v>143</v>
      </c>
      <c r="EM24" s="722" t="s">
        <v>144</v>
      </c>
      <c r="EN24" s="719" t="s">
        <v>143</v>
      </c>
      <c r="EO24" s="720" t="s">
        <v>142</v>
      </c>
      <c r="EP24" s="721" t="s">
        <v>828</v>
      </c>
      <c r="EQ24" s="722" t="s">
        <v>142</v>
      </c>
      <c r="ER24" s="719" t="s">
        <v>828</v>
      </c>
      <c r="ES24" s="722" t="s">
        <v>142</v>
      </c>
      <c r="ET24" s="719" t="s">
        <v>828</v>
      </c>
      <c r="EU24" s="724" t="s">
        <v>142</v>
      </c>
      <c r="EV24" s="719" t="s">
        <v>828</v>
      </c>
      <c r="EW24" s="722" t="s">
        <v>142</v>
      </c>
      <c r="EX24" s="719" t="s">
        <v>145</v>
      </c>
      <c r="EY24" s="722" t="s">
        <v>142</v>
      </c>
      <c r="EZ24" s="719" t="s">
        <v>143</v>
      </c>
      <c r="FA24" s="724" t="s">
        <v>142</v>
      </c>
      <c r="FB24" s="719" t="s">
        <v>145</v>
      </c>
      <c r="FC24" s="734" t="s">
        <v>148</v>
      </c>
      <c r="FD24" s="734" t="s">
        <v>828</v>
      </c>
      <c r="FE24" s="726" t="s">
        <v>148</v>
      </c>
      <c r="FF24" s="531" t="s">
        <v>828</v>
      </c>
      <c r="FG24" s="722" t="s">
        <v>142</v>
      </c>
      <c r="FH24" s="719" t="s">
        <v>828</v>
      </c>
      <c r="FI24" s="719"/>
      <c r="FJ24" s="719"/>
      <c r="FK24" s="722" t="s">
        <v>142</v>
      </c>
      <c r="FL24" s="719" t="s">
        <v>828</v>
      </c>
      <c r="FM24" s="719"/>
      <c r="FN24" s="719"/>
      <c r="FO24" s="722" t="s">
        <v>144</v>
      </c>
      <c r="FP24" s="719" t="s">
        <v>828</v>
      </c>
      <c r="FQ24" s="719"/>
      <c r="FR24" s="719"/>
      <c r="FS24" s="719" t="s">
        <v>829</v>
      </c>
      <c r="FT24" s="719" t="s">
        <v>828</v>
      </c>
      <c r="FU24" s="719" t="s">
        <v>829</v>
      </c>
      <c r="FV24" s="719" t="s">
        <v>828</v>
      </c>
      <c r="FW24" s="719" t="s">
        <v>829</v>
      </c>
      <c r="FX24" s="719" t="s">
        <v>828</v>
      </c>
      <c r="FY24" s="722" t="s">
        <v>142</v>
      </c>
      <c r="FZ24" s="719" t="s">
        <v>828</v>
      </c>
      <c r="GA24" s="722" t="s">
        <v>142</v>
      </c>
      <c r="GB24" s="719" t="s">
        <v>828</v>
      </c>
      <c r="GC24" s="722" t="s">
        <v>829</v>
      </c>
      <c r="GD24" s="727" t="s">
        <v>828</v>
      </c>
      <c r="GE24" s="722" t="s">
        <v>828</v>
      </c>
      <c r="GF24" s="727" t="s">
        <v>828</v>
      </c>
      <c r="GG24" s="724"/>
    </row>
    <row r="25" spans="1:189" ht="15.95">
      <c r="A25" s="445" t="s">
        <v>842</v>
      </c>
      <c r="B25" s="446" t="s">
        <v>843</v>
      </c>
      <c r="C25" s="445" t="s">
        <v>181</v>
      </c>
      <c r="D25" s="445" t="s">
        <v>182</v>
      </c>
      <c r="E25" s="445" t="s">
        <v>154</v>
      </c>
      <c r="F25" s="441" t="s">
        <v>194</v>
      </c>
      <c r="G25" s="441" t="s">
        <v>828</v>
      </c>
      <c r="H25" s="441" t="s">
        <v>141</v>
      </c>
      <c r="I25" s="534" t="s">
        <v>142</v>
      </c>
      <c r="J25" s="533" t="s">
        <v>828</v>
      </c>
      <c r="K25" s="532" t="s">
        <v>142</v>
      </c>
      <c r="L25" s="719" t="s">
        <v>828</v>
      </c>
      <c r="M25" s="719" t="s">
        <v>829</v>
      </c>
      <c r="N25" s="719" t="s">
        <v>828</v>
      </c>
      <c r="O25" s="720" t="s">
        <v>142</v>
      </c>
      <c r="P25" s="721" t="s">
        <v>828</v>
      </c>
      <c r="Q25" s="722" t="s">
        <v>142</v>
      </c>
      <c r="R25" s="723" t="s">
        <v>828</v>
      </c>
      <c r="S25" s="724" t="s">
        <v>142</v>
      </c>
      <c r="T25" s="719" t="s">
        <v>828</v>
      </c>
      <c r="U25" s="724" t="s">
        <v>142</v>
      </c>
      <c r="V25" s="719" t="s">
        <v>828</v>
      </c>
      <c r="W25" s="724" t="s">
        <v>829</v>
      </c>
      <c r="X25" s="719" t="s">
        <v>828</v>
      </c>
      <c r="Y25" s="724" t="s">
        <v>142</v>
      </c>
      <c r="Z25" s="719" t="s">
        <v>828</v>
      </c>
      <c r="AA25" s="725"/>
      <c r="AB25" s="723"/>
      <c r="AC25" s="726" t="s">
        <v>148</v>
      </c>
      <c r="AD25" s="531" t="s">
        <v>828</v>
      </c>
      <c r="AE25" s="722" t="s">
        <v>142</v>
      </c>
      <c r="AF25" s="719" t="s">
        <v>828</v>
      </c>
      <c r="AG25" s="724" t="s">
        <v>142</v>
      </c>
      <c r="AH25" s="719" t="s">
        <v>828</v>
      </c>
      <c r="AI25" s="724" t="s">
        <v>142</v>
      </c>
      <c r="AJ25" s="719" t="s">
        <v>828</v>
      </c>
      <c r="AK25" s="724" t="s">
        <v>829</v>
      </c>
      <c r="AL25" s="719" t="s">
        <v>828</v>
      </c>
      <c r="AM25" s="724" t="s">
        <v>144</v>
      </c>
      <c r="AN25" s="719" t="s">
        <v>828</v>
      </c>
      <c r="AO25" s="724"/>
      <c r="AP25" s="727"/>
      <c r="AQ25" s="728" t="s">
        <v>829</v>
      </c>
      <c r="AR25" s="729" t="s">
        <v>828</v>
      </c>
      <c r="AS25" s="720" t="s">
        <v>148</v>
      </c>
      <c r="AT25" s="721" t="s">
        <v>828</v>
      </c>
      <c r="AU25" s="722" t="s">
        <v>142</v>
      </c>
      <c r="AV25" s="719" t="s">
        <v>828</v>
      </c>
      <c r="AW25" s="724" t="s">
        <v>142</v>
      </c>
      <c r="AX25" s="719" t="s">
        <v>828</v>
      </c>
      <c r="AY25" s="724" t="s">
        <v>142</v>
      </c>
      <c r="AZ25" s="719" t="s">
        <v>828</v>
      </c>
      <c r="BA25" s="724" t="s">
        <v>829</v>
      </c>
      <c r="BB25" s="719" t="s">
        <v>828</v>
      </c>
      <c r="BC25" s="724" t="s">
        <v>144</v>
      </c>
      <c r="BD25" s="727" t="s">
        <v>828</v>
      </c>
      <c r="BE25" s="730"/>
      <c r="BF25" s="723"/>
      <c r="BG25" s="726" t="s">
        <v>144</v>
      </c>
      <c r="BH25" s="731" t="s">
        <v>828</v>
      </c>
      <c r="BI25" s="722" t="s">
        <v>144</v>
      </c>
      <c r="BJ25" s="719" t="s">
        <v>828</v>
      </c>
      <c r="BK25" s="722" t="s">
        <v>144</v>
      </c>
      <c r="BL25" s="719" t="s">
        <v>828</v>
      </c>
      <c r="BM25" s="724" t="s">
        <v>144</v>
      </c>
      <c r="BN25" s="719" t="s">
        <v>828</v>
      </c>
      <c r="BO25" s="722" t="s">
        <v>144</v>
      </c>
      <c r="BP25" s="719" t="s">
        <v>828</v>
      </c>
      <c r="BQ25" s="724" t="s">
        <v>144</v>
      </c>
      <c r="BR25" s="719" t="s">
        <v>828</v>
      </c>
      <c r="BS25" s="722" t="s">
        <v>144</v>
      </c>
      <c r="BT25" s="719" t="s">
        <v>828</v>
      </c>
      <c r="BU25" s="722" t="s">
        <v>144</v>
      </c>
      <c r="BV25" s="719" t="s">
        <v>828</v>
      </c>
      <c r="BW25" s="724" t="s">
        <v>144</v>
      </c>
      <c r="BX25" s="719" t="s">
        <v>828</v>
      </c>
      <c r="BY25" s="720" t="s">
        <v>144</v>
      </c>
      <c r="BZ25" s="731" t="s">
        <v>828</v>
      </c>
      <c r="CA25" s="722" t="s">
        <v>144</v>
      </c>
      <c r="CB25" s="719" t="s">
        <v>828</v>
      </c>
      <c r="CC25" s="722" t="s">
        <v>144</v>
      </c>
      <c r="CD25" s="719" t="s">
        <v>828</v>
      </c>
      <c r="CE25" s="724" t="s">
        <v>144</v>
      </c>
      <c r="CF25" s="719" t="s">
        <v>828</v>
      </c>
      <c r="CG25" s="722" t="s">
        <v>144</v>
      </c>
      <c r="CH25" s="719" t="s">
        <v>828</v>
      </c>
      <c r="CI25" s="722" t="s">
        <v>144</v>
      </c>
      <c r="CJ25" s="719" t="s">
        <v>828</v>
      </c>
      <c r="CK25" s="724" t="s">
        <v>144</v>
      </c>
      <c r="CL25" s="719" t="s">
        <v>828</v>
      </c>
      <c r="CM25" s="720" t="s">
        <v>144</v>
      </c>
      <c r="CN25" s="731" t="s">
        <v>828</v>
      </c>
      <c r="CO25" s="722" t="s">
        <v>144</v>
      </c>
      <c r="CP25" s="719" t="s">
        <v>828</v>
      </c>
      <c r="CQ25" s="722" t="s">
        <v>144</v>
      </c>
      <c r="CR25" s="719" t="s">
        <v>828</v>
      </c>
      <c r="CS25" s="724" t="s">
        <v>144</v>
      </c>
      <c r="CT25" s="719" t="s">
        <v>828</v>
      </c>
      <c r="CU25" s="722" t="s">
        <v>144</v>
      </c>
      <c r="CV25" s="719" t="s">
        <v>828</v>
      </c>
      <c r="CW25" s="722" t="s">
        <v>144</v>
      </c>
      <c r="CX25" s="719" t="s">
        <v>828</v>
      </c>
      <c r="CY25" s="722" t="s">
        <v>144</v>
      </c>
      <c r="CZ25" s="719" t="s">
        <v>828</v>
      </c>
      <c r="DA25" s="724" t="s">
        <v>144</v>
      </c>
      <c r="DB25" s="719" t="s">
        <v>828</v>
      </c>
      <c r="DC25" s="720" t="s">
        <v>144</v>
      </c>
      <c r="DD25" s="731" t="s">
        <v>828</v>
      </c>
      <c r="DE25" s="722" t="s">
        <v>144</v>
      </c>
      <c r="DF25" s="719" t="s">
        <v>828</v>
      </c>
      <c r="DG25" s="722" t="s">
        <v>144</v>
      </c>
      <c r="DH25" s="719" t="s">
        <v>828</v>
      </c>
      <c r="DI25" s="724" t="s">
        <v>144</v>
      </c>
      <c r="DJ25" s="719" t="s">
        <v>828</v>
      </c>
      <c r="DK25" s="722" t="s">
        <v>144</v>
      </c>
      <c r="DL25" s="719" t="s">
        <v>828</v>
      </c>
      <c r="DM25" s="722" t="s">
        <v>144</v>
      </c>
      <c r="DN25" s="719" t="s">
        <v>828</v>
      </c>
      <c r="DO25" s="724" t="s">
        <v>144</v>
      </c>
      <c r="DP25" s="719" t="s">
        <v>828</v>
      </c>
      <c r="DQ25" s="722" t="s">
        <v>144</v>
      </c>
      <c r="DR25" s="719" t="s">
        <v>828</v>
      </c>
      <c r="DS25" s="722" t="s">
        <v>144</v>
      </c>
      <c r="DT25" s="719" t="s">
        <v>828</v>
      </c>
      <c r="DU25" s="724" t="s">
        <v>144</v>
      </c>
      <c r="DV25" s="719" t="s">
        <v>828</v>
      </c>
      <c r="DW25" s="720" t="s">
        <v>144</v>
      </c>
      <c r="DX25" s="731" t="s">
        <v>828</v>
      </c>
      <c r="DY25" s="722" t="s">
        <v>144</v>
      </c>
      <c r="DZ25" s="719" t="s">
        <v>828</v>
      </c>
      <c r="EA25" s="722" t="s">
        <v>144</v>
      </c>
      <c r="EB25" s="719" t="s">
        <v>828</v>
      </c>
      <c r="EC25" s="724" t="s">
        <v>144</v>
      </c>
      <c r="ED25" s="719" t="s">
        <v>828</v>
      </c>
      <c r="EE25" s="722" t="s">
        <v>144</v>
      </c>
      <c r="EF25" s="719" t="s">
        <v>828</v>
      </c>
      <c r="EG25" s="722" t="s">
        <v>144</v>
      </c>
      <c r="EH25" s="719" t="s">
        <v>828</v>
      </c>
      <c r="EI25" s="722" t="s">
        <v>144</v>
      </c>
      <c r="EJ25" s="719" t="s">
        <v>828</v>
      </c>
      <c r="EK25" s="724" t="s">
        <v>144</v>
      </c>
      <c r="EL25" s="719" t="s">
        <v>828</v>
      </c>
      <c r="EM25" s="722" t="s">
        <v>144</v>
      </c>
      <c r="EN25" s="719" t="s">
        <v>828</v>
      </c>
      <c r="EO25" s="720" t="s">
        <v>148</v>
      </c>
      <c r="EP25" s="721" t="s">
        <v>828</v>
      </c>
      <c r="EQ25" s="722" t="s">
        <v>144</v>
      </c>
      <c r="ER25" s="719" t="s">
        <v>828</v>
      </c>
      <c r="ES25" s="722" t="s">
        <v>144</v>
      </c>
      <c r="ET25" s="719" t="s">
        <v>828</v>
      </c>
      <c r="EU25" s="724" t="s">
        <v>144</v>
      </c>
      <c r="EV25" s="719" t="s">
        <v>828</v>
      </c>
      <c r="EW25" s="722" t="s">
        <v>142</v>
      </c>
      <c r="EX25" s="719" t="s">
        <v>828</v>
      </c>
      <c r="EY25" s="722" t="s">
        <v>142</v>
      </c>
      <c r="EZ25" s="719" t="s">
        <v>828</v>
      </c>
      <c r="FA25" s="724" t="s">
        <v>142</v>
      </c>
      <c r="FB25" s="719" t="s">
        <v>828</v>
      </c>
      <c r="FC25" s="734" t="s">
        <v>148</v>
      </c>
      <c r="FD25" s="734" t="s">
        <v>828</v>
      </c>
      <c r="FE25" s="726" t="s">
        <v>148</v>
      </c>
      <c r="FF25" s="531" t="s">
        <v>828</v>
      </c>
      <c r="FG25" s="722" t="s">
        <v>142</v>
      </c>
      <c r="FH25" s="719" t="s">
        <v>828</v>
      </c>
      <c r="FI25" s="719"/>
      <c r="FJ25" s="719"/>
      <c r="FK25" s="722" t="s">
        <v>142</v>
      </c>
      <c r="FL25" s="719" t="s">
        <v>828</v>
      </c>
      <c r="FM25" s="719"/>
      <c r="FN25" s="719"/>
      <c r="FO25" s="722" t="s">
        <v>144</v>
      </c>
      <c r="FP25" s="719" t="s">
        <v>828</v>
      </c>
      <c r="FQ25" s="719"/>
      <c r="FR25" s="719"/>
      <c r="FS25" s="719" t="s">
        <v>829</v>
      </c>
      <c r="FT25" s="719" t="s">
        <v>828</v>
      </c>
      <c r="FU25" s="719" t="s">
        <v>829</v>
      </c>
      <c r="FV25" s="719" t="s">
        <v>828</v>
      </c>
      <c r="FW25" s="719" t="s">
        <v>829</v>
      </c>
      <c r="FX25" s="719" t="s">
        <v>828</v>
      </c>
      <c r="FY25" s="722" t="s">
        <v>144</v>
      </c>
      <c r="FZ25" s="719" t="s">
        <v>828</v>
      </c>
      <c r="GA25" s="722" t="s">
        <v>144</v>
      </c>
      <c r="GB25" s="719" t="s">
        <v>828</v>
      </c>
      <c r="GC25" s="722" t="s">
        <v>829</v>
      </c>
      <c r="GD25" s="727" t="s">
        <v>828</v>
      </c>
      <c r="GE25" s="722" t="s">
        <v>144</v>
      </c>
      <c r="GF25" s="727" t="s">
        <v>828</v>
      </c>
      <c r="GG25" s="724"/>
    </row>
    <row r="26" spans="1:189" ht="15.95">
      <c r="A26" s="445" t="s">
        <v>195</v>
      </c>
      <c r="B26" s="446" t="s">
        <v>196</v>
      </c>
      <c r="C26" s="445" t="s">
        <v>197</v>
      </c>
      <c r="D26" s="445" t="s">
        <v>137</v>
      </c>
      <c r="E26" s="445" t="s">
        <v>154</v>
      </c>
      <c r="F26" s="441" t="s">
        <v>198</v>
      </c>
      <c r="G26" s="441" t="s">
        <v>828</v>
      </c>
      <c r="H26" s="441" t="s">
        <v>844</v>
      </c>
      <c r="I26" s="534" t="s">
        <v>148</v>
      </c>
      <c r="J26" s="533" t="s">
        <v>143</v>
      </c>
      <c r="K26" s="532" t="s">
        <v>142</v>
      </c>
      <c r="L26" s="719" t="s">
        <v>143</v>
      </c>
      <c r="M26" s="719" t="s">
        <v>144</v>
      </c>
      <c r="N26" s="719" t="s">
        <v>143</v>
      </c>
      <c r="O26" s="720" t="s">
        <v>148</v>
      </c>
      <c r="P26" s="721" t="s">
        <v>143</v>
      </c>
      <c r="Q26" s="722" t="s">
        <v>142</v>
      </c>
      <c r="R26" s="723" t="s">
        <v>143</v>
      </c>
      <c r="S26" s="724" t="s">
        <v>148</v>
      </c>
      <c r="T26" s="719" t="s">
        <v>143</v>
      </c>
      <c r="U26" s="724" t="s">
        <v>142</v>
      </c>
      <c r="V26" s="719" t="s">
        <v>143</v>
      </c>
      <c r="W26" s="724" t="s">
        <v>144</v>
      </c>
      <c r="X26" s="719" t="s">
        <v>143</v>
      </c>
      <c r="Y26" s="724" t="s">
        <v>829</v>
      </c>
      <c r="Z26" s="719" t="s">
        <v>828</v>
      </c>
      <c r="AA26" s="725"/>
      <c r="AB26" s="723"/>
      <c r="AC26" s="726" t="s">
        <v>148</v>
      </c>
      <c r="AD26" s="531" t="s">
        <v>143</v>
      </c>
      <c r="AE26" s="722" t="s">
        <v>142</v>
      </c>
      <c r="AF26" s="719" t="s">
        <v>143</v>
      </c>
      <c r="AG26" s="724" t="s">
        <v>148</v>
      </c>
      <c r="AH26" s="719" t="s">
        <v>143</v>
      </c>
      <c r="AI26" s="724" t="s">
        <v>142</v>
      </c>
      <c r="AJ26" s="719" t="s">
        <v>143</v>
      </c>
      <c r="AK26" s="724" t="s">
        <v>144</v>
      </c>
      <c r="AL26" s="719" t="s">
        <v>143</v>
      </c>
      <c r="AM26" s="724" t="s">
        <v>829</v>
      </c>
      <c r="AN26" s="719" t="s">
        <v>828</v>
      </c>
      <c r="AO26" s="724"/>
      <c r="AP26" s="727"/>
      <c r="AQ26" s="728" t="s">
        <v>829</v>
      </c>
      <c r="AR26" s="729" t="s">
        <v>828</v>
      </c>
      <c r="AS26" s="720" t="s">
        <v>144</v>
      </c>
      <c r="AT26" s="721" t="s">
        <v>143</v>
      </c>
      <c r="AU26" s="722" t="s">
        <v>144</v>
      </c>
      <c r="AV26" s="719" t="s">
        <v>143</v>
      </c>
      <c r="AW26" s="724" t="s">
        <v>144</v>
      </c>
      <c r="AX26" s="719" t="s">
        <v>143</v>
      </c>
      <c r="AY26" s="724" t="s">
        <v>144</v>
      </c>
      <c r="AZ26" s="719" t="s">
        <v>143</v>
      </c>
      <c r="BA26" s="724" t="s">
        <v>144</v>
      </c>
      <c r="BB26" s="719" t="s">
        <v>143</v>
      </c>
      <c r="BC26" s="724" t="s">
        <v>829</v>
      </c>
      <c r="BD26" s="727" t="s">
        <v>828</v>
      </c>
      <c r="BE26" s="730"/>
      <c r="BF26" s="723"/>
      <c r="BG26" s="726" t="s">
        <v>148</v>
      </c>
      <c r="BH26" s="731" t="s">
        <v>828</v>
      </c>
      <c r="BI26" s="722" t="s">
        <v>148</v>
      </c>
      <c r="BJ26" s="719" t="s">
        <v>828</v>
      </c>
      <c r="BK26" s="722" t="s">
        <v>142</v>
      </c>
      <c r="BL26" s="719" t="s">
        <v>143</v>
      </c>
      <c r="BM26" s="724" t="s">
        <v>144</v>
      </c>
      <c r="BN26" s="719" t="s">
        <v>143</v>
      </c>
      <c r="BO26" s="722" t="s">
        <v>144</v>
      </c>
      <c r="BP26" s="719" t="s">
        <v>143</v>
      </c>
      <c r="BQ26" s="724" t="s">
        <v>144</v>
      </c>
      <c r="BR26" s="719" t="s">
        <v>828</v>
      </c>
      <c r="BS26" s="722" t="s">
        <v>829</v>
      </c>
      <c r="BT26" s="719" t="s">
        <v>828</v>
      </c>
      <c r="BU26" s="722" t="s">
        <v>829</v>
      </c>
      <c r="BV26" s="719" t="s">
        <v>828</v>
      </c>
      <c r="BW26" s="722" t="s">
        <v>829</v>
      </c>
      <c r="BX26" s="719" t="s">
        <v>828</v>
      </c>
      <c r="BY26" s="720" t="s">
        <v>148</v>
      </c>
      <c r="BZ26" s="719" t="s">
        <v>828</v>
      </c>
      <c r="CA26" s="722" t="s">
        <v>148</v>
      </c>
      <c r="CB26" s="719" t="s">
        <v>145</v>
      </c>
      <c r="CC26" s="722" t="s">
        <v>144</v>
      </c>
      <c r="CD26" s="719" t="s">
        <v>143</v>
      </c>
      <c r="CE26" s="724" t="s">
        <v>142</v>
      </c>
      <c r="CF26" s="719" t="s">
        <v>145</v>
      </c>
      <c r="CG26" s="722" t="s">
        <v>829</v>
      </c>
      <c r="CH26" s="719" t="s">
        <v>828</v>
      </c>
      <c r="CI26" s="722" t="s">
        <v>829</v>
      </c>
      <c r="CJ26" s="719" t="s">
        <v>828</v>
      </c>
      <c r="CK26" s="722" t="s">
        <v>829</v>
      </c>
      <c r="CL26" s="719" t="s">
        <v>828</v>
      </c>
      <c r="CM26" s="720" t="s">
        <v>148</v>
      </c>
      <c r="CN26" s="731" t="s">
        <v>143</v>
      </c>
      <c r="CO26" s="722" t="s">
        <v>144</v>
      </c>
      <c r="CP26" s="719" t="s">
        <v>143</v>
      </c>
      <c r="CQ26" s="722" t="s">
        <v>144</v>
      </c>
      <c r="CR26" s="719" t="s">
        <v>143</v>
      </c>
      <c r="CS26" s="724" t="s">
        <v>144</v>
      </c>
      <c r="CT26" s="719" t="s">
        <v>143</v>
      </c>
      <c r="CU26" s="722" t="s">
        <v>144</v>
      </c>
      <c r="CV26" s="719" t="s">
        <v>143</v>
      </c>
      <c r="CW26" s="722" t="s">
        <v>148</v>
      </c>
      <c r="CX26" s="719" t="s">
        <v>143</v>
      </c>
      <c r="CY26" s="722" t="s">
        <v>144</v>
      </c>
      <c r="CZ26" s="719" t="s">
        <v>143</v>
      </c>
      <c r="DA26" s="724" t="s">
        <v>142</v>
      </c>
      <c r="DB26" s="719" t="s">
        <v>143</v>
      </c>
      <c r="DC26" s="720" t="s">
        <v>148</v>
      </c>
      <c r="DD26" s="731" t="s">
        <v>143</v>
      </c>
      <c r="DE26" s="722" t="s">
        <v>142</v>
      </c>
      <c r="DF26" s="719" t="s">
        <v>143</v>
      </c>
      <c r="DG26" s="722" t="s">
        <v>142</v>
      </c>
      <c r="DH26" s="719" t="s">
        <v>143</v>
      </c>
      <c r="DI26" s="724" t="s">
        <v>142</v>
      </c>
      <c r="DJ26" s="719" t="s">
        <v>143</v>
      </c>
      <c r="DK26" s="722" t="s">
        <v>142</v>
      </c>
      <c r="DL26" s="719" t="s">
        <v>143</v>
      </c>
      <c r="DM26" s="722" t="s">
        <v>142</v>
      </c>
      <c r="DN26" s="719" t="s">
        <v>143</v>
      </c>
      <c r="DO26" s="724" t="s">
        <v>142</v>
      </c>
      <c r="DP26" s="719" t="s">
        <v>143</v>
      </c>
      <c r="DQ26" s="722" t="s">
        <v>148</v>
      </c>
      <c r="DR26" s="719" t="s">
        <v>143</v>
      </c>
      <c r="DS26" s="722" t="s">
        <v>142</v>
      </c>
      <c r="DT26" s="719" t="s">
        <v>143</v>
      </c>
      <c r="DU26" s="724" t="s">
        <v>144</v>
      </c>
      <c r="DV26" s="719" t="s">
        <v>143</v>
      </c>
      <c r="DW26" s="720" t="s">
        <v>144</v>
      </c>
      <c r="DX26" s="731" t="s">
        <v>143</v>
      </c>
      <c r="DY26" s="722" t="s">
        <v>144</v>
      </c>
      <c r="DZ26" s="719" t="s">
        <v>143</v>
      </c>
      <c r="EA26" s="722" t="s">
        <v>144</v>
      </c>
      <c r="EB26" s="719" t="s">
        <v>143</v>
      </c>
      <c r="EC26" s="724" t="s">
        <v>144</v>
      </c>
      <c r="ED26" s="719" t="s">
        <v>143</v>
      </c>
      <c r="EE26" s="722" t="s">
        <v>144</v>
      </c>
      <c r="EF26" s="719" t="s">
        <v>143</v>
      </c>
      <c r="EG26" s="722" t="s">
        <v>144</v>
      </c>
      <c r="EH26" s="719" t="s">
        <v>143</v>
      </c>
      <c r="EI26" s="722" t="s">
        <v>144</v>
      </c>
      <c r="EJ26" s="719" t="s">
        <v>143</v>
      </c>
      <c r="EK26" s="724" t="s">
        <v>144</v>
      </c>
      <c r="EL26" s="719" t="s">
        <v>143</v>
      </c>
      <c r="EM26" s="722" t="s">
        <v>144</v>
      </c>
      <c r="EN26" s="719" t="s">
        <v>143</v>
      </c>
      <c r="EO26" s="720" t="s">
        <v>148</v>
      </c>
      <c r="EP26" s="721" t="s">
        <v>828</v>
      </c>
      <c r="EQ26" s="722" t="s">
        <v>142</v>
      </c>
      <c r="ER26" s="719" t="s">
        <v>828</v>
      </c>
      <c r="ES26" s="722" t="s">
        <v>142</v>
      </c>
      <c r="ET26" s="719" t="s">
        <v>828</v>
      </c>
      <c r="EU26" s="724" t="s">
        <v>142</v>
      </c>
      <c r="EV26" s="719" t="s">
        <v>828</v>
      </c>
      <c r="EW26" s="722" t="s">
        <v>148</v>
      </c>
      <c r="EX26" s="719" t="s">
        <v>143</v>
      </c>
      <c r="EY26" s="722" t="s">
        <v>142</v>
      </c>
      <c r="EZ26" s="719" t="s">
        <v>143</v>
      </c>
      <c r="FA26" s="724" t="s">
        <v>144</v>
      </c>
      <c r="FB26" s="719" t="s">
        <v>143</v>
      </c>
      <c r="FC26" s="734" t="s">
        <v>142</v>
      </c>
      <c r="FD26" s="734" t="s">
        <v>828</v>
      </c>
      <c r="FE26" s="726" t="s">
        <v>829</v>
      </c>
      <c r="FF26" s="531" t="s">
        <v>828</v>
      </c>
      <c r="FG26" s="722" t="s">
        <v>829</v>
      </c>
      <c r="FH26" s="719" t="s">
        <v>828</v>
      </c>
      <c r="FI26" s="719"/>
      <c r="FJ26" s="719"/>
      <c r="FK26" s="722" t="s">
        <v>829</v>
      </c>
      <c r="FL26" s="719" t="s">
        <v>828</v>
      </c>
      <c r="FM26" s="719"/>
      <c r="FN26" s="719"/>
      <c r="FO26" s="722" t="s">
        <v>829</v>
      </c>
      <c r="FP26" s="719" t="s">
        <v>828</v>
      </c>
      <c r="FQ26" s="719"/>
      <c r="FR26" s="719"/>
      <c r="FS26" s="719" t="s">
        <v>829</v>
      </c>
      <c r="FT26" s="719" t="s">
        <v>828</v>
      </c>
      <c r="FU26" s="719" t="s">
        <v>829</v>
      </c>
      <c r="FV26" s="719" t="s">
        <v>828</v>
      </c>
      <c r="FW26" s="719" t="s">
        <v>829</v>
      </c>
      <c r="FX26" s="719" t="s">
        <v>828</v>
      </c>
      <c r="FY26" s="722" t="s">
        <v>142</v>
      </c>
      <c r="FZ26" s="719" t="s">
        <v>828</v>
      </c>
      <c r="GA26" s="722" t="s">
        <v>142</v>
      </c>
      <c r="GB26" s="719" t="s">
        <v>828</v>
      </c>
      <c r="GC26" s="722" t="s">
        <v>142</v>
      </c>
      <c r="GD26" s="727" t="s">
        <v>828</v>
      </c>
      <c r="GE26" s="722" t="s">
        <v>828</v>
      </c>
      <c r="GF26" s="727" t="s">
        <v>828</v>
      </c>
      <c r="GG26" s="724"/>
    </row>
    <row r="27" spans="1:189" ht="15.95">
      <c r="A27" s="445" t="s">
        <v>200</v>
      </c>
      <c r="B27" s="446" t="s">
        <v>201</v>
      </c>
      <c r="C27" s="445" t="s">
        <v>197</v>
      </c>
      <c r="D27" s="445" t="s">
        <v>137</v>
      </c>
      <c r="E27" s="445" t="s">
        <v>154</v>
      </c>
      <c r="F27" s="441" t="s">
        <v>198</v>
      </c>
      <c r="G27" s="441" t="s">
        <v>828</v>
      </c>
      <c r="H27" s="441" t="s">
        <v>844</v>
      </c>
      <c r="I27" s="534" t="s">
        <v>142</v>
      </c>
      <c r="J27" s="533" t="s">
        <v>143</v>
      </c>
      <c r="K27" s="532" t="s">
        <v>142</v>
      </c>
      <c r="L27" s="719" t="s">
        <v>143</v>
      </c>
      <c r="M27" s="719" t="s">
        <v>142</v>
      </c>
      <c r="N27" s="719" t="s">
        <v>143</v>
      </c>
      <c r="O27" s="720" t="s">
        <v>142</v>
      </c>
      <c r="P27" s="721" t="s">
        <v>143</v>
      </c>
      <c r="Q27" s="722" t="s">
        <v>142</v>
      </c>
      <c r="R27" s="723" t="s">
        <v>143</v>
      </c>
      <c r="S27" s="724" t="s">
        <v>142</v>
      </c>
      <c r="T27" s="719" t="s">
        <v>143</v>
      </c>
      <c r="U27" s="724" t="s">
        <v>142</v>
      </c>
      <c r="V27" s="719" t="s">
        <v>143</v>
      </c>
      <c r="W27" s="724" t="s">
        <v>142</v>
      </c>
      <c r="X27" s="719" t="s">
        <v>143</v>
      </c>
      <c r="Y27" s="724" t="s">
        <v>829</v>
      </c>
      <c r="Z27" s="719" t="s">
        <v>828</v>
      </c>
      <c r="AA27" s="725"/>
      <c r="AB27" s="723"/>
      <c r="AC27" s="726" t="s">
        <v>142</v>
      </c>
      <c r="AD27" s="531" t="s">
        <v>143</v>
      </c>
      <c r="AE27" s="722" t="s">
        <v>142</v>
      </c>
      <c r="AF27" s="719" t="s">
        <v>143</v>
      </c>
      <c r="AG27" s="724" t="s">
        <v>142</v>
      </c>
      <c r="AH27" s="719" t="s">
        <v>143</v>
      </c>
      <c r="AI27" s="724" t="s">
        <v>142</v>
      </c>
      <c r="AJ27" s="719" t="s">
        <v>143</v>
      </c>
      <c r="AK27" s="724" t="s">
        <v>142</v>
      </c>
      <c r="AL27" s="719" t="s">
        <v>143</v>
      </c>
      <c r="AM27" s="724" t="s">
        <v>829</v>
      </c>
      <c r="AN27" s="719" t="s">
        <v>828</v>
      </c>
      <c r="AO27" s="724"/>
      <c r="AP27" s="727"/>
      <c r="AQ27" s="728" t="s">
        <v>829</v>
      </c>
      <c r="AR27" s="729" t="s">
        <v>828</v>
      </c>
      <c r="AS27" s="720" t="s">
        <v>142</v>
      </c>
      <c r="AT27" s="721" t="s">
        <v>143</v>
      </c>
      <c r="AU27" s="722" t="s">
        <v>142</v>
      </c>
      <c r="AV27" s="719" t="s">
        <v>143</v>
      </c>
      <c r="AW27" s="724" t="s">
        <v>142</v>
      </c>
      <c r="AX27" s="719" t="s">
        <v>143</v>
      </c>
      <c r="AY27" s="724" t="s">
        <v>142</v>
      </c>
      <c r="AZ27" s="719" t="s">
        <v>143</v>
      </c>
      <c r="BA27" s="724" t="s">
        <v>142</v>
      </c>
      <c r="BB27" s="719" t="s">
        <v>143</v>
      </c>
      <c r="BC27" s="724" t="s">
        <v>829</v>
      </c>
      <c r="BD27" s="727" t="s">
        <v>828</v>
      </c>
      <c r="BE27" s="730"/>
      <c r="BF27" s="723"/>
      <c r="BG27" s="726" t="s">
        <v>148</v>
      </c>
      <c r="BH27" s="731" t="s">
        <v>828</v>
      </c>
      <c r="BI27" s="722" t="s">
        <v>148</v>
      </c>
      <c r="BJ27" s="719" t="s">
        <v>828</v>
      </c>
      <c r="BK27" s="722" t="s">
        <v>142</v>
      </c>
      <c r="BL27" s="719" t="s">
        <v>143</v>
      </c>
      <c r="BM27" s="724" t="s">
        <v>144</v>
      </c>
      <c r="BN27" s="719" t="s">
        <v>143</v>
      </c>
      <c r="BO27" s="722" t="s">
        <v>144</v>
      </c>
      <c r="BP27" s="719" t="s">
        <v>143</v>
      </c>
      <c r="BQ27" s="724" t="s">
        <v>144</v>
      </c>
      <c r="BR27" s="719" t="s">
        <v>828</v>
      </c>
      <c r="BS27" s="722" t="s">
        <v>829</v>
      </c>
      <c r="BT27" s="719" t="s">
        <v>828</v>
      </c>
      <c r="BU27" s="722" t="s">
        <v>829</v>
      </c>
      <c r="BV27" s="719" t="s">
        <v>828</v>
      </c>
      <c r="BW27" s="722" t="s">
        <v>829</v>
      </c>
      <c r="BX27" s="719" t="s">
        <v>828</v>
      </c>
      <c r="BY27" s="720" t="s">
        <v>148</v>
      </c>
      <c r="BZ27" s="719" t="s">
        <v>828</v>
      </c>
      <c r="CA27" s="722" t="s">
        <v>148</v>
      </c>
      <c r="CB27" s="719" t="s">
        <v>143</v>
      </c>
      <c r="CC27" s="722" t="s">
        <v>142</v>
      </c>
      <c r="CD27" s="719" t="s">
        <v>143</v>
      </c>
      <c r="CE27" s="724" t="s">
        <v>144</v>
      </c>
      <c r="CF27" s="719" t="s">
        <v>143</v>
      </c>
      <c r="CG27" s="722" t="s">
        <v>829</v>
      </c>
      <c r="CH27" s="719" t="s">
        <v>828</v>
      </c>
      <c r="CI27" s="722" t="s">
        <v>829</v>
      </c>
      <c r="CJ27" s="719" t="s">
        <v>828</v>
      </c>
      <c r="CK27" s="722" t="s">
        <v>829</v>
      </c>
      <c r="CL27" s="719" t="s">
        <v>828</v>
      </c>
      <c r="CM27" s="720" t="s">
        <v>148</v>
      </c>
      <c r="CN27" s="731" t="s">
        <v>143</v>
      </c>
      <c r="CO27" s="722" t="s">
        <v>148</v>
      </c>
      <c r="CP27" s="719" t="s">
        <v>143</v>
      </c>
      <c r="CQ27" s="722" t="s">
        <v>142</v>
      </c>
      <c r="CR27" s="719" t="s">
        <v>143</v>
      </c>
      <c r="CS27" s="724" t="s">
        <v>142</v>
      </c>
      <c r="CT27" s="719" t="s">
        <v>143</v>
      </c>
      <c r="CU27" s="722" t="s">
        <v>144</v>
      </c>
      <c r="CV27" s="719" t="s">
        <v>143</v>
      </c>
      <c r="CW27" s="722" t="s">
        <v>148</v>
      </c>
      <c r="CX27" s="719" t="s">
        <v>143</v>
      </c>
      <c r="CY27" s="722" t="s">
        <v>144</v>
      </c>
      <c r="CZ27" s="719" t="s">
        <v>143</v>
      </c>
      <c r="DA27" s="724" t="s">
        <v>142</v>
      </c>
      <c r="DB27" s="719" t="s">
        <v>143</v>
      </c>
      <c r="DC27" s="720" t="s">
        <v>142</v>
      </c>
      <c r="DD27" s="731" t="s">
        <v>145</v>
      </c>
      <c r="DE27" s="722" t="s">
        <v>142</v>
      </c>
      <c r="DF27" s="719" t="s">
        <v>143</v>
      </c>
      <c r="DG27" s="722" t="s">
        <v>142</v>
      </c>
      <c r="DH27" s="719" t="s">
        <v>143</v>
      </c>
      <c r="DI27" s="724" t="s">
        <v>142</v>
      </c>
      <c r="DJ27" s="719" t="s">
        <v>143</v>
      </c>
      <c r="DK27" s="722" t="s">
        <v>142</v>
      </c>
      <c r="DL27" s="719" t="s">
        <v>143</v>
      </c>
      <c r="DM27" s="722" t="s">
        <v>142</v>
      </c>
      <c r="DN27" s="719" t="s">
        <v>143</v>
      </c>
      <c r="DO27" s="724" t="s">
        <v>142</v>
      </c>
      <c r="DP27" s="719" t="s">
        <v>143</v>
      </c>
      <c r="DQ27" s="722" t="s">
        <v>142</v>
      </c>
      <c r="DR27" s="719" t="s">
        <v>145</v>
      </c>
      <c r="DS27" s="722" t="s">
        <v>142</v>
      </c>
      <c r="DT27" s="719" t="s">
        <v>143</v>
      </c>
      <c r="DU27" s="724" t="s">
        <v>142</v>
      </c>
      <c r="DV27" s="719" t="s">
        <v>145</v>
      </c>
      <c r="DW27" s="720" t="s">
        <v>148</v>
      </c>
      <c r="DX27" s="731" t="s">
        <v>143</v>
      </c>
      <c r="DY27" s="722" t="s">
        <v>148</v>
      </c>
      <c r="DZ27" s="719" t="s">
        <v>143</v>
      </c>
      <c r="EA27" s="722" t="s">
        <v>142</v>
      </c>
      <c r="EB27" s="719" t="s">
        <v>143</v>
      </c>
      <c r="EC27" s="724" t="s">
        <v>144</v>
      </c>
      <c r="ED27" s="719" t="s">
        <v>143</v>
      </c>
      <c r="EE27" s="722" t="s">
        <v>144</v>
      </c>
      <c r="EF27" s="719" t="s">
        <v>143</v>
      </c>
      <c r="EG27" s="722" t="s">
        <v>144</v>
      </c>
      <c r="EH27" s="719" t="s">
        <v>143</v>
      </c>
      <c r="EI27" s="722" t="s">
        <v>144</v>
      </c>
      <c r="EJ27" s="719" t="s">
        <v>143</v>
      </c>
      <c r="EK27" s="724" t="s">
        <v>144</v>
      </c>
      <c r="EL27" s="719" t="s">
        <v>143</v>
      </c>
      <c r="EM27" s="722" t="s">
        <v>144</v>
      </c>
      <c r="EN27" s="719" t="s">
        <v>143</v>
      </c>
      <c r="EO27" s="720" t="s">
        <v>142</v>
      </c>
      <c r="EP27" s="721" t="s">
        <v>828</v>
      </c>
      <c r="EQ27" s="722" t="s">
        <v>142</v>
      </c>
      <c r="ER27" s="719" t="s">
        <v>828</v>
      </c>
      <c r="ES27" s="722" t="s">
        <v>142</v>
      </c>
      <c r="ET27" s="719" t="s">
        <v>828</v>
      </c>
      <c r="EU27" s="724" t="s">
        <v>142</v>
      </c>
      <c r="EV27" s="719" t="s">
        <v>828</v>
      </c>
      <c r="EW27" s="722" t="s">
        <v>142</v>
      </c>
      <c r="EX27" s="719" t="s">
        <v>145</v>
      </c>
      <c r="EY27" s="722" t="s">
        <v>142</v>
      </c>
      <c r="EZ27" s="719" t="s">
        <v>143</v>
      </c>
      <c r="FA27" s="724" t="s">
        <v>142</v>
      </c>
      <c r="FB27" s="719" t="s">
        <v>145</v>
      </c>
      <c r="FC27" s="734" t="s">
        <v>148</v>
      </c>
      <c r="FD27" s="734" t="s">
        <v>828</v>
      </c>
      <c r="FE27" s="726" t="s">
        <v>829</v>
      </c>
      <c r="FF27" s="531" t="s">
        <v>828</v>
      </c>
      <c r="FG27" s="722" t="s">
        <v>829</v>
      </c>
      <c r="FH27" s="719" t="s">
        <v>828</v>
      </c>
      <c r="FI27" s="719"/>
      <c r="FJ27" s="719"/>
      <c r="FK27" s="722" t="s">
        <v>829</v>
      </c>
      <c r="FL27" s="719" t="s">
        <v>828</v>
      </c>
      <c r="FM27" s="719"/>
      <c r="FN27" s="719"/>
      <c r="FO27" s="722" t="s">
        <v>829</v>
      </c>
      <c r="FP27" s="719" t="s">
        <v>828</v>
      </c>
      <c r="FQ27" s="719"/>
      <c r="FR27" s="719"/>
      <c r="FS27" s="719" t="s">
        <v>829</v>
      </c>
      <c r="FT27" s="719" t="s">
        <v>828</v>
      </c>
      <c r="FU27" s="719" t="s">
        <v>829</v>
      </c>
      <c r="FV27" s="719" t="s">
        <v>828</v>
      </c>
      <c r="FW27" s="719" t="s">
        <v>829</v>
      </c>
      <c r="FX27" s="719" t="s">
        <v>828</v>
      </c>
      <c r="FY27" s="722" t="s">
        <v>148</v>
      </c>
      <c r="FZ27" s="719" t="s">
        <v>828</v>
      </c>
      <c r="GA27" s="722" t="s">
        <v>142</v>
      </c>
      <c r="GB27" s="719" t="s">
        <v>828</v>
      </c>
      <c r="GC27" s="722" t="s">
        <v>144</v>
      </c>
      <c r="GD27" s="727" t="s">
        <v>828</v>
      </c>
      <c r="GE27" s="722" t="s">
        <v>142</v>
      </c>
      <c r="GF27" s="727" t="s">
        <v>828</v>
      </c>
      <c r="GG27" s="724"/>
    </row>
    <row r="28" spans="1:189" ht="15.95" hidden="1">
      <c r="A28" s="445" t="s">
        <v>202</v>
      </c>
      <c r="B28" s="446" t="s">
        <v>203</v>
      </c>
      <c r="C28" s="445" t="s">
        <v>197</v>
      </c>
      <c r="D28" s="445" t="s">
        <v>137</v>
      </c>
      <c r="E28" s="445" t="s">
        <v>138</v>
      </c>
      <c r="F28" s="441" t="s">
        <v>204</v>
      </c>
      <c r="G28" s="441" t="s">
        <v>828</v>
      </c>
      <c r="H28" s="441" t="s">
        <v>837</v>
      </c>
      <c r="I28" s="534" t="s">
        <v>142</v>
      </c>
      <c r="J28" s="533" t="s">
        <v>143</v>
      </c>
      <c r="K28" s="532" t="s">
        <v>142</v>
      </c>
      <c r="L28" s="719" t="s">
        <v>143</v>
      </c>
      <c r="M28" s="719" t="s">
        <v>142</v>
      </c>
      <c r="N28" s="719" t="s">
        <v>143</v>
      </c>
      <c r="O28" s="720" t="s">
        <v>142</v>
      </c>
      <c r="P28" s="721" t="s">
        <v>143</v>
      </c>
      <c r="Q28" s="722" t="s">
        <v>142</v>
      </c>
      <c r="R28" s="723" t="s">
        <v>143</v>
      </c>
      <c r="S28" s="724" t="s">
        <v>142</v>
      </c>
      <c r="T28" s="719" t="s">
        <v>143</v>
      </c>
      <c r="U28" s="724" t="s">
        <v>142</v>
      </c>
      <c r="V28" s="719" t="s">
        <v>143</v>
      </c>
      <c r="W28" s="724" t="s">
        <v>142</v>
      </c>
      <c r="X28" s="719" t="s">
        <v>143</v>
      </c>
      <c r="Y28" s="724" t="s">
        <v>142</v>
      </c>
      <c r="Z28" s="719" t="s">
        <v>143</v>
      </c>
      <c r="AA28" s="725"/>
      <c r="AB28" s="723"/>
      <c r="AC28" s="726" t="s">
        <v>148</v>
      </c>
      <c r="AD28" s="531" t="s">
        <v>143</v>
      </c>
      <c r="AE28" s="722" t="s">
        <v>142</v>
      </c>
      <c r="AF28" s="719" t="s">
        <v>143</v>
      </c>
      <c r="AG28" s="724" t="s">
        <v>142</v>
      </c>
      <c r="AH28" s="719" t="s">
        <v>143</v>
      </c>
      <c r="AI28" s="724" t="s">
        <v>142</v>
      </c>
      <c r="AJ28" s="719" t="s">
        <v>143</v>
      </c>
      <c r="AK28" s="724" t="s">
        <v>142</v>
      </c>
      <c r="AL28" s="719" t="s">
        <v>143</v>
      </c>
      <c r="AM28" s="724" t="s">
        <v>144</v>
      </c>
      <c r="AN28" s="719" t="s">
        <v>143</v>
      </c>
      <c r="AO28" s="724"/>
      <c r="AP28" s="727"/>
      <c r="AQ28" s="728" t="s">
        <v>829</v>
      </c>
      <c r="AR28" s="729" t="s">
        <v>828</v>
      </c>
      <c r="AS28" s="720" t="s">
        <v>144</v>
      </c>
      <c r="AT28" s="721" t="s">
        <v>143</v>
      </c>
      <c r="AU28" s="722" t="s">
        <v>144</v>
      </c>
      <c r="AV28" s="719" t="s">
        <v>143</v>
      </c>
      <c r="AW28" s="724" t="s">
        <v>144</v>
      </c>
      <c r="AX28" s="719" t="s">
        <v>143</v>
      </c>
      <c r="AY28" s="724" t="s">
        <v>144</v>
      </c>
      <c r="AZ28" s="719" t="s">
        <v>143</v>
      </c>
      <c r="BA28" s="724" t="s">
        <v>144</v>
      </c>
      <c r="BB28" s="719" t="s">
        <v>143</v>
      </c>
      <c r="BC28" s="724" t="s">
        <v>144</v>
      </c>
      <c r="BD28" s="727" t="s">
        <v>143</v>
      </c>
      <c r="BE28" s="730"/>
      <c r="BF28" s="723"/>
      <c r="BG28" s="726" t="s">
        <v>148</v>
      </c>
      <c r="BH28" s="731" t="s">
        <v>828</v>
      </c>
      <c r="BI28" s="722" t="s">
        <v>144</v>
      </c>
      <c r="BJ28" s="719" t="s">
        <v>828</v>
      </c>
      <c r="BK28" s="722" t="s">
        <v>144</v>
      </c>
      <c r="BL28" s="719" t="s">
        <v>143</v>
      </c>
      <c r="BM28" s="724" t="s">
        <v>144</v>
      </c>
      <c r="BN28" s="719" t="s">
        <v>143</v>
      </c>
      <c r="BO28" s="722" t="s">
        <v>144</v>
      </c>
      <c r="BP28" s="719" t="s">
        <v>143</v>
      </c>
      <c r="BQ28" s="724" t="s">
        <v>144</v>
      </c>
      <c r="BR28" s="719" t="s">
        <v>828</v>
      </c>
      <c r="BS28" s="722" t="s">
        <v>142</v>
      </c>
      <c r="BT28" s="719" t="s">
        <v>143</v>
      </c>
      <c r="BU28" s="722" t="s">
        <v>142</v>
      </c>
      <c r="BV28" s="719" t="s">
        <v>143</v>
      </c>
      <c r="BW28" s="724" t="s">
        <v>142</v>
      </c>
      <c r="BX28" s="719" t="s">
        <v>143</v>
      </c>
      <c r="BY28" s="720" t="s">
        <v>148</v>
      </c>
      <c r="BZ28" s="731" t="s">
        <v>143</v>
      </c>
      <c r="CA28" s="722" t="s">
        <v>148</v>
      </c>
      <c r="CB28" s="719" t="s">
        <v>145</v>
      </c>
      <c r="CC28" s="722" t="s">
        <v>144</v>
      </c>
      <c r="CD28" s="719" t="s">
        <v>143</v>
      </c>
      <c r="CE28" s="724" t="s">
        <v>142</v>
      </c>
      <c r="CF28" s="719" t="s">
        <v>145</v>
      </c>
      <c r="CG28" s="722" t="s">
        <v>142</v>
      </c>
      <c r="CH28" s="719" t="s">
        <v>143</v>
      </c>
      <c r="CI28" s="722" t="s">
        <v>142</v>
      </c>
      <c r="CJ28" s="719" t="s">
        <v>143</v>
      </c>
      <c r="CK28" s="724" t="s">
        <v>142</v>
      </c>
      <c r="CL28" s="719" t="s">
        <v>143</v>
      </c>
      <c r="CM28" s="720" t="s">
        <v>148</v>
      </c>
      <c r="CN28" s="731" t="s">
        <v>143</v>
      </c>
      <c r="CO28" s="722" t="s">
        <v>148</v>
      </c>
      <c r="CP28" s="719" t="s">
        <v>143</v>
      </c>
      <c r="CQ28" s="722" t="s">
        <v>144</v>
      </c>
      <c r="CR28" s="719" t="s">
        <v>143</v>
      </c>
      <c r="CS28" s="724" t="s">
        <v>142</v>
      </c>
      <c r="CT28" s="719" t="s">
        <v>143</v>
      </c>
      <c r="CU28" s="722" t="s">
        <v>144</v>
      </c>
      <c r="CV28" s="719" t="s">
        <v>143</v>
      </c>
      <c r="CW28" s="722" t="s">
        <v>144</v>
      </c>
      <c r="CX28" s="719" t="s">
        <v>143</v>
      </c>
      <c r="CY28" s="722" t="s">
        <v>144</v>
      </c>
      <c r="CZ28" s="719" t="s">
        <v>143</v>
      </c>
      <c r="DA28" s="724" t="s">
        <v>144</v>
      </c>
      <c r="DB28" s="719" t="s">
        <v>143</v>
      </c>
      <c r="DC28" s="720" t="s">
        <v>148</v>
      </c>
      <c r="DD28" s="731" t="s">
        <v>143</v>
      </c>
      <c r="DE28" s="722" t="s">
        <v>148</v>
      </c>
      <c r="DF28" s="719" t="s">
        <v>156</v>
      </c>
      <c r="DG28" s="722" t="s">
        <v>142</v>
      </c>
      <c r="DH28" s="719" t="s">
        <v>143</v>
      </c>
      <c r="DI28" s="724" t="s">
        <v>144</v>
      </c>
      <c r="DJ28" s="719" t="s">
        <v>156</v>
      </c>
      <c r="DK28" s="722" t="s">
        <v>148</v>
      </c>
      <c r="DL28" s="719" t="s">
        <v>143</v>
      </c>
      <c r="DM28" s="722" t="s">
        <v>142</v>
      </c>
      <c r="DN28" s="719" t="s">
        <v>143</v>
      </c>
      <c r="DO28" s="724" t="s">
        <v>144</v>
      </c>
      <c r="DP28" s="719" t="s">
        <v>143</v>
      </c>
      <c r="DQ28" s="722" t="s">
        <v>144</v>
      </c>
      <c r="DR28" s="719" t="s">
        <v>143</v>
      </c>
      <c r="DS28" s="722" t="s">
        <v>144</v>
      </c>
      <c r="DT28" s="719" t="s">
        <v>143</v>
      </c>
      <c r="DU28" s="724" t="s">
        <v>144</v>
      </c>
      <c r="DV28" s="719" t="s">
        <v>143</v>
      </c>
      <c r="DW28" s="720" t="s">
        <v>144</v>
      </c>
      <c r="DX28" s="731" t="s">
        <v>143</v>
      </c>
      <c r="DY28" s="722" t="s">
        <v>144</v>
      </c>
      <c r="DZ28" s="719" t="s">
        <v>143</v>
      </c>
      <c r="EA28" s="722" t="s">
        <v>144</v>
      </c>
      <c r="EB28" s="719" t="s">
        <v>143</v>
      </c>
      <c r="EC28" s="724" t="s">
        <v>144</v>
      </c>
      <c r="ED28" s="719" t="s">
        <v>143</v>
      </c>
      <c r="EE28" s="722" t="s">
        <v>144</v>
      </c>
      <c r="EF28" s="719" t="s">
        <v>143</v>
      </c>
      <c r="EG28" s="722" t="s">
        <v>144</v>
      </c>
      <c r="EH28" s="719" t="s">
        <v>143</v>
      </c>
      <c r="EI28" s="722" t="s">
        <v>144</v>
      </c>
      <c r="EJ28" s="719" t="s">
        <v>143</v>
      </c>
      <c r="EK28" s="724" t="s">
        <v>144</v>
      </c>
      <c r="EL28" s="719" t="s">
        <v>143</v>
      </c>
      <c r="EM28" s="722" t="s">
        <v>144</v>
      </c>
      <c r="EN28" s="719" t="s">
        <v>143</v>
      </c>
      <c r="EO28" s="720" t="s">
        <v>142</v>
      </c>
      <c r="EP28" s="721" t="s">
        <v>828</v>
      </c>
      <c r="EQ28" s="722" t="s">
        <v>142</v>
      </c>
      <c r="ER28" s="719" t="s">
        <v>828</v>
      </c>
      <c r="ES28" s="722" t="s">
        <v>142</v>
      </c>
      <c r="ET28" s="719" t="s">
        <v>828</v>
      </c>
      <c r="EU28" s="724" t="s">
        <v>142</v>
      </c>
      <c r="EV28" s="719" t="s">
        <v>828</v>
      </c>
      <c r="EW28" s="722" t="s">
        <v>142</v>
      </c>
      <c r="EX28" s="719" t="s">
        <v>145</v>
      </c>
      <c r="EY28" s="722" t="s">
        <v>142</v>
      </c>
      <c r="EZ28" s="719" t="s">
        <v>143</v>
      </c>
      <c r="FA28" s="724" t="s">
        <v>142</v>
      </c>
      <c r="FB28" s="719" t="s">
        <v>145</v>
      </c>
      <c r="FC28" s="734" t="s">
        <v>148</v>
      </c>
      <c r="FD28" s="734" t="s">
        <v>828</v>
      </c>
      <c r="FE28" s="726" t="s">
        <v>142</v>
      </c>
      <c r="FF28" s="531" t="s">
        <v>828</v>
      </c>
      <c r="FG28" s="722" t="s">
        <v>142</v>
      </c>
      <c r="FH28" s="719" t="s">
        <v>828</v>
      </c>
      <c r="FI28" s="719"/>
      <c r="FJ28" s="719"/>
      <c r="FK28" s="722" t="s">
        <v>142</v>
      </c>
      <c r="FL28" s="719" t="s">
        <v>828</v>
      </c>
      <c r="FM28" s="719"/>
      <c r="FN28" s="719"/>
      <c r="FO28" s="722" t="s">
        <v>142</v>
      </c>
      <c r="FP28" s="719" t="s">
        <v>828</v>
      </c>
      <c r="FQ28" s="719"/>
      <c r="FR28" s="719"/>
      <c r="FS28" s="719" t="s">
        <v>829</v>
      </c>
      <c r="FT28" s="719" t="s">
        <v>828</v>
      </c>
      <c r="FU28" s="719" t="s">
        <v>829</v>
      </c>
      <c r="FV28" s="719" t="s">
        <v>828</v>
      </c>
      <c r="FW28" s="719" t="s">
        <v>829</v>
      </c>
      <c r="FX28" s="719" t="s">
        <v>828</v>
      </c>
      <c r="FY28" s="722" t="s">
        <v>148</v>
      </c>
      <c r="FZ28" s="719" t="s">
        <v>828</v>
      </c>
      <c r="GA28" s="722" t="s">
        <v>142</v>
      </c>
      <c r="GB28" s="719" t="s">
        <v>828</v>
      </c>
      <c r="GC28" s="722" t="s">
        <v>144</v>
      </c>
      <c r="GD28" s="727" t="s">
        <v>828</v>
      </c>
      <c r="GE28" s="722" t="s">
        <v>142</v>
      </c>
      <c r="GF28" s="727" t="s">
        <v>828</v>
      </c>
      <c r="GG28" s="724"/>
    </row>
    <row r="29" spans="1:189" ht="15.95">
      <c r="A29" s="445" t="s">
        <v>845</v>
      </c>
      <c r="B29" s="446" t="s">
        <v>206</v>
      </c>
      <c r="C29" s="445" t="s">
        <v>159</v>
      </c>
      <c r="D29" s="445" t="s">
        <v>160</v>
      </c>
      <c r="E29" s="445" t="s">
        <v>154</v>
      </c>
      <c r="F29" s="441" t="s">
        <v>207</v>
      </c>
      <c r="G29" s="441" t="s">
        <v>828</v>
      </c>
      <c r="H29" s="441" t="s">
        <v>844</v>
      </c>
      <c r="I29" s="534" t="s">
        <v>144</v>
      </c>
      <c r="J29" s="533" t="s">
        <v>143</v>
      </c>
      <c r="K29" s="532" t="s">
        <v>144</v>
      </c>
      <c r="L29" s="719" t="s">
        <v>143</v>
      </c>
      <c r="M29" s="719" t="s">
        <v>144</v>
      </c>
      <c r="N29" s="719" t="s">
        <v>143</v>
      </c>
      <c r="O29" s="720" t="s">
        <v>144</v>
      </c>
      <c r="P29" s="721" t="s">
        <v>143</v>
      </c>
      <c r="Q29" s="722" t="s">
        <v>144</v>
      </c>
      <c r="R29" s="723" t="s">
        <v>143</v>
      </c>
      <c r="S29" s="724" t="s">
        <v>144</v>
      </c>
      <c r="T29" s="719" t="s">
        <v>143</v>
      </c>
      <c r="U29" s="724" t="s">
        <v>144</v>
      </c>
      <c r="V29" s="719" t="s">
        <v>143</v>
      </c>
      <c r="W29" s="724" t="s">
        <v>144</v>
      </c>
      <c r="X29" s="719" t="s">
        <v>143</v>
      </c>
      <c r="Y29" s="724" t="s">
        <v>829</v>
      </c>
      <c r="Z29" s="719" t="s">
        <v>828</v>
      </c>
      <c r="AA29" s="725"/>
      <c r="AB29" s="723"/>
      <c r="AC29" s="726" t="s">
        <v>144</v>
      </c>
      <c r="AD29" s="531" t="s">
        <v>143</v>
      </c>
      <c r="AE29" s="722" t="s">
        <v>144</v>
      </c>
      <c r="AF29" s="719" t="s">
        <v>143</v>
      </c>
      <c r="AG29" s="724" t="s">
        <v>144</v>
      </c>
      <c r="AH29" s="719" t="s">
        <v>143</v>
      </c>
      <c r="AI29" s="724" t="s">
        <v>144</v>
      </c>
      <c r="AJ29" s="719" t="s">
        <v>143</v>
      </c>
      <c r="AK29" s="724" t="s">
        <v>144</v>
      </c>
      <c r="AL29" s="719" t="s">
        <v>143</v>
      </c>
      <c r="AM29" s="724" t="s">
        <v>829</v>
      </c>
      <c r="AN29" s="719" t="s">
        <v>828</v>
      </c>
      <c r="AO29" s="724"/>
      <c r="AP29" s="727"/>
      <c r="AQ29" s="728" t="s">
        <v>829</v>
      </c>
      <c r="AR29" s="729" t="s">
        <v>828</v>
      </c>
      <c r="AS29" s="720" t="s">
        <v>144</v>
      </c>
      <c r="AT29" s="721" t="s">
        <v>143</v>
      </c>
      <c r="AU29" s="722" t="s">
        <v>144</v>
      </c>
      <c r="AV29" s="719" t="s">
        <v>143</v>
      </c>
      <c r="AW29" s="724" t="s">
        <v>144</v>
      </c>
      <c r="AX29" s="719" t="s">
        <v>143</v>
      </c>
      <c r="AY29" s="724" t="s">
        <v>144</v>
      </c>
      <c r="AZ29" s="719" t="s">
        <v>143</v>
      </c>
      <c r="BA29" s="724" t="s">
        <v>144</v>
      </c>
      <c r="BB29" s="719" t="s">
        <v>143</v>
      </c>
      <c r="BC29" s="724" t="s">
        <v>829</v>
      </c>
      <c r="BD29" s="727" t="s">
        <v>828</v>
      </c>
      <c r="BE29" s="730"/>
      <c r="BF29" s="723"/>
      <c r="BG29" s="726" t="s">
        <v>148</v>
      </c>
      <c r="BH29" s="731" t="s">
        <v>828</v>
      </c>
      <c r="BI29" s="722" t="s">
        <v>144</v>
      </c>
      <c r="BJ29" s="719" t="s">
        <v>828</v>
      </c>
      <c r="BK29" s="722" t="s">
        <v>144</v>
      </c>
      <c r="BL29" s="719" t="s">
        <v>143</v>
      </c>
      <c r="BM29" s="724" t="s">
        <v>144</v>
      </c>
      <c r="BN29" s="719" t="s">
        <v>143</v>
      </c>
      <c r="BO29" s="722" t="s">
        <v>144</v>
      </c>
      <c r="BP29" s="719" t="s">
        <v>143</v>
      </c>
      <c r="BQ29" s="724" t="s">
        <v>144</v>
      </c>
      <c r="BR29" s="719" t="s">
        <v>828</v>
      </c>
      <c r="BS29" s="722" t="s">
        <v>148</v>
      </c>
      <c r="BT29" s="719" t="s">
        <v>143</v>
      </c>
      <c r="BU29" s="722" t="s">
        <v>142</v>
      </c>
      <c r="BV29" s="719" t="s">
        <v>143</v>
      </c>
      <c r="BW29" s="724" t="s">
        <v>144</v>
      </c>
      <c r="BX29" s="719" t="s">
        <v>143</v>
      </c>
      <c r="BY29" s="720" t="s">
        <v>144</v>
      </c>
      <c r="BZ29" s="731" t="s">
        <v>143</v>
      </c>
      <c r="CA29" s="722" t="s">
        <v>144</v>
      </c>
      <c r="CB29" s="719" t="s">
        <v>143</v>
      </c>
      <c r="CC29" s="722" t="s">
        <v>144</v>
      </c>
      <c r="CD29" s="719" t="s">
        <v>143</v>
      </c>
      <c r="CE29" s="724" t="s">
        <v>144</v>
      </c>
      <c r="CF29" s="719" t="s">
        <v>143</v>
      </c>
      <c r="CG29" s="722" t="s">
        <v>144</v>
      </c>
      <c r="CH29" s="719" t="s">
        <v>143</v>
      </c>
      <c r="CI29" s="722" t="s">
        <v>144</v>
      </c>
      <c r="CJ29" s="719" t="s">
        <v>143</v>
      </c>
      <c r="CK29" s="724" t="s">
        <v>144</v>
      </c>
      <c r="CL29" s="719" t="s">
        <v>143</v>
      </c>
      <c r="CM29" s="720" t="s">
        <v>144</v>
      </c>
      <c r="CN29" s="731" t="s">
        <v>143</v>
      </c>
      <c r="CO29" s="722" t="s">
        <v>144</v>
      </c>
      <c r="CP29" s="719" t="s">
        <v>143</v>
      </c>
      <c r="CQ29" s="722" t="s">
        <v>144</v>
      </c>
      <c r="CR29" s="719" t="s">
        <v>143</v>
      </c>
      <c r="CS29" s="724" t="s">
        <v>144</v>
      </c>
      <c r="CT29" s="719" t="s">
        <v>143</v>
      </c>
      <c r="CU29" s="722" t="s">
        <v>144</v>
      </c>
      <c r="CV29" s="719" t="s">
        <v>143</v>
      </c>
      <c r="CW29" s="722" t="s">
        <v>144</v>
      </c>
      <c r="CX29" s="719" t="s">
        <v>143</v>
      </c>
      <c r="CY29" s="722" t="s">
        <v>144</v>
      </c>
      <c r="CZ29" s="719" t="s">
        <v>143</v>
      </c>
      <c r="DA29" s="724" t="s">
        <v>144</v>
      </c>
      <c r="DB29" s="719" t="s">
        <v>143</v>
      </c>
      <c r="DC29" s="720" t="s">
        <v>144</v>
      </c>
      <c r="DD29" s="731" t="s">
        <v>143</v>
      </c>
      <c r="DE29" s="722" t="s">
        <v>144</v>
      </c>
      <c r="DF29" s="719" t="s">
        <v>143</v>
      </c>
      <c r="DG29" s="722" t="s">
        <v>144</v>
      </c>
      <c r="DH29" s="719" t="s">
        <v>143</v>
      </c>
      <c r="DI29" s="724" t="s">
        <v>144</v>
      </c>
      <c r="DJ29" s="719" t="s">
        <v>143</v>
      </c>
      <c r="DK29" s="722" t="s">
        <v>144</v>
      </c>
      <c r="DL29" s="719" t="s">
        <v>143</v>
      </c>
      <c r="DM29" s="722" t="s">
        <v>144</v>
      </c>
      <c r="DN29" s="719" t="s">
        <v>143</v>
      </c>
      <c r="DO29" s="724" t="s">
        <v>144</v>
      </c>
      <c r="DP29" s="719" t="s">
        <v>143</v>
      </c>
      <c r="DQ29" s="722" t="s">
        <v>144</v>
      </c>
      <c r="DR29" s="719" t="s">
        <v>143</v>
      </c>
      <c r="DS29" s="722" t="s">
        <v>144</v>
      </c>
      <c r="DT29" s="719" t="s">
        <v>143</v>
      </c>
      <c r="DU29" s="724" t="s">
        <v>144</v>
      </c>
      <c r="DV29" s="719" t="s">
        <v>143</v>
      </c>
      <c r="DW29" s="720" t="s">
        <v>144</v>
      </c>
      <c r="DX29" s="731" t="s">
        <v>143</v>
      </c>
      <c r="DY29" s="722" t="s">
        <v>144</v>
      </c>
      <c r="DZ29" s="719" t="s">
        <v>143</v>
      </c>
      <c r="EA29" s="722" t="s">
        <v>144</v>
      </c>
      <c r="EB29" s="719" t="s">
        <v>143</v>
      </c>
      <c r="EC29" s="724" t="s">
        <v>144</v>
      </c>
      <c r="ED29" s="719" t="s">
        <v>143</v>
      </c>
      <c r="EE29" s="722" t="s">
        <v>144</v>
      </c>
      <c r="EF29" s="719" t="s">
        <v>143</v>
      </c>
      <c r="EG29" s="722" t="s">
        <v>144</v>
      </c>
      <c r="EH29" s="719" t="s">
        <v>143</v>
      </c>
      <c r="EI29" s="722" t="s">
        <v>144</v>
      </c>
      <c r="EJ29" s="719" t="s">
        <v>143</v>
      </c>
      <c r="EK29" s="724" t="s">
        <v>144</v>
      </c>
      <c r="EL29" s="719" t="s">
        <v>143</v>
      </c>
      <c r="EM29" s="722" t="s">
        <v>144</v>
      </c>
      <c r="EN29" s="719" t="s">
        <v>143</v>
      </c>
      <c r="EO29" s="720" t="s">
        <v>144</v>
      </c>
      <c r="EP29" s="721" t="s">
        <v>828</v>
      </c>
      <c r="EQ29" s="722" t="s">
        <v>144</v>
      </c>
      <c r="ER29" s="719" t="s">
        <v>828</v>
      </c>
      <c r="ES29" s="722" t="s">
        <v>144</v>
      </c>
      <c r="ET29" s="719" t="s">
        <v>828</v>
      </c>
      <c r="EU29" s="724" t="s">
        <v>144</v>
      </c>
      <c r="EV29" s="719" t="s">
        <v>828</v>
      </c>
      <c r="EW29" s="722" t="s">
        <v>144</v>
      </c>
      <c r="EX29" s="719" t="s">
        <v>143</v>
      </c>
      <c r="EY29" s="722" t="s">
        <v>144</v>
      </c>
      <c r="EZ29" s="719" t="s">
        <v>143</v>
      </c>
      <c r="FA29" s="724" t="s">
        <v>144</v>
      </c>
      <c r="FB29" s="719" t="s">
        <v>143</v>
      </c>
      <c r="FC29" s="734" t="s">
        <v>144</v>
      </c>
      <c r="FD29" s="734" t="s">
        <v>828</v>
      </c>
      <c r="FE29" s="726" t="s">
        <v>829</v>
      </c>
      <c r="FF29" s="531" t="s">
        <v>828</v>
      </c>
      <c r="FG29" s="722" t="s">
        <v>829</v>
      </c>
      <c r="FH29" s="719" t="s">
        <v>828</v>
      </c>
      <c r="FI29" s="719"/>
      <c r="FJ29" s="719"/>
      <c r="FK29" s="722" t="s">
        <v>829</v>
      </c>
      <c r="FL29" s="719" t="s">
        <v>828</v>
      </c>
      <c r="FM29" s="719"/>
      <c r="FN29" s="719"/>
      <c r="FO29" s="722" t="s">
        <v>829</v>
      </c>
      <c r="FP29" s="719" t="s">
        <v>828</v>
      </c>
      <c r="FQ29" s="719"/>
      <c r="FR29" s="719"/>
      <c r="FS29" s="719" t="s">
        <v>829</v>
      </c>
      <c r="FT29" s="719" t="s">
        <v>828</v>
      </c>
      <c r="FU29" s="719" t="s">
        <v>829</v>
      </c>
      <c r="FV29" s="719" t="s">
        <v>828</v>
      </c>
      <c r="FW29" s="719" t="s">
        <v>829</v>
      </c>
      <c r="FX29" s="719" t="s">
        <v>828</v>
      </c>
      <c r="FY29" s="722" t="s">
        <v>144</v>
      </c>
      <c r="FZ29" s="719" t="s">
        <v>828</v>
      </c>
      <c r="GA29" s="722" t="s">
        <v>144</v>
      </c>
      <c r="GB29" s="719" t="s">
        <v>828</v>
      </c>
      <c r="GC29" s="722" t="s">
        <v>144</v>
      </c>
      <c r="GD29" s="727" t="s">
        <v>828</v>
      </c>
      <c r="GE29" s="722" t="s">
        <v>144</v>
      </c>
      <c r="GF29" s="727" t="s">
        <v>828</v>
      </c>
      <c r="GG29" s="724"/>
    </row>
    <row r="30" spans="1:189" ht="15.95">
      <c r="A30" s="446" t="s">
        <v>846</v>
      </c>
      <c r="B30" s="446" t="s">
        <v>209</v>
      </c>
      <c r="C30" s="445" t="s">
        <v>847</v>
      </c>
      <c r="D30" s="445" t="s">
        <v>848</v>
      </c>
      <c r="E30" s="445" t="s">
        <v>154</v>
      </c>
      <c r="F30" s="441" t="s">
        <v>187</v>
      </c>
      <c r="G30" s="441" t="s">
        <v>828</v>
      </c>
      <c r="H30" s="441" t="s">
        <v>841</v>
      </c>
      <c r="I30" s="534" t="s">
        <v>142</v>
      </c>
      <c r="J30" s="533" t="s">
        <v>143</v>
      </c>
      <c r="K30" s="532" t="s">
        <v>142</v>
      </c>
      <c r="L30" s="719" t="s">
        <v>143</v>
      </c>
      <c r="M30" s="719" t="s">
        <v>142</v>
      </c>
      <c r="N30" s="719" t="s">
        <v>143</v>
      </c>
      <c r="O30" s="720" t="s">
        <v>142</v>
      </c>
      <c r="P30" s="721" t="s">
        <v>143</v>
      </c>
      <c r="Q30" s="722" t="s">
        <v>142</v>
      </c>
      <c r="R30" s="723" t="s">
        <v>143</v>
      </c>
      <c r="S30" s="724" t="s">
        <v>142</v>
      </c>
      <c r="T30" s="719" t="s">
        <v>143</v>
      </c>
      <c r="U30" s="724" t="s">
        <v>142</v>
      </c>
      <c r="V30" s="719" t="s">
        <v>143</v>
      </c>
      <c r="W30" s="724" t="s">
        <v>142</v>
      </c>
      <c r="X30" s="719" t="s">
        <v>143</v>
      </c>
      <c r="Y30" s="724" t="s">
        <v>142</v>
      </c>
      <c r="Z30" s="719" t="s">
        <v>143</v>
      </c>
      <c r="AA30" s="725"/>
      <c r="AB30" s="723"/>
      <c r="AC30" s="726" t="s">
        <v>148</v>
      </c>
      <c r="AD30" s="531" t="s">
        <v>143</v>
      </c>
      <c r="AE30" s="722" t="s">
        <v>142</v>
      </c>
      <c r="AF30" s="719" t="s">
        <v>143</v>
      </c>
      <c r="AG30" s="724" t="s">
        <v>148</v>
      </c>
      <c r="AH30" s="719" t="s">
        <v>143</v>
      </c>
      <c r="AI30" s="724" t="s">
        <v>142</v>
      </c>
      <c r="AJ30" s="719" t="s">
        <v>143</v>
      </c>
      <c r="AK30" s="724" t="s">
        <v>144</v>
      </c>
      <c r="AL30" s="719" t="s">
        <v>143</v>
      </c>
      <c r="AM30" s="724" t="s">
        <v>142</v>
      </c>
      <c r="AN30" s="719" t="s">
        <v>145</v>
      </c>
      <c r="AO30" s="724"/>
      <c r="AP30" s="727"/>
      <c r="AQ30" s="728" t="s">
        <v>829</v>
      </c>
      <c r="AR30" s="729" t="s">
        <v>828</v>
      </c>
      <c r="AS30" s="720" t="s">
        <v>148</v>
      </c>
      <c r="AT30" s="721" t="s">
        <v>143</v>
      </c>
      <c r="AU30" s="722" t="s">
        <v>144</v>
      </c>
      <c r="AV30" s="719" t="s">
        <v>143</v>
      </c>
      <c r="AW30" s="724" t="s">
        <v>144</v>
      </c>
      <c r="AX30" s="719" t="s">
        <v>143</v>
      </c>
      <c r="AY30" s="724" t="s">
        <v>144</v>
      </c>
      <c r="AZ30" s="719" t="s">
        <v>143</v>
      </c>
      <c r="BA30" s="724" t="s">
        <v>144</v>
      </c>
      <c r="BB30" s="719" t="s">
        <v>143</v>
      </c>
      <c r="BC30" s="724" t="s">
        <v>142</v>
      </c>
      <c r="BD30" s="727" t="s">
        <v>143</v>
      </c>
      <c r="BE30" s="730"/>
      <c r="BF30" s="723"/>
      <c r="BG30" s="726" t="s">
        <v>148</v>
      </c>
      <c r="BH30" s="731" t="s">
        <v>828</v>
      </c>
      <c r="BI30" s="722" t="s">
        <v>148</v>
      </c>
      <c r="BJ30" s="719" t="s">
        <v>828</v>
      </c>
      <c r="BK30" s="722" t="s">
        <v>142</v>
      </c>
      <c r="BL30" s="719" t="s">
        <v>143</v>
      </c>
      <c r="BM30" s="724" t="s">
        <v>142</v>
      </c>
      <c r="BN30" s="719" t="s">
        <v>143</v>
      </c>
      <c r="BO30" s="722" t="s">
        <v>144</v>
      </c>
      <c r="BP30" s="719" t="s">
        <v>143</v>
      </c>
      <c r="BQ30" s="724" t="s">
        <v>144</v>
      </c>
      <c r="BR30" s="719" t="s">
        <v>828</v>
      </c>
      <c r="BS30" s="722" t="s">
        <v>829</v>
      </c>
      <c r="BT30" s="719" t="s">
        <v>828</v>
      </c>
      <c r="BU30" s="722" t="s">
        <v>829</v>
      </c>
      <c r="BV30" s="719" t="s">
        <v>828</v>
      </c>
      <c r="BW30" s="722" t="s">
        <v>829</v>
      </c>
      <c r="BX30" s="719" t="s">
        <v>828</v>
      </c>
      <c r="BY30" s="720" t="s">
        <v>148</v>
      </c>
      <c r="BZ30" s="719" t="s">
        <v>828</v>
      </c>
      <c r="CA30" s="722" t="s">
        <v>148</v>
      </c>
      <c r="CB30" s="719" t="s">
        <v>143</v>
      </c>
      <c r="CC30" s="722" t="s">
        <v>144</v>
      </c>
      <c r="CD30" s="719" t="s">
        <v>143</v>
      </c>
      <c r="CE30" s="724" t="s">
        <v>142</v>
      </c>
      <c r="CF30" s="719" t="s">
        <v>143</v>
      </c>
      <c r="CG30" s="722" t="s">
        <v>829</v>
      </c>
      <c r="CH30" s="719" t="s">
        <v>828</v>
      </c>
      <c r="CI30" s="722" t="s">
        <v>829</v>
      </c>
      <c r="CJ30" s="719" t="s">
        <v>828</v>
      </c>
      <c r="CK30" s="722" t="s">
        <v>829</v>
      </c>
      <c r="CL30" s="719" t="s">
        <v>828</v>
      </c>
      <c r="CM30" s="720" t="s">
        <v>148</v>
      </c>
      <c r="CN30" s="731" t="s">
        <v>143</v>
      </c>
      <c r="CO30" s="722" t="s">
        <v>148</v>
      </c>
      <c r="CP30" s="719" t="s">
        <v>143</v>
      </c>
      <c r="CQ30" s="722" t="s">
        <v>142</v>
      </c>
      <c r="CR30" s="719" t="s">
        <v>143</v>
      </c>
      <c r="CS30" s="724" t="s">
        <v>142</v>
      </c>
      <c r="CT30" s="719" t="s">
        <v>145</v>
      </c>
      <c r="CU30" s="722" t="s">
        <v>144</v>
      </c>
      <c r="CV30" s="719" t="s">
        <v>143</v>
      </c>
      <c r="CW30" s="722" t="s">
        <v>148</v>
      </c>
      <c r="CX30" s="719" t="s">
        <v>143</v>
      </c>
      <c r="CY30" s="722" t="s">
        <v>144</v>
      </c>
      <c r="CZ30" s="719" t="s">
        <v>143</v>
      </c>
      <c r="DA30" s="724" t="s">
        <v>142</v>
      </c>
      <c r="DB30" s="719" t="s">
        <v>143</v>
      </c>
      <c r="DC30" s="720" t="s">
        <v>148</v>
      </c>
      <c r="DD30" s="731" t="s">
        <v>143</v>
      </c>
      <c r="DE30" s="722" t="s">
        <v>148</v>
      </c>
      <c r="DF30" s="719" t="s">
        <v>143</v>
      </c>
      <c r="DG30" s="722" t="s">
        <v>142</v>
      </c>
      <c r="DH30" s="719" t="s">
        <v>143</v>
      </c>
      <c r="DI30" s="724" t="s">
        <v>144</v>
      </c>
      <c r="DJ30" s="719" t="s">
        <v>143</v>
      </c>
      <c r="DK30" s="722" t="s">
        <v>142</v>
      </c>
      <c r="DL30" s="719" t="s">
        <v>143</v>
      </c>
      <c r="DM30" s="722" t="s">
        <v>142</v>
      </c>
      <c r="DN30" s="719" t="s">
        <v>143</v>
      </c>
      <c r="DO30" s="724" t="s">
        <v>142</v>
      </c>
      <c r="DP30" s="719" t="s">
        <v>143</v>
      </c>
      <c r="DQ30" s="722" t="s">
        <v>142</v>
      </c>
      <c r="DR30" s="719" t="s">
        <v>145</v>
      </c>
      <c r="DS30" s="722" t="s">
        <v>142</v>
      </c>
      <c r="DT30" s="719" t="s">
        <v>145</v>
      </c>
      <c r="DU30" s="724" t="s">
        <v>142</v>
      </c>
      <c r="DV30" s="719" t="s">
        <v>145</v>
      </c>
      <c r="DW30" s="720" t="s">
        <v>148</v>
      </c>
      <c r="DX30" s="731" t="s">
        <v>145</v>
      </c>
      <c r="DY30" s="722" t="s">
        <v>148</v>
      </c>
      <c r="DZ30" s="719" t="s">
        <v>145</v>
      </c>
      <c r="EA30" s="722" t="s">
        <v>144</v>
      </c>
      <c r="EB30" s="719" t="s">
        <v>143</v>
      </c>
      <c r="EC30" s="724" t="s">
        <v>144</v>
      </c>
      <c r="ED30" s="719" t="s">
        <v>143</v>
      </c>
      <c r="EE30" s="722" t="s">
        <v>142</v>
      </c>
      <c r="EF30" s="719" t="s">
        <v>145</v>
      </c>
      <c r="EG30" s="722" t="s">
        <v>144</v>
      </c>
      <c r="EH30" s="719" t="s">
        <v>143</v>
      </c>
      <c r="EI30" s="722" t="s">
        <v>144</v>
      </c>
      <c r="EJ30" s="719" t="s">
        <v>143</v>
      </c>
      <c r="EK30" s="724" t="s">
        <v>144</v>
      </c>
      <c r="EL30" s="719" t="s">
        <v>143</v>
      </c>
      <c r="EM30" s="722" t="s">
        <v>144</v>
      </c>
      <c r="EN30" s="719" t="s">
        <v>143</v>
      </c>
      <c r="EO30" s="720" t="s">
        <v>142</v>
      </c>
      <c r="EP30" s="721" t="s">
        <v>828</v>
      </c>
      <c r="EQ30" s="722" t="s">
        <v>142</v>
      </c>
      <c r="ER30" s="719" t="s">
        <v>828</v>
      </c>
      <c r="ES30" s="722" t="s">
        <v>142</v>
      </c>
      <c r="ET30" s="719" t="s">
        <v>828</v>
      </c>
      <c r="EU30" s="724" t="s">
        <v>142</v>
      </c>
      <c r="EV30" s="719" t="s">
        <v>828</v>
      </c>
      <c r="EW30" s="722" t="s">
        <v>142</v>
      </c>
      <c r="EX30" s="719" t="s">
        <v>143</v>
      </c>
      <c r="EY30" s="722" t="s">
        <v>142</v>
      </c>
      <c r="EZ30" s="719" t="s">
        <v>143</v>
      </c>
      <c r="FA30" s="724" t="s">
        <v>142</v>
      </c>
      <c r="FB30" s="719" t="s">
        <v>143</v>
      </c>
      <c r="FC30" s="734" t="s">
        <v>148</v>
      </c>
      <c r="FD30" s="734" t="s">
        <v>828</v>
      </c>
      <c r="FE30" s="726" t="s">
        <v>148</v>
      </c>
      <c r="FF30" s="531" t="s">
        <v>828</v>
      </c>
      <c r="FG30" s="722" t="s">
        <v>142</v>
      </c>
      <c r="FH30" s="719" t="s">
        <v>828</v>
      </c>
      <c r="FI30" s="719"/>
      <c r="FJ30" s="719"/>
      <c r="FK30" s="722" t="s">
        <v>144</v>
      </c>
      <c r="FL30" s="719" t="s">
        <v>828</v>
      </c>
      <c r="FM30" s="719"/>
      <c r="FN30" s="719"/>
      <c r="FO30" s="722" t="s">
        <v>144</v>
      </c>
      <c r="FP30" s="719" t="s">
        <v>828</v>
      </c>
      <c r="FQ30" s="719"/>
      <c r="FR30" s="719"/>
      <c r="FS30" s="719" t="s">
        <v>829</v>
      </c>
      <c r="FT30" s="719" t="s">
        <v>828</v>
      </c>
      <c r="FU30" s="719" t="s">
        <v>829</v>
      </c>
      <c r="FV30" s="719" t="s">
        <v>828</v>
      </c>
      <c r="FW30" s="719" t="s">
        <v>829</v>
      </c>
      <c r="FX30" s="719" t="s">
        <v>828</v>
      </c>
      <c r="FY30" s="722" t="s">
        <v>142</v>
      </c>
      <c r="FZ30" s="719" t="s">
        <v>828</v>
      </c>
      <c r="GA30" s="722" t="s">
        <v>142</v>
      </c>
      <c r="GB30" s="719" t="s">
        <v>828</v>
      </c>
      <c r="GC30" s="722" t="s">
        <v>142</v>
      </c>
      <c r="GD30" s="727" t="s">
        <v>828</v>
      </c>
      <c r="GE30" s="722" t="s">
        <v>828</v>
      </c>
      <c r="GF30" s="727" t="s">
        <v>828</v>
      </c>
      <c r="GG30" s="724"/>
    </row>
    <row r="31" spans="1:189" ht="15.95">
      <c r="A31" s="445" t="s">
        <v>210</v>
      </c>
      <c r="B31" s="446" t="s">
        <v>211</v>
      </c>
      <c r="C31" s="445" t="s">
        <v>152</v>
      </c>
      <c r="D31" s="445" t="s">
        <v>153</v>
      </c>
      <c r="E31" s="445" t="s">
        <v>154</v>
      </c>
      <c r="F31" s="441" t="s">
        <v>194</v>
      </c>
      <c r="G31" s="441" t="s">
        <v>828</v>
      </c>
      <c r="H31" s="441" t="s">
        <v>141</v>
      </c>
      <c r="I31" s="534" t="s">
        <v>142</v>
      </c>
      <c r="J31" s="533" t="s">
        <v>143</v>
      </c>
      <c r="K31" s="532" t="s">
        <v>142</v>
      </c>
      <c r="L31" s="719" t="s">
        <v>143</v>
      </c>
      <c r="M31" s="719" t="s">
        <v>829</v>
      </c>
      <c r="N31" s="719" t="s">
        <v>828</v>
      </c>
      <c r="O31" s="720" t="s">
        <v>142</v>
      </c>
      <c r="P31" s="721" t="s">
        <v>143</v>
      </c>
      <c r="Q31" s="722" t="s">
        <v>142</v>
      </c>
      <c r="R31" s="723" t="s">
        <v>143</v>
      </c>
      <c r="S31" s="724" t="s">
        <v>142</v>
      </c>
      <c r="T31" s="719" t="s">
        <v>143</v>
      </c>
      <c r="U31" s="724" t="s">
        <v>142</v>
      </c>
      <c r="V31" s="719" t="s">
        <v>143</v>
      </c>
      <c r="W31" s="724" t="s">
        <v>829</v>
      </c>
      <c r="X31" s="719" t="s">
        <v>828</v>
      </c>
      <c r="Y31" s="724" t="s">
        <v>142</v>
      </c>
      <c r="Z31" s="719" t="s">
        <v>143</v>
      </c>
      <c r="AA31" s="725"/>
      <c r="AB31" s="723"/>
      <c r="AC31" s="726" t="s">
        <v>148</v>
      </c>
      <c r="AD31" s="531" t="s">
        <v>143</v>
      </c>
      <c r="AE31" s="722" t="s">
        <v>142</v>
      </c>
      <c r="AF31" s="719" t="s">
        <v>143</v>
      </c>
      <c r="AG31" s="724" t="s">
        <v>142</v>
      </c>
      <c r="AH31" s="719" t="s">
        <v>143</v>
      </c>
      <c r="AI31" s="724" t="s">
        <v>142</v>
      </c>
      <c r="AJ31" s="719" t="s">
        <v>143</v>
      </c>
      <c r="AK31" s="724" t="s">
        <v>829</v>
      </c>
      <c r="AL31" s="719" t="s">
        <v>828</v>
      </c>
      <c r="AM31" s="724" t="s">
        <v>144</v>
      </c>
      <c r="AN31" s="719" t="s">
        <v>143</v>
      </c>
      <c r="AO31" s="724"/>
      <c r="AP31" s="727"/>
      <c r="AQ31" s="728" t="s">
        <v>829</v>
      </c>
      <c r="AR31" s="729" t="s">
        <v>828</v>
      </c>
      <c r="AS31" s="720" t="s">
        <v>148</v>
      </c>
      <c r="AT31" s="721" t="s">
        <v>143</v>
      </c>
      <c r="AU31" s="722" t="s">
        <v>142</v>
      </c>
      <c r="AV31" s="719" t="s">
        <v>143</v>
      </c>
      <c r="AW31" s="724" t="s">
        <v>144</v>
      </c>
      <c r="AX31" s="719" t="s">
        <v>143</v>
      </c>
      <c r="AY31" s="724" t="s">
        <v>144</v>
      </c>
      <c r="AZ31" s="719" t="s">
        <v>143</v>
      </c>
      <c r="BA31" s="724" t="s">
        <v>829</v>
      </c>
      <c r="BB31" s="719" t="s">
        <v>828</v>
      </c>
      <c r="BC31" s="724" t="s">
        <v>144</v>
      </c>
      <c r="BD31" s="727" t="s">
        <v>143</v>
      </c>
      <c r="BE31" s="730"/>
      <c r="BF31" s="723"/>
      <c r="BG31" s="726" t="s">
        <v>148</v>
      </c>
      <c r="BH31" s="731" t="s">
        <v>828</v>
      </c>
      <c r="BI31" s="722" t="s">
        <v>148</v>
      </c>
      <c r="BJ31" s="719" t="s">
        <v>828</v>
      </c>
      <c r="BK31" s="722" t="s">
        <v>142</v>
      </c>
      <c r="BL31" s="719" t="s">
        <v>143</v>
      </c>
      <c r="BM31" s="724" t="s">
        <v>142</v>
      </c>
      <c r="BN31" s="719" t="s">
        <v>143</v>
      </c>
      <c r="BO31" s="722" t="s">
        <v>144</v>
      </c>
      <c r="BP31" s="719" t="s">
        <v>143</v>
      </c>
      <c r="BQ31" s="724" t="s">
        <v>142</v>
      </c>
      <c r="BR31" s="719" t="s">
        <v>828</v>
      </c>
      <c r="BS31" s="722" t="s">
        <v>144</v>
      </c>
      <c r="BT31" s="719" t="s">
        <v>143</v>
      </c>
      <c r="BU31" s="722" t="s">
        <v>144</v>
      </c>
      <c r="BV31" s="719" t="s">
        <v>143</v>
      </c>
      <c r="BW31" s="724" t="s">
        <v>144</v>
      </c>
      <c r="BX31" s="719" t="s">
        <v>143</v>
      </c>
      <c r="BY31" s="720" t="s">
        <v>144</v>
      </c>
      <c r="BZ31" s="731" t="s">
        <v>143</v>
      </c>
      <c r="CA31" s="722" t="s">
        <v>144</v>
      </c>
      <c r="CB31" s="719" t="s">
        <v>143</v>
      </c>
      <c r="CC31" s="722" t="s">
        <v>144</v>
      </c>
      <c r="CD31" s="719" t="s">
        <v>143</v>
      </c>
      <c r="CE31" s="724" t="s">
        <v>144</v>
      </c>
      <c r="CF31" s="719" t="s">
        <v>143</v>
      </c>
      <c r="CG31" s="722" t="s">
        <v>144</v>
      </c>
      <c r="CH31" s="719" t="s">
        <v>143</v>
      </c>
      <c r="CI31" s="722" t="s">
        <v>144</v>
      </c>
      <c r="CJ31" s="719" t="s">
        <v>143</v>
      </c>
      <c r="CK31" s="724" t="s">
        <v>144</v>
      </c>
      <c r="CL31" s="719" t="s">
        <v>143</v>
      </c>
      <c r="CM31" s="720" t="s">
        <v>144</v>
      </c>
      <c r="CN31" s="731" t="s">
        <v>143</v>
      </c>
      <c r="CO31" s="722" t="s">
        <v>144</v>
      </c>
      <c r="CP31" s="719" t="s">
        <v>143</v>
      </c>
      <c r="CQ31" s="722" t="s">
        <v>144</v>
      </c>
      <c r="CR31" s="719" t="s">
        <v>143</v>
      </c>
      <c r="CS31" s="724" t="s">
        <v>144</v>
      </c>
      <c r="CT31" s="719" t="s">
        <v>143</v>
      </c>
      <c r="CU31" s="722" t="s">
        <v>144</v>
      </c>
      <c r="CV31" s="719" t="s">
        <v>143</v>
      </c>
      <c r="CW31" s="722" t="s">
        <v>144</v>
      </c>
      <c r="CX31" s="719" t="s">
        <v>143</v>
      </c>
      <c r="CY31" s="722" t="s">
        <v>144</v>
      </c>
      <c r="CZ31" s="719" t="s">
        <v>143</v>
      </c>
      <c r="DA31" s="724" t="s">
        <v>144</v>
      </c>
      <c r="DB31" s="719" t="s">
        <v>143</v>
      </c>
      <c r="DC31" s="720" t="s">
        <v>142</v>
      </c>
      <c r="DD31" s="731" t="s">
        <v>145</v>
      </c>
      <c r="DE31" s="722" t="s">
        <v>142</v>
      </c>
      <c r="DF31" s="719" t="s">
        <v>143</v>
      </c>
      <c r="DG31" s="722" t="s">
        <v>142</v>
      </c>
      <c r="DH31" s="719" t="s">
        <v>143</v>
      </c>
      <c r="DI31" s="724" t="s">
        <v>142</v>
      </c>
      <c r="DJ31" s="719" t="s">
        <v>143</v>
      </c>
      <c r="DK31" s="722" t="s">
        <v>142</v>
      </c>
      <c r="DL31" s="719" t="s">
        <v>145</v>
      </c>
      <c r="DM31" s="722" t="s">
        <v>142</v>
      </c>
      <c r="DN31" s="719" t="s">
        <v>143</v>
      </c>
      <c r="DO31" s="724" t="s">
        <v>142</v>
      </c>
      <c r="DP31" s="719" t="s">
        <v>145</v>
      </c>
      <c r="DQ31" s="722" t="s">
        <v>142</v>
      </c>
      <c r="DR31" s="719" t="s">
        <v>145</v>
      </c>
      <c r="DS31" s="722" t="s">
        <v>142</v>
      </c>
      <c r="DT31" s="719" t="s">
        <v>145</v>
      </c>
      <c r="DU31" s="724" t="s">
        <v>142</v>
      </c>
      <c r="DV31" s="719" t="s">
        <v>145</v>
      </c>
      <c r="DW31" s="720" t="s">
        <v>144</v>
      </c>
      <c r="DX31" s="731" t="s">
        <v>143</v>
      </c>
      <c r="DY31" s="722" t="s">
        <v>144</v>
      </c>
      <c r="DZ31" s="719" t="s">
        <v>143</v>
      </c>
      <c r="EA31" s="722" t="s">
        <v>144</v>
      </c>
      <c r="EB31" s="719" t="s">
        <v>143</v>
      </c>
      <c r="EC31" s="724" t="s">
        <v>144</v>
      </c>
      <c r="ED31" s="719" t="s">
        <v>143</v>
      </c>
      <c r="EE31" s="722" t="s">
        <v>144</v>
      </c>
      <c r="EF31" s="719" t="s">
        <v>143</v>
      </c>
      <c r="EG31" s="722" t="s">
        <v>144</v>
      </c>
      <c r="EH31" s="719" t="s">
        <v>143</v>
      </c>
      <c r="EI31" s="722" t="s">
        <v>144</v>
      </c>
      <c r="EJ31" s="719" t="s">
        <v>143</v>
      </c>
      <c r="EK31" s="724" t="s">
        <v>144</v>
      </c>
      <c r="EL31" s="719" t="s">
        <v>143</v>
      </c>
      <c r="EM31" s="722" t="s">
        <v>144</v>
      </c>
      <c r="EN31" s="719" t="s">
        <v>143</v>
      </c>
      <c r="EO31" s="720" t="s">
        <v>142</v>
      </c>
      <c r="EP31" s="721" t="s">
        <v>828</v>
      </c>
      <c r="EQ31" s="722" t="s">
        <v>142</v>
      </c>
      <c r="ER31" s="719" t="s">
        <v>828</v>
      </c>
      <c r="ES31" s="722" t="s">
        <v>142</v>
      </c>
      <c r="ET31" s="719" t="s">
        <v>828</v>
      </c>
      <c r="EU31" s="724" t="s">
        <v>142</v>
      </c>
      <c r="EV31" s="719" t="s">
        <v>828</v>
      </c>
      <c r="EW31" s="722" t="s">
        <v>142</v>
      </c>
      <c r="EX31" s="719" t="s">
        <v>143</v>
      </c>
      <c r="EY31" s="722" t="s">
        <v>142</v>
      </c>
      <c r="EZ31" s="719" t="s">
        <v>143</v>
      </c>
      <c r="FA31" s="724" t="s">
        <v>142</v>
      </c>
      <c r="FB31" s="719" t="s">
        <v>143</v>
      </c>
      <c r="FC31" s="734" t="s">
        <v>148</v>
      </c>
      <c r="FD31" s="734" t="s">
        <v>828</v>
      </c>
      <c r="FE31" s="726" t="s">
        <v>148</v>
      </c>
      <c r="FF31" s="531" t="s">
        <v>828</v>
      </c>
      <c r="FG31" s="722" t="s">
        <v>142</v>
      </c>
      <c r="FH31" s="719" t="s">
        <v>828</v>
      </c>
      <c r="FI31" s="719"/>
      <c r="FJ31" s="719"/>
      <c r="FK31" s="722" t="s">
        <v>142</v>
      </c>
      <c r="FL31" s="719" t="s">
        <v>828</v>
      </c>
      <c r="FM31" s="719"/>
      <c r="FN31" s="719"/>
      <c r="FO31" s="722" t="s">
        <v>144</v>
      </c>
      <c r="FP31" s="719" t="s">
        <v>828</v>
      </c>
      <c r="FQ31" s="719"/>
      <c r="FR31" s="719"/>
      <c r="FS31" s="719" t="s">
        <v>829</v>
      </c>
      <c r="FT31" s="719" t="s">
        <v>828</v>
      </c>
      <c r="FU31" s="719" t="s">
        <v>829</v>
      </c>
      <c r="FV31" s="719" t="s">
        <v>828</v>
      </c>
      <c r="FW31" s="719" t="s">
        <v>829</v>
      </c>
      <c r="FX31" s="719" t="s">
        <v>828</v>
      </c>
      <c r="FY31" s="722" t="s">
        <v>142</v>
      </c>
      <c r="FZ31" s="719" t="s">
        <v>828</v>
      </c>
      <c r="GA31" s="722" t="s">
        <v>142</v>
      </c>
      <c r="GB31" s="719" t="s">
        <v>828</v>
      </c>
      <c r="GC31" s="722" t="s">
        <v>829</v>
      </c>
      <c r="GD31" s="727" t="s">
        <v>828</v>
      </c>
      <c r="GE31" s="722" t="s">
        <v>828</v>
      </c>
      <c r="GF31" s="727" t="s">
        <v>828</v>
      </c>
      <c r="GG31" s="724"/>
    </row>
    <row r="32" spans="1:189" ht="15.95">
      <c r="A32" s="445" t="s">
        <v>212</v>
      </c>
      <c r="B32" s="446" t="s">
        <v>213</v>
      </c>
      <c r="C32" s="445" t="s">
        <v>159</v>
      </c>
      <c r="D32" s="445" t="s">
        <v>160</v>
      </c>
      <c r="E32" s="445" t="s">
        <v>138</v>
      </c>
      <c r="F32" s="441" t="s">
        <v>836</v>
      </c>
      <c r="G32" s="441" t="s">
        <v>828</v>
      </c>
      <c r="H32" s="441" t="s">
        <v>837</v>
      </c>
      <c r="I32" s="534" t="s">
        <v>148</v>
      </c>
      <c r="J32" s="533" t="s">
        <v>143</v>
      </c>
      <c r="K32" s="532" t="s">
        <v>142</v>
      </c>
      <c r="L32" s="719" t="s">
        <v>143</v>
      </c>
      <c r="M32" s="719" t="s">
        <v>144</v>
      </c>
      <c r="N32" s="719" t="s">
        <v>143</v>
      </c>
      <c r="O32" s="720" t="s">
        <v>148</v>
      </c>
      <c r="P32" s="721" t="s">
        <v>143</v>
      </c>
      <c r="Q32" s="722" t="s">
        <v>142</v>
      </c>
      <c r="R32" s="723" t="s">
        <v>143</v>
      </c>
      <c r="S32" s="724" t="s">
        <v>148</v>
      </c>
      <c r="T32" s="719" t="s">
        <v>143</v>
      </c>
      <c r="U32" s="724" t="s">
        <v>142</v>
      </c>
      <c r="V32" s="719" t="s">
        <v>143</v>
      </c>
      <c r="W32" s="724" t="s">
        <v>144</v>
      </c>
      <c r="X32" s="719" t="s">
        <v>143</v>
      </c>
      <c r="Y32" s="724" t="s">
        <v>829</v>
      </c>
      <c r="Z32" s="719" t="s">
        <v>828</v>
      </c>
      <c r="AA32" s="725"/>
      <c r="AB32" s="723"/>
      <c r="AC32" s="726" t="s">
        <v>148</v>
      </c>
      <c r="AD32" s="531" t="s">
        <v>143</v>
      </c>
      <c r="AE32" s="722" t="s">
        <v>142</v>
      </c>
      <c r="AF32" s="719" t="s">
        <v>143</v>
      </c>
      <c r="AG32" s="724" t="s">
        <v>148</v>
      </c>
      <c r="AH32" s="719" t="s">
        <v>143</v>
      </c>
      <c r="AI32" s="724" t="s">
        <v>142</v>
      </c>
      <c r="AJ32" s="719" t="s">
        <v>143</v>
      </c>
      <c r="AK32" s="724" t="s">
        <v>144</v>
      </c>
      <c r="AL32" s="719" t="s">
        <v>143</v>
      </c>
      <c r="AM32" s="724" t="s">
        <v>829</v>
      </c>
      <c r="AN32" s="719" t="s">
        <v>828</v>
      </c>
      <c r="AO32" s="724"/>
      <c r="AP32" s="727"/>
      <c r="AQ32" s="728" t="s">
        <v>829</v>
      </c>
      <c r="AR32" s="729" t="s">
        <v>828</v>
      </c>
      <c r="AS32" s="720" t="s">
        <v>148</v>
      </c>
      <c r="AT32" s="721" t="s">
        <v>143</v>
      </c>
      <c r="AU32" s="722" t="s">
        <v>142</v>
      </c>
      <c r="AV32" s="719" t="s">
        <v>143</v>
      </c>
      <c r="AW32" s="724" t="s">
        <v>148</v>
      </c>
      <c r="AX32" s="719" t="s">
        <v>143</v>
      </c>
      <c r="AY32" s="724" t="s">
        <v>142</v>
      </c>
      <c r="AZ32" s="719" t="s">
        <v>143</v>
      </c>
      <c r="BA32" s="724" t="s">
        <v>144</v>
      </c>
      <c r="BB32" s="719" t="s">
        <v>143</v>
      </c>
      <c r="BC32" s="724" t="s">
        <v>829</v>
      </c>
      <c r="BD32" s="727" t="s">
        <v>828</v>
      </c>
      <c r="BE32" s="730"/>
      <c r="BF32" s="723"/>
      <c r="BG32" s="726" t="s">
        <v>144</v>
      </c>
      <c r="BH32" s="731" t="s">
        <v>828</v>
      </c>
      <c r="BI32" s="722" t="s">
        <v>144</v>
      </c>
      <c r="BJ32" s="719" t="s">
        <v>828</v>
      </c>
      <c r="BK32" s="722" t="s">
        <v>144</v>
      </c>
      <c r="BL32" s="719" t="s">
        <v>143</v>
      </c>
      <c r="BM32" s="724" t="s">
        <v>144</v>
      </c>
      <c r="BN32" s="719" t="s">
        <v>143</v>
      </c>
      <c r="BO32" s="722" t="s">
        <v>144</v>
      </c>
      <c r="BP32" s="719" t="s">
        <v>143</v>
      </c>
      <c r="BQ32" s="724" t="s">
        <v>144</v>
      </c>
      <c r="BR32" s="719" t="s">
        <v>828</v>
      </c>
      <c r="BS32" s="722" t="s">
        <v>144</v>
      </c>
      <c r="BT32" s="719" t="s">
        <v>143</v>
      </c>
      <c r="BU32" s="722" t="s">
        <v>144</v>
      </c>
      <c r="BV32" s="719" t="s">
        <v>143</v>
      </c>
      <c r="BW32" s="724" t="s">
        <v>144</v>
      </c>
      <c r="BX32" s="719" t="s">
        <v>143</v>
      </c>
      <c r="BY32" s="720" t="s">
        <v>144</v>
      </c>
      <c r="BZ32" s="731" t="s">
        <v>143</v>
      </c>
      <c r="CA32" s="722" t="s">
        <v>144</v>
      </c>
      <c r="CB32" s="719" t="s">
        <v>143</v>
      </c>
      <c r="CC32" s="722" t="s">
        <v>144</v>
      </c>
      <c r="CD32" s="719" t="s">
        <v>143</v>
      </c>
      <c r="CE32" s="724" t="s">
        <v>144</v>
      </c>
      <c r="CF32" s="719" t="s">
        <v>143</v>
      </c>
      <c r="CG32" s="722" t="s">
        <v>144</v>
      </c>
      <c r="CH32" s="719" t="s">
        <v>143</v>
      </c>
      <c r="CI32" s="722" t="s">
        <v>144</v>
      </c>
      <c r="CJ32" s="719" t="s">
        <v>143</v>
      </c>
      <c r="CK32" s="724" t="s">
        <v>144</v>
      </c>
      <c r="CL32" s="719" t="s">
        <v>143</v>
      </c>
      <c r="CM32" s="720" t="s">
        <v>144</v>
      </c>
      <c r="CN32" s="731" t="s">
        <v>143</v>
      </c>
      <c r="CO32" s="722" t="s">
        <v>144</v>
      </c>
      <c r="CP32" s="719" t="s">
        <v>143</v>
      </c>
      <c r="CQ32" s="722" t="s">
        <v>144</v>
      </c>
      <c r="CR32" s="719" t="s">
        <v>143</v>
      </c>
      <c r="CS32" s="724" t="s">
        <v>144</v>
      </c>
      <c r="CT32" s="719" t="s">
        <v>143</v>
      </c>
      <c r="CU32" s="722" t="s">
        <v>144</v>
      </c>
      <c r="CV32" s="719" t="s">
        <v>143</v>
      </c>
      <c r="CW32" s="722" t="s">
        <v>144</v>
      </c>
      <c r="CX32" s="719" t="s">
        <v>143</v>
      </c>
      <c r="CY32" s="722" t="s">
        <v>144</v>
      </c>
      <c r="CZ32" s="719" t="s">
        <v>143</v>
      </c>
      <c r="DA32" s="724" t="s">
        <v>144</v>
      </c>
      <c r="DB32" s="719" t="s">
        <v>143</v>
      </c>
      <c r="DC32" s="720" t="s">
        <v>148</v>
      </c>
      <c r="DD32" s="731" t="s">
        <v>143</v>
      </c>
      <c r="DE32" s="722" t="s">
        <v>142</v>
      </c>
      <c r="DF32" s="719" t="s">
        <v>143</v>
      </c>
      <c r="DG32" s="722" t="s">
        <v>142</v>
      </c>
      <c r="DH32" s="719" t="s">
        <v>143</v>
      </c>
      <c r="DI32" s="724" t="s">
        <v>142</v>
      </c>
      <c r="DJ32" s="719" t="s">
        <v>143</v>
      </c>
      <c r="DK32" s="722" t="s">
        <v>144</v>
      </c>
      <c r="DL32" s="719" t="s">
        <v>143</v>
      </c>
      <c r="DM32" s="722" t="s">
        <v>144</v>
      </c>
      <c r="DN32" s="719" t="s">
        <v>143</v>
      </c>
      <c r="DO32" s="724" t="s">
        <v>144</v>
      </c>
      <c r="DP32" s="719" t="s">
        <v>143</v>
      </c>
      <c r="DQ32" s="722" t="s">
        <v>148</v>
      </c>
      <c r="DR32" s="719" t="s">
        <v>145</v>
      </c>
      <c r="DS32" s="722" t="s">
        <v>142</v>
      </c>
      <c r="DT32" s="719" t="s">
        <v>145</v>
      </c>
      <c r="DU32" s="724" t="s">
        <v>144</v>
      </c>
      <c r="DV32" s="719" t="s">
        <v>143</v>
      </c>
      <c r="DW32" s="720" t="s">
        <v>144</v>
      </c>
      <c r="DX32" s="731" t="s">
        <v>143</v>
      </c>
      <c r="DY32" s="722" t="s">
        <v>144</v>
      </c>
      <c r="DZ32" s="719" t="s">
        <v>143</v>
      </c>
      <c r="EA32" s="722" t="s">
        <v>144</v>
      </c>
      <c r="EB32" s="719" t="s">
        <v>143</v>
      </c>
      <c r="EC32" s="724" t="s">
        <v>144</v>
      </c>
      <c r="ED32" s="719" t="s">
        <v>143</v>
      </c>
      <c r="EE32" s="722" t="s">
        <v>144</v>
      </c>
      <c r="EF32" s="719" t="s">
        <v>143</v>
      </c>
      <c r="EG32" s="722" t="s">
        <v>144</v>
      </c>
      <c r="EH32" s="719" t="s">
        <v>143</v>
      </c>
      <c r="EI32" s="722" t="s">
        <v>144</v>
      </c>
      <c r="EJ32" s="719" t="s">
        <v>143</v>
      </c>
      <c r="EK32" s="724" t="s">
        <v>144</v>
      </c>
      <c r="EL32" s="719" t="s">
        <v>143</v>
      </c>
      <c r="EM32" s="722" t="s">
        <v>144</v>
      </c>
      <c r="EN32" s="719" t="s">
        <v>143</v>
      </c>
      <c r="EO32" s="720" t="s">
        <v>148</v>
      </c>
      <c r="EP32" s="721" t="s">
        <v>828</v>
      </c>
      <c r="EQ32" s="722" t="s">
        <v>142</v>
      </c>
      <c r="ER32" s="719" t="s">
        <v>828</v>
      </c>
      <c r="ES32" s="722" t="s">
        <v>142</v>
      </c>
      <c r="ET32" s="719" t="s">
        <v>828</v>
      </c>
      <c r="EU32" s="724" t="s">
        <v>142</v>
      </c>
      <c r="EV32" s="719" t="s">
        <v>828</v>
      </c>
      <c r="EW32" s="722" t="s">
        <v>144</v>
      </c>
      <c r="EX32" s="719" t="s">
        <v>143</v>
      </c>
      <c r="EY32" s="722" t="s">
        <v>144</v>
      </c>
      <c r="EZ32" s="719" t="s">
        <v>143</v>
      </c>
      <c r="FA32" s="724" t="s">
        <v>144</v>
      </c>
      <c r="FB32" s="719" t="s">
        <v>143</v>
      </c>
      <c r="FC32" s="734" t="s">
        <v>148</v>
      </c>
      <c r="FD32" s="734" t="s">
        <v>828</v>
      </c>
      <c r="FE32" s="726" t="s">
        <v>829</v>
      </c>
      <c r="FF32" s="531" t="s">
        <v>828</v>
      </c>
      <c r="FG32" s="722" t="s">
        <v>829</v>
      </c>
      <c r="FH32" s="719" t="s">
        <v>828</v>
      </c>
      <c r="FI32" s="719"/>
      <c r="FJ32" s="719"/>
      <c r="FK32" s="722" t="s">
        <v>829</v>
      </c>
      <c r="FL32" s="719" t="s">
        <v>828</v>
      </c>
      <c r="FM32" s="719"/>
      <c r="FN32" s="719"/>
      <c r="FO32" s="722" t="s">
        <v>829</v>
      </c>
      <c r="FP32" s="719" t="s">
        <v>828</v>
      </c>
      <c r="FQ32" s="719"/>
      <c r="FR32" s="719"/>
      <c r="FS32" s="719" t="s">
        <v>829</v>
      </c>
      <c r="FT32" s="719" t="s">
        <v>828</v>
      </c>
      <c r="FU32" s="719" t="s">
        <v>829</v>
      </c>
      <c r="FV32" s="719" t="s">
        <v>828</v>
      </c>
      <c r="FW32" s="719" t="s">
        <v>829</v>
      </c>
      <c r="FX32" s="719" t="s">
        <v>828</v>
      </c>
      <c r="FY32" s="722" t="s">
        <v>148</v>
      </c>
      <c r="FZ32" s="719" t="s">
        <v>828</v>
      </c>
      <c r="GA32" s="722" t="s">
        <v>142</v>
      </c>
      <c r="GB32" s="719" t="s">
        <v>828</v>
      </c>
      <c r="GC32" s="722" t="s">
        <v>144</v>
      </c>
      <c r="GD32" s="727" t="s">
        <v>828</v>
      </c>
      <c r="GE32" s="722" t="s">
        <v>142</v>
      </c>
      <c r="GF32" s="727" t="s">
        <v>828</v>
      </c>
      <c r="GG32" s="724"/>
    </row>
    <row r="33" spans="1:189" ht="16.5" customHeight="1">
      <c r="A33" s="445" t="s">
        <v>214</v>
      </c>
      <c r="B33" s="446" t="s">
        <v>215</v>
      </c>
      <c r="C33" s="445" t="s">
        <v>152</v>
      </c>
      <c r="D33" s="445" t="s">
        <v>153</v>
      </c>
      <c r="E33" s="445" t="s">
        <v>154</v>
      </c>
      <c r="F33" s="441" t="s">
        <v>155</v>
      </c>
      <c r="G33" s="441" t="s">
        <v>828</v>
      </c>
      <c r="H33" s="441" t="s">
        <v>141</v>
      </c>
      <c r="I33" s="534" t="s">
        <v>142</v>
      </c>
      <c r="J33" s="533" t="s">
        <v>143</v>
      </c>
      <c r="K33" s="532" t="s">
        <v>142</v>
      </c>
      <c r="L33" s="719" t="s">
        <v>143</v>
      </c>
      <c r="M33" s="719" t="s">
        <v>829</v>
      </c>
      <c r="N33" s="719" t="s">
        <v>828</v>
      </c>
      <c r="O33" s="720" t="s">
        <v>142</v>
      </c>
      <c r="P33" s="721" t="s">
        <v>143</v>
      </c>
      <c r="Q33" s="722" t="s">
        <v>142</v>
      </c>
      <c r="R33" s="723" t="s">
        <v>143</v>
      </c>
      <c r="S33" s="724" t="s">
        <v>142</v>
      </c>
      <c r="T33" s="719" t="s">
        <v>143</v>
      </c>
      <c r="U33" s="724" t="s">
        <v>142</v>
      </c>
      <c r="V33" s="719" t="s">
        <v>143</v>
      </c>
      <c r="W33" s="724" t="s">
        <v>829</v>
      </c>
      <c r="X33" s="719" t="s">
        <v>828</v>
      </c>
      <c r="Y33" s="724" t="s">
        <v>142</v>
      </c>
      <c r="Z33" s="719" t="s">
        <v>143</v>
      </c>
      <c r="AA33" s="725"/>
      <c r="AB33" s="723"/>
      <c r="AC33" s="726" t="s">
        <v>142</v>
      </c>
      <c r="AD33" s="531" t="s">
        <v>143</v>
      </c>
      <c r="AE33" s="722" t="s">
        <v>142</v>
      </c>
      <c r="AF33" s="719" t="s">
        <v>143</v>
      </c>
      <c r="AG33" s="724" t="s">
        <v>142</v>
      </c>
      <c r="AH33" s="719" t="s">
        <v>143</v>
      </c>
      <c r="AI33" s="724" t="s">
        <v>142</v>
      </c>
      <c r="AJ33" s="719" t="s">
        <v>143</v>
      </c>
      <c r="AK33" s="724" t="s">
        <v>829</v>
      </c>
      <c r="AL33" s="719" t="s">
        <v>828</v>
      </c>
      <c r="AM33" s="724" t="s">
        <v>142</v>
      </c>
      <c r="AN33" s="719" t="s">
        <v>143</v>
      </c>
      <c r="AO33" s="724"/>
      <c r="AP33" s="727"/>
      <c r="AQ33" s="728" t="s">
        <v>829</v>
      </c>
      <c r="AR33" s="729" t="s">
        <v>828</v>
      </c>
      <c r="AS33" s="720" t="s">
        <v>142</v>
      </c>
      <c r="AT33" s="721" t="s">
        <v>143</v>
      </c>
      <c r="AU33" s="722" t="s">
        <v>142</v>
      </c>
      <c r="AV33" s="719" t="s">
        <v>143</v>
      </c>
      <c r="AW33" s="724" t="s">
        <v>142</v>
      </c>
      <c r="AX33" s="719" t="s">
        <v>143</v>
      </c>
      <c r="AY33" s="724" t="s">
        <v>142</v>
      </c>
      <c r="AZ33" s="719" t="s">
        <v>143</v>
      </c>
      <c r="BA33" s="724" t="s">
        <v>829</v>
      </c>
      <c r="BB33" s="719" t="s">
        <v>828</v>
      </c>
      <c r="BC33" s="724" t="s">
        <v>142</v>
      </c>
      <c r="BD33" s="727" t="s">
        <v>143</v>
      </c>
      <c r="BE33" s="730"/>
      <c r="BF33" s="723"/>
      <c r="BG33" s="726" t="s">
        <v>148</v>
      </c>
      <c r="BH33" s="731" t="s">
        <v>828</v>
      </c>
      <c r="BI33" s="722" t="s">
        <v>148</v>
      </c>
      <c r="BJ33" s="719" t="s">
        <v>828</v>
      </c>
      <c r="BK33" s="722" t="s">
        <v>142</v>
      </c>
      <c r="BL33" s="719" t="s">
        <v>143</v>
      </c>
      <c r="BM33" s="724" t="s">
        <v>142</v>
      </c>
      <c r="BN33" s="719" t="s">
        <v>143</v>
      </c>
      <c r="BO33" s="722" t="s">
        <v>144</v>
      </c>
      <c r="BP33" s="719" t="s">
        <v>143</v>
      </c>
      <c r="BQ33" s="724" t="s">
        <v>144</v>
      </c>
      <c r="BR33" s="719" t="s">
        <v>828</v>
      </c>
      <c r="BS33" s="722" t="s">
        <v>144</v>
      </c>
      <c r="BT33" s="719" t="s">
        <v>143</v>
      </c>
      <c r="BU33" s="722" t="s">
        <v>144</v>
      </c>
      <c r="BV33" s="719" t="s">
        <v>143</v>
      </c>
      <c r="BW33" s="724" t="s">
        <v>144</v>
      </c>
      <c r="BX33" s="719" t="s">
        <v>143</v>
      </c>
      <c r="BY33" s="720" t="s">
        <v>144</v>
      </c>
      <c r="BZ33" s="731" t="s">
        <v>143</v>
      </c>
      <c r="CA33" s="722" t="s">
        <v>144</v>
      </c>
      <c r="CB33" s="719" t="s">
        <v>143</v>
      </c>
      <c r="CC33" s="722" t="s">
        <v>144</v>
      </c>
      <c r="CD33" s="719" t="s">
        <v>143</v>
      </c>
      <c r="CE33" s="724" t="s">
        <v>144</v>
      </c>
      <c r="CF33" s="719" t="s">
        <v>143</v>
      </c>
      <c r="CG33" s="722" t="s">
        <v>144</v>
      </c>
      <c r="CH33" s="719" t="s">
        <v>143</v>
      </c>
      <c r="CI33" s="722" t="s">
        <v>144</v>
      </c>
      <c r="CJ33" s="719" t="s">
        <v>143</v>
      </c>
      <c r="CK33" s="724" t="s">
        <v>144</v>
      </c>
      <c r="CL33" s="719" t="s">
        <v>143</v>
      </c>
      <c r="CM33" s="720" t="s">
        <v>148</v>
      </c>
      <c r="CN33" s="731" t="s">
        <v>143</v>
      </c>
      <c r="CO33" s="722" t="s">
        <v>144</v>
      </c>
      <c r="CP33" s="719" t="s">
        <v>143</v>
      </c>
      <c r="CQ33" s="722" t="s">
        <v>144</v>
      </c>
      <c r="CR33" s="719" t="s">
        <v>143</v>
      </c>
      <c r="CS33" s="724" t="s">
        <v>144</v>
      </c>
      <c r="CT33" s="719" t="s">
        <v>143</v>
      </c>
      <c r="CU33" s="722" t="s">
        <v>144</v>
      </c>
      <c r="CV33" s="719" t="s">
        <v>143</v>
      </c>
      <c r="CW33" s="722" t="s">
        <v>148</v>
      </c>
      <c r="CX33" s="719" t="s">
        <v>143</v>
      </c>
      <c r="CY33" s="722" t="s">
        <v>144</v>
      </c>
      <c r="CZ33" s="719" t="s">
        <v>143</v>
      </c>
      <c r="DA33" s="724" t="s">
        <v>142</v>
      </c>
      <c r="DB33" s="719" t="s">
        <v>143</v>
      </c>
      <c r="DC33" s="720" t="s">
        <v>148</v>
      </c>
      <c r="DD33" s="731" t="s">
        <v>143</v>
      </c>
      <c r="DE33" s="722" t="s">
        <v>148</v>
      </c>
      <c r="DF33" s="719" t="s">
        <v>143</v>
      </c>
      <c r="DG33" s="722" t="s">
        <v>142</v>
      </c>
      <c r="DH33" s="719" t="s">
        <v>143</v>
      </c>
      <c r="DI33" s="724" t="s">
        <v>144</v>
      </c>
      <c r="DJ33" s="719" t="s">
        <v>143</v>
      </c>
      <c r="DK33" s="722" t="s">
        <v>144</v>
      </c>
      <c r="DL33" s="719" t="s">
        <v>143</v>
      </c>
      <c r="DM33" s="722" t="s">
        <v>144</v>
      </c>
      <c r="DN33" s="719" t="s">
        <v>143</v>
      </c>
      <c r="DO33" s="724" t="s">
        <v>144</v>
      </c>
      <c r="DP33" s="719" t="s">
        <v>143</v>
      </c>
      <c r="DQ33" s="722" t="s">
        <v>144</v>
      </c>
      <c r="DR33" s="719" t="s">
        <v>143</v>
      </c>
      <c r="DS33" s="722" t="s">
        <v>144</v>
      </c>
      <c r="DT33" s="719" t="s">
        <v>143</v>
      </c>
      <c r="DU33" s="724" t="s">
        <v>144</v>
      </c>
      <c r="DV33" s="719" t="s">
        <v>143</v>
      </c>
      <c r="DW33" s="720" t="s">
        <v>144</v>
      </c>
      <c r="DX33" s="731" t="s">
        <v>143</v>
      </c>
      <c r="DY33" s="722" t="s">
        <v>144</v>
      </c>
      <c r="DZ33" s="719" t="s">
        <v>143</v>
      </c>
      <c r="EA33" s="722" t="s">
        <v>144</v>
      </c>
      <c r="EB33" s="719" t="s">
        <v>143</v>
      </c>
      <c r="EC33" s="724" t="s">
        <v>144</v>
      </c>
      <c r="ED33" s="719" t="s">
        <v>143</v>
      </c>
      <c r="EE33" s="722" t="s">
        <v>144</v>
      </c>
      <c r="EF33" s="719" t="s">
        <v>143</v>
      </c>
      <c r="EG33" s="722" t="s">
        <v>144</v>
      </c>
      <c r="EH33" s="719" t="s">
        <v>143</v>
      </c>
      <c r="EI33" s="722" t="s">
        <v>144</v>
      </c>
      <c r="EJ33" s="719" t="s">
        <v>143</v>
      </c>
      <c r="EK33" s="724" t="s">
        <v>144</v>
      </c>
      <c r="EL33" s="719" t="s">
        <v>143</v>
      </c>
      <c r="EM33" s="722" t="s">
        <v>144</v>
      </c>
      <c r="EN33" s="719" t="s">
        <v>143</v>
      </c>
      <c r="EO33" s="720" t="s">
        <v>148</v>
      </c>
      <c r="EP33" s="721" t="s">
        <v>828</v>
      </c>
      <c r="EQ33" s="722" t="s">
        <v>144</v>
      </c>
      <c r="ER33" s="719" t="s">
        <v>828</v>
      </c>
      <c r="ES33" s="722" t="s">
        <v>144</v>
      </c>
      <c r="ET33" s="719" t="s">
        <v>828</v>
      </c>
      <c r="EU33" s="724" t="s">
        <v>144</v>
      </c>
      <c r="EV33" s="719" t="s">
        <v>828</v>
      </c>
      <c r="EW33" s="722" t="s">
        <v>142</v>
      </c>
      <c r="EX33" s="719" t="s">
        <v>143</v>
      </c>
      <c r="EY33" s="722" t="s">
        <v>142</v>
      </c>
      <c r="EZ33" s="719" t="s">
        <v>143</v>
      </c>
      <c r="FA33" s="724" t="s">
        <v>142</v>
      </c>
      <c r="FB33" s="719" t="s">
        <v>143</v>
      </c>
      <c r="FC33" s="734" t="s">
        <v>144</v>
      </c>
      <c r="FD33" s="734" t="s">
        <v>828</v>
      </c>
      <c r="FE33" s="726" t="s">
        <v>144</v>
      </c>
      <c r="FF33" s="531" t="s">
        <v>828</v>
      </c>
      <c r="FG33" s="722" t="s">
        <v>144</v>
      </c>
      <c r="FH33" s="719" t="s">
        <v>828</v>
      </c>
      <c r="FI33" s="719"/>
      <c r="FJ33" s="719"/>
      <c r="FK33" s="722" t="s">
        <v>144</v>
      </c>
      <c r="FL33" s="719" t="s">
        <v>828</v>
      </c>
      <c r="FM33" s="719"/>
      <c r="FN33" s="719"/>
      <c r="FO33" s="722" t="s">
        <v>144</v>
      </c>
      <c r="FP33" s="719" t="s">
        <v>828</v>
      </c>
      <c r="FQ33" s="719"/>
      <c r="FR33" s="719"/>
      <c r="FS33" s="719" t="s">
        <v>829</v>
      </c>
      <c r="FT33" s="719" t="s">
        <v>828</v>
      </c>
      <c r="FU33" s="719" t="s">
        <v>829</v>
      </c>
      <c r="FV33" s="719" t="s">
        <v>828</v>
      </c>
      <c r="FW33" s="719" t="s">
        <v>829</v>
      </c>
      <c r="FX33" s="719" t="s">
        <v>828</v>
      </c>
      <c r="FY33" s="722" t="s">
        <v>144</v>
      </c>
      <c r="FZ33" s="719" t="s">
        <v>828</v>
      </c>
      <c r="GA33" s="722" t="s">
        <v>144</v>
      </c>
      <c r="GB33" s="719" t="s">
        <v>828</v>
      </c>
      <c r="GC33" s="722" t="s">
        <v>829</v>
      </c>
      <c r="GD33" s="727" t="s">
        <v>828</v>
      </c>
      <c r="GE33" s="722" t="s">
        <v>144</v>
      </c>
      <c r="GF33" s="727" t="s">
        <v>828</v>
      </c>
      <c r="GG33" s="724" t="s">
        <v>849</v>
      </c>
    </row>
    <row r="34" spans="1:189" ht="15.75" customHeight="1">
      <c r="A34" s="445" t="s">
        <v>216</v>
      </c>
      <c r="B34" s="446" t="s">
        <v>217</v>
      </c>
      <c r="C34" s="445" t="s">
        <v>186</v>
      </c>
      <c r="D34" s="445" t="s">
        <v>137</v>
      </c>
      <c r="E34" s="445" t="s">
        <v>161</v>
      </c>
      <c r="F34" s="441" t="s">
        <v>218</v>
      </c>
      <c r="G34" s="441" t="s">
        <v>828</v>
      </c>
      <c r="H34" s="441" t="s">
        <v>837</v>
      </c>
      <c r="I34" s="534" t="s">
        <v>142</v>
      </c>
      <c r="J34" s="533" t="s">
        <v>143</v>
      </c>
      <c r="K34" s="532" t="s">
        <v>142</v>
      </c>
      <c r="L34" s="719" t="s">
        <v>143</v>
      </c>
      <c r="M34" s="719" t="s">
        <v>142</v>
      </c>
      <c r="N34" s="719" t="s">
        <v>143</v>
      </c>
      <c r="O34" s="720" t="s">
        <v>142</v>
      </c>
      <c r="P34" s="721" t="s">
        <v>143</v>
      </c>
      <c r="Q34" s="722" t="s">
        <v>142</v>
      </c>
      <c r="R34" s="723" t="s">
        <v>143</v>
      </c>
      <c r="S34" s="724" t="s">
        <v>142</v>
      </c>
      <c r="T34" s="719" t="s">
        <v>143</v>
      </c>
      <c r="U34" s="724" t="s">
        <v>142</v>
      </c>
      <c r="V34" s="719" t="s">
        <v>143</v>
      </c>
      <c r="W34" s="724" t="s">
        <v>142</v>
      </c>
      <c r="X34" s="719" t="s">
        <v>143</v>
      </c>
      <c r="Y34" s="724" t="s">
        <v>142</v>
      </c>
      <c r="Z34" s="719" t="s">
        <v>143</v>
      </c>
      <c r="AA34" s="725"/>
      <c r="AB34" s="723"/>
      <c r="AC34" s="726" t="s">
        <v>148</v>
      </c>
      <c r="AD34" s="531" t="s">
        <v>143</v>
      </c>
      <c r="AE34" s="722" t="s">
        <v>142</v>
      </c>
      <c r="AF34" s="719" t="s">
        <v>143</v>
      </c>
      <c r="AG34" s="724" t="s">
        <v>142</v>
      </c>
      <c r="AH34" s="719" t="s">
        <v>143</v>
      </c>
      <c r="AI34" s="724" t="s">
        <v>142</v>
      </c>
      <c r="AJ34" s="719" t="s">
        <v>143</v>
      </c>
      <c r="AK34" s="724" t="s">
        <v>142</v>
      </c>
      <c r="AL34" s="719" t="s">
        <v>143</v>
      </c>
      <c r="AM34" s="724" t="s">
        <v>144</v>
      </c>
      <c r="AN34" s="719" t="s">
        <v>143</v>
      </c>
      <c r="AO34" s="724"/>
      <c r="AP34" s="727"/>
      <c r="AQ34" s="728" t="s">
        <v>829</v>
      </c>
      <c r="AR34" s="729" t="s">
        <v>828</v>
      </c>
      <c r="AS34" s="720" t="s">
        <v>148</v>
      </c>
      <c r="AT34" s="721" t="s">
        <v>143</v>
      </c>
      <c r="AU34" s="722" t="s">
        <v>142</v>
      </c>
      <c r="AV34" s="719" t="s">
        <v>143</v>
      </c>
      <c r="AW34" s="724" t="s">
        <v>142</v>
      </c>
      <c r="AX34" s="719" t="s">
        <v>143</v>
      </c>
      <c r="AY34" s="724" t="s">
        <v>142</v>
      </c>
      <c r="AZ34" s="719" t="s">
        <v>143</v>
      </c>
      <c r="BA34" s="724" t="s">
        <v>142</v>
      </c>
      <c r="BB34" s="719" t="s">
        <v>143</v>
      </c>
      <c r="BC34" s="724" t="s">
        <v>144</v>
      </c>
      <c r="BD34" s="727" t="s">
        <v>143</v>
      </c>
      <c r="BE34" s="730"/>
      <c r="BF34" s="723"/>
      <c r="BG34" s="726" t="s">
        <v>148</v>
      </c>
      <c r="BH34" s="731" t="s">
        <v>828</v>
      </c>
      <c r="BI34" s="722" t="s">
        <v>148</v>
      </c>
      <c r="BJ34" s="719" t="s">
        <v>828</v>
      </c>
      <c r="BK34" s="722" t="s">
        <v>142</v>
      </c>
      <c r="BL34" s="719" t="s">
        <v>143</v>
      </c>
      <c r="BM34" s="724" t="s">
        <v>144</v>
      </c>
      <c r="BN34" s="719" t="s">
        <v>143</v>
      </c>
      <c r="BO34" s="722" t="s">
        <v>144</v>
      </c>
      <c r="BP34" s="719" t="s">
        <v>143</v>
      </c>
      <c r="BQ34" s="724" t="s">
        <v>144</v>
      </c>
      <c r="BR34" s="719" t="s">
        <v>828</v>
      </c>
      <c r="BS34" s="722" t="s">
        <v>144</v>
      </c>
      <c r="BT34" s="719" t="s">
        <v>143</v>
      </c>
      <c r="BU34" s="722" t="s">
        <v>144</v>
      </c>
      <c r="BV34" s="719" t="s">
        <v>143</v>
      </c>
      <c r="BW34" s="724" t="s">
        <v>144</v>
      </c>
      <c r="BX34" s="719" t="s">
        <v>143</v>
      </c>
      <c r="BY34" s="720" t="s">
        <v>142</v>
      </c>
      <c r="BZ34" s="731" t="s">
        <v>143</v>
      </c>
      <c r="CA34" s="722" t="s">
        <v>142</v>
      </c>
      <c r="CB34" s="719" t="s">
        <v>143</v>
      </c>
      <c r="CC34" s="722" t="s">
        <v>142</v>
      </c>
      <c r="CD34" s="719" t="s">
        <v>143</v>
      </c>
      <c r="CE34" s="724" t="s">
        <v>142</v>
      </c>
      <c r="CF34" s="719" t="s">
        <v>143</v>
      </c>
      <c r="CG34" s="722" t="s">
        <v>142</v>
      </c>
      <c r="CH34" s="719" t="s">
        <v>143</v>
      </c>
      <c r="CI34" s="722" t="s">
        <v>142</v>
      </c>
      <c r="CJ34" s="719" t="s">
        <v>143</v>
      </c>
      <c r="CK34" s="724" t="s">
        <v>142</v>
      </c>
      <c r="CL34" s="719" t="s">
        <v>143</v>
      </c>
      <c r="CM34" s="720" t="s">
        <v>148</v>
      </c>
      <c r="CN34" s="731" t="s">
        <v>143</v>
      </c>
      <c r="CO34" s="722" t="s">
        <v>148</v>
      </c>
      <c r="CP34" s="719" t="s">
        <v>143</v>
      </c>
      <c r="CQ34" s="722" t="s">
        <v>142</v>
      </c>
      <c r="CR34" s="719" t="s">
        <v>143</v>
      </c>
      <c r="CS34" s="724" t="s">
        <v>142</v>
      </c>
      <c r="CT34" s="719" t="s">
        <v>143</v>
      </c>
      <c r="CU34" s="722" t="s">
        <v>144</v>
      </c>
      <c r="CV34" s="719" t="s">
        <v>143</v>
      </c>
      <c r="CW34" s="722" t="s">
        <v>148</v>
      </c>
      <c r="CX34" s="719" t="s">
        <v>143</v>
      </c>
      <c r="CY34" s="722" t="s">
        <v>144</v>
      </c>
      <c r="CZ34" s="719" t="s">
        <v>143</v>
      </c>
      <c r="DA34" s="724" t="s">
        <v>142</v>
      </c>
      <c r="DB34" s="719" t="s">
        <v>143</v>
      </c>
      <c r="DC34" s="720" t="s">
        <v>142</v>
      </c>
      <c r="DD34" s="731" t="s">
        <v>143</v>
      </c>
      <c r="DE34" s="722" t="s">
        <v>142</v>
      </c>
      <c r="DF34" s="719" t="s">
        <v>143</v>
      </c>
      <c r="DG34" s="722" t="s">
        <v>142</v>
      </c>
      <c r="DH34" s="719" t="s">
        <v>143</v>
      </c>
      <c r="DI34" s="724" t="s">
        <v>142</v>
      </c>
      <c r="DJ34" s="719" t="s">
        <v>143</v>
      </c>
      <c r="DK34" s="722" t="s">
        <v>142</v>
      </c>
      <c r="DL34" s="719" t="s">
        <v>143</v>
      </c>
      <c r="DM34" s="722" t="s">
        <v>142</v>
      </c>
      <c r="DN34" s="719" t="s">
        <v>143</v>
      </c>
      <c r="DO34" s="724" t="s">
        <v>142</v>
      </c>
      <c r="DP34" s="719" t="s">
        <v>143</v>
      </c>
      <c r="DQ34" s="722" t="s">
        <v>142</v>
      </c>
      <c r="DR34" s="719" t="s">
        <v>143</v>
      </c>
      <c r="DS34" s="722" t="s">
        <v>142</v>
      </c>
      <c r="DT34" s="719" t="s">
        <v>143</v>
      </c>
      <c r="DU34" s="724" t="s">
        <v>142</v>
      </c>
      <c r="DV34" s="719" t="s">
        <v>143</v>
      </c>
      <c r="DW34" s="720" t="s">
        <v>148</v>
      </c>
      <c r="DX34" s="731" t="s">
        <v>143</v>
      </c>
      <c r="DY34" s="722" t="s">
        <v>148</v>
      </c>
      <c r="DZ34" s="719" t="s">
        <v>143</v>
      </c>
      <c r="EA34" s="722" t="s">
        <v>142</v>
      </c>
      <c r="EB34" s="719" t="s">
        <v>143</v>
      </c>
      <c r="EC34" s="724" t="s">
        <v>142</v>
      </c>
      <c r="ED34" s="719" t="s">
        <v>143</v>
      </c>
      <c r="EE34" s="722" t="s">
        <v>144</v>
      </c>
      <c r="EF34" s="719" t="s">
        <v>143</v>
      </c>
      <c r="EG34" s="722" t="s">
        <v>148</v>
      </c>
      <c r="EH34" s="719" t="s">
        <v>145</v>
      </c>
      <c r="EI34" s="722" t="s">
        <v>142</v>
      </c>
      <c r="EJ34" s="719" t="s">
        <v>145</v>
      </c>
      <c r="EK34" s="724" t="s">
        <v>144</v>
      </c>
      <c r="EL34" s="719" t="s">
        <v>143</v>
      </c>
      <c r="EM34" s="722" t="s">
        <v>144</v>
      </c>
      <c r="EN34" s="719" t="s">
        <v>143</v>
      </c>
      <c r="EO34" s="720" t="s">
        <v>142</v>
      </c>
      <c r="EP34" s="721" t="s">
        <v>828</v>
      </c>
      <c r="EQ34" s="722" t="s">
        <v>142</v>
      </c>
      <c r="ER34" s="719" t="s">
        <v>828</v>
      </c>
      <c r="ES34" s="722" t="s">
        <v>142</v>
      </c>
      <c r="ET34" s="719" t="s">
        <v>828</v>
      </c>
      <c r="EU34" s="724" t="s">
        <v>142</v>
      </c>
      <c r="EV34" s="719" t="s">
        <v>828</v>
      </c>
      <c r="EW34" s="722" t="s">
        <v>142</v>
      </c>
      <c r="EX34" s="719" t="s">
        <v>143</v>
      </c>
      <c r="EY34" s="722" t="s">
        <v>142</v>
      </c>
      <c r="EZ34" s="719" t="s">
        <v>143</v>
      </c>
      <c r="FA34" s="724" t="s">
        <v>142</v>
      </c>
      <c r="FB34" s="719" t="s">
        <v>143</v>
      </c>
      <c r="FC34" s="734" t="s">
        <v>148</v>
      </c>
      <c r="FD34" s="734" t="s">
        <v>828</v>
      </c>
      <c r="FE34" s="726" t="s">
        <v>144</v>
      </c>
      <c r="FF34" s="531" t="s">
        <v>828</v>
      </c>
      <c r="FG34" s="722" t="s">
        <v>144</v>
      </c>
      <c r="FH34" s="719" t="s">
        <v>828</v>
      </c>
      <c r="FI34" s="719"/>
      <c r="FJ34" s="719"/>
      <c r="FK34" s="722" t="s">
        <v>144</v>
      </c>
      <c r="FL34" s="719" t="s">
        <v>828</v>
      </c>
      <c r="FM34" s="719"/>
      <c r="FN34" s="719"/>
      <c r="FO34" s="722" t="s">
        <v>144</v>
      </c>
      <c r="FP34" s="719" t="s">
        <v>828</v>
      </c>
      <c r="FQ34" s="719"/>
      <c r="FR34" s="719"/>
      <c r="FS34" s="719" t="s">
        <v>829</v>
      </c>
      <c r="FT34" s="719" t="s">
        <v>828</v>
      </c>
      <c r="FU34" s="719" t="s">
        <v>829</v>
      </c>
      <c r="FV34" s="719" t="s">
        <v>828</v>
      </c>
      <c r="FW34" s="719" t="s">
        <v>829</v>
      </c>
      <c r="FX34" s="719" t="s">
        <v>828</v>
      </c>
      <c r="FY34" s="722" t="s">
        <v>148</v>
      </c>
      <c r="FZ34" s="719" t="s">
        <v>828</v>
      </c>
      <c r="GA34" s="722" t="s">
        <v>142</v>
      </c>
      <c r="GB34" s="719" t="s">
        <v>828</v>
      </c>
      <c r="GC34" s="722" t="s">
        <v>142</v>
      </c>
      <c r="GD34" s="727" t="s">
        <v>828</v>
      </c>
      <c r="GE34" s="722" t="s">
        <v>144</v>
      </c>
      <c r="GF34" s="727" t="s">
        <v>828</v>
      </c>
      <c r="GG34" s="724"/>
    </row>
    <row r="35" spans="1:189" ht="18" customHeight="1">
      <c r="A35" s="446" t="s">
        <v>850</v>
      </c>
      <c r="B35" s="446" t="s">
        <v>851</v>
      </c>
      <c r="C35" s="445" t="s">
        <v>159</v>
      </c>
      <c r="D35" s="445" t="s">
        <v>160</v>
      </c>
      <c r="E35" s="445" t="s">
        <v>224</v>
      </c>
      <c r="F35" s="441" t="s">
        <v>852</v>
      </c>
      <c r="G35" s="441" t="s">
        <v>828</v>
      </c>
      <c r="H35" s="441" t="s">
        <v>853</v>
      </c>
      <c r="I35" s="534" t="s">
        <v>144</v>
      </c>
      <c r="J35" s="533" t="s">
        <v>143</v>
      </c>
      <c r="K35" s="532" t="s">
        <v>144</v>
      </c>
      <c r="L35" s="719" t="s">
        <v>143</v>
      </c>
      <c r="M35" s="719" t="s">
        <v>144</v>
      </c>
      <c r="N35" s="719" t="s">
        <v>143</v>
      </c>
      <c r="O35" s="720" t="s">
        <v>144</v>
      </c>
      <c r="P35" s="721" t="s">
        <v>143</v>
      </c>
      <c r="Q35" s="722" t="s">
        <v>144</v>
      </c>
      <c r="R35" s="723" t="s">
        <v>143</v>
      </c>
      <c r="S35" s="724" t="s">
        <v>144</v>
      </c>
      <c r="T35" s="719" t="s">
        <v>143</v>
      </c>
      <c r="U35" s="724" t="s">
        <v>144</v>
      </c>
      <c r="V35" s="719" t="s">
        <v>143</v>
      </c>
      <c r="W35" s="724" t="s">
        <v>144</v>
      </c>
      <c r="X35" s="719" t="s">
        <v>143</v>
      </c>
      <c r="Y35" s="724" t="s">
        <v>829</v>
      </c>
      <c r="Z35" s="719" t="s">
        <v>828</v>
      </c>
      <c r="AA35" s="725"/>
      <c r="AB35" s="723"/>
      <c r="AC35" s="726" t="s">
        <v>142</v>
      </c>
      <c r="AD35" s="531" t="s">
        <v>143</v>
      </c>
      <c r="AE35" s="722" t="s">
        <v>142</v>
      </c>
      <c r="AF35" s="719" t="s">
        <v>143</v>
      </c>
      <c r="AG35" s="724" t="s">
        <v>142</v>
      </c>
      <c r="AH35" s="719" t="s">
        <v>143</v>
      </c>
      <c r="AI35" s="724" t="s">
        <v>142</v>
      </c>
      <c r="AJ35" s="719" t="s">
        <v>143</v>
      </c>
      <c r="AK35" s="724" t="s">
        <v>142</v>
      </c>
      <c r="AL35" s="719" t="s">
        <v>143</v>
      </c>
      <c r="AM35" s="724" t="s">
        <v>829</v>
      </c>
      <c r="AN35" s="719" t="s">
        <v>828</v>
      </c>
      <c r="AO35" s="724"/>
      <c r="AP35" s="727"/>
      <c r="AQ35" s="728" t="s">
        <v>829</v>
      </c>
      <c r="AR35" s="729" t="s">
        <v>828</v>
      </c>
      <c r="AS35" s="720" t="s">
        <v>144</v>
      </c>
      <c r="AT35" s="721" t="s">
        <v>143</v>
      </c>
      <c r="AU35" s="722" t="s">
        <v>144</v>
      </c>
      <c r="AV35" s="719" t="s">
        <v>143</v>
      </c>
      <c r="AW35" s="724" t="s">
        <v>144</v>
      </c>
      <c r="AX35" s="719" t="s">
        <v>143</v>
      </c>
      <c r="AY35" s="724" t="s">
        <v>144</v>
      </c>
      <c r="AZ35" s="719" t="s">
        <v>143</v>
      </c>
      <c r="BA35" s="724" t="s">
        <v>144</v>
      </c>
      <c r="BB35" s="719" t="s">
        <v>143</v>
      </c>
      <c r="BC35" s="724" t="s">
        <v>829</v>
      </c>
      <c r="BD35" s="727" t="s">
        <v>828</v>
      </c>
      <c r="BE35" s="730"/>
      <c r="BF35" s="723"/>
      <c r="BG35" s="726" t="s">
        <v>144</v>
      </c>
      <c r="BH35" s="731" t="s">
        <v>828</v>
      </c>
      <c r="BI35" s="722" t="s">
        <v>144</v>
      </c>
      <c r="BJ35" s="719" t="s">
        <v>828</v>
      </c>
      <c r="BK35" s="722" t="s">
        <v>144</v>
      </c>
      <c r="BL35" s="719" t="s">
        <v>143</v>
      </c>
      <c r="BM35" s="724" t="s">
        <v>144</v>
      </c>
      <c r="BN35" s="719" t="s">
        <v>143</v>
      </c>
      <c r="BO35" s="722" t="s">
        <v>144</v>
      </c>
      <c r="BP35" s="719" t="s">
        <v>143</v>
      </c>
      <c r="BQ35" s="724" t="s">
        <v>144</v>
      </c>
      <c r="BR35" s="719" t="s">
        <v>828</v>
      </c>
      <c r="BS35" s="722" t="s">
        <v>144</v>
      </c>
      <c r="BT35" s="719" t="s">
        <v>143</v>
      </c>
      <c r="BU35" s="722" t="s">
        <v>144</v>
      </c>
      <c r="BV35" s="719" t="s">
        <v>143</v>
      </c>
      <c r="BW35" s="724" t="s">
        <v>144</v>
      </c>
      <c r="BX35" s="719" t="s">
        <v>143</v>
      </c>
      <c r="BY35" s="720" t="s">
        <v>144</v>
      </c>
      <c r="BZ35" s="731" t="s">
        <v>143</v>
      </c>
      <c r="CA35" s="722" t="s">
        <v>144</v>
      </c>
      <c r="CB35" s="719" t="s">
        <v>143</v>
      </c>
      <c r="CC35" s="722" t="s">
        <v>144</v>
      </c>
      <c r="CD35" s="719" t="s">
        <v>143</v>
      </c>
      <c r="CE35" s="724" t="s">
        <v>144</v>
      </c>
      <c r="CF35" s="719" t="s">
        <v>143</v>
      </c>
      <c r="CG35" s="722" t="s">
        <v>144</v>
      </c>
      <c r="CH35" s="719" t="s">
        <v>143</v>
      </c>
      <c r="CI35" s="722" t="s">
        <v>144</v>
      </c>
      <c r="CJ35" s="719" t="s">
        <v>143</v>
      </c>
      <c r="CK35" s="724" t="s">
        <v>144</v>
      </c>
      <c r="CL35" s="719" t="s">
        <v>143</v>
      </c>
      <c r="CM35" s="720" t="s">
        <v>144</v>
      </c>
      <c r="CN35" s="731" t="s">
        <v>143</v>
      </c>
      <c r="CO35" s="722" t="s">
        <v>144</v>
      </c>
      <c r="CP35" s="719" t="s">
        <v>143</v>
      </c>
      <c r="CQ35" s="722" t="s">
        <v>144</v>
      </c>
      <c r="CR35" s="719" t="s">
        <v>143</v>
      </c>
      <c r="CS35" s="724" t="s">
        <v>144</v>
      </c>
      <c r="CT35" s="719" t="s">
        <v>143</v>
      </c>
      <c r="CU35" s="722" t="s">
        <v>144</v>
      </c>
      <c r="CV35" s="719" t="s">
        <v>143</v>
      </c>
      <c r="CW35" s="722" t="s">
        <v>144</v>
      </c>
      <c r="CX35" s="719" t="s">
        <v>143</v>
      </c>
      <c r="CY35" s="722" t="s">
        <v>144</v>
      </c>
      <c r="CZ35" s="719" t="s">
        <v>143</v>
      </c>
      <c r="DA35" s="724" t="s">
        <v>144</v>
      </c>
      <c r="DB35" s="719" t="s">
        <v>143</v>
      </c>
      <c r="DC35" s="720" t="s">
        <v>148</v>
      </c>
      <c r="DD35" s="731" t="s">
        <v>143</v>
      </c>
      <c r="DE35" s="722" t="s">
        <v>142</v>
      </c>
      <c r="DF35" s="719" t="s">
        <v>145</v>
      </c>
      <c r="DG35" s="722" t="s">
        <v>142</v>
      </c>
      <c r="DH35" s="719" t="s">
        <v>143</v>
      </c>
      <c r="DI35" s="724" t="s">
        <v>142</v>
      </c>
      <c r="DJ35" s="719" t="s">
        <v>145</v>
      </c>
      <c r="DK35" s="722" t="s">
        <v>148</v>
      </c>
      <c r="DL35" s="719" t="s">
        <v>143</v>
      </c>
      <c r="DM35" s="722" t="s">
        <v>142</v>
      </c>
      <c r="DN35" s="719" t="s">
        <v>143</v>
      </c>
      <c r="DO35" s="724" t="s">
        <v>144</v>
      </c>
      <c r="DP35" s="719" t="s">
        <v>143</v>
      </c>
      <c r="DQ35" s="722" t="s">
        <v>144</v>
      </c>
      <c r="DR35" s="719" t="s">
        <v>143</v>
      </c>
      <c r="DS35" s="722" t="s">
        <v>144</v>
      </c>
      <c r="DT35" s="719" t="s">
        <v>143</v>
      </c>
      <c r="DU35" s="724" t="s">
        <v>144</v>
      </c>
      <c r="DV35" s="719" t="s">
        <v>143</v>
      </c>
      <c r="DW35" s="720" t="s">
        <v>144</v>
      </c>
      <c r="DX35" s="731" t="s">
        <v>143</v>
      </c>
      <c r="DY35" s="722" t="s">
        <v>144</v>
      </c>
      <c r="DZ35" s="719" t="s">
        <v>143</v>
      </c>
      <c r="EA35" s="722" t="s">
        <v>144</v>
      </c>
      <c r="EB35" s="719" t="s">
        <v>143</v>
      </c>
      <c r="EC35" s="724" t="s">
        <v>144</v>
      </c>
      <c r="ED35" s="719" t="s">
        <v>143</v>
      </c>
      <c r="EE35" s="722" t="s">
        <v>144</v>
      </c>
      <c r="EF35" s="719" t="s">
        <v>143</v>
      </c>
      <c r="EG35" s="722" t="s">
        <v>144</v>
      </c>
      <c r="EH35" s="719" t="s">
        <v>143</v>
      </c>
      <c r="EI35" s="722" t="s">
        <v>144</v>
      </c>
      <c r="EJ35" s="719" t="s">
        <v>143</v>
      </c>
      <c r="EK35" s="724" t="s">
        <v>144</v>
      </c>
      <c r="EL35" s="719" t="s">
        <v>143</v>
      </c>
      <c r="EM35" s="722" t="s">
        <v>144</v>
      </c>
      <c r="EN35" s="719" t="s">
        <v>143</v>
      </c>
      <c r="EO35" s="720" t="s">
        <v>148</v>
      </c>
      <c r="EP35" s="721" t="s">
        <v>828</v>
      </c>
      <c r="EQ35" s="722" t="s">
        <v>142</v>
      </c>
      <c r="ER35" s="719" t="s">
        <v>828</v>
      </c>
      <c r="ES35" s="722" t="s">
        <v>142</v>
      </c>
      <c r="ET35" s="719" t="s">
        <v>828</v>
      </c>
      <c r="EU35" s="724" t="s">
        <v>142</v>
      </c>
      <c r="EV35" s="719" t="s">
        <v>828</v>
      </c>
      <c r="EW35" s="722" t="s">
        <v>148</v>
      </c>
      <c r="EX35" s="719" t="s">
        <v>145</v>
      </c>
      <c r="EY35" s="722" t="s">
        <v>142</v>
      </c>
      <c r="EZ35" s="719" t="s">
        <v>145</v>
      </c>
      <c r="FA35" s="724" t="s">
        <v>144</v>
      </c>
      <c r="FB35" s="719" t="s">
        <v>143</v>
      </c>
      <c r="FC35" s="734" t="s">
        <v>144</v>
      </c>
      <c r="FD35" s="734" t="s">
        <v>828</v>
      </c>
      <c r="FE35" s="726" t="s">
        <v>829</v>
      </c>
      <c r="FF35" s="531" t="s">
        <v>828</v>
      </c>
      <c r="FG35" s="722" t="s">
        <v>829</v>
      </c>
      <c r="FH35" s="719" t="s">
        <v>828</v>
      </c>
      <c r="FI35" s="719"/>
      <c r="FJ35" s="719"/>
      <c r="FK35" s="722" t="s">
        <v>829</v>
      </c>
      <c r="FL35" s="719" t="s">
        <v>828</v>
      </c>
      <c r="FM35" s="719"/>
      <c r="FN35" s="719"/>
      <c r="FO35" s="722" t="s">
        <v>829</v>
      </c>
      <c r="FP35" s="719" t="s">
        <v>828</v>
      </c>
      <c r="FQ35" s="719"/>
      <c r="FR35" s="719"/>
      <c r="FS35" s="719" t="s">
        <v>829</v>
      </c>
      <c r="FT35" s="719" t="s">
        <v>828</v>
      </c>
      <c r="FU35" s="719" t="s">
        <v>829</v>
      </c>
      <c r="FV35" s="719" t="s">
        <v>828</v>
      </c>
      <c r="FW35" s="719" t="s">
        <v>829</v>
      </c>
      <c r="FX35" s="719" t="s">
        <v>828</v>
      </c>
      <c r="FY35" s="722" t="s">
        <v>144</v>
      </c>
      <c r="FZ35" s="719" t="s">
        <v>828</v>
      </c>
      <c r="GA35" s="722" t="s">
        <v>144</v>
      </c>
      <c r="GB35" s="719" t="s">
        <v>828</v>
      </c>
      <c r="GC35" s="722" t="s">
        <v>144</v>
      </c>
      <c r="GD35" s="727" t="s">
        <v>828</v>
      </c>
      <c r="GE35" s="722" t="s">
        <v>828</v>
      </c>
      <c r="GF35" s="727" t="s">
        <v>828</v>
      </c>
      <c r="GG35" s="724"/>
    </row>
    <row r="36" spans="1:189" ht="17.25" customHeight="1">
      <c r="A36" s="445" t="s">
        <v>226</v>
      </c>
      <c r="B36" s="446" t="s">
        <v>227</v>
      </c>
      <c r="C36" s="445" t="s">
        <v>228</v>
      </c>
      <c r="D36" s="445" t="s">
        <v>160</v>
      </c>
      <c r="E36" s="445" t="s">
        <v>161</v>
      </c>
      <c r="F36" s="441" t="s">
        <v>218</v>
      </c>
      <c r="G36" s="441" t="s">
        <v>828</v>
      </c>
      <c r="H36" s="441" t="s">
        <v>837</v>
      </c>
      <c r="I36" s="534" t="s">
        <v>144</v>
      </c>
      <c r="J36" s="533" t="s">
        <v>143</v>
      </c>
      <c r="K36" s="532" t="s">
        <v>144</v>
      </c>
      <c r="L36" s="719" t="s">
        <v>143</v>
      </c>
      <c r="M36" s="719" t="s">
        <v>144</v>
      </c>
      <c r="N36" s="719" t="s">
        <v>143</v>
      </c>
      <c r="O36" s="720" t="s">
        <v>148</v>
      </c>
      <c r="P36" s="721" t="s">
        <v>143</v>
      </c>
      <c r="Q36" s="722" t="s">
        <v>142</v>
      </c>
      <c r="R36" s="723" t="s">
        <v>143</v>
      </c>
      <c r="S36" s="724" t="s">
        <v>144</v>
      </c>
      <c r="T36" s="719" t="s">
        <v>143</v>
      </c>
      <c r="U36" s="724" t="s">
        <v>144</v>
      </c>
      <c r="V36" s="719" t="s">
        <v>143</v>
      </c>
      <c r="W36" s="724" t="s">
        <v>144</v>
      </c>
      <c r="X36" s="719" t="s">
        <v>143</v>
      </c>
      <c r="Y36" s="724" t="s">
        <v>144</v>
      </c>
      <c r="Z36" s="719" t="s">
        <v>143</v>
      </c>
      <c r="AA36" s="725"/>
      <c r="AB36" s="723"/>
      <c r="AC36" s="726" t="s">
        <v>148</v>
      </c>
      <c r="AD36" s="531" t="s">
        <v>143</v>
      </c>
      <c r="AE36" s="722" t="s">
        <v>142</v>
      </c>
      <c r="AF36" s="719" t="s">
        <v>143</v>
      </c>
      <c r="AG36" s="724" t="s">
        <v>148</v>
      </c>
      <c r="AH36" s="719" t="s">
        <v>143</v>
      </c>
      <c r="AI36" s="724" t="s">
        <v>142</v>
      </c>
      <c r="AJ36" s="719" t="s">
        <v>143</v>
      </c>
      <c r="AK36" s="724" t="s">
        <v>144</v>
      </c>
      <c r="AL36" s="719" t="s">
        <v>143</v>
      </c>
      <c r="AM36" s="724" t="s">
        <v>144</v>
      </c>
      <c r="AN36" s="719" t="s">
        <v>143</v>
      </c>
      <c r="AO36" s="724"/>
      <c r="AP36" s="727"/>
      <c r="AQ36" s="728" t="s">
        <v>829</v>
      </c>
      <c r="AR36" s="729" t="s">
        <v>828</v>
      </c>
      <c r="AS36" s="720" t="s">
        <v>144</v>
      </c>
      <c r="AT36" s="721" t="s">
        <v>156</v>
      </c>
      <c r="AU36" s="722" t="s">
        <v>144</v>
      </c>
      <c r="AV36" s="719" t="s">
        <v>156</v>
      </c>
      <c r="AW36" s="724" t="s">
        <v>144</v>
      </c>
      <c r="AX36" s="719" t="s">
        <v>143</v>
      </c>
      <c r="AY36" s="724" t="s">
        <v>144</v>
      </c>
      <c r="AZ36" s="719" t="s">
        <v>143</v>
      </c>
      <c r="BA36" s="724" t="s">
        <v>144</v>
      </c>
      <c r="BB36" s="719" t="s">
        <v>143</v>
      </c>
      <c r="BC36" s="724" t="s">
        <v>144</v>
      </c>
      <c r="BD36" s="727" t="s">
        <v>143</v>
      </c>
      <c r="BE36" s="730"/>
      <c r="BF36" s="723"/>
      <c r="BG36" s="726" t="s">
        <v>144</v>
      </c>
      <c r="BH36" s="731" t="s">
        <v>828</v>
      </c>
      <c r="BI36" s="722" t="s">
        <v>144</v>
      </c>
      <c r="BJ36" s="719" t="s">
        <v>828</v>
      </c>
      <c r="BK36" s="722" t="s">
        <v>144</v>
      </c>
      <c r="BL36" s="719" t="s">
        <v>143</v>
      </c>
      <c r="BM36" s="724" t="s">
        <v>144</v>
      </c>
      <c r="BN36" s="719" t="s">
        <v>143</v>
      </c>
      <c r="BO36" s="722" t="s">
        <v>144</v>
      </c>
      <c r="BP36" s="719" t="s">
        <v>143</v>
      </c>
      <c r="BQ36" s="724" t="s">
        <v>144</v>
      </c>
      <c r="BR36" s="719" t="s">
        <v>828</v>
      </c>
      <c r="BS36" s="722" t="s">
        <v>144</v>
      </c>
      <c r="BT36" s="719" t="s">
        <v>143</v>
      </c>
      <c r="BU36" s="722" t="s">
        <v>144</v>
      </c>
      <c r="BV36" s="719" t="s">
        <v>143</v>
      </c>
      <c r="BW36" s="724" t="s">
        <v>144</v>
      </c>
      <c r="BX36" s="719" t="s">
        <v>143</v>
      </c>
      <c r="BY36" s="720" t="s">
        <v>148</v>
      </c>
      <c r="BZ36" s="731" t="s">
        <v>145</v>
      </c>
      <c r="CA36" s="722" t="s">
        <v>148</v>
      </c>
      <c r="CB36" s="719" t="s">
        <v>145</v>
      </c>
      <c r="CC36" s="722" t="s">
        <v>144</v>
      </c>
      <c r="CD36" s="719" t="s">
        <v>143</v>
      </c>
      <c r="CE36" s="724" t="s">
        <v>142</v>
      </c>
      <c r="CF36" s="719" t="s">
        <v>145</v>
      </c>
      <c r="CG36" s="722" t="s">
        <v>144</v>
      </c>
      <c r="CH36" s="719" t="s">
        <v>143</v>
      </c>
      <c r="CI36" s="722" t="s">
        <v>144</v>
      </c>
      <c r="CJ36" s="719" t="s">
        <v>143</v>
      </c>
      <c r="CK36" s="724" t="s">
        <v>144</v>
      </c>
      <c r="CL36" s="719" t="s">
        <v>143</v>
      </c>
      <c r="CM36" s="720" t="s">
        <v>144</v>
      </c>
      <c r="CN36" s="731" t="s">
        <v>143</v>
      </c>
      <c r="CO36" s="722" t="s">
        <v>144</v>
      </c>
      <c r="CP36" s="719" t="s">
        <v>143</v>
      </c>
      <c r="CQ36" s="722" t="s">
        <v>144</v>
      </c>
      <c r="CR36" s="719" t="s">
        <v>143</v>
      </c>
      <c r="CS36" s="724" t="s">
        <v>144</v>
      </c>
      <c r="CT36" s="719" t="s">
        <v>143</v>
      </c>
      <c r="CU36" s="722" t="s">
        <v>144</v>
      </c>
      <c r="CV36" s="719" t="s">
        <v>143</v>
      </c>
      <c r="CW36" s="722" t="s">
        <v>144</v>
      </c>
      <c r="CX36" s="719" t="s">
        <v>143</v>
      </c>
      <c r="CY36" s="722" t="s">
        <v>144</v>
      </c>
      <c r="CZ36" s="719" t="s">
        <v>143</v>
      </c>
      <c r="DA36" s="724" t="s">
        <v>144</v>
      </c>
      <c r="DB36" s="719" t="s">
        <v>143</v>
      </c>
      <c r="DC36" s="720" t="s">
        <v>148</v>
      </c>
      <c r="DD36" s="731" t="s">
        <v>143</v>
      </c>
      <c r="DE36" s="722" t="s">
        <v>142</v>
      </c>
      <c r="DF36" s="719" t="s">
        <v>143</v>
      </c>
      <c r="DG36" s="722" t="s">
        <v>142</v>
      </c>
      <c r="DH36" s="719" t="s">
        <v>143</v>
      </c>
      <c r="DI36" s="724" t="s">
        <v>142</v>
      </c>
      <c r="DJ36" s="719" t="s">
        <v>143</v>
      </c>
      <c r="DK36" s="722" t="s">
        <v>148</v>
      </c>
      <c r="DL36" s="719" t="s">
        <v>143</v>
      </c>
      <c r="DM36" s="722" t="s">
        <v>142</v>
      </c>
      <c r="DN36" s="719" t="s">
        <v>143</v>
      </c>
      <c r="DO36" s="724" t="s">
        <v>144</v>
      </c>
      <c r="DP36" s="719" t="s">
        <v>143</v>
      </c>
      <c r="DQ36" s="722" t="s">
        <v>148</v>
      </c>
      <c r="DR36" s="719" t="s">
        <v>143</v>
      </c>
      <c r="DS36" s="722" t="s">
        <v>142</v>
      </c>
      <c r="DT36" s="719" t="s">
        <v>143</v>
      </c>
      <c r="DU36" s="724" t="s">
        <v>144</v>
      </c>
      <c r="DV36" s="719" t="s">
        <v>143</v>
      </c>
      <c r="DW36" s="720" t="s">
        <v>144</v>
      </c>
      <c r="DX36" s="731" t="s">
        <v>143</v>
      </c>
      <c r="DY36" s="722" t="s">
        <v>144</v>
      </c>
      <c r="DZ36" s="719" t="s">
        <v>143</v>
      </c>
      <c r="EA36" s="722" t="s">
        <v>144</v>
      </c>
      <c r="EB36" s="719" t="s">
        <v>143</v>
      </c>
      <c r="EC36" s="724" t="s">
        <v>144</v>
      </c>
      <c r="ED36" s="719" t="s">
        <v>143</v>
      </c>
      <c r="EE36" s="722" t="s">
        <v>144</v>
      </c>
      <c r="EF36" s="719" t="s">
        <v>143</v>
      </c>
      <c r="EG36" s="722" t="s">
        <v>144</v>
      </c>
      <c r="EH36" s="719" t="s">
        <v>143</v>
      </c>
      <c r="EI36" s="722" t="s">
        <v>144</v>
      </c>
      <c r="EJ36" s="719" t="s">
        <v>143</v>
      </c>
      <c r="EK36" s="724" t="s">
        <v>144</v>
      </c>
      <c r="EL36" s="719" t="s">
        <v>143</v>
      </c>
      <c r="EM36" s="722" t="s">
        <v>144</v>
      </c>
      <c r="EN36" s="719" t="s">
        <v>143</v>
      </c>
      <c r="EO36" s="720" t="s">
        <v>142</v>
      </c>
      <c r="EP36" s="721" t="s">
        <v>828</v>
      </c>
      <c r="EQ36" s="722" t="s">
        <v>142</v>
      </c>
      <c r="ER36" s="719" t="s">
        <v>828</v>
      </c>
      <c r="ES36" s="722" t="s">
        <v>142</v>
      </c>
      <c r="ET36" s="719" t="s">
        <v>828</v>
      </c>
      <c r="EU36" s="724" t="s">
        <v>142</v>
      </c>
      <c r="EV36" s="719" t="s">
        <v>828</v>
      </c>
      <c r="EW36" s="722" t="s">
        <v>142</v>
      </c>
      <c r="EX36" s="719" t="s">
        <v>145</v>
      </c>
      <c r="EY36" s="722" t="s">
        <v>142</v>
      </c>
      <c r="EZ36" s="719" t="s">
        <v>143</v>
      </c>
      <c r="FA36" s="724" t="s">
        <v>142</v>
      </c>
      <c r="FB36" s="719" t="s">
        <v>145</v>
      </c>
      <c r="FC36" s="734" t="s">
        <v>148</v>
      </c>
      <c r="FD36" s="734" t="s">
        <v>828</v>
      </c>
      <c r="FE36" s="726" t="s">
        <v>148</v>
      </c>
      <c r="FF36" s="531" t="s">
        <v>828</v>
      </c>
      <c r="FG36" s="722" t="s">
        <v>142</v>
      </c>
      <c r="FH36" s="719" t="s">
        <v>828</v>
      </c>
      <c r="FI36" s="719"/>
      <c r="FJ36" s="719"/>
      <c r="FK36" s="722" t="s">
        <v>142</v>
      </c>
      <c r="FL36" s="719" t="s">
        <v>828</v>
      </c>
      <c r="FM36" s="719"/>
      <c r="FN36" s="719"/>
      <c r="FO36" s="722" t="s">
        <v>144</v>
      </c>
      <c r="FP36" s="719" t="s">
        <v>828</v>
      </c>
      <c r="FQ36" s="719"/>
      <c r="FR36" s="719"/>
      <c r="FS36" s="719" t="s">
        <v>829</v>
      </c>
      <c r="FT36" s="719" t="s">
        <v>828</v>
      </c>
      <c r="FU36" s="719" t="s">
        <v>829</v>
      </c>
      <c r="FV36" s="719" t="s">
        <v>828</v>
      </c>
      <c r="FW36" s="719" t="s">
        <v>829</v>
      </c>
      <c r="FX36" s="719" t="s">
        <v>828</v>
      </c>
      <c r="FY36" s="722" t="s">
        <v>148</v>
      </c>
      <c r="FZ36" s="719" t="s">
        <v>828</v>
      </c>
      <c r="GA36" s="722" t="s">
        <v>142</v>
      </c>
      <c r="GB36" s="719" t="s">
        <v>828</v>
      </c>
      <c r="GC36" s="722" t="s">
        <v>144</v>
      </c>
      <c r="GD36" s="727" t="s">
        <v>828</v>
      </c>
      <c r="GE36" s="722" t="s">
        <v>142</v>
      </c>
      <c r="GF36" s="727" t="s">
        <v>828</v>
      </c>
      <c r="GG36" s="724"/>
    </row>
    <row r="37" spans="1:189" ht="15.95">
      <c r="A37" s="441" t="s">
        <v>854</v>
      </c>
      <c r="B37" s="446" t="s">
        <v>855</v>
      </c>
      <c r="C37" s="441" t="s">
        <v>168</v>
      </c>
      <c r="D37" s="441" t="s">
        <v>137</v>
      </c>
      <c r="E37" s="441" t="s">
        <v>224</v>
      </c>
      <c r="F37" s="441" t="s">
        <v>852</v>
      </c>
      <c r="G37" s="441" t="s">
        <v>828</v>
      </c>
      <c r="H37" s="441" t="s">
        <v>853</v>
      </c>
      <c r="I37" s="534" t="s">
        <v>148</v>
      </c>
      <c r="J37" s="533" t="s">
        <v>828</v>
      </c>
      <c r="K37" s="532" t="s">
        <v>142</v>
      </c>
      <c r="L37" s="719" t="s">
        <v>828</v>
      </c>
      <c r="M37" s="719" t="s">
        <v>144</v>
      </c>
      <c r="N37" s="719" t="s">
        <v>828</v>
      </c>
      <c r="O37" s="720" t="s">
        <v>148</v>
      </c>
      <c r="P37" s="721" t="s">
        <v>828</v>
      </c>
      <c r="Q37" s="722" t="s">
        <v>142</v>
      </c>
      <c r="R37" s="723" t="s">
        <v>828</v>
      </c>
      <c r="S37" s="724" t="s">
        <v>148</v>
      </c>
      <c r="T37" s="719" t="s">
        <v>828</v>
      </c>
      <c r="U37" s="724" t="s">
        <v>142</v>
      </c>
      <c r="V37" s="719" t="s">
        <v>828</v>
      </c>
      <c r="W37" s="724" t="s">
        <v>144</v>
      </c>
      <c r="X37" s="719" t="s">
        <v>828</v>
      </c>
      <c r="Y37" s="724" t="s">
        <v>829</v>
      </c>
      <c r="Z37" s="719" t="s">
        <v>828</v>
      </c>
      <c r="AA37" s="725"/>
      <c r="AB37" s="723"/>
      <c r="AC37" s="726" t="s">
        <v>142</v>
      </c>
      <c r="AD37" s="531" t="s">
        <v>828</v>
      </c>
      <c r="AE37" s="722" t="s">
        <v>142</v>
      </c>
      <c r="AF37" s="719" t="s">
        <v>828</v>
      </c>
      <c r="AG37" s="724" t="s">
        <v>142</v>
      </c>
      <c r="AH37" s="719" t="s">
        <v>828</v>
      </c>
      <c r="AI37" s="724" t="s">
        <v>142</v>
      </c>
      <c r="AJ37" s="719" t="s">
        <v>828</v>
      </c>
      <c r="AK37" s="724" t="s">
        <v>142</v>
      </c>
      <c r="AL37" s="719" t="s">
        <v>828</v>
      </c>
      <c r="AM37" s="724" t="s">
        <v>829</v>
      </c>
      <c r="AN37" s="719" t="s">
        <v>828</v>
      </c>
      <c r="AO37" s="724"/>
      <c r="AP37" s="727"/>
      <c r="AQ37" s="728" t="s">
        <v>829</v>
      </c>
      <c r="AR37" s="729" t="s">
        <v>828</v>
      </c>
      <c r="AS37" s="720" t="s">
        <v>148</v>
      </c>
      <c r="AT37" s="721" t="s">
        <v>828</v>
      </c>
      <c r="AU37" s="722" t="s">
        <v>142</v>
      </c>
      <c r="AV37" s="719" t="s">
        <v>828</v>
      </c>
      <c r="AW37" s="724" t="s">
        <v>148</v>
      </c>
      <c r="AX37" s="719" t="s">
        <v>828</v>
      </c>
      <c r="AY37" s="724" t="s">
        <v>142</v>
      </c>
      <c r="AZ37" s="719" t="s">
        <v>828</v>
      </c>
      <c r="BA37" s="724" t="s">
        <v>144</v>
      </c>
      <c r="BB37" s="719" t="s">
        <v>828</v>
      </c>
      <c r="BC37" s="724" t="s">
        <v>829</v>
      </c>
      <c r="BD37" s="727" t="s">
        <v>828</v>
      </c>
      <c r="BE37" s="730"/>
      <c r="BF37" s="723"/>
      <c r="BG37" s="726" t="s">
        <v>148</v>
      </c>
      <c r="BH37" s="731" t="s">
        <v>828</v>
      </c>
      <c r="BI37" s="722" t="s">
        <v>148</v>
      </c>
      <c r="BJ37" s="719" t="s">
        <v>828</v>
      </c>
      <c r="BK37" s="722" t="s">
        <v>142</v>
      </c>
      <c r="BL37" s="719" t="s">
        <v>828</v>
      </c>
      <c r="BM37" s="724" t="s">
        <v>142</v>
      </c>
      <c r="BN37" s="719" t="s">
        <v>828</v>
      </c>
      <c r="BO37" s="722" t="s">
        <v>144</v>
      </c>
      <c r="BP37" s="719" t="s">
        <v>828</v>
      </c>
      <c r="BQ37" s="724" t="s">
        <v>144</v>
      </c>
      <c r="BR37" s="719" t="s">
        <v>828</v>
      </c>
      <c r="BS37" s="722" t="s">
        <v>148</v>
      </c>
      <c r="BT37" s="719" t="s">
        <v>828</v>
      </c>
      <c r="BU37" s="722" t="s">
        <v>142</v>
      </c>
      <c r="BV37" s="719" t="s">
        <v>828</v>
      </c>
      <c r="BW37" s="724" t="s">
        <v>144</v>
      </c>
      <c r="BX37" s="719" t="s">
        <v>828</v>
      </c>
      <c r="BY37" s="720" t="s">
        <v>148</v>
      </c>
      <c r="BZ37" s="731" t="s">
        <v>828</v>
      </c>
      <c r="CA37" s="722" t="s">
        <v>148</v>
      </c>
      <c r="CB37" s="719" t="s">
        <v>828</v>
      </c>
      <c r="CC37" s="722" t="s">
        <v>144</v>
      </c>
      <c r="CD37" s="719" t="s">
        <v>828</v>
      </c>
      <c r="CE37" s="724" t="s">
        <v>142</v>
      </c>
      <c r="CF37" s="719" t="s">
        <v>828</v>
      </c>
      <c r="CG37" s="722" t="s">
        <v>148</v>
      </c>
      <c r="CH37" s="719" t="s">
        <v>828</v>
      </c>
      <c r="CI37" s="722" t="s">
        <v>142</v>
      </c>
      <c r="CJ37" s="719" t="s">
        <v>828</v>
      </c>
      <c r="CK37" s="724" t="s">
        <v>144</v>
      </c>
      <c r="CL37" s="719" t="s">
        <v>828</v>
      </c>
      <c r="CM37" s="720" t="s">
        <v>144</v>
      </c>
      <c r="CN37" s="731" t="s">
        <v>828</v>
      </c>
      <c r="CO37" s="722" t="s">
        <v>144</v>
      </c>
      <c r="CP37" s="719" t="s">
        <v>828</v>
      </c>
      <c r="CQ37" s="722" t="s">
        <v>144</v>
      </c>
      <c r="CR37" s="719" t="s">
        <v>828</v>
      </c>
      <c r="CS37" s="724" t="s">
        <v>144</v>
      </c>
      <c r="CT37" s="719" t="s">
        <v>828</v>
      </c>
      <c r="CU37" s="722" t="s">
        <v>144</v>
      </c>
      <c r="CV37" s="719" t="s">
        <v>828</v>
      </c>
      <c r="CW37" s="722" t="s">
        <v>144</v>
      </c>
      <c r="CX37" s="719" t="s">
        <v>828</v>
      </c>
      <c r="CY37" s="722" t="s">
        <v>144</v>
      </c>
      <c r="CZ37" s="719" t="s">
        <v>828</v>
      </c>
      <c r="DA37" s="724" t="s">
        <v>144</v>
      </c>
      <c r="DB37" s="719" t="s">
        <v>828</v>
      </c>
      <c r="DC37" s="720" t="s">
        <v>148</v>
      </c>
      <c r="DD37" s="731" t="s">
        <v>828</v>
      </c>
      <c r="DE37" s="722" t="s">
        <v>144</v>
      </c>
      <c r="DF37" s="719" t="s">
        <v>828</v>
      </c>
      <c r="DG37" s="722" t="s">
        <v>144</v>
      </c>
      <c r="DH37" s="719" t="s">
        <v>828</v>
      </c>
      <c r="DI37" s="724" t="s">
        <v>144</v>
      </c>
      <c r="DJ37" s="719" t="s">
        <v>828</v>
      </c>
      <c r="DK37" s="722" t="s">
        <v>142</v>
      </c>
      <c r="DL37" s="719" t="s">
        <v>828</v>
      </c>
      <c r="DM37" s="722" t="s">
        <v>142</v>
      </c>
      <c r="DN37" s="719" t="s">
        <v>828</v>
      </c>
      <c r="DO37" s="724" t="s">
        <v>142</v>
      </c>
      <c r="DP37" s="719" t="s">
        <v>828</v>
      </c>
      <c r="DQ37" s="722" t="s">
        <v>144</v>
      </c>
      <c r="DR37" s="719" t="s">
        <v>828</v>
      </c>
      <c r="DS37" s="722" t="s">
        <v>144</v>
      </c>
      <c r="DT37" s="719" t="s">
        <v>828</v>
      </c>
      <c r="DU37" s="724" t="s">
        <v>144</v>
      </c>
      <c r="DV37" s="719" t="s">
        <v>828</v>
      </c>
      <c r="DW37" s="720" t="s">
        <v>144</v>
      </c>
      <c r="DX37" s="731" t="s">
        <v>828</v>
      </c>
      <c r="DY37" s="722" t="s">
        <v>144</v>
      </c>
      <c r="DZ37" s="719" t="s">
        <v>828</v>
      </c>
      <c r="EA37" s="722" t="s">
        <v>144</v>
      </c>
      <c r="EB37" s="719" t="s">
        <v>828</v>
      </c>
      <c r="EC37" s="724" t="s">
        <v>144</v>
      </c>
      <c r="ED37" s="719" t="s">
        <v>828</v>
      </c>
      <c r="EE37" s="722" t="s">
        <v>144</v>
      </c>
      <c r="EF37" s="719" t="s">
        <v>828</v>
      </c>
      <c r="EG37" s="722" t="s">
        <v>144</v>
      </c>
      <c r="EH37" s="719" t="s">
        <v>828</v>
      </c>
      <c r="EI37" s="722" t="s">
        <v>144</v>
      </c>
      <c r="EJ37" s="719" t="s">
        <v>828</v>
      </c>
      <c r="EK37" s="724" t="s">
        <v>144</v>
      </c>
      <c r="EL37" s="719" t="s">
        <v>828</v>
      </c>
      <c r="EM37" s="722" t="s">
        <v>144</v>
      </c>
      <c r="EN37" s="719" t="s">
        <v>828</v>
      </c>
      <c r="EO37" s="720" t="s">
        <v>148</v>
      </c>
      <c r="EP37" s="721" t="s">
        <v>828</v>
      </c>
      <c r="EQ37" s="722" t="s">
        <v>142</v>
      </c>
      <c r="ER37" s="719" t="s">
        <v>828</v>
      </c>
      <c r="ES37" s="722" t="s">
        <v>142</v>
      </c>
      <c r="ET37" s="719" t="s">
        <v>828</v>
      </c>
      <c r="EU37" s="724" t="s">
        <v>142</v>
      </c>
      <c r="EV37" s="719" t="s">
        <v>828</v>
      </c>
      <c r="EW37" s="722" t="s">
        <v>148</v>
      </c>
      <c r="EX37" s="719" t="s">
        <v>828</v>
      </c>
      <c r="EY37" s="722" t="s">
        <v>142</v>
      </c>
      <c r="EZ37" s="719" t="s">
        <v>828</v>
      </c>
      <c r="FA37" s="724" t="s">
        <v>144</v>
      </c>
      <c r="FB37" s="719" t="s">
        <v>828</v>
      </c>
      <c r="FC37" s="734" t="s">
        <v>144</v>
      </c>
      <c r="FD37" s="734" t="s">
        <v>828</v>
      </c>
      <c r="FE37" s="726" t="s">
        <v>829</v>
      </c>
      <c r="FF37" s="531" t="s">
        <v>828</v>
      </c>
      <c r="FG37" s="722" t="s">
        <v>829</v>
      </c>
      <c r="FH37" s="719" t="s">
        <v>828</v>
      </c>
      <c r="FI37" s="719"/>
      <c r="FJ37" s="719"/>
      <c r="FK37" s="722" t="s">
        <v>829</v>
      </c>
      <c r="FL37" s="719" t="s">
        <v>828</v>
      </c>
      <c r="FM37" s="719"/>
      <c r="FN37" s="719"/>
      <c r="FO37" s="722" t="s">
        <v>829</v>
      </c>
      <c r="FP37" s="719" t="s">
        <v>828</v>
      </c>
      <c r="FQ37" s="719"/>
      <c r="FR37" s="719"/>
      <c r="FS37" s="719" t="s">
        <v>829</v>
      </c>
      <c r="FT37" s="719" t="s">
        <v>828</v>
      </c>
      <c r="FU37" s="719" t="s">
        <v>829</v>
      </c>
      <c r="FV37" s="719" t="s">
        <v>828</v>
      </c>
      <c r="FW37" s="719" t="s">
        <v>829</v>
      </c>
      <c r="FX37" s="719" t="s">
        <v>828</v>
      </c>
      <c r="FY37" s="722" t="s">
        <v>144</v>
      </c>
      <c r="FZ37" s="719" t="s">
        <v>828</v>
      </c>
      <c r="GA37" s="722" t="s">
        <v>144</v>
      </c>
      <c r="GB37" s="719" t="s">
        <v>828</v>
      </c>
      <c r="GC37" s="722" t="s">
        <v>144</v>
      </c>
      <c r="GD37" s="727" t="s">
        <v>828</v>
      </c>
      <c r="GE37" s="722" t="s">
        <v>828</v>
      </c>
      <c r="GF37" s="727" t="s">
        <v>828</v>
      </c>
      <c r="GG37" s="724"/>
    </row>
    <row r="38" spans="1:189" ht="15.95">
      <c r="A38" s="441" t="s">
        <v>229</v>
      </c>
      <c r="B38" s="442" t="s">
        <v>230</v>
      </c>
      <c r="C38" s="441" t="s">
        <v>159</v>
      </c>
      <c r="D38" s="441" t="s">
        <v>160</v>
      </c>
      <c r="E38" s="441" t="s">
        <v>154</v>
      </c>
      <c r="F38" s="441" t="s">
        <v>207</v>
      </c>
      <c r="G38" s="441" t="s">
        <v>828</v>
      </c>
      <c r="H38" s="441" t="s">
        <v>856</v>
      </c>
      <c r="I38" s="534" t="s">
        <v>144</v>
      </c>
      <c r="J38" s="533" t="s">
        <v>143</v>
      </c>
      <c r="K38" s="532" t="s">
        <v>144</v>
      </c>
      <c r="L38" s="719" t="s">
        <v>143</v>
      </c>
      <c r="M38" s="719" t="s">
        <v>144</v>
      </c>
      <c r="N38" s="719" t="s">
        <v>143</v>
      </c>
      <c r="O38" s="720" t="s">
        <v>144</v>
      </c>
      <c r="P38" s="721" t="s">
        <v>143</v>
      </c>
      <c r="Q38" s="722" t="s">
        <v>144</v>
      </c>
      <c r="R38" s="723" t="s">
        <v>143</v>
      </c>
      <c r="S38" s="724" t="s">
        <v>144</v>
      </c>
      <c r="T38" s="719" t="s">
        <v>143</v>
      </c>
      <c r="U38" s="724" t="s">
        <v>144</v>
      </c>
      <c r="V38" s="719" t="s">
        <v>143</v>
      </c>
      <c r="W38" s="724" t="s">
        <v>144</v>
      </c>
      <c r="X38" s="719" t="s">
        <v>143</v>
      </c>
      <c r="Y38" s="724" t="s">
        <v>829</v>
      </c>
      <c r="Z38" s="719" t="s">
        <v>828</v>
      </c>
      <c r="AA38" s="725"/>
      <c r="AB38" s="723"/>
      <c r="AC38" s="726" t="s">
        <v>148</v>
      </c>
      <c r="AD38" s="531" t="s">
        <v>143</v>
      </c>
      <c r="AE38" s="722" t="s">
        <v>142</v>
      </c>
      <c r="AF38" s="719" t="s">
        <v>143</v>
      </c>
      <c r="AG38" s="724" t="s">
        <v>148</v>
      </c>
      <c r="AH38" s="719" t="s">
        <v>143</v>
      </c>
      <c r="AI38" s="724" t="s">
        <v>142</v>
      </c>
      <c r="AJ38" s="719" t="s">
        <v>143</v>
      </c>
      <c r="AK38" s="724" t="s">
        <v>144</v>
      </c>
      <c r="AL38" s="719" t="s">
        <v>143</v>
      </c>
      <c r="AM38" s="724" t="s">
        <v>829</v>
      </c>
      <c r="AN38" s="719" t="s">
        <v>828</v>
      </c>
      <c r="AO38" s="724"/>
      <c r="AP38" s="727"/>
      <c r="AQ38" s="728" t="s">
        <v>829</v>
      </c>
      <c r="AR38" s="729" t="s">
        <v>828</v>
      </c>
      <c r="AS38" s="720" t="s">
        <v>144</v>
      </c>
      <c r="AT38" s="721" t="s">
        <v>143</v>
      </c>
      <c r="AU38" s="722" t="s">
        <v>144</v>
      </c>
      <c r="AV38" s="719" t="s">
        <v>143</v>
      </c>
      <c r="AW38" s="724" t="s">
        <v>144</v>
      </c>
      <c r="AX38" s="719" t="s">
        <v>143</v>
      </c>
      <c r="AY38" s="724" t="s">
        <v>144</v>
      </c>
      <c r="AZ38" s="719" t="s">
        <v>143</v>
      </c>
      <c r="BA38" s="724" t="s">
        <v>144</v>
      </c>
      <c r="BB38" s="719" t="s">
        <v>143</v>
      </c>
      <c r="BC38" s="724" t="s">
        <v>829</v>
      </c>
      <c r="BD38" s="727" t="s">
        <v>828</v>
      </c>
      <c r="BE38" s="730"/>
      <c r="BF38" s="723"/>
      <c r="BG38" s="726" t="s">
        <v>144</v>
      </c>
      <c r="BH38" s="731" t="s">
        <v>828</v>
      </c>
      <c r="BI38" s="722" t="s">
        <v>144</v>
      </c>
      <c r="BJ38" s="719" t="s">
        <v>828</v>
      </c>
      <c r="BK38" s="722" t="s">
        <v>144</v>
      </c>
      <c r="BL38" s="719" t="s">
        <v>143</v>
      </c>
      <c r="BM38" s="724" t="s">
        <v>144</v>
      </c>
      <c r="BN38" s="719" t="s">
        <v>143</v>
      </c>
      <c r="BO38" s="722" t="s">
        <v>144</v>
      </c>
      <c r="BP38" s="719" t="s">
        <v>143</v>
      </c>
      <c r="BQ38" s="724" t="s">
        <v>144</v>
      </c>
      <c r="BR38" s="719" t="s">
        <v>828</v>
      </c>
      <c r="BS38" s="722" t="s">
        <v>144</v>
      </c>
      <c r="BT38" s="719" t="s">
        <v>143</v>
      </c>
      <c r="BU38" s="722" t="s">
        <v>144</v>
      </c>
      <c r="BV38" s="719" t="s">
        <v>143</v>
      </c>
      <c r="BW38" s="724" t="s">
        <v>144</v>
      </c>
      <c r="BX38" s="719" t="s">
        <v>143</v>
      </c>
      <c r="BY38" s="720" t="s">
        <v>144</v>
      </c>
      <c r="BZ38" s="731" t="s">
        <v>143</v>
      </c>
      <c r="CA38" s="722" t="s">
        <v>144</v>
      </c>
      <c r="CB38" s="719" t="s">
        <v>143</v>
      </c>
      <c r="CC38" s="722" t="s">
        <v>144</v>
      </c>
      <c r="CD38" s="719" t="s">
        <v>143</v>
      </c>
      <c r="CE38" s="724" t="s">
        <v>144</v>
      </c>
      <c r="CF38" s="719" t="s">
        <v>143</v>
      </c>
      <c r="CG38" s="722" t="s">
        <v>144</v>
      </c>
      <c r="CH38" s="719" t="s">
        <v>143</v>
      </c>
      <c r="CI38" s="722" t="s">
        <v>144</v>
      </c>
      <c r="CJ38" s="719" t="s">
        <v>143</v>
      </c>
      <c r="CK38" s="724" t="s">
        <v>144</v>
      </c>
      <c r="CL38" s="719" t="s">
        <v>143</v>
      </c>
      <c r="CM38" s="720" t="s">
        <v>144</v>
      </c>
      <c r="CN38" s="731" t="s">
        <v>143</v>
      </c>
      <c r="CO38" s="722" t="s">
        <v>144</v>
      </c>
      <c r="CP38" s="719" t="s">
        <v>143</v>
      </c>
      <c r="CQ38" s="722" t="s">
        <v>144</v>
      </c>
      <c r="CR38" s="719" t="s">
        <v>143</v>
      </c>
      <c r="CS38" s="724" t="s">
        <v>144</v>
      </c>
      <c r="CT38" s="719" t="s">
        <v>143</v>
      </c>
      <c r="CU38" s="722" t="s">
        <v>144</v>
      </c>
      <c r="CV38" s="719" t="s">
        <v>143</v>
      </c>
      <c r="CW38" s="722" t="s">
        <v>144</v>
      </c>
      <c r="CX38" s="719" t="s">
        <v>143</v>
      </c>
      <c r="CY38" s="722" t="s">
        <v>144</v>
      </c>
      <c r="CZ38" s="719" t="s">
        <v>143</v>
      </c>
      <c r="DA38" s="724" t="s">
        <v>144</v>
      </c>
      <c r="DB38" s="719" t="s">
        <v>143</v>
      </c>
      <c r="DC38" s="720" t="s">
        <v>148</v>
      </c>
      <c r="DD38" s="731" t="s">
        <v>143</v>
      </c>
      <c r="DE38" s="722" t="s">
        <v>148</v>
      </c>
      <c r="DF38" s="719" t="s">
        <v>143</v>
      </c>
      <c r="DG38" s="722" t="s">
        <v>142</v>
      </c>
      <c r="DH38" s="719" t="s">
        <v>143</v>
      </c>
      <c r="DI38" s="724" t="s">
        <v>144</v>
      </c>
      <c r="DJ38" s="719" t="s">
        <v>143</v>
      </c>
      <c r="DK38" s="722" t="s">
        <v>144</v>
      </c>
      <c r="DL38" s="719" t="s">
        <v>143</v>
      </c>
      <c r="DM38" s="722" t="s">
        <v>144</v>
      </c>
      <c r="DN38" s="719" t="s">
        <v>143</v>
      </c>
      <c r="DO38" s="724" t="s">
        <v>144</v>
      </c>
      <c r="DP38" s="719" t="s">
        <v>143</v>
      </c>
      <c r="DQ38" s="722" t="s">
        <v>144</v>
      </c>
      <c r="DR38" s="719" t="s">
        <v>143</v>
      </c>
      <c r="DS38" s="722" t="s">
        <v>144</v>
      </c>
      <c r="DT38" s="719" t="s">
        <v>143</v>
      </c>
      <c r="DU38" s="724" t="s">
        <v>144</v>
      </c>
      <c r="DV38" s="719" t="s">
        <v>143</v>
      </c>
      <c r="DW38" s="720" t="s">
        <v>144</v>
      </c>
      <c r="DX38" s="731" t="s">
        <v>143</v>
      </c>
      <c r="DY38" s="722" t="s">
        <v>144</v>
      </c>
      <c r="DZ38" s="719" t="s">
        <v>143</v>
      </c>
      <c r="EA38" s="722" t="s">
        <v>144</v>
      </c>
      <c r="EB38" s="719" t="s">
        <v>143</v>
      </c>
      <c r="EC38" s="724" t="s">
        <v>144</v>
      </c>
      <c r="ED38" s="719" t="s">
        <v>143</v>
      </c>
      <c r="EE38" s="722" t="s">
        <v>144</v>
      </c>
      <c r="EF38" s="719" t="s">
        <v>143</v>
      </c>
      <c r="EG38" s="722" t="s">
        <v>144</v>
      </c>
      <c r="EH38" s="719" t="s">
        <v>143</v>
      </c>
      <c r="EI38" s="722" t="s">
        <v>144</v>
      </c>
      <c r="EJ38" s="719" t="s">
        <v>143</v>
      </c>
      <c r="EK38" s="724" t="s">
        <v>144</v>
      </c>
      <c r="EL38" s="719" t="s">
        <v>143</v>
      </c>
      <c r="EM38" s="722" t="s">
        <v>144</v>
      </c>
      <c r="EN38" s="719" t="s">
        <v>143</v>
      </c>
      <c r="EO38" s="720" t="s">
        <v>142</v>
      </c>
      <c r="EP38" s="721" t="s">
        <v>828</v>
      </c>
      <c r="EQ38" s="722" t="s">
        <v>142</v>
      </c>
      <c r="ER38" s="719" t="s">
        <v>828</v>
      </c>
      <c r="ES38" s="722" t="s">
        <v>142</v>
      </c>
      <c r="ET38" s="719" t="s">
        <v>828</v>
      </c>
      <c r="EU38" s="724" t="s">
        <v>142</v>
      </c>
      <c r="EV38" s="719" t="s">
        <v>828</v>
      </c>
      <c r="EW38" s="722" t="s">
        <v>142</v>
      </c>
      <c r="EX38" s="719" t="s">
        <v>145</v>
      </c>
      <c r="EY38" s="722" t="s">
        <v>142</v>
      </c>
      <c r="EZ38" s="719" t="s">
        <v>143</v>
      </c>
      <c r="FA38" s="724" t="s">
        <v>142</v>
      </c>
      <c r="FB38" s="719" t="s">
        <v>145</v>
      </c>
      <c r="FC38" s="734" t="s">
        <v>148</v>
      </c>
      <c r="FD38" s="734" t="s">
        <v>828</v>
      </c>
      <c r="FE38" s="726" t="s">
        <v>829</v>
      </c>
      <c r="FF38" s="531" t="s">
        <v>828</v>
      </c>
      <c r="FG38" s="722" t="s">
        <v>829</v>
      </c>
      <c r="FH38" s="719" t="s">
        <v>828</v>
      </c>
      <c r="FI38" s="719"/>
      <c r="FJ38" s="719"/>
      <c r="FK38" s="722" t="s">
        <v>829</v>
      </c>
      <c r="FL38" s="719" t="s">
        <v>828</v>
      </c>
      <c r="FM38" s="719"/>
      <c r="FN38" s="719"/>
      <c r="FO38" s="722" t="s">
        <v>829</v>
      </c>
      <c r="FP38" s="719" t="s">
        <v>828</v>
      </c>
      <c r="FQ38" s="719"/>
      <c r="FR38" s="719"/>
      <c r="FS38" s="719" t="s">
        <v>829</v>
      </c>
      <c r="FT38" s="719" t="s">
        <v>828</v>
      </c>
      <c r="FU38" s="719" t="s">
        <v>829</v>
      </c>
      <c r="FV38" s="719" t="s">
        <v>828</v>
      </c>
      <c r="FW38" s="719" t="s">
        <v>829</v>
      </c>
      <c r="FX38" s="719" t="s">
        <v>828</v>
      </c>
      <c r="FY38" s="722" t="s">
        <v>148</v>
      </c>
      <c r="FZ38" s="719" t="s">
        <v>828</v>
      </c>
      <c r="GA38" s="722" t="s">
        <v>144</v>
      </c>
      <c r="GB38" s="719" t="s">
        <v>828</v>
      </c>
      <c r="GC38" s="722" t="s">
        <v>142</v>
      </c>
      <c r="GD38" s="727" t="s">
        <v>828</v>
      </c>
      <c r="GE38" s="722" t="s">
        <v>144</v>
      </c>
      <c r="GF38" s="727" t="s">
        <v>828</v>
      </c>
      <c r="GG38" s="724"/>
    </row>
    <row r="39" spans="1:189" ht="15.95">
      <c r="A39" s="441" t="s">
        <v>232</v>
      </c>
      <c r="B39" s="442" t="s">
        <v>233</v>
      </c>
      <c r="C39" s="441" t="s">
        <v>234</v>
      </c>
      <c r="D39" s="441" t="s">
        <v>160</v>
      </c>
      <c r="E39" s="441" t="s">
        <v>154</v>
      </c>
      <c r="F39" s="441" t="s">
        <v>155</v>
      </c>
      <c r="G39" s="441" t="s">
        <v>828</v>
      </c>
      <c r="H39" s="441" t="s">
        <v>141</v>
      </c>
      <c r="I39" s="534" t="s">
        <v>142</v>
      </c>
      <c r="J39" s="533" t="s">
        <v>143</v>
      </c>
      <c r="K39" s="532" t="s">
        <v>142</v>
      </c>
      <c r="L39" s="719" t="s">
        <v>143</v>
      </c>
      <c r="M39" s="719" t="s">
        <v>829</v>
      </c>
      <c r="N39" s="719" t="s">
        <v>828</v>
      </c>
      <c r="O39" s="720" t="s">
        <v>142</v>
      </c>
      <c r="P39" s="721" t="s">
        <v>143</v>
      </c>
      <c r="Q39" s="722" t="s">
        <v>142</v>
      </c>
      <c r="R39" s="723" t="s">
        <v>143</v>
      </c>
      <c r="S39" s="724" t="s">
        <v>142</v>
      </c>
      <c r="T39" s="719" t="s">
        <v>143</v>
      </c>
      <c r="U39" s="724" t="s">
        <v>142</v>
      </c>
      <c r="V39" s="719" t="s">
        <v>143</v>
      </c>
      <c r="W39" s="724" t="s">
        <v>829</v>
      </c>
      <c r="X39" s="719" t="s">
        <v>828</v>
      </c>
      <c r="Y39" s="724" t="s">
        <v>142</v>
      </c>
      <c r="Z39" s="719" t="s">
        <v>143</v>
      </c>
      <c r="AA39" s="725"/>
      <c r="AB39" s="723"/>
      <c r="AC39" s="726" t="s">
        <v>148</v>
      </c>
      <c r="AD39" s="531" t="s">
        <v>143</v>
      </c>
      <c r="AE39" s="722" t="s">
        <v>142</v>
      </c>
      <c r="AF39" s="719" t="s">
        <v>143</v>
      </c>
      <c r="AG39" s="724" t="s">
        <v>142</v>
      </c>
      <c r="AH39" s="719" t="s">
        <v>143</v>
      </c>
      <c r="AI39" s="724" t="s">
        <v>142</v>
      </c>
      <c r="AJ39" s="719" t="s">
        <v>143</v>
      </c>
      <c r="AK39" s="724" t="s">
        <v>829</v>
      </c>
      <c r="AL39" s="719" t="s">
        <v>828</v>
      </c>
      <c r="AM39" s="724" t="s">
        <v>144</v>
      </c>
      <c r="AN39" s="719" t="s">
        <v>143</v>
      </c>
      <c r="AO39" s="724"/>
      <c r="AP39" s="727"/>
      <c r="AQ39" s="728" t="s">
        <v>829</v>
      </c>
      <c r="AR39" s="729" t="s">
        <v>828</v>
      </c>
      <c r="AS39" s="720" t="s">
        <v>148</v>
      </c>
      <c r="AT39" s="721" t="s">
        <v>143</v>
      </c>
      <c r="AU39" s="722" t="s">
        <v>142</v>
      </c>
      <c r="AV39" s="719" t="s">
        <v>143</v>
      </c>
      <c r="AW39" s="724" t="s">
        <v>142</v>
      </c>
      <c r="AX39" s="719" t="s">
        <v>143</v>
      </c>
      <c r="AY39" s="724" t="s">
        <v>142</v>
      </c>
      <c r="AZ39" s="719" t="s">
        <v>143</v>
      </c>
      <c r="BA39" s="724" t="s">
        <v>829</v>
      </c>
      <c r="BB39" s="719" t="s">
        <v>828</v>
      </c>
      <c r="BC39" s="724" t="s">
        <v>144</v>
      </c>
      <c r="BD39" s="727" t="s">
        <v>143</v>
      </c>
      <c r="BE39" s="730"/>
      <c r="BF39" s="723"/>
      <c r="BG39" s="726" t="s">
        <v>148</v>
      </c>
      <c r="BH39" s="731" t="s">
        <v>828</v>
      </c>
      <c r="BI39" s="722" t="s">
        <v>148</v>
      </c>
      <c r="BJ39" s="719" t="s">
        <v>828</v>
      </c>
      <c r="BK39" s="722" t="s">
        <v>142</v>
      </c>
      <c r="BL39" s="719" t="s">
        <v>143</v>
      </c>
      <c r="BM39" s="724" t="s">
        <v>142</v>
      </c>
      <c r="BN39" s="719" t="s">
        <v>143</v>
      </c>
      <c r="BO39" s="722" t="s">
        <v>144</v>
      </c>
      <c r="BP39" s="719" t="s">
        <v>143</v>
      </c>
      <c r="BQ39" s="724" t="s">
        <v>144</v>
      </c>
      <c r="BR39" s="719" t="s">
        <v>828</v>
      </c>
      <c r="BS39" s="722" t="s">
        <v>142</v>
      </c>
      <c r="BT39" s="719" t="s">
        <v>143</v>
      </c>
      <c r="BU39" s="722" t="s">
        <v>142</v>
      </c>
      <c r="BV39" s="719" t="s">
        <v>143</v>
      </c>
      <c r="BW39" s="724" t="s">
        <v>142</v>
      </c>
      <c r="BX39" s="719" t="s">
        <v>143</v>
      </c>
      <c r="BY39" s="720" t="s">
        <v>148</v>
      </c>
      <c r="BZ39" s="731" t="s">
        <v>143</v>
      </c>
      <c r="CA39" s="722" t="s">
        <v>144</v>
      </c>
      <c r="CB39" s="719" t="s">
        <v>143</v>
      </c>
      <c r="CC39" s="722" t="s">
        <v>144</v>
      </c>
      <c r="CD39" s="719" t="s">
        <v>143</v>
      </c>
      <c r="CE39" s="724" t="s">
        <v>144</v>
      </c>
      <c r="CF39" s="719" t="s">
        <v>143</v>
      </c>
      <c r="CG39" s="722" t="s">
        <v>148</v>
      </c>
      <c r="CH39" s="719" t="s">
        <v>143</v>
      </c>
      <c r="CI39" s="722" t="s">
        <v>142</v>
      </c>
      <c r="CJ39" s="719" t="s">
        <v>143</v>
      </c>
      <c r="CK39" s="724" t="s">
        <v>144</v>
      </c>
      <c r="CL39" s="719" t="s">
        <v>143</v>
      </c>
      <c r="CM39" s="720" t="s">
        <v>148</v>
      </c>
      <c r="CN39" s="731" t="s">
        <v>145</v>
      </c>
      <c r="CO39" s="722" t="s">
        <v>148</v>
      </c>
      <c r="CP39" s="719" t="s">
        <v>145</v>
      </c>
      <c r="CQ39" s="722" t="s">
        <v>142</v>
      </c>
      <c r="CR39" s="719" t="s">
        <v>145</v>
      </c>
      <c r="CS39" s="724" t="s">
        <v>142</v>
      </c>
      <c r="CT39" s="719" t="s">
        <v>145</v>
      </c>
      <c r="CU39" s="722" t="s">
        <v>144</v>
      </c>
      <c r="CV39" s="719" t="s">
        <v>143</v>
      </c>
      <c r="CW39" s="722" t="s">
        <v>148</v>
      </c>
      <c r="CX39" s="719" t="s">
        <v>145</v>
      </c>
      <c r="CY39" s="722" t="s">
        <v>144</v>
      </c>
      <c r="CZ39" s="719" t="s">
        <v>143</v>
      </c>
      <c r="DA39" s="724" t="s">
        <v>142</v>
      </c>
      <c r="DB39" s="719" t="s">
        <v>145</v>
      </c>
      <c r="DC39" s="720" t="s">
        <v>148</v>
      </c>
      <c r="DD39" s="731" t="s">
        <v>143</v>
      </c>
      <c r="DE39" s="722" t="s">
        <v>142</v>
      </c>
      <c r="DF39" s="719" t="s">
        <v>143</v>
      </c>
      <c r="DG39" s="722" t="s">
        <v>142</v>
      </c>
      <c r="DH39" s="719" t="s">
        <v>143</v>
      </c>
      <c r="DI39" s="724" t="s">
        <v>142</v>
      </c>
      <c r="DJ39" s="719" t="s">
        <v>143</v>
      </c>
      <c r="DK39" s="722" t="s">
        <v>148</v>
      </c>
      <c r="DL39" s="719" t="s">
        <v>143</v>
      </c>
      <c r="DM39" s="722" t="s">
        <v>142</v>
      </c>
      <c r="DN39" s="719" t="s">
        <v>143</v>
      </c>
      <c r="DO39" s="724" t="s">
        <v>144</v>
      </c>
      <c r="DP39" s="719" t="s">
        <v>143</v>
      </c>
      <c r="DQ39" s="722" t="s">
        <v>148</v>
      </c>
      <c r="DR39" s="719" t="s">
        <v>143</v>
      </c>
      <c r="DS39" s="722" t="s">
        <v>142</v>
      </c>
      <c r="DT39" s="719" t="s">
        <v>143</v>
      </c>
      <c r="DU39" s="724" t="s">
        <v>144</v>
      </c>
      <c r="DV39" s="719" t="s">
        <v>143</v>
      </c>
      <c r="DW39" s="720" t="s">
        <v>148</v>
      </c>
      <c r="DX39" s="731" t="s">
        <v>143</v>
      </c>
      <c r="DY39" s="722" t="s">
        <v>148</v>
      </c>
      <c r="DZ39" s="719" t="s">
        <v>143</v>
      </c>
      <c r="EA39" s="722" t="s">
        <v>142</v>
      </c>
      <c r="EB39" s="719" t="s">
        <v>145</v>
      </c>
      <c r="EC39" s="724" t="s">
        <v>142</v>
      </c>
      <c r="ED39" s="719" t="s">
        <v>143</v>
      </c>
      <c r="EE39" s="722" t="s">
        <v>144</v>
      </c>
      <c r="EF39" s="719" t="s">
        <v>143</v>
      </c>
      <c r="EG39" s="722" t="s">
        <v>144</v>
      </c>
      <c r="EH39" s="719" t="s">
        <v>143</v>
      </c>
      <c r="EI39" s="722" t="s">
        <v>144</v>
      </c>
      <c r="EJ39" s="719" t="s">
        <v>143</v>
      </c>
      <c r="EK39" s="724" t="s">
        <v>144</v>
      </c>
      <c r="EL39" s="719" t="s">
        <v>143</v>
      </c>
      <c r="EM39" s="722" t="s">
        <v>144</v>
      </c>
      <c r="EN39" s="719" t="s">
        <v>143</v>
      </c>
      <c r="EO39" s="720" t="s">
        <v>142</v>
      </c>
      <c r="EP39" s="721" t="s">
        <v>828</v>
      </c>
      <c r="EQ39" s="722" t="s">
        <v>142</v>
      </c>
      <c r="ER39" s="719" t="s">
        <v>828</v>
      </c>
      <c r="ES39" s="722" t="s">
        <v>142</v>
      </c>
      <c r="ET39" s="719" t="s">
        <v>828</v>
      </c>
      <c r="EU39" s="724" t="s">
        <v>142</v>
      </c>
      <c r="EV39" s="719" t="s">
        <v>828</v>
      </c>
      <c r="EW39" s="722" t="s">
        <v>142</v>
      </c>
      <c r="EX39" s="719" t="s">
        <v>143</v>
      </c>
      <c r="EY39" s="722" t="s">
        <v>142</v>
      </c>
      <c r="EZ39" s="719" t="s">
        <v>143</v>
      </c>
      <c r="FA39" s="724" t="s">
        <v>142</v>
      </c>
      <c r="FB39" s="719" t="s">
        <v>143</v>
      </c>
      <c r="FC39" s="734" t="s">
        <v>142</v>
      </c>
      <c r="FD39" s="734" t="s">
        <v>828</v>
      </c>
      <c r="FE39" s="726" t="s">
        <v>142</v>
      </c>
      <c r="FF39" s="531" t="s">
        <v>828</v>
      </c>
      <c r="FG39" s="722" t="s">
        <v>142</v>
      </c>
      <c r="FH39" s="719" t="s">
        <v>828</v>
      </c>
      <c r="FI39" s="719"/>
      <c r="FJ39" s="719"/>
      <c r="FK39" s="722" t="s">
        <v>142</v>
      </c>
      <c r="FL39" s="719" t="s">
        <v>828</v>
      </c>
      <c r="FM39" s="719"/>
      <c r="FN39" s="719"/>
      <c r="FO39" s="722" t="s">
        <v>142</v>
      </c>
      <c r="FP39" s="719" t="s">
        <v>828</v>
      </c>
      <c r="FQ39" s="719"/>
      <c r="FR39" s="719"/>
      <c r="FS39" s="719" t="s">
        <v>829</v>
      </c>
      <c r="FT39" s="719" t="s">
        <v>828</v>
      </c>
      <c r="FU39" s="719" t="s">
        <v>829</v>
      </c>
      <c r="FV39" s="719" t="s">
        <v>828</v>
      </c>
      <c r="FW39" s="719" t="s">
        <v>829</v>
      </c>
      <c r="FX39" s="719" t="s">
        <v>828</v>
      </c>
      <c r="FY39" s="722" t="s">
        <v>142</v>
      </c>
      <c r="FZ39" s="719" t="s">
        <v>828</v>
      </c>
      <c r="GA39" s="722" t="s">
        <v>142</v>
      </c>
      <c r="GB39" s="719" t="s">
        <v>828</v>
      </c>
      <c r="GC39" s="722" t="s">
        <v>829</v>
      </c>
      <c r="GD39" s="727" t="s">
        <v>828</v>
      </c>
      <c r="GE39" s="722" t="s">
        <v>828</v>
      </c>
      <c r="GF39" s="727" t="s">
        <v>828</v>
      </c>
      <c r="GG39" s="724"/>
    </row>
    <row r="40" spans="1:189" ht="15.95">
      <c r="A40" s="441" t="s">
        <v>235</v>
      </c>
      <c r="B40" s="442" t="s">
        <v>236</v>
      </c>
      <c r="C40" s="441" t="s">
        <v>186</v>
      </c>
      <c r="D40" s="441" t="s">
        <v>137</v>
      </c>
      <c r="E40" s="441" t="s">
        <v>161</v>
      </c>
      <c r="F40" s="441" t="s">
        <v>237</v>
      </c>
      <c r="G40" s="441" t="s">
        <v>828</v>
      </c>
      <c r="H40" s="441" t="s">
        <v>837</v>
      </c>
      <c r="I40" s="534" t="s">
        <v>142</v>
      </c>
      <c r="J40" s="533" t="s">
        <v>143</v>
      </c>
      <c r="K40" s="532" t="s">
        <v>142</v>
      </c>
      <c r="L40" s="719" t="s">
        <v>143</v>
      </c>
      <c r="M40" s="719" t="s">
        <v>142</v>
      </c>
      <c r="N40" s="719" t="s">
        <v>143</v>
      </c>
      <c r="O40" s="720" t="s">
        <v>142</v>
      </c>
      <c r="P40" s="721" t="s">
        <v>143</v>
      </c>
      <c r="Q40" s="722" t="s">
        <v>142</v>
      </c>
      <c r="R40" s="723" t="s">
        <v>143</v>
      </c>
      <c r="S40" s="724" t="s">
        <v>142</v>
      </c>
      <c r="T40" s="719" t="s">
        <v>143</v>
      </c>
      <c r="U40" s="724" t="s">
        <v>142</v>
      </c>
      <c r="V40" s="719" t="s">
        <v>143</v>
      </c>
      <c r="W40" s="724" t="s">
        <v>142</v>
      </c>
      <c r="X40" s="719" t="s">
        <v>143</v>
      </c>
      <c r="Y40" s="724" t="s">
        <v>829</v>
      </c>
      <c r="Z40" s="719" t="s">
        <v>828</v>
      </c>
      <c r="AA40" s="725"/>
      <c r="AB40" s="723"/>
      <c r="AC40" s="726" t="s">
        <v>142</v>
      </c>
      <c r="AD40" s="531" t="s">
        <v>143</v>
      </c>
      <c r="AE40" s="722" t="s">
        <v>142</v>
      </c>
      <c r="AF40" s="719" t="s">
        <v>143</v>
      </c>
      <c r="AG40" s="724" t="s">
        <v>142</v>
      </c>
      <c r="AH40" s="719" t="s">
        <v>143</v>
      </c>
      <c r="AI40" s="724" t="s">
        <v>142</v>
      </c>
      <c r="AJ40" s="719" t="s">
        <v>143</v>
      </c>
      <c r="AK40" s="724" t="s">
        <v>142</v>
      </c>
      <c r="AL40" s="719" t="s">
        <v>143</v>
      </c>
      <c r="AM40" s="724" t="s">
        <v>829</v>
      </c>
      <c r="AN40" s="719" t="s">
        <v>828</v>
      </c>
      <c r="AO40" s="724"/>
      <c r="AP40" s="727"/>
      <c r="AQ40" s="728" t="s">
        <v>829</v>
      </c>
      <c r="AR40" s="729" t="s">
        <v>828</v>
      </c>
      <c r="AS40" s="720" t="s">
        <v>144</v>
      </c>
      <c r="AT40" s="721" t="s">
        <v>143</v>
      </c>
      <c r="AU40" s="722" t="s">
        <v>144</v>
      </c>
      <c r="AV40" s="719" t="s">
        <v>143</v>
      </c>
      <c r="AW40" s="724" t="s">
        <v>144</v>
      </c>
      <c r="AX40" s="719" t="s">
        <v>143</v>
      </c>
      <c r="AY40" s="724" t="s">
        <v>144</v>
      </c>
      <c r="AZ40" s="719" t="s">
        <v>143</v>
      </c>
      <c r="BA40" s="724" t="s">
        <v>144</v>
      </c>
      <c r="BB40" s="719" t="s">
        <v>143</v>
      </c>
      <c r="BC40" s="724" t="s">
        <v>829</v>
      </c>
      <c r="BD40" s="727" t="s">
        <v>828</v>
      </c>
      <c r="BE40" s="730"/>
      <c r="BF40" s="723"/>
      <c r="BG40" s="726" t="s">
        <v>148</v>
      </c>
      <c r="BH40" s="731" t="s">
        <v>828</v>
      </c>
      <c r="BI40" s="722" t="s">
        <v>148</v>
      </c>
      <c r="BJ40" s="719" t="s">
        <v>828</v>
      </c>
      <c r="BK40" s="722" t="s">
        <v>142</v>
      </c>
      <c r="BL40" s="719" t="s">
        <v>145</v>
      </c>
      <c r="BM40" s="724" t="s">
        <v>144</v>
      </c>
      <c r="BN40" s="719" t="s">
        <v>143</v>
      </c>
      <c r="BO40" s="722" t="s">
        <v>144</v>
      </c>
      <c r="BP40" s="719" t="s">
        <v>143</v>
      </c>
      <c r="BQ40" s="724" t="s">
        <v>144</v>
      </c>
      <c r="BR40" s="719" t="s">
        <v>828</v>
      </c>
      <c r="BS40" s="722" t="s">
        <v>144</v>
      </c>
      <c r="BT40" s="719" t="s">
        <v>143</v>
      </c>
      <c r="BU40" s="722" t="s">
        <v>144</v>
      </c>
      <c r="BV40" s="719" t="s">
        <v>143</v>
      </c>
      <c r="BW40" s="724" t="s">
        <v>144</v>
      </c>
      <c r="BX40" s="719" t="s">
        <v>143</v>
      </c>
      <c r="BY40" s="720" t="s">
        <v>144</v>
      </c>
      <c r="BZ40" s="731" t="s">
        <v>143</v>
      </c>
      <c r="CA40" s="722" t="s">
        <v>144</v>
      </c>
      <c r="CB40" s="719" t="s">
        <v>143</v>
      </c>
      <c r="CC40" s="722" t="s">
        <v>144</v>
      </c>
      <c r="CD40" s="719" t="s">
        <v>143</v>
      </c>
      <c r="CE40" s="724" t="s">
        <v>144</v>
      </c>
      <c r="CF40" s="719" t="s">
        <v>143</v>
      </c>
      <c r="CG40" s="722" t="s">
        <v>144</v>
      </c>
      <c r="CH40" s="719" t="s">
        <v>143</v>
      </c>
      <c r="CI40" s="722" t="s">
        <v>144</v>
      </c>
      <c r="CJ40" s="719" t="s">
        <v>143</v>
      </c>
      <c r="CK40" s="724" t="s">
        <v>144</v>
      </c>
      <c r="CL40" s="719" t="s">
        <v>143</v>
      </c>
      <c r="CM40" s="720" t="s">
        <v>148</v>
      </c>
      <c r="CN40" s="731" t="s">
        <v>143</v>
      </c>
      <c r="CO40" s="722" t="s">
        <v>148</v>
      </c>
      <c r="CP40" s="719" t="s">
        <v>143</v>
      </c>
      <c r="CQ40" s="722" t="s">
        <v>142</v>
      </c>
      <c r="CR40" s="719" t="s">
        <v>143</v>
      </c>
      <c r="CS40" s="724" t="s">
        <v>142</v>
      </c>
      <c r="CT40" s="719" t="s">
        <v>145</v>
      </c>
      <c r="CU40" s="722" t="s">
        <v>144</v>
      </c>
      <c r="CV40" s="719" t="s">
        <v>143</v>
      </c>
      <c r="CW40" s="722" t="s">
        <v>148</v>
      </c>
      <c r="CX40" s="719" t="s">
        <v>143</v>
      </c>
      <c r="CY40" s="722" t="s">
        <v>144</v>
      </c>
      <c r="CZ40" s="719" t="s">
        <v>143</v>
      </c>
      <c r="DA40" s="724" t="s">
        <v>142</v>
      </c>
      <c r="DB40" s="719" t="s">
        <v>143</v>
      </c>
      <c r="DC40" s="720" t="s">
        <v>148</v>
      </c>
      <c r="DD40" s="731" t="s">
        <v>143</v>
      </c>
      <c r="DE40" s="722" t="s">
        <v>142</v>
      </c>
      <c r="DF40" s="719" t="s">
        <v>143</v>
      </c>
      <c r="DG40" s="722" t="s">
        <v>142</v>
      </c>
      <c r="DH40" s="719" t="s">
        <v>143</v>
      </c>
      <c r="DI40" s="724" t="s">
        <v>142</v>
      </c>
      <c r="DJ40" s="719" t="s">
        <v>143</v>
      </c>
      <c r="DK40" s="722" t="s">
        <v>144</v>
      </c>
      <c r="DL40" s="719" t="s">
        <v>143</v>
      </c>
      <c r="DM40" s="722" t="s">
        <v>144</v>
      </c>
      <c r="DN40" s="719" t="s">
        <v>143</v>
      </c>
      <c r="DO40" s="724" t="s">
        <v>144</v>
      </c>
      <c r="DP40" s="719" t="s">
        <v>143</v>
      </c>
      <c r="DQ40" s="722" t="s">
        <v>148</v>
      </c>
      <c r="DR40" s="719" t="s">
        <v>143</v>
      </c>
      <c r="DS40" s="722" t="s">
        <v>142</v>
      </c>
      <c r="DT40" s="719" t="s">
        <v>143</v>
      </c>
      <c r="DU40" s="724" t="s">
        <v>144</v>
      </c>
      <c r="DV40" s="719" t="s">
        <v>143</v>
      </c>
      <c r="DW40" s="720" t="s">
        <v>148</v>
      </c>
      <c r="DX40" s="731" t="s">
        <v>143</v>
      </c>
      <c r="DY40" s="722" t="s">
        <v>148</v>
      </c>
      <c r="DZ40" s="719" t="s">
        <v>145</v>
      </c>
      <c r="EA40" s="722" t="s">
        <v>142</v>
      </c>
      <c r="EB40" s="719" t="s">
        <v>145</v>
      </c>
      <c r="EC40" s="724" t="s">
        <v>144</v>
      </c>
      <c r="ED40" s="719" t="s">
        <v>143</v>
      </c>
      <c r="EE40" s="722" t="s">
        <v>144</v>
      </c>
      <c r="EF40" s="719" t="s">
        <v>143</v>
      </c>
      <c r="EG40" s="722" t="s">
        <v>148</v>
      </c>
      <c r="EH40" s="719" t="s">
        <v>143</v>
      </c>
      <c r="EI40" s="722" t="s">
        <v>142</v>
      </c>
      <c r="EJ40" s="719" t="s">
        <v>143</v>
      </c>
      <c r="EK40" s="724" t="s">
        <v>144</v>
      </c>
      <c r="EL40" s="719" t="s">
        <v>143</v>
      </c>
      <c r="EM40" s="722" t="s">
        <v>144</v>
      </c>
      <c r="EN40" s="719" t="s">
        <v>143</v>
      </c>
      <c r="EO40" s="720" t="s">
        <v>142</v>
      </c>
      <c r="EP40" s="721" t="s">
        <v>828</v>
      </c>
      <c r="EQ40" s="722" t="s">
        <v>142</v>
      </c>
      <c r="ER40" s="719" t="s">
        <v>828</v>
      </c>
      <c r="ES40" s="722" t="s">
        <v>142</v>
      </c>
      <c r="ET40" s="719" t="s">
        <v>828</v>
      </c>
      <c r="EU40" s="724" t="s">
        <v>142</v>
      </c>
      <c r="EV40" s="719" t="s">
        <v>828</v>
      </c>
      <c r="EW40" s="722" t="s">
        <v>142</v>
      </c>
      <c r="EX40" s="719" t="s">
        <v>143</v>
      </c>
      <c r="EY40" s="722" t="s">
        <v>142</v>
      </c>
      <c r="EZ40" s="719" t="s">
        <v>143</v>
      </c>
      <c r="FA40" s="724" t="s">
        <v>142</v>
      </c>
      <c r="FB40" s="719" t="s">
        <v>143</v>
      </c>
      <c r="FC40" s="734" t="s">
        <v>148</v>
      </c>
      <c r="FD40" s="734" t="s">
        <v>828</v>
      </c>
      <c r="FE40" s="726" t="s">
        <v>829</v>
      </c>
      <c r="FF40" s="531" t="s">
        <v>828</v>
      </c>
      <c r="FG40" s="722" t="s">
        <v>829</v>
      </c>
      <c r="FH40" s="719" t="s">
        <v>828</v>
      </c>
      <c r="FI40" s="719"/>
      <c r="FJ40" s="719"/>
      <c r="FK40" s="722" t="s">
        <v>829</v>
      </c>
      <c r="FL40" s="719" t="s">
        <v>828</v>
      </c>
      <c r="FM40" s="719"/>
      <c r="FN40" s="719"/>
      <c r="FO40" s="722" t="s">
        <v>829</v>
      </c>
      <c r="FP40" s="719" t="s">
        <v>828</v>
      </c>
      <c r="FQ40" s="719"/>
      <c r="FR40" s="719"/>
      <c r="FS40" s="719" t="s">
        <v>829</v>
      </c>
      <c r="FT40" s="719" t="s">
        <v>828</v>
      </c>
      <c r="FU40" s="719" t="s">
        <v>829</v>
      </c>
      <c r="FV40" s="719" t="s">
        <v>828</v>
      </c>
      <c r="FW40" s="719" t="s">
        <v>829</v>
      </c>
      <c r="FX40" s="719" t="s">
        <v>828</v>
      </c>
      <c r="FY40" s="722" t="s">
        <v>148</v>
      </c>
      <c r="FZ40" s="719" t="s">
        <v>828</v>
      </c>
      <c r="GA40" s="722" t="s">
        <v>142</v>
      </c>
      <c r="GB40" s="719" t="s">
        <v>828</v>
      </c>
      <c r="GC40" s="722" t="s">
        <v>144</v>
      </c>
      <c r="GD40" s="727" t="s">
        <v>828</v>
      </c>
      <c r="GE40" s="722" t="s">
        <v>828</v>
      </c>
      <c r="GF40" s="727" t="s">
        <v>828</v>
      </c>
      <c r="GG40" s="724"/>
    </row>
    <row r="41" spans="1:189" ht="15.95">
      <c r="A41" s="441" t="s">
        <v>238</v>
      </c>
      <c r="B41" s="442" t="s">
        <v>239</v>
      </c>
      <c r="C41" s="441" t="s">
        <v>240</v>
      </c>
      <c r="D41" s="441" t="s">
        <v>137</v>
      </c>
      <c r="E41" s="441" t="s">
        <v>161</v>
      </c>
      <c r="F41" s="441" t="s">
        <v>832</v>
      </c>
      <c r="G41" s="441" t="s">
        <v>828</v>
      </c>
      <c r="H41" s="441" t="s">
        <v>141</v>
      </c>
      <c r="I41" s="534" t="s">
        <v>142</v>
      </c>
      <c r="J41" s="533" t="s">
        <v>143</v>
      </c>
      <c r="K41" s="532" t="s">
        <v>142</v>
      </c>
      <c r="L41" s="719" t="s">
        <v>143</v>
      </c>
      <c r="M41" s="719" t="s">
        <v>829</v>
      </c>
      <c r="N41" s="719" t="s">
        <v>828</v>
      </c>
      <c r="O41" s="720" t="s">
        <v>142</v>
      </c>
      <c r="P41" s="721" t="s">
        <v>143</v>
      </c>
      <c r="Q41" s="722" t="s">
        <v>142</v>
      </c>
      <c r="R41" s="723" t="s">
        <v>143</v>
      </c>
      <c r="S41" s="724" t="s">
        <v>142</v>
      </c>
      <c r="T41" s="719" t="s">
        <v>143</v>
      </c>
      <c r="U41" s="724" t="s">
        <v>142</v>
      </c>
      <c r="V41" s="719" t="s">
        <v>143</v>
      </c>
      <c r="W41" s="724" t="s">
        <v>829</v>
      </c>
      <c r="X41" s="719" t="s">
        <v>828</v>
      </c>
      <c r="Y41" s="724" t="s">
        <v>142</v>
      </c>
      <c r="Z41" s="719" t="s">
        <v>143</v>
      </c>
      <c r="AA41" s="725"/>
      <c r="AB41" s="723"/>
      <c r="AC41" s="726" t="s">
        <v>142</v>
      </c>
      <c r="AD41" s="531" t="s">
        <v>145</v>
      </c>
      <c r="AE41" s="722" t="s">
        <v>142</v>
      </c>
      <c r="AF41" s="719" t="s">
        <v>143</v>
      </c>
      <c r="AG41" s="724" t="s">
        <v>142</v>
      </c>
      <c r="AH41" s="719" t="s">
        <v>143</v>
      </c>
      <c r="AI41" s="724" t="s">
        <v>142</v>
      </c>
      <c r="AJ41" s="719" t="s">
        <v>143</v>
      </c>
      <c r="AK41" s="724" t="s">
        <v>829</v>
      </c>
      <c r="AL41" s="719" t="s">
        <v>828</v>
      </c>
      <c r="AM41" s="724" t="s">
        <v>142</v>
      </c>
      <c r="AN41" s="719" t="s">
        <v>145</v>
      </c>
      <c r="AO41" s="724"/>
      <c r="AP41" s="727"/>
      <c r="AQ41" s="728" t="s">
        <v>829</v>
      </c>
      <c r="AR41" s="729" t="s">
        <v>828</v>
      </c>
      <c r="AS41" s="720" t="s">
        <v>142</v>
      </c>
      <c r="AT41" s="721" t="s">
        <v>143</v>
      </c>
      <c r="AU41" s="722" t="s">
        <v>142</v>
      </c>
      <c r="AV41" s="719" t="s">
        <v>143</v>
      </c>
      <c r="AW41" s="724" t="s">
        <v>142</v>
      </c>
      <c r="AX41" s="719" t="s">
        <v>143</v>
      </c>
      <c r="AY41" s="724" t="s">
        <v>142</v>
      </c>
      <c r="AZ41" s="719" t="s">
        <v>143</v>
      </c>
      <c r="BA41" s="724" t="s">
        <v>829</v>
      </c>
      <c r="BB41" s="719" t="s">
        <v>828</v>
      </c>
      <c r="BC41" s="724" t="s">
        <v>142</v>
      </c>
      <c r="BD41" s="727" t="s">
        <v>143</v>
      </c>
      <c r="BE41" s="730"/>
      <c r="BF41" s="723"/>
      <c r="BG41" s="726" t="s">
        <v>148</v>
      </c>
      <c r="BH41" s="731" t="s">
        <v>828</v>
      </c>
      <c r="BI41" s="722" t="s">
        <v>144</v>
      </c>
      <c r="BJ41" s="719" t="s">
        <v>828</v>
      </c>
      <c r="BK41" s="722" t="s">
        <v>144</v>
      </c>
      <c r="BL41" s="719" t="s">
        <v>156</v>
      </c>
      <c r="BM41" s="724" t="s">
        <v>144</v>
      </c>
      <c r="BN41" s="719" t="s">
        <v>143</v>
      </c>
      <c r="BO41" s="722" t="s">
        <v>144</v>
      </c>
      <c r="BP41" s="719" t="s">
        <v>143</v>
      </c>
      <c r="BQ41" s="724" t="s">
        <v>144</v>
      </c>
      <c r="BR41" s="719" t="s">
        <v>828</v>
      </c>
      <c r="BS41" s="722" t="s">
        <v>142</v>
      </c>
      <c r="BT41" s="719" t="s">
        <v>143</v>
      </c>
      <c r="BU41" s="722" t="s">
        <v>142</v>
      </c>
      <c r="BV41" s="719" t="s">
        <v>143</v>
      </c>
      <c r="BW41" s="724" t="s">
        <v>142</v>
      </c>
      <c r="BX41" s="719" t="s">
        <v>143</v>
      </c>
      <c r="BY41" s="720" t="s">
        <v>148</v>
      </c>
      <c r="BZ41" s="731" t="s">
        <v>143</v>
      </c>
      <c r="CA41" s="722" t="s">
        <v>148</v>
      </c>
      <c r="CB41" s="719" t="s">
        <v>143</v>
      </c>
      <c r="CC41" s="722" t="s">
        <v>144</v>
      </c>
      <c r="CD41" s="719" t="s">
        <v>143</v>
      </c>
      <c r="CE41" s="724" t="s">
        <v>142</v>
      </c>
      <c r="CF41" s="719" t="s">
        <v>143</v>
      </c>
      <c r="CG41" s="722" t="s">
        <v>142</v>
      </c>
      <c r="CH41" s="719" t="s">
        <v>143</v>
      </c>
      <c r="CI41" s="722" t="s">
        <v>142</v>
      </c>
      <c r="CJ41" s="719" t="s">
        <v>143</v>
      </c>
      <c r="CK41" s="724" t="s">
        <v>142</v>
      </c>
      <c r="CL41" s="719" t="s">
        <v>143</v>
      </c>
      <c r="CM41" s="720" t="s">
        <v>144</v>
      </c>
      <c r="CN41" s="731" t="s">
        <v>143</v>
      </c>
      <c r="CO41" s="722" t="s">
        <v>144</v>
      </c>
      <c r="CP41" s="719" t="s">
        <v>143</v>
      </c>
      <c r="CQ41" s="722" t="s">
        <v>144</v>
      </c>
      <c r="CR41" s="719" t="s">
        <v>143</v>
      </c>
      <c r="CS41" s="724" t="s">
        <v>144</v>
      </c>
      <c r="CT41" s="719" t="s">
        <v>143</v>
      </c>
      <c r="CU41" s="722" t="s">
        <v>144</v>
      </c>
      <c r="CV41" s="719" t="s">
        <v>143</v>
      </c>
      <c r="CW41" s="722" t="s">
        <v>144</v>
      </c>
      <c r="CX41" s="719" t="s">
        <v>143</v>
      </c>
      <c r="CY41" s="722" t="s">
        <v>144</v>
      </c>
      <c r="CZ41" s="719" t="s">
        <v>143</v>
      </c>
      <c r="DA41" s="724" t="s">
        <v>144</v>
      </c>
      <c r="DB41" s="719" t="s">
        <v>143</v>
      </c>
      <c r="DC41" s="720" t="s">
        <v>148</v>
      </c>
      <c r="DD41" s="731" t="s">
        <v>143</v>
      </c>
      <c r="DE41" s="722" t="s">
        <v>142</v>
      </c>
      <c r="DF41" s="719" t="s">
        <v>143</v>
      </c>
      <c r="DG41" s="722" t="s">
        <v>142</v>
      </c>
      <c r="DH41" s="719" t="s">
        <v>143</v>
      </c>
      <c r="DI41" s="724" t="s">
        <v>142</v>
      </c>
      <c r="DJ41" s="719" t="s">
        <v>143</v>
      </c>
      <c r="DK41" s="722" t="s">
        <v>142</v>
      </c>
      <c r="DL41" s="719" t="s">
        <v>143</v>
      </c>
      <c r="DM41" s="722" t="s">
        <v>142</v>
      </c>
      <c r="DN41" s="719" t="s">
        <v>143</v>
      </c>
      <c r="DO41" s="724" t="s">
        <v>142</v>
      </c>
      <c r="DP41" s="719" t="s">
        <v>143</v>
      </c>
      <c r="DQ41" s="722" t="s">
        <v>144</v>
      </c>
      <c r="DR41" s="719" t="s">
        <v>143</v>
      </c>
      <c r="DS41" s="722" t="s">
        <v>144</v>
      </c>
      <c r="DT41" s="719" t="s">
        <v>143</v>
      </c>
      <c r="DU41" s="724" t="s">
        <v>144</v>
      </c>
      <c r="DV41" s="719" t="s">
        <v>143</v>
      </c>
      <c r="DW41" s="720" t="s">
        <v>148</v>
      </c>
      <c r="DX41" s="731" t="s">
        <v>143</v>
      </c>
      <c r="DY41" s="722" t="s">
        <v>148</v>
      </c>
      <c r="DZ41" s="719" t="s">
        <v>143</v>
      </c>
      <c r="EA41" s="722" t="s">
        <v>144</v>
      </c>
      <c r="EB41" s="719" t="s">
        <v>143</v>
      </c>
      <c r="EC41" s="724" t="s">
        <v>142</v>
      </c>
      <c r="ED41" s="719" t="s">
        <v>143</v>
      </c>
      <c r="EE41" s="722" t="s">
        <v>144</v>
      </c>
      <c r="EF41" s="719" t="s">
        <v>143</v>
      </c>
      <c r="EG41" s="722" t="s">
        <v>144</v>
      </c>
      <c r="EH41" s="719" t="s">
        <v>143</v>
      </c>
      <c r="EI41" s="722" t="s">
        <v>144</v>
      </c>
      <c r="EJ41" s="719" t="s">
        <v>143</v>
      </c>
      <c r="EK41" s="724" t="s">
        <v>144</v>
      </c>
      <c r="EL41" s="719" t="s">
        <v>143</v>
      </c>
      <c r="EM41" s="722" t="s">
        <v>144</v>
      </c>
      <c r="EN41" s="719" t="s">
        <v>143</v>
      </c>
      <c r="EO41" s="720" t="s">
        <v>148</v>
      </c>
      <c r="EP41" s="721" t="s">
        <v>828</v>
      </c>
      <c r="EQ41" s="722" t="s">
        <v>142</v>
      </c>
      <c r="ER41" s="719" t="s">
        <v>828</v>
      </c>
      <c r="ES41" s="722" t="s">
        <v>142</v>
      </c>
      <c r="ET41" s="719" t="s">
        <v>828</v>
      </c>
      <c r="EU41" s="724" t="s">
        <v>142</v>
      </c>
      <c r="EV41" s="719" t="s">
        <v>828</v>
      </c>
      <c r="EW41" s="722" t="s">
        <v>148</v>
      </c>
      <c r="EX41" s="719" t="s">
        <v>145</v>
      </c>
      <c r="EY41" s="722" t="s">
        <v>142</v>
      </c>
      <c r="EZ41" s="719" t="s">
        <v>145</v>
      </c>
      <c r="FA41" s="724" t="s">
        <v>144</v>
      </c>
      <c r="FB41" s="719" t="s">
        <v>143</v>
      </c>
      <c r="FC41" s="734" t="s">
        <v>142</v>
      </c>
      <c r="FD41" s="734" t="s">
        <v>828</v>
      </c>
      <c r="FE41" s="726" t="s">
        <v>142</v>
      </c>
      <c r="FF41" s="531" t="s">
        <v>828</v>
      </c>
      <c r="FG41" s="722" t="s">
        <v>142</v>
      </c>
      <c r="FH41" s="719" t="s">
        <v>828</v>
      </c>
      <c r="FI41" s="719"/>
      <c r="FJ41" s="719"/>
      <c r="FK41" s="722" t="s">
        <v>142</v>
      </c>
      <c r="FL41" s="719" t="s">
        <v>828</v>
      </c>
      <c r="FM41" s="719"/>
      <c r="FN41" s="719"/>
      <c r="FO41" s="722" t="s">
        <v>142</v>
      </c>
      <c r="FP41" s="719" t="s">
        <v>828</v>
      </c>
      <c r="FQ41" s="719"/>
      <c r="FR41" s="719"/>
      <c r="FS41" s="719" t="s">
        <v>829</v>
      </c>
      <c r="FT41" s="719" t="s">
        <v>828</v>
      </c>
      <c r="FU41" s="719" t="s">
        <v>829</v>
      </c>
      <c r="FV41" s="719" t="s">
        <v>828</v>
      </c>
      <c r="FW41" s="719" t="s">
        <v>829</v>
      </c>
      <c r="FX41" s="719" t="s">
        <v>828</v>
      </c>
      <c r="FY41" s="722" t="s">
        <v>142</v>
      </c>
      <c r="FZ41" s="719" t="s">
        <v>828</v>
      </c>
      <c r="GA41" s="722" t="s">
        <v>142</v>
      </c>
      <c r="GB41" s="719" t="s">
        <v>828</v>
      </c>
      <c r="GC41" s="722" t="s">
        <v>829</v>
      </c>
      <c r="GD41" s="727" t="s">
        <v>828</v>
      </c>
      <c r="GE41" s="722" t="s">
        <v>828</v>
      </c>
      <c r="GF41" s="727" t="s">
        <v>828</v>
      </c>
      <c r="GG41" s="724"/>
    </row>
    <row r="42" spans="1:189" ht="15.75" customHeight="1">
      <c r="A42" s="441" t="s">
        <v>241</v>
      </c>
      <c r="B42" s="442" t="s">
        <v>242</v>
      </c>
      <c r="C42" s="441" t="s">
        <v>159</v>
      </c>
      <c r="D42" s="441" t="s">
        <v>160</v>
      </c>
      <c r="E42" s="441" t="s">
        <v>161</v>
      </c>
      <c r="F42" s="441" t="s">
        <v>218</v>
      </c>
      <c r="G42" s="441" t="s">
        <v>828</v>
      </c>
      <c r="H42" s="441" t="s">
        <v>837</v>
      </c>
      <c r="I42" s="534" t="s">
        <v>144</v>
      </c>
      <c r="J42" s="533" t="s">
        <v>143</v>
      </c>
      <c r="K42" s="532" t="s">
        <v>144</v>
      </c>
      <c r="L42" s="719" t="s">
        <v>143</v>
      </c>
      <c r="M42" s="719" t="s">
        <v>144</v>
      </c>
      <c r="N42" s="719" t="s">
        <v>143</v>
      </c>
      <c r="O42" s="720" t="s">
        <v>148</v>
      </c>
      <c r="P42" s="721" t="s">
        <v>143</v>
      </c>
      <c r="Q42" s="722" t="s">
        <v>142</v>
      </c>
      <c r="R42" s="723" t="s">
        <v>143</v>
      </c>
      <c r="S42" s="724" t="s">
        <v>144</v>
      </c>
      <c r="T42" s="719" t="s">
        <v>143</v>
      </c>
      <c r="U42" s="724" t="s">
        <v>144</v>
      </c>
      <c r="V42" s="719" t="s">
        <v>143</v>
      </c>
      <c r="W42" s="724" t="s">
        <v>144</v>
      </c>
      <c r="X42" s="719" t="s">
        <v>143</v>
      </c>
      <c r="Y42" s="724" t="s">
        <v>144</v>
      </c>
      <c r="Z42" s="719" t="s">
        <v>143</v>
      </c>
      <c r="AA42" s="725"/>
      <c r="AB42" s="723"/>
      <c r="AC42" s="726" t="s">
        <v>148</v>
      </c>
      <c r="AD42" s="531" t="s">
        <v>143</v>
      </c>
      <c r="AE42" s="722" t="s">
        <v>142</v>
      </c>
      <c r="AF42" s="719" t="s">
        <v>143</v>
      </c>
      <c r="AG42" s="724" t="s">
        <v>142</v>
      </c>
      <c r="AH42" s="719" t="s">
        <v>143</v>
      </c>
      <c r="AI42" s="724" t="s">
        <v>142</v>
      </c>
      <c r="AJ42" s="719" t="s">
        <v>143</v>
      </c>
      <c r="AK42" s="724" t="s">
        <v>142</v>
      </c>
      <c r="AL42" s="719" t="s">
        <v>143</v>
      </c>
      <c r="AM42" s="724" t="s">
        <v>144</v>
      </c>
      <c r="AN42" s="719" t="s">
        <v>143</v>
      </c>
      <c r="AO42" s="724"/>
      <c r="AP42" s="727"/>
      <c r="AQ42" s="728" t="s">
        <v>829</v>
      </c>
      <c r="AR42" s="729" t="s">
        <v>828</v>
      </c>
      <c r="AS42" s="720" t="s">
        <v>144</v>
      </c>
      <c r="AT42" s="721" t="s">
        <v>156</v>
      </c>
      <c r="AU42" s="722" t="s">
        <v>144</v>
      </c>
      <c r="AV42" s="719" t="s">
        <v>156</v>
      </c>
      <c r="AW42" s="724" t="s">
        <v>144</v>
      </c>
      <c r="AX42" s="719" t="s">
        <v>143</v>
      </c>
      <c r="AY42" s="724" t="s">
        <v>144</v>
      </c>
      <c r="AZ42" s="719" t="s">
        <v>143</v>
      </c>
      <c r="BA42" s="724" t="s">
        <v>144</v>
      </c>
      <c r="BB42" s="719" t="s">
        <v>143</v>
      </c>
      <c r="BC42" s="724" t="s">
        <v>144</v>
      </c>
      <c r="BD42" s="727" t="s">
        <v>143</v>
      </c>
      <c r="BE42" s="730"/>
      <c r="BF42" s="723"/>
      <c r="BG42" s="726" t="s">
        <v>148</v>
      </c>
      <c r="BH42" s="731" t="s">
        <v>828</v>
      </c>
      <c r="BI42" s="722" t="s">
        <v>148</v>
      </c>
      <c r="BJ42" s="719" t="s">
        <v>828</v>
      </c>
      <c r="BK42" s="722" t="s">
        <v>142</v>
      </c>
      <c r="BL42" s="719" t="s">
        <v>143</v>
      </c>
      <c r="BM42" s="724" t="s">
        <v>142</v>
      </c>
      <c r="BN42" s="719" t="s">
        <v>143</v>
      </c>
      <c r="BO42" s="722" t="s">
        <v>144</v>
      </c>
      <c r="BP42" s="719" t="s">
        <v>143</v>
      </c>
      <c r="BQ42" s="724" t="s">
        <v>144</v>
      </c>
      <c r="BR42" s="719" t="s">
        <v>828</v>
      </c>
      <c r="BS42" s="722" t="s">
        <v>144</v>
      </c>
      <c r="BT42" s="719" t="s">
        <v>143</v>
      </c>
      <c r="BU42" s="722" t="s">
        <v>144</v>
      </c>
      <c r="BV42" s="719" t="s">
        <v>143</v>
      </c>
      <c r="BW42" s="724" t="s">
        <v>144</v>
      </c>
      <c r="BX42" s="719" t="s">
        <v>143</v>
      </c>
      <c r="BY42" s="720" t="s">
        <v>148</v>
      </c>
      <c r="BZ42" s="731" t="s">
        <v>143</v>
      </c>
      <c r="CA42" s="722" t="s">
        <v>144</v>
      </c>
      <c r="CB42" s="719" t="s">
        <v>143</v>
      </c>
      <c r="CC42" s="722" t="s">
        <v>144</v>
      </c>
      <c r="CD42" s="719" t="s">
        <v>143</v>
      </c>
      <c r="CE42" s="724" t="s">
        <v>144</v>
      </c>
      <c r="CF42" s="719" t="s">
        <v>143</v>
      </c>
      <c r="CG42" s="722" t="s">
        <v>148</v>
      </c>
      <c r="CH42" s="719" t="s">
        <v>143</v>
      </c>
      <c r="CI42" s="722" t="s">
        <v>144</v>
      </c>
      <c r="CJ42" s="719" t="s">
        <v>143</v>
      </c>
      <c r="CK42" s="724" t="s">
        <v>142</v>
      </c>
      <c r="CL42" s="719" t="s">
        <v>143</v>
      </c>
      <c r="CM42" s="720" t="s">
        <v>144</v>
      </c>
      <c r="CN42" s="731" t="s">
        <v>143</v>
      </c>
      <c r="CO42" s="722" t="s">
        <v>144</v>
      </c>
      <c r="CP42" s="719" t="s">
        <v>143</v>
      </c>
      <c r="CQ42" s="722" t="s">
        <v>144</v>
      </c>
      <c r="CR42" s="719" t="s">
        <v>143</v>
      </c>
      <c r="CS42" s="724" t="s">
        <v>144</v>
      </c>
      <c r="CT42" s="719" t="s">
        <v>143</v>
      </c>
      <c r="CU42" s="722" t="s">
        <v>144</v>
      </c>
      <c r="CV42" s="719" t="s">
        <v>143</v>
      </c>
      <c r="CW42" s="722" t="s">
        <v>144</v>
      </c>
      <c r="CX42" s="719" t="s">
        <v>143</v>
      </c>
      <c r="CY42" s="722" t="s">
        <v>144</v>
      </c>
      <c r="CZ42" s="719" t="s">
        <v>143</v>
      </c>
      <c r="DA42" s="724" t="s">
        <v>144</v>
      </c>
      <c r="DB42" s="719" t="s">
        <v>143</v>
      </c>
      <c r="DC42" s="720" t="s">
        <v>148</v>
      </c>
      <c r="DD42" s="731" t="s">
        <v>143</v>
      </c>
      <c r="DE42" s="722" t="s">
        <v>148</v>
      </c>
      <c r="DF42" s="719" t="s">
        <v>143</v>
      </c>
      <c r="DG42" s="722" t="s">
        <v>142</v>
      </c>
      <c r="DH42" s="719" t="s">
        <v>143</v>
      </c>
      <c r="DI42" s="724" t="s">
        <v>144</v>
      </c>
      <c r="DJ42" s="719" t="s">
        <v>143</v>
      </c>
      <c r="DK42" s="722" t="s">
        <v>148</v>
      </c>
      <c r="DL42" s="719" t="s">
        <v>143</v>
      </c>
      <c r="DM42" s="722" t="s">
        <v>142</v>
      </c>
      <c r="DN42" s="719" t="s">
        <v>143</v>
      </c>
      <c r="DO42" s="724" t="s">
        <v>144</v>
      </c>
      <c r="DP42" s="719" t="s">
        <v>143</v>
      </c>
      <c r="DQ42" s="722" t="s">
        <v>142</v>
      </c>
      <c r="DR42" s="719" t="s">
        <v>145</v>
      </c>
      <c r="DS42" s="722" t="s">
        <v>142</v>
      </c>
      <c r="DT42" s="719" t="s">
        <v>143</v>
      </c>
      <c r="DU42" s="724" t="s">
        <v>142</v>
      </c>
      <c r="DV42" s="719" t="s">
        <v>145</v>
      </c>
      <c r="DW42" s="720" t="s">
        <v>144</v>
      </c>
      <c r="DX42" s="731" t="s">
        <v>143</v>
      </c>
      <c r="DY42" s="722" t="s">
        <v>144</v>
      </c>
      <c r="DZ42" s="719" t="s">
        <v>143</v>
      </c>
      <c r="EA42" s="722" t="s">
        <v>144</v>
      </c>
      <c r="EB42" s="719" t="s">
        <v>143</v>
      </c>
      <c r="EC42" s="724" t="s">
        <v>144</v>
      </c>
      <c r="ED42" s="719" t="s">
        <v>143</v>
      </c>
      <c r="EE42" s="722" t="s">
        <v>144</v>
      </c>
      <c r="EF42" s="719" t="s">
        <v>143</v>
      </c>
      <c r="EG42" s="722" t="s">
        <v>144</v>
      </c>
      <c r="EH42" s="719" t="s">
        <v>143</v>
      </c>
      <c r="EI42" s="722" t="s">
        <v>144</v>
      </c>
      <c r="EJ42" s="719" t="s">
        <v>143</v>
      </c>
      <c r="EK42" s="724" t="s">
        <v>144</v>
      </c>
      <c r="EL42" s="719" t="s">
        <v>143</v>
      </c>
      <c r="EM42" s="722" t="s">
        <v>144</v>
      </c>
      <c r="EN42" s="719" t="s">
        <v>143</v>
      </c>
      <c r="EO42" s="720" t="s">
        <v>142</v>
      </c>
      <c r="EP42" s="721" t="s">
        <v>828</v>
      </c>
      <c r="EQ42" s="722" t="s">
        <v>142</v>
      </c>
      <c r="ER42" s="719" t="s">
        <v>828</v>
      </c>
      <c r="ES42" s="722" t="s">
        <v>142</v>
      </c>
      <c r="ET42" s="719" t="s">
        <v>828</v>
      </c>
      <c r="EU42" s="724" t="s">
        <v>142</v>
      </c>
      <c r="EV42" s="719" t="s">
        <v>828</v>
      </c>
      <c r="EW42" s="722" t="s">
        <v>142</v>
      </c>
      <c r="EX42" s="719" t="s">
        <v>143</v>
      </c>
      <c r="EY42" s="722" t="s">
        <v>142</v>
      </c>
      <c r="EZ42" s="719" t="s">
        <v>143</v>
      </c>
      <c r="FA42" s="724" t="s">
        <v>142</v>
      </c>
      <c r="FB42" s="719" t="s">
        <v>143</v>
      </c>
      <c r="FC42" s="734" t="s">
        <v>148</v>
      </c>
      <c r="FD42" s="734" t="s">
        <v>828</v>
      </c>
      <c r="FE42" s="726" t="s">
        <v>148</v>
      </c>
      <c r="FF42" s="531" t="s">
        <v>828</v>
      </c>
      <c r="FG42" s="722" t="s">
        <v>142</v>
      </c>
      <c r="FH42" s="719" t="s">
        <v>828</v>
      </c>
      <c r="FI42" s="719"/>
      <c r="FJ42" s="719"/>
      <c r="FK42" s="722" t="s">
        <v>142</v>
      </c>
      <c r="FL42" s="719" t="s">
        <v>828</v>
      </c>
      <c r="FM42" s="719"/>
      <c r="FN42" s="719"/>
      <c r="FO42" s="722" t="s">
        <v>144</v>
      </c>
      <c r="FP42" s="719" t="s">
        <v>828</v>
      </c>
      <c r="FQ42" s="719"/>
      <c r="FR42" s="719"/>
      <c r="FS42" s="719" t="s">
        <v>829</v>
      </c>
      <c r="FT42" s="719" t="s">
        <v>828</v>
      </c>
      <c r="FU42" s="719" t="s">
        <v>829</v>
      </c>
      <c r="FV42" s="719" t="s">
        <v>828</v>
      </c>
      <c r="FW42" s="719" t="s">
        <v>829</v>
      </c>
      <c r="FX42" s="719" t="s">
        <v>828</v>
      </c>
      <c r="FY42" s="722" t="s">
        <v>144</v>
      </c>
      <c r="FZ42" s="719" t="s">
        <v>828</v>
      </c>
      <c r="GA42" s="722" t="s">
        <v>144</v>
      </c>
      <c r="GB42" s="719" t="s">
        <v>828</v>
      </c>
      <c r="GC42" s="722" t="s">
        <v>144</v>
      </c>
      <c r="GD42" s="727" t="s">
        <v>828</v>
      </c>
      <c r="GE42" s="722" t="s">
        <v>144</v>
      </c>
      <c r="GF42" s="727" t="s">
        <v>828</v>
      </c>
      <c r="GG42" s="724"/>
    </row>
    <row r="43" spans="1:189" ht="15.95">
      <c r="A43" s="441" t="s">
        <v>243</v>
      </c>
      <c r="B43" s="442" t="s">
        <v>244</v>
      </c>
      <c r="C43" s="441" t="s">
        <v>181</v>
      </c>
      <c r="D43" s="441" t="s">
        <v>182</v>
      </c>
      <c r="E43" s="441" t="s">
        <v>161</v>
      </c>
      <c r="F43" s="441" t="s">
        <v>218</v>
      </c>
      <c r="G43" s="441" t="s">
        <v>828</v>
      </c>
      <c r="H43" s="441" t="s">
        <v>837</v>
      </c>
      <c r="I43" s="534" t="s">
        <v>144</v>
      </c>
      <c r="J43" s="533" t="s">
        <v>143</v>
      </c>
      <c r="K43" s="532" t="s">
        <v>144</v>
      </c>
      <c r="L43" s="719" t="s">
        <v>143</v>
      </c>
      <c r="M43" s="719" t="s">
        <v>144</v>
      </c>
      <c r="N43" s="719" t="s">
        <v>143</v>
      </c>
      <c r="O43" s="720" t="s">
        <v>144</v>
      </c>
      <c r="P43" s="721" t="s">
        <v>143</v>
      </c>
      <c r="Q43" s="722" t="s">
        <v>144</v>
      </c>
      <c r="R43" s="723" t="s">
        <v>143</v>
      </c>
      <c r="S43" s="724" t="s">
        <v>144</v>
      </c>
      <c r="T43" s="719" t="s">
        <v>143</v>
      </c>
      <c r="U43" s="724" t="s">
        <v>144</v>
      </c>
      <c r="V43" s="719" t="s">
        <v>143</v>
      </c>
      <c r="W43" s="724" t="s">
        <v>144</v>
      </c>
      <c r="X43" s="719" t="s">
        <v>143</v>
      </c>
      <c r="Y43" s="724" t="s">
        <v>144</v>
      </c>
      <c r="Z43" s="719" t="s">
        <v>143</v>
      </c>
      <c r="AA43" s="725"/>
      <c r="AB43" s="723"/>
      <c r="AC43" s="726" t="s">
        <v>144</v>
      </c>
      <c r="AD43" s="531" t="s">
        <v>143</v>
      </c>
      <c r="AE43" s="722" t="s">
        <v>144</v>
      </c>
      <c r="AF43" s="719" t="s">
        <v>143</v>
      </c>
      <c r="AG43" s="724" t="s">
        <v>144</v>
      </c>
      <c r="AH43" s="719" t="s">
        <v>143</v>
      </c>
      <c r="AI43" s="724" t="s">
        <v>144</v>
      </c>
      <c r="AJ43" s="719" t="s">
        <v>143</v>
      </c>
      <c r="AK43" s="724" t="s">
        <v>144</v>
      </c>
      <c r="AL43" s="719" t="s">
        <v>143</v>
      </c>
      <c r="AM43" s="724" t="s">
        <v>144</v>
      </c>
      <c r="AN43" s="719" t="s">
        <v>143</v>
      </c>
      <c r="AO43" s="724"/>
      <c r="AP43" s="727"/>
      <c r="AQ43" s="728" t="s">
        <v>829</v>
      </c>
      <c r="AR43" s="729" t="s">
        <v>828</v>
      </c>
      <c r="AS43" s="720" t="s">
        <v>148</v>
      </c>
      <c r="AT43" s="721" t="s">
        <v>143</v>
      </c>
      <c r="AU43" s="722" t="s">
        <v>142</v>
      </c>
      <c r="AV43" s="719" t="s">
        <v>143</v>
      </c>
      <c r="AW43" s="724" t="s">
        <v>148</v>
      </c>
      <c r="AX43" s="719" t="s">
        <v>143</v>
      </c>
      <c r="AY43" s="724" t="s">
        <v>142</v>
      </c>
      <c r="AZ43" s="719" t="s">
        <v>143</v>
      </c>
      <c r="BA43" s="724" t="s">
        <v>144</v>
      </c>
      <c r="BB43" s="719" t="s">
        <v>143</v>
      </c>
      <c r="BC43" s="724" t="s">
        <v>144</v>
      </c>
      <c r="BD43" s="727" t="s">
        <v>143</v>
      </c>
      <c r="BE43" s="730"/>
      <c r="BF43" s="723"/>
      <c r="BG43" s="726" t="s">
        <v>144</v>
      </c>
      <c r="BH43" s="731" t="s">
        <v>828</v>
      </c>
      <c r="BI43" s="722" t="s">
        <v>144</v>
      </c>
      <c r="BJ43" s="719" t="s">
        <v>828</v>
      </c>
      <c r="BK43" s="722" t="s">
        <v>144</v>
      </c>
      <c r="BL43" s="719" t="s">
        <v>143</v>
      </c>
      <c r="BM43" s="724" t="s">
        <v>144</v>
      </c>
      <c r="BN43" s="719" t="s">
        <v>143</v>
      </c>
      <c r="BO43" s="722" t="s">
        <v>144</v>
      </c>
      <c r="BP43" s="719" t="s">
        <v>143</v>
      </c>
      <c r="BQ43" s="724" t="s">
        <v>144</v>
      </c>
      <c r="BR43" s="719" t="s">
        <v>828</v>
      </c>
      <c r="BS43" s="722" t="s">
        <v>144</v>
      </c>
      <c r="BT43" s="719" t="s">
        <v>143</v>
      </c>
      <c r="BU43" s="722" t="s">
        <v>144</v>
      </c>
      <c r="BV43" s="719" t="s">
        <v>143</v>
      </c>
      <c r="BW43" s="724" t="s">
        <v>144</v>
      </c>
      <c r="BX43" s="719" t="s">
        <v>143</v>
      </c>
      <c r="BY43" s="720" t="s">
        <v>144</v>
      </c>
      <c r="BZ43" s="731" t="s">
        <v>143</v>
      </c>
      <c r="CA43" s="722" t="s">
        <v>144</v>
      </c>
      <c r="CB43" s="719" t="s">
        <v>143</v>
      </c>
      <c r="CC43" s="722" t="s">
        <v>144</v>
      </c>
      <c r="CD43" s="719" t="s">
        <v>143</v>
      </c>
      <c r="CE43" s="724" t="s">
        <v>144</v>
      </c>
      <c r="CF43" s="719" t="s">
        <v>143</v>
      </c>
      <c r="CG43" s="722" t="s">
        <v>144</v>
      </c>
      <c r="CH43" s="719" t="s">
        <v>143</v>
      </c>
      <c r="CI43" s="722" t="s">
        <v>144</v>
      </c>
      <c r="CJ43" s="719" t="s">
        <v>143</v>
      </c>
      <c r="CK43" s="724" t="s">
        <v>144</v>
      </c>
      <c r="CL43" s="719" t="s">
        <v>143</v>
      </c>
      <c r="CM43" s="720" t="s">
        <v>144</v>
      </c>
      <c r="CN43" s="731" t="s">
        <v>143</v>
      </c>
      <c r="CO43" s="722" t="s">
        <v>144</v>
      </c>
      <c r="CP43" s="719" t="s">
        <v>143</v>
      </c>
      <c r="CQ43" s="722" t="s">
        <v>144</v>
      </c>
      <c r="CR43" s="719" t="s">
        <v>143</v>
      </c>
      <c r="CS43" s="724" t="s">
        <v>144</v>
      </c>
      <c r="CT43" s="719" t="s">
        <v>143</v>
      </c>
      <c r="CU43" s="722" t="s">
        <v>144</v>
      </c>
      <c r="CV43" s="719" t="s">
        <v>143</v>
      </c>
      <c r="CW43" s="722" t="s">
        <v>144</v>
      </c>
      <c r="CX43" s="719" t="s">
        <v>143</v>
      </c>
      <c r="CY43" s="722" t="s">
        <v>144</v>
      </c>
      <c r="CZ43" s="719" t="s">
        <v>143</v>
      </c>
      <c r="DA43" s="724" t="s">
        <v>144</v>
      </c>
      <c r="DB43" s="719" t="s">
        <v>143</v>
      </c>
      <c r="DC43" s="720" t="s">
        <v>144</v>
      </c>
      <c r="DD43" s="731" t="s">
        <v>143</v>
      </c>
      <c r="DE43" s="722" t="s">
        <v>144</v>
      </c>
      <c r="DF43" s="719" t="s">
        <v>143</v>
      </c>
      <c r="DG43" s="722" t="s">
        <v>144</v>
      </c>
      <c r="DH43" s="719" t="s">
        <v>143</v>
      </c>
      <c r="DI43" s="724" t="s">
        <v>144</v>
      </c>
      <c r="DJ43" s="719" t="s">
        <v>143</v>
      </c>
      <c r="DK43" s="722" t="s">
        <v>144</v>
      </c>
      <c r="DL43" s="719" t="s">
        <v>143</v>
      </c>
      <c r="DM43" s="722" t="s">
        <v>144</v>
      </c>
      <c r="DN43" s="719" t="s">
        <v>143</v>
      </c>
      <c r="DO43" s="724" t="s">
        <v>144</v>
      </c>
      <c r="DP43" s="719" t="s">
        <v>143</v>
      </c>
      <c r="DQ43" s="722" t="s">
        <v>144</v>
      </c>
      <c r="DR43" s="719" t="s">
        <v>143</v>
      </c>
      <c r="DS43" s="722" t="s">
        <v>144</v>
      </c>
      <c r="DT43" s="719" t="s">
        <v>143</v>
      </c>
      <c r="DU43" s="724" t="s">
        <v>144</v>
      </c>
      <c r="DV43" s="719" t="s">
        <v>143</v>
      </c>
      <c r="DW43" s="720" t="s">
        <v>144</v>
      </c>
      <c r="DX43" s="731" t="s">
        <v>143</v>
      </c>
      <c r="DY43" s="722" t="s">
        <v>144</v>
      </c>
      <c r="DZ43" s="719" t="s">
        <v>143</v>
      </c>
      <c r="EA43" s="722" t="s">
        <v>144</v>
      </c>
      <c r="EB43" s="719" t="s">
        <v>143</v>
      </c>
      <c r="EC43" s="724" t="s">
        <v>144</v>
      </c>
      <c r="ED43" s="719" t="s">
        <v>143</v>
      </c>
      <c r="EE43" s="722" t="s">
        <v>144</v>
      </c>
      <c r="EF43" s="719" t="s">
        <v>143</v>
      </c>
      <c r="EG43" s="722" t="s">
        <v>144</v>
      </c>
      <c r="EH43" s="719" t="s">
        <v>143</v>
      </c>
      <c r="EI43" s="722" t="s">
        <v>144</v>
      </c>
      <c r="EJ43" s="719" t="s">
        <v>143</v>
      </c>
      <c r="EK43" s="724" t="s">
        <v>144</v>
      </c>
      <c r="EL43" s="719" t="s">
        <v>143</v>
      </c>
      <c r="EM43" s="722" t="s">
        <v>144</v>
      </c>
      <c r="EN43" s="719" t="s">
        <v>143</v>
      </c>
      <c r="EO43" s="720" t="s">
        <v>148</v>
      </c>
      <c r="EP43" s="721" t="s">
        <v>828</v>
      </c>
      <c r="EQ43" s="722" t="s">
        <v>142</v>
      </c>
      <c r="ER43" s="719" t="s">
        <v>828</v>
      </c>
      <c r="ES43" s="722" t="s">
        <v>142</v>
      </c>
      <c r="ET43" s="719" t="s">
        <v>828</v>
      </c>
      <c r="EU43" s="724" t="s">
        <v>142</v>
      </c>
      <c r="EV43" s="719" t="s">
        <v>828</v>
      </c>
      <c r="EW43" s="722" t="s">
        <v>144</v>
      </c>
      <c r="EX43" s="719" t="s">
        <v>143</v>
      </c>
      <c r="EY43" s="722" t="s">
        <v>144</v>
      </c>
      <c r="EZ43" s="719" t="s">
        <v>143</v>
      </c>
      <c r="FA43" s="724" t="s">
        <v>144</v>
      </c>
      <c r="FB43" s="719" t="s">
        <v>143</v>
      </c>
      <c r="FC43" s="734" t="s">
        <v>148</v>
      </c>
      <c r="FD43" s="734" t="s">
        <v>828</v>
      </c>
      <c r="FE43" s="726" t="s">
        <v>148</v>
      </c>
      <c r="FF43" s="531" t="s">
        <v>828</v>
      </c>
      <c r="FG43" s="722" t="s">
        <v>142</v>
      </c>
      <c r="FH43" s="719" t="s">
        <v>828</v>
      </c>
      <c r="FI43" s="719"/>
      <c r="FJ43" s="719"/>
      <c r="FK43" s="722" t="s">
        <v>142</v>
      </c>
      <c r="FL43" s="719" t="s">
        <v>828</v>
      </c>
      <c r="FM43" s="719"/>
      <c r="FN43" s="719"/>
      <c r="FO43" s="722" t="s">
        <v>144</v>
      </c>
      <c r="FP43" s="719" t="s">
        <v>828</v>
      </c>
      <c r="FQ43" s="719"/>
      <c r="FR43" s="719"/>
      <c r="FS43" s="719" t="s">
        <v>829</v>
      </c>
      <c r="FT43" s="719" t="s">
        <v>828</v>
      </c>
      <c r="FU43" s="719" t="s">
        <v>829</v>
      </c>
      <c r="FV43" s="719" t="s">
        <v>828</v>
      </c>
      <c r="FW43" s="719" t="s">
        <v>829</v>
      </c>
      <c r="FX43" s="719" t="s">
        <v>828</v>
      </c>
      <c r="FY43" s="722" t="s">
        <v>144</v>
      </c>
      <c r="FZ43" s="719" t="s">
        <v>828</v>
      </c>
      <c r="GA43" s="722" t="s">
        <v>144</v>
      </c>
      <c r="GB43" s="719" t="s">
        <v>828</v>
      </c>
      <c r="GC43" s="722" t="s">
        <v>144</v>
      </c>
      <c r="GD43" s="727" t="s">
        <v>828</v>
      </c>
      <c r="GE43" s="722" t="s">
        <v>144</v>
      </c>
      <c r="GF43" s="727" t="s">
        <v>828</v>
      </c>
      <c r="GG43" s="724"/>
    </row>
    <row r="44" spans="1:189" ht="15.95">
      <c r="A44" s="441" t="s">
        <v>245</v>
      </c>
      <c r="B44" s="442" t="s">
        <v>246</v>
      </c>
      <c r="C44" s="441" t="s">
        <v>181</v>
      </c>
      <c r="D44" s="441" t="s">
        <v>182</v>
      </c>
      <c r="E44" s="441" t="s">
        <v>161</v>
      </c>
      <c r="F44" s="441" t="s">
        <v>218</v>
      </c>
      <c r="G44" s="441" t="s">
        <v>828</v>
      </c>
      <c r="H44" s="441" t="s">
        <v>837</v>
      </c>
      <c r="I44" s="534" t="s">
        <v>144</v>
      </c>
      <c r="J44" s="533" t="s">
        <v>143</v>
      </c>
      <c r="K44" s="532" t="s">
        <v>144</v>
      </c>
      <c r="L44" s="719" t="s">
        <v>143</v>
      </c>
      <c r="M44" s="719" t="s">
        <v>144</v>
      </c>
      <c r="N44" s="719" t="s">
        <v>143</v>
      </c>
      <c r="O44" s="720" t="s">
        <v>144</v>
      </c>
      <c r="P44" s="721" t="s">
        <v>143</v>
      </c>
      <c r="Q44" s="722" t="s">
        <v>144</v>
      </c>
      <c r="R44" s="723" t="s">
        <v>143</v>
      </c>
      <c r="S44" s="724" t="s">
        <v>144</v>
      </c>
      <c r="T44" s="719" t="s">
        <v>143</v>
      </c>
      <c r="U44" s="724" t="s">
        <v>144</v>
      </c>
      <c r="V44" s="719" t="s">
        <v>143</v>
      </c>
      <c r="W44" s="724" t="s">
        <v>144</v>
      </c>
      <c r="X44" s="719" t="s">
        <v>143</v>
      </c>
      <c r="Y44" s="724" t="s">
        <v>144</v>
      </c>
      <c r="Z44" s="719" t="s">
        <v>143</v>
      </c>
      <c r="AA44" s="725"/>
      <c r="AB44" s="723"/>
      <c r="AC44" s="726" t="s">
        <v>144</v>
      </c>
      <c r="AD44" s="531" t="s">
        <v>143</v>
      </c>
      <c r="AE44" s="722" t="s">
        <v>144</v>
      </c>
      <c r="AF44" s="719" t="s">
        <v>143</v>
      </c>
      <c r="AG44" s="724" t="s">
        <v>144</v>
      </c>
      <c r="AH44" s="719" t="s">
        <v>143</v>
      </c>
      <c r="AI44" s="724" t="s">
        <v>144</v>
      </c>
      <c r="AJ44" s="719" t="s">
        <v>143</v>
      </c>
      <c r="AK44" s="724" t="s">
        <v>144</v>
      </c>
      <c r="AL44" s="719" t="s">
        <v>143</v>
      </c>
      <c r="AM44" s="724" t="s">
        <v>144</v>
      </c>
      <c r="AN44" s="719" t="s">
        <v>143</v>
      </c>
      <c r="AO44" s="724"/>
      <c r="AP44" s="727"/>
      <c r="AQ44" s="728" t="s">
        <v>829</v>
      </c>
      <c r="AR44" s="729" t="s">
        <v>828</v>
      </c>
      <c r="AS44" s="720" t="s">
        <v>144</v>
      </c>
      <c r="AT44" s="721" t="s">
        <v>156</v>
      </c>
      <c r="AU44" s="722" t="s">
        <v>144</v>
      </c>
      <c r="AV44" s="719" t="s">
        <v>156</v>
      </c>
      <c r="AW44" s="724" t="s">
        <v>144</v>
      </c>
      <c r="AX44" s="719" t="s">
        <v>156</v>
      </c>
      <c r="AY44" s="724" t="s">
        <v>144</v>
      </c>
      <c r="AZ44" s="719" t="s">
        <v>156</v>
      </c>
      <c r="BA44" s="724" t="s">
        <v>144</v>
      </c>
      <c r="BB44" s="719" t="s">
        <v>143</v>
      </c>
      <c r="BC44" s="724" t="s">
        <v>144</v>
      </c>
      <c r="BD44" s="727" t="s">
        <v>143</v>
      </c>
      <c r="BE44" s="730"/>
      <c r="BF44" s="723"/>
      <c r="BG44" s="726" t="s">
        <v>144</v>
      </c>
      <c r="BH44" s="731" t="s">
        <v>828</v>
      </c>
      <c r="BI44" s="722" t="s">
        <v>144</v>
      </c>
      <c r="BJ44" s="719" t="s">
        <v>828</v>
      </c>
      <c r="BK44" s="722" t="s">
        <v>144</v>
      </c>
      <c r="BL44" s="719" t="s">
        <v>143</v>
      </c>
      <c r="BM44" s="724" t="s">
        <v>144</v>
      </c>
      <c r="BN44" s="719" t="s">
        <v>143</v>
      </c>
      <c r="BO44" s="722" t="s">
        <v>144</v>
      </c>
      <c r="BP44" s="719" t="s">
        <v>143</v>
      </c>
      <c r="BQ44" s="724" t="s">
        <v>144</v>
      </c>
      <c r="BR44" s="719" t="s">
        <v>828</v>
      </c>
      <c r="BS44" s="722" t="s">
        <v>144</v>
      </c>
      <c r="BT44" s="719" t="s">
        <v>143</v>
      </c>
      <c r="BU44" s="722" t="s">
        <v>144</v>
      </c>
      <c r="BV44" s="719" t="s">
        <v>143</v>
      </c>
      <c r="BW44" s="724" t="s">
        <v>144</v>
      </c>
      <c r="BX44" s="719" t="s">
        <v>143</v>
      </c>
      <c r="BY44" s="720" t="s">
        <v>144</v>
      </c>
      <c r="BZ44" s="731" t="s">
        <v>143</v>
      </c>
      <c r="CA44" s="722" t="s">
        <v>144</v>
      </c>
      <c r="CB44" s="719" t="s">
        <v>143</v>
      </c>
      <c r="CC44" s="722" t="s">
        <v>144</v>
      </c>
      <c r="CD44" s="719" t="s">
        <v>143</v>
      </c>
      <c r="CE44" s="724" t="s">
        <v>144</v>
      </c>
      <c r="CF44" s="719" t="s">
        <v>143</v>
      </c>
      <c r="CG44" s="722" t="s">
        <v>144</v>
      </c>
      <c r="CH44" s="719" t="s">
        <v>143</v>
      </c>
      <c r="CI44" s="722" t="s">
        <v>144</v>
      </c>
      <c r="CJ44" s="719" t="s">
        <v>143</v>
      </c>
      <c r="CK44" s="724" t="s">
        <v>144</v>
      </c>
      <c r="CL44" s="719" t="s">
        <v>143</v>
      </c>
      <c r="CM44" s="720" t="s">
        <v>144</v>
      </c>
      <c r="CN44" s="731" t="s">
        <v>143</v>
      </c>
      <c r="CO44" s="722" t="s">
        <v>144</v>
      </c>
      <c r="CP44" s="719" t="s">
        <v>143</v>
      </c>
      <c r="CQ44" s="722" t="s">
        <v>144</v>
      </c>
      <c r="CR44" s="719" t="s">
        <v>143</v>
      </c>
      <c r="CS44" s="724" t="s">
        <v>144</v>
      </c>
      <c r="CT44" s="719" t="s">
        <v>143</v>
      </c>
      <c r="CU44" s="722" t="s">
        <v>144</v>
      </c>
      <c r="CV44" s="719" t="s">
        <v>143</v>
      </c>
      <c r="CW44" s="722" t="s">
        <v>144</v>
      </c>
      <c r="CX44" s="719" t="s">
        <v>143</v>
      </c>
      <c r="CY44" s="722" t="s">
        <v>144</v>
      </c>
      <c r="CZ44" s="719" t="s">
        <v>143</v>
      </c>
      <c r="DA44" s="724" t="s">
        <v>144</v>
      </c>
      <c r="DB44" s="719" t="s">
        <v>143</v>
      </c>
      <c r="DC44" s="720" t="s">
        <v>148</v>
      </c>
      <c r="DD44" s="731" t="s">
        <v>143</v>
      </c>
      <c r="DE44" s="722" t="s">
        <v>148</v>
      </c>
      <c r="DF44" s="719" t="s">
        <v>143</v>
      </c>
      <c r="DG44" s="722" t="s">
        <v>142</v>
      </c>
      <c r="DH44" s="719" t="s">
        <v>143</v>
      </c>
      <c r="DI44" s="724" t="s">
        <v>144</v>
      </c>
      <c r="DJ44" s="719" t="s">
        <v>143</v>
      </c>
      <c r="DK44" s="722" t="s">
        <v>144</v>
      </c>
      <c r="DL44" s="719" t="s">
        <v>143</v>
      </c>
      <c r="DM44" s="722" t="s">
        <v>144</v>
      </c>
      <c r="DN44" s="719" t="s">
        <v>143</v>
      </c>
      <c r="DO44" s="724" t="s">
        <v>144</v>
      </c>
      <c r="DP44" s="719" t="s">
        <v>143</v>
      </c>
      <c r="DQ44" s="722" t="s">
        <v>144</v>
      </c>
      <c r="DR44" s="719" t="s">
        <v>143</v>
      </c>
      <c r="DS44" s="722" t="s">
        <v>144</v>
      </c>
      <c r="DT44" s="719" t="s">
        <v>143</v>
      </c>
      <c r="DU44" s="724" t="s">
        <v>144</v>
      </c>
      <c r="DV44" s="719" t="s">
        <v>143</v>
      </c>
      <c r="DW44" s="720" t="s">
        <v>144</v>
      </c>
      <c r="DX44" s="731" t="s">
        <v>143</v>
      </c>
      <c r="DY44" s="722" t="s">
        <v>144</v>
      </c>
      <c r="DZ44" s="719" t="s">
        <v>143</v>
      </c>
      <c r="EA44" s="722" t="s">
        <v>144</v>
      </c>
      <c r="EB44" s="719" t="s">
        <v>143</v>
      </c>
      <c r="EC44" s="724" t="s">
        <v>144</v>
      </c>
      <c r="ED44" s="719" t="s">
        <v>143</v>
      </c>
      <c r="EE44" s="722" t="s">
        <v>144</v>
      </c>
      <c r="EF44" s="719" t="s">
        <v>143</v>
      </c>
      <c r="EG44" s="722" t="s">
        <v>144</v>
      </c>
      <c r="EH44" s="719" t="s">
        <v>143</v>
      </c>
      <c r="EI44" s="722" t="s">
        <v>144</v>
      </c>
      <c r="EJ44" s="719" t="s">
        <v>143</v>
      </c>
      <c r="EK44" s="724" t="s">
        <v>144</v>
      </c>
      <c r="EL44" s="719" t="s">
        <v>143</v>
      </c>
      <c r="EM44" s="722" t="s">
        <v>144</v>
      </c>
      <c r="EN44" s="719" t="s">
        <v>143</v>
      </c>
      <c r="EO44" s="720" t="s">
        <v>148</v>
      </c>
      <c r="EP44" s="721" t="s">
        <v>828</v>
      </c>
      <c r="EQ44" s="722" t="s">
        <v>142</v>
      </c>
      <c r="ER44" s="719" t="s">
        <v>828</v>
      </c>
      <c r="ES44" s="722" t="s">
        <v>142</v>
      </c>
      <c r="ET44" s="719" t="s">
        <v>828</v>
      </c>
      <c r="EU44" s="724" t="s">
        <v>142</v>
      </c>
      <c r="EV44" s="719" t="s">
        <v>828</v>
      </c>
      <c r="EW44" s="722" t="s">
        <v>144</v>
      </c>
      <c r="EX44" s="719" t="s">
        <v>143</v>
      </c>
      <c r="EY44" s="722" t="s">
        <v>144</v>
      </c>
      <c r="EZ44" s="719" t="s">
        <v>143</v>
      </c>
      <c r="FA44" s="724" t="s">
        <v>144</v>
      </c>
      <c r="FB44" s="719" t="s">
        <v>143</v>
      </c>
      <c r="FC44" s="734" t="s">
        <v>144</v>
      </c>
      <c r="FD44" s="734" t="s">
        <v>828</v>
      </c>
      <c r="FE44" s="726" t="s">
        <v>144</v>
      </c>
      <c r="FF44" s="531" t="s">
        <v>828</v>
      </c>
      <c r="FG44" s="722" t="s">
        <v>144</v>
      </c>
      <c r="FH44" s="719" t="s">
        <v>828</v>
      </c>
      <c r="FI44" s="719"/>
      <c r="FJ44" s="719"/>
      <c r="FK44" s="722" t="s">
        <v>144</v>
      </c>
      <c r="FL44" s="719" t="s">
        <v>828</v>
      </c>
      <c r="FM44" s="719"/>
      <c r="FN44" s="719"/>
      <c r="FO44" s="722" t="s">
        <v>144</v>
      </c>
      <c r="FP44" s="719" t="s">
        <v>828</v>
      </c>
      <c r="FQ44" s="719"/>
      <c r="FR44" s="719"/>
      <c r="FS44" s="719" t="s">
        <v>829</v>
      </c>
      <c r="FT44" s="719" t="s">
        <v>828</v>
      </c>
      <c r="FU44" s="719" t="s">
        <v>829</v>
      </c>
      <c r="FV44" s="719" t="s">
        <v>828</v>
      </c>
      <c r="FW44" s="719" t="s">
        <v>829</v>
      </c>
      <c r="FX44" s="719" t="s">
        <v>828</v>
      </c>
      <c r="FY44" s="722" t="s">
        <v>144</v>
      </c>
      <c r="FZ44" s="719" t="s">
        <v>828</v>
      </c>
      <c r="GA44" s="722" t="s">
        <v>144</v>
      </c>
      <c r="GB44" s="719" t="s">
        <v>828</v>
      </c>
      <c r="GC44" s="722" t="s">
        <v>144</v>
      </c>
      <c r="GD44" s="727" t="s">
        <v>828</v>
      </c>
      <c r="GE44" s="722" t="s">
        <v>144</v>
      </c>
      <c r="GF44" s="727" t="s">
        <v>828</v>
      </c>
      <c r="GG44" s="724"/>
    </row>
    <row r="45" spans="1:189" ht="15.95" hidden="1">
      <c r="A45" s="441" t="s">
        <v>179</v>
      </c>
      <c r="B45" s="442" t="s">
        <v>180</v>
      </c>
      <c r="C45" s="441" t="s">
        <v>181</v>
      </c>
      <c r="D45" s="441" t="s">
        <v>182</v>
      </c>
      <c r="E45" s="441" t="s">
        <v>161</v>
      </c>
      <c r="F45" s="441" t="s">
        <v>183</v>
      </c>
      <c r="G45" s="441" t="s">
        <v>828</v>
      </c>
      <c r="H45" s="441" t="s">
        <v>837</v>
      </c>
      <c r="I45" s="534" t="s">
        <v>144</v>
      </c>
      <c r="J45" s="533" t="s">
        <v>143</v>
      </c>
      <c r="K45" s="532" t="s">
        <v>144</v>
      </c>
      <c r="L45" s="719" t="s">
        <v>143</v>
      </c>
      <c r="M45" s="719" t="s">
        <v>144</v>
      </c>
      <c r="N45" s="719" t="s">
        <v>143</v>
      </c>
      <c r="O45" s="720" t="s">
        <v>144</v>
      </c>
      <c r="P45" s="721" t="s">
        <v>143</v>
      </c>
      <c r="Q45" s="722" t="s">
        <v>144</v>
      </c>
      <c r="R45" s="723" t="s">
        <v>143</v>
      </c>
      <c r="S45" s="724" t="s">
        <v>144</v>
      </c>
      <c r="T45" s="719" t="s">
        <v>143</v>
      </c>
      <c r="U45" s="724" t="s">
        <v>144</v>
      </c>
      <c r="V45" s="719" t="s">
        <v>143</v>
      </c>
      <c r="W45" s="724" t="s">
        <v>144</v>
      </c>
      <c r="X45" s="719" t="s">
        <v>143</v>
      </c>
      <c r="Y45" s="724" t="s">
        <v>829</v>
      </c>
      <c r="Z45" s="719" t="s">
        <v>828</v>
      </c>
      <c r="AA45" s="725"/>
      <c r="AB45" s="723"/>
      <c r="AC45" s="726" t="s">
        <v>144</v>
      </c>
      <c r="AD45" s="531" t="s">
        <v>143</v>
      </c>
      <c r="AE45" s="722" t="s">
        <v>144</v>
      </c>
      <c r="AF45" s="719" t="s">
        <v>143</v>
      </c>
      <c r="AG45" s="724" t="s">
        <v>144</v>
      </c>
      <c r="AH45" s="719" t="s">
        <v>143</v>
      </c>
      <c r="AI45" s="724" t="s">
        <v>144</v>
      </c>
      <c r="AJ45" s="719" t="s">
        <v>143</v>
      </c>
      <c r="AK45" s="724" t="s">
        <v>144</v>
      </c>
      <c r="AL45" s="719" t="s">
        <v>143</v>
      </c>
      <c r="AM45" s="724" t="s">
        <v>829</v>
      </c>
      <c r="AN45" s="719" t="s">
        <v>828</v>
      </c>
      <c r="AO45" s="724"/>
      <c r="AP45" s="727"/>
      <c r="AQ45" s="728" t="s">
        <v>829</v>
      </c>
      <c r="AR45" s="729" t="s">
        <v>828</v>
      </c>
      <c r="AS45" s="720" t="s">
        <v>144</v>
      </c>
      <c r="AT45" s="721" t="s">
        <v>143</v>
      </c>
      <c r="AU45" s="722" t="s">
        <v>144</v>
      </c>
      <c r="AV45" s="719" t="s">
        <v>143</v>
      </c>
      <c r="AW45" s="724" t="s">
        <v>144</v>
      </c>
      <c r="AX45" s="719" t="s">
        <v>143</v>
      </c>
      <c r="AY45" s="724" t="s">
        <v>144</v>
      </c>
      <c r="AZ45" s="719" t="s">
        <v>143</v>
      </c>
      <c r="BA45" s="724" t="s">
        <v>144</v>
      </c>
      <c r="BB45" s="719" t="s">
        <v>143</v>
      </c>
      <c r="BC45" s="724" t="s">
        <v>829</v>
      </c>
      <c r="BD45" s="727" t="s">
        <v>828</v>
      </c>
      <c r="BE45" s="730"/>
      <c r="BF45" s="723"/>
      <c r="BG45" s="726" t="s">
        <v>148</v>
      </c>
      <c r="BH45" s="731" t="s">
        <v>828</v>
      </c>
      <c r="BI45" s="722" t="s">
        <v>144</v>
      </c>
      <c r="BJ45" s="719" t="s">
        <v>828</v>
      </c>
      <c r="BK45" s="722" t="s">
        <v>144</v>
      </c>
      <c r="BL45" s="719" t="s">
        <v>143</v>
      </c>
      <c r="BM45" s="724" t="s">
        <v>144</v>
      </c>
      <c r="BN45" s="719" t="s">
        <v>143</v>
      </c>
      <c r="BO45" s="722" t="s">
        <v>144</v>
      </c>
      <c r="BP45" s="719" t="s">
        <v>143</v>
      </c>
      <c r="BQ45" s="724" t="s">
        <v>144</v>
      </c>
      <c r="BR45" s="719" t="s">
        <v>828</v>
      </c>
      <c r="BS45" s="722" t="s">
        <v>148</v>
      </c>
      <c r="BT45" s="719" t="s">
        <v>143</v>
      </c>
      <c r="BU45" s="722" t="s">
        <v>142</v>
      </c>
      <c r="BV45" s="719" t="s">
        <v>143</v>
      </c>
      <c r="BW45" s="724" t="s">
        <v>144</v>
      </c>
      <c r="BX45" s="719" t="s">
        <v>143</v>
      </c>
      <c r="BY45" s="720" t="s">
        <v>144</v>
      </c>
      <c r="BZ45" s="731" t="s">
        <v>156</v>
      </c>
      <c r="CA45" s="722" t="s">
        <v>144</v>
      </c>
      <c r="CB45" s="719" t="s">
        <v>143</v>
      </c>
      <c r="CC45" s="722" t="s">
        <v>144</v>
      </c>
      <c r="CD45" s="719" t="s">
        <v>143</v>
      </c>
      <c r="CE45" s="724" t="s">
        <v>144</v>
      </c>
      <c r="CF45" s="719" t="s">
        <v>143</v>
      </c>
      <c r="CG45" s="722" t="s">
        <v>144</v>
      </c>
      <c r="CH45" s="719" t="s">
        <v>156</v>
      </c>
      <c r="CI45" s="722" t="s">
        <v>144</v>
      </c>
      <c r="CJ45" s="719" t="s">
        <v>156</v>
      </c>
      <c r="CK45" s="724" t="s">
        <v>144</v>
      </c>
      <c r="CL45" s="719" t="s">
        <v>156</v>
      </c>
      <c r="CM45" s="720" t="s">
        <v>144</v>
      </c>
      <c r="CN45" s="731" t="s">
        <v>143</v>
      </c>
      <c r="CO45" s="722" t="s">
        <v>144</v>
      </c>
      <c r="CP45" s="719" t="s">
        <v>143</v>
      </c>
      <c r="CQ45" s="722" t="s">
        <v>144</v>
      </c>
      <c r="CR45" s="719" t="s">
        <v>143</v>
      </c>
      <c r="CS45" s="724" t="s">
        <v>144</v>
      </c>
      <c r="CT45" s="719" t="s">
        <v>143</v>
      </c>
      <c r="CU45" s="722" t="s">
        <v>144</v>
      </c>
      <c r="CV45" s="719" t="s">
        <v>143</v>
      </c>
      <c r="CW45" s="722" t="s">
        <v>144</v>
      </c>
      <c r="CX45" s="719" t="s">
        <v>143</v>
      </c>
      <c r="CY45" s="722" t="s">
        <v>144</v>
      </c>
      <c r="CZ45" s="719" t="s">
        <v>143</v>
      </c>
      <c r="DA45" s="724" t="s">
        <v>144</v>
      </c>
      <c r="DB45" s="719" t="s">
        <v>143</v>
      </c>
      <c r="DC45" s="720" t="s">
        <v>148</v>
      </c>
      <c r="DD45" s="731" t="s">
        <v>143</v>
      </c>
      <c r="DE45" s="722" t="s">
        <v>148</v>
      </c>
      <c r="DF45" s="719" t="s">
        <v>143</v>
      </c>
      <c r="DG45" s="722" t="s">
        <v>142</v>
      </c>
      <c r="DH45" s="719" t="s">
        <v>143</v>
      </c>
      <c r="DI45" s="724" t="s">
        <v>144</v>
      </c>
      <c r="DJ45" s="719" t="s">
        <v>143</v>
      </c>
      <c r="DK45" s="722" t="s">
        <v>144</v>
      </c>
      <c r="DL45" s="719" t="s">
        <v>143</v>
      </c>
      <c r="DM45" s="722" t="s">
        <v>144</v>
      </c>
      <c r="DN45" s="719" t="s">
        <v>143</v>
      </c>
      <c r="DO45" s="724" t="s">
        <v>144</v>
      </c>
      <c r="DP45" s="719" t="s">
        <v>143</v>
      </c>
      <c r="DQ45" s="722" t="s">
        <v>144</v>
      </c>
      <c r="DR45" s="719" t="s">
        <v>143</v>
      </c>
      <c r="DS45" s="722" t="s">
        <v>144</v>
      </c>
      <c r="DT45" s="719" t="s">
        <v>143</v>
      </c>
      <c r="DU45" s="724" t="s">
        <v>144</v>
      </c>
      <c r="DV45" s="719" t="s">
        <v>143</v>
      </c>
      <c r="DW45" s="720" t="s">
        <v>144</v>
      </c>
      <c r="DX45" s="731" t="s">
        <v>143</v>
      </c>
      <c r="DY45" s="722" t="s">
        <v>144</v>
      </c>
      <c r="DZ45" s="719" t="s">
        <v>143</v>
      </c>
      <c r="EA45" s="722" t="s">
        <v>144</v>
      </c>
      <c r="EB45" s="719" t="s">
        <v>143</v>
      </c>
      <c r="EC45" s="724" t="s">
        <v>144</v>
      </c>
      <c r="ED45" s="719" t="s">
        <v>143</v>
      </c>
      <c r="EE45" s="722" t="s">
        <v>144</v>
      </c>
      <c r="EF45" s="719" t="s">
        <v>143</v>
      </c>
      <c r="EG45" s="722" t="s">
        <v>144</v>
      </c>
      <c r="EH45" s="719" t="s">
        <v>143</v>
      </c>
      <c r="EI45" s="722" t="s">
        <v>144</v>
      </c>
      <c r="EJ45" s="719" t="s">
        <v>143</v>
      </c>
      <c r="EK45" s="724" t="s">
        <v>144</v>
      </c>
      <c r="EL45" s="719" t="s">
        <v>143</v>
      </c>
      <c r="EM45" s="722" t="s">
        <v>144</v>
      </c>
      <c r="EN45" s="719" t="s">
        <v>143</v>
      </c>
      <c r="EO45" s="720" t="s">
        <v>148</v>
      </c>
      <c r="EP45" s="721" t="s">
        <v>828</v>
      </c>
      <c r="EQ45" s="722" t="s">
        <v>142</v>
      </c>
      <c r="ER45" s="719" t="s">
        <v>828</v>
      </c>
      <c r="ES45" s="722" t="s">
        <v>142</v>
      </c>
      <c r="ET45" s="719" t="s">
        <v>828</v>
      </c>
      <c r="EU45" s="724" t="s">
        <v>142</v>
      </c>
      <c r="EV45" s="719" t="s">
        <v>828</v>
      </c>
      <c r="EW45" s="722" t="s">
        <v>148</v>
      </c>
      <c r="EX45" s="719" t="s">
        <v>143</v>
      </c>
      <c r="EY45" s="722" t="s">
        <v>142</v>
      </c>
      <c r="EZ45" s="719" t="s">
        <v>143</v>
      </c>
      <c r="FA45" s="724" t="s">
        <v>144</v>
      </c>
      <c r="FB45" s="719" t="s">
        <v>143</v>
      </c>
      <c r="FC45" s="734" t="s">
        <v>144</v>
      </c>
      <c r="FD45" s="734" t="s">
        <v>828</v>
      </c>
      <c r="FE45" s="726" t="s">
        <v>829</v>
      </c>
      <c r="FF45" s="531" t="s">
        <v>828</v>
      </c>
      <c r="FG45" s="722" t="s">
        <v>829</v>
      </c>
      <c r="FH45" s="719" t="s">
        <v>828</v>
      </c>
      <c r="FI45" s="719"/>
      <c r="FJ45" s="719"/>
      <c r="FK45" s="722" t="s">
        <v>829</v>
      </c>
      <c r="FL45" s="719" t="s">
        <v>828</v>
      </c>
      <c r="FM45" s="719"/>
      <c r="FN45" s="719"/>
      <c r="FO45" s="722" t="s">
        <v>829</v>
      </c>
      <c r="FP45" s="719" t="s">
        <v>828</v>
      </c>
      <c r="FQ45" s="719"/>
      <c r="FR45" s="719"/>
      <c r="FS45" s="719" t="s">
        <v>829</v>
      </c>
      <c r="FT45" s="719" t="s">
        <v>828</v>
      </c>
      <c r="FU45" s="719" t="s">
        <v>829</v>
      </c>
      <c r="FV45" s="719" t="s">
        <v>828</v>
      </c>
      <c r="FW45" s="719" t="s">
        <v>829</v>
      </c>
      <c r="FX45" s="719" t="s">
        <v>828</v>
      </c>
      <c r="FY45" s="722" t="s">
        <v>144</v>
      </c>
      <c r="FZ45" s="719" t="s">
        <v>828</v>
      </c>
      <c r="GA45" s="722" t="s">
        <v>144</v>
      </c>
      <c r="GB45" s="719" t="s">
        <v>828</v>
      </c>
      <c r="GC45" s="722" t="s">
        <v>144</v>
      </c>
      <c r="GD45" s="727" t="s">
        <v>828</v>
      </c>
      <c r="GE45" s="722" t="s">
        <v>144</v>
      </c>
      <c r="GF45" s="727" t="s">
        <v>828</v>
      </c>
      <c r="GG45" s="724"/>
    </row>
    <row r="46" spans="1:189" ht="15.95">
      <c r="A46" s="441" t="s">
        <v>249</v>
      </c>
      <c r="B46" s="442" t="s">
        <v>250</v>
      </c>
      <c r="C46" s="441" t="s">
        <v>251</v>
      </c>
      <c r="D46" s="441" t="s">
        <v>182</v>
      </c>
      <c r="E46" s="441" t="s">
        <v>154</v>
      </c>
      <c r="F46" s="441" t="s">
        <v>194</v>
      </c>
      <c r="G46" s="441" t="s">
        <v>828</v>
      </c>
      <c r="H46" s="441" t="s">
        <v>141</v>
      </c>
      <c r="I46" s="534" t="s">
        <v>142</v>
      </c>
      <c r="J46" s="533" t="s">
        <v>143</v>
      </c>
      <c r="K46" s="532" t="s">
        <v>142</v>
      </c>
      <c r="L46" s="719" t="s">
        <v>143</v>
      </c>
      <c r="M46" s="719" t="s">
        <v>829</v>
      </c>
      <c r="N46" s="719" t="s">
        <v>828</v>
      </c>
      <c r="O46" s="720" t="s">
        <v>142</v>
      </c>
      <c r="P46" s="721" t="s">
        <v>143</v>
      </c>
      <c r="Q46" s="722" t="s">
        <v>142</v>
      </c>
      <c r="R46" s="723" t="s">
        <v>143</v>
      </c>
      <c r="S46" s="724" t="s">
        <v>142</v>
      </c>
      <c r="T46" s="719" t="s">
        <v>143</v>
      </c>
      <c r="U46" s="724" t="s">
        <v>142</v>
      </c>
      <c r="V46" s="719" t="s">
        <v>143</v>
      </c>
      <c r="W46" s="724" t="s">
        <v>829</v>
      </c>
      <c r="X46" s="719" t="s">
        <v>828</v>
      </c>
      <c r="Y46" s="724" t="s">
        <v>142</v>
      </c>
      <c r="Z46" s="719" t="s">
        <v>143</v>
      </c>
      <c r="AA46" s="725"/>
      <c r="AB46" s="723"/>
      <c r="AC46" s="726" t="s">
        <v>148</v>
      </c>
      <c r="AD46" s="531" t="s">
        <v>143</v>
      </c>
      <c r="AE46" s="722" t="s">
        <v>142</v>
      </c>
      <c r="AF46" s="719" t="s">
        <v>143</v>
      </c>
      <c r="AG46" s="724" t="s">
        <v>142</v>
      </c>
      <c r="AH46" s="719" t="s">
        <v>143</v>
      </c>
      <c r="AI46" s="724" t="s">
        <v>142</v>
      </c>
      <c r="AJ46" s="719" t="s">
        <v>143</v>
      </c>
      <c r="AK46" s="724" t="s">
        <v>829</v>
      </c>
      <c r="AL46" s="719" t="s">
        <v>828</v>
      </c>
      <c r="AM46" s="724" t="s">
        <v>144</v>
      </c>
      <c r="AN46" s="719" t="s">
        <v>143</v>
      </c>
      <c r="AO46" s="724"/>
      <c r="AP46" s="727"/>
      <c r="AQ46" s="728" t="s">
        <v>829</v>
      </c>
      <c r="AR46" s="729" t="s">
        <v>828</v>
      </c>
      <c r="AS46" s="720" t="s">
        <v>148</v>
      </c>
      <c r="AT46" s="721" t="s">
        <v>143</v>
      </c>
      <c r="AU46" s="722" t="s">
        <v>142</v>
      </c>
      <c r="AV46" s="719" t="s">
        <v>143</v>
      </c>
      <c r="AW46" s="724" t="s">
        <v>142</v>
      </c>
      <c r="AX46" s="719" t="s">
        <v>143</v>
      </c>
      <c r="AY46" s="724" t="s">
        <v>142</v>
      </c>
      <c r="AZ46" s="719" t="s">
        <v>143</v>
      </c>
      <c r="BA46" s="724" t="s">
        <v>829</v>
      </c>
      <c r="BB46" s="719" t="s">
        <v>828</v>
      </c>
      <c r="BC46" s="724" t="s">
        <v>144</v>
      </c>
      <c r="BD46" s="727" t="s">
        <v>143</v>
      </c>
      <c r="BE46" s="730"/>
      <c r="BF46" s="723"/>
      <c r="BG46" s="726" t="s">
        <v>148</v>
      </c>
      <c r="BH46" s="731" t="s">
        <v>828</v>
      </c>
      <c r="BI46" s="722" t="s">
        <v>148</v>
      </c>
      <c r="BJ46" s="719" t="s">
        <v>828</v>
      </c>
      <c r="BK46" s="722" t="s">
        <v>142</v>
      </c>
      <c r="BL46" s="719" t="s">
        <v>143</v>
      </c>
      <c r="BM46" s="724" t="s">
        <v>144</v>
      </c>
      <c r="BN46" s="719" t="s">
        <v>143</v>
      </c>
      <c r="BO46" s="722" t="s">
        <v>144</v>
      </c>
      <c r="BP46" s="719" t="s">
        <v>143</v>
      </c>
      <c r="BQ46" s="724" t="s">
        <v>144</v>
      </c>
      <c r="BR46" s="719" t="s">
        <v>828</v>
      </c>
      <c r="BS46" s="722" t="s">
        <v>148</v>
      </c>
      <c r="BT46" s="719" t="s">
        <v>145</v>
      </c>
      <c r="BU46" s="722" t="s">
        <v>142</v>
      </c>
      <c r="BV46" s="719" t="s">
        <v>145</v>
      </c>
      <c r="BW46" s="724" t="s">
        <v>144</v>
      </c>
      <c r="BX46" s="719" t="s">
        <v>143</v>
      </c>
      <c r="BY46" s="720" t="s">
        <v>148</v>
      </c>
      <c r="BZ46" s="731" t="s">
        <v>145</v>
      </c>
      <c r="CA46" s="722" t="s">
        <v>144</v>
      </c>
      <c r="CB46" s="719" t="s">
        <v>143</v>
      </c>
      <c r="CC46" s="722" t="s">
        <v>144</v>
      </c>
      <c r="CD46" s="719" t="s">
        <v>143</v>
      </c>
      <c r="CE46" s="724" t="s">
        <v>144</v>
      </c>
      <c r="CF46" s="719" t="s">
        <v>143</v>
      </c>
      <c r="CG46" s="722" t="s">
        <v>142</v>
      </c>
      <c r="CH46" s="719" t="s">
        <v>145</v>
      </c>
      <c r="CI46" s="722" t="s">
        <v>142</v>
      </c>
      <c r="CJ46" s="719" t="s">
        <v>145</v>
      </c>
      <c r="CK46" s="724" t="s">
        <v>142</v>
      </c>
      <c r="CL46" s="719" t="s">
        <v>145</v>
      </c>
      <c r="CM46" s="720" t="s">
        <v>144</v>
      </c>
      <c r="CN46" s="731" t="s">
        <v>143</v>
      </c>
      <c r="CO46" s="722" t="s">
        <v>144</v>
      </c>
      <c r="CP46" s="719" t="s">
        <v>143</v>
      </c>
      <c r="CQ46" s="722" t="s">
        <v>144</v>
      </c>
      <c r="CR46" s="719" t="s">
        <v>143</v>
      </c>
      <c r="CS46" s="724" t="s">
        <v>144</v>
      </c>
      <c r="CT46" s="719" t="s">
        <v>143</v>
      </c>
      <c r="CU46" s="722" t="s">
        <v>144</v>
      </c>
      <c r="CV46" s="719" t="s">
        <v>143</v>
      </c>
      <c r="CW46" s="722" t="s">
        <v>144</v>
      </c>
      <c r="CX46" s="719" t="s">
        <v>143</v>
      </c>
      <c r="CY46" s="722" t="s">
        <v>144</v>
      </c>
      <c r="CZ46" s="719" t="s">
        <v>143</v>
      </c>
      <c r="DA46" s="724" t="s">
        <v>144</v>
      </c>
      <c r="DB46" s="719" t="s">
        <v>143</v>
      </c>
      <c r="DC46" s="720" t="s">
        <v>148</v>
      </c>
      <c r="DD46" s="731" t="s">
        <v>143</v>
      </c>
      <c r="DE46" s="722" t="s">
        <v>142</v>
      </c>
      <c r="DF46" s="719" t="s">
        <v>143</v>
      </c>
      <c r="DG46" s="722" t="s">
        <v>142</v>
      </c>
      <c r="DH46" s="719" t="s">
        <v>143</v>
      </c>
      <c r="DI46" s="724" t="s">
        <v>142</v>
      </c>
      <c r="DJ46" s="719" t="s">
        <v>143</v>
      </c>
      <c r="DK46" s="722" t="s">
        <v>144</v>
      </c>
      <c r="DL46" s="719" t="s">
        <v>143</v>
      </c>
      <c r="DM46" s="722" t="s">
        <v>144</v>
      </c>
      <c r="DN46" s="719" t="s">
        <v>143</v>
      </c>
      <c r="DO46" s="724" t="s">
        <v>144</v>
      </c>
      <c r="DP46" s="719" t="s">
        <v>143</v>
      </c>
      <c r="DQ46" s="722" t="s">
        <v>144</v>
      </c>
      <c r="DR46" s="719" t="s">
        <v>143</v>
      </c>
      <c r="DS46" s="722" t="s">
        <v>144</v>
      </c>
      <c r="DT46" s="719" t="s">
        <v>143</v>
      </c>
      <c r="DU46" s="724" t="s">
        <v>144</v>
      </c>
      <c r="DV46" s="719" t="s">
        <v>143</v>
      </c>
      <c r="DW46" s="720" t="s">
        <v>144</v>
      </c>
      <c r="DX46" s="731" t="s">
        <v>143</v>
      </c>
      <c r="DY46" s="722" t="s">
        <v>144</v>
      </c>
      <c r="DZ46" s="719" t="s">
        <v>143</v>
      </c>
      <c r="EA46" s="722" t="s">
        <v>144</v>
      </c>
      <c r="EB46" s="719" t="s">
        <v>143</v>
      </c>
      <c r="EC46" s="724" t="s">
        <v>144</v>
      </c>
      <c r="ED46" s="719" t="s">
        <v>143</v>
      </c>
      <c r="EE46" s="722" t="s">
        <v>144</v>
      </c>
      <c r="EF46" s="719" t="s">
        <v>143</v>
      </c>
      <c r="EG46" s="722" t="s">
        <v>144</v>
      </c>
      <c r="EH46" s="719" t="s">
        <v>143</v>
      </c>
      <c r="EI46" s="722" t="s">
        <v>144</v>
      </c>
      <c r="EJ46" s="719" t="s">
        <v>143</v>
      </c>
      <c r="EK46" s="724" t="s">
        <v>144</v>
      </c>
      <c r="EL46" s="719" t="s">
        <v>143</v>
      </c>
      <c r="EM46" s="722" t="s">
        <v>144</v>
      </c>
      <c r="EN46" s="719" t="s">
        <v>143</v>
      </c>
      <c r="EO46" s="720" t="s">
        <v>142</v>
      </c>
      <c r="EP46" s="721" t="s">
        <v>828</v>
      </c>
      <c r="EQ46" s="722" t="s">
        <v>142</v>
      </c>
      <c r="ER46" s="719" t="s">
        <v>828</v>
      </c>
      <c r="ES46" s="722" t="s">
        <v>142</v>
      </c>
      <c r="ET46" s="719" t="s">
        <v>828</v>
      </c>
      <c r="EU46" s="724" t="s">
        <v>142</v>
      </c>
      <c r="EV46" s="719" t="s">
        <v>828</v>
      </c>
      <c r="EW46" s="722" t="s">
        <v>142</v>
      </c>
      <c r="EX46" s="719" t="s">
        <v>143</v>
      </c>
      <c r="EY46" s="722" t="s">
        <v>142</v>
      </c>
      <c r="EZ46" s="719" t="s">
        <v>143</v>
      </c>
      <c r="FA46" s="724" t="s">
        <v>142</v>
      </c>
      <c r="FB46" s="719" t="s">
        <v>143</v>
      </c>
      <c r="FC46" s="734" t="s">
        <v>148</v>
      </c>
      <c r="FD46" s="734" t="s">
        <v>828</v>
      </c>
      <c r="FE46" s="726" t="s">
        <v>144</v>
      </c>
      <c r="FF46" s="531" t="s">
        <v>828</v>
      </c>
      <c r="FG46" s="722" t="s">
        <v>144</v>
      </c>
      <c r="FH46" s="719" t="s">
        <v>828</v>
      </c>
      <c r="FI46" s="719"/>
      <c r="FJ46" s="719"/>
      <c r="FK46" s="722" t="s">
        <v>144</v>
      </c>
      <c r="FL46" s="719" t="s">
        <v>828</v>
      </c>
      <c r="FM46" s="719"/>
      <c r="FN46" s="719"/>
      <c r="FO46" s="722" t="s">
        <v>144</v>
      </c>
      <c r="FP46" s="719" t="s">
        <v>828</v>
      </c>
      <c r="FQ46" s="719"/>
      <c r="FR46" s="719"/>
      <c r="FS46" s="719" t="s">
        <v>829</v>
      </c>
      <c r="FT46" s="719" t="s">
        <v>828</v>
      </c>
      <c r="FU46" s="719" t="s">
        <v>829</v>
      </c>
      <c r="FV46" s="719" t="s">
        <v>828</v>
      </c>
      <c r="FW46" s="719" t="s">
        <v>829</v>
      </c>
      <c r="FX46" s="719" t="s">
        <v>828</v>
      </c>
      <c r="FY46" s="722" t="s">
        <v>142</v>
      </c>
      <c r="FZ46" s="719" t="s">
        <v>828</v>
      </c>
      <c r="GA46" s="722" t="s">
        <v>142</v>
      </c>
      <c r="GB46" s="719" t="s">
        <v>828</v>
      </c>
      <c r="GC46" s="722" t="s">
        <v>829</v>
      </c>
      <c r="GD46" s="727" t="s">
        <v>828</v>
      </c>
      <c r="GE46" s="722" t="s">
        <v>142</v>
      </c>
      <c r="GF46" s="727" t="s">
        <v>828</v>
      </c>
      <c r="GG46" s="724"/>
    </row>
    <row r="47" spans="1:189" ht="15.95" hidden="1">
      <c r="A47" s="441" t="s">
        <v>219</v>
      </c>
      <c r="B47" s="442" t="s">
        <v>220</v>
      </c>
      <c r="C47" s="441" t="s">
        <v>221</v>
      </c>
      <c r="D47" s="441" t="s">
        <v>182</v>
      </c>
      <c r="E47" s="441" t="s">
        <v>161</v>
      </c>
      <c r="F47" s="441" t="s">
        <v>183</v>
      </c>
      <c r="G47" s="441" t="s">
        <v>828</v>
      </c>
      <c r="H47" s="441" t="s">
        <v>837</v>
      </c>
      <c r="I47" s="534" t="s">
        <v>144</v>
      </c>
      <c r="J47" s="533" t="s">
        <v>143</v>
      </c>
      <c r="K47" s="532" t="s">
        <v>144</v>
      </c>
      <c r="L47" s="719" t="s">
        <v>143</v>
      </c>
      <c r="M47" s="719" t="s">
        <v>144</v>
      </c>
      <c r="N47" s="719" t="s">
        <v>143</v>
      </c>
      <c r="O47" s="720" t="s">
        <v>144</v>
      </c>
      <c r="P47" s="721" t="s">
        <v>143</v>
      </c>
      <c r="Q47" s="722" t="s">
        <v>144</v>
      </c>
      <c r="R47" s="723" t="s">
        <v>143</v>
      </c>
      <c r="S47" s="724" t="s">
        <v>144</v>
      </c>
      <c r="T47" s="719" t="s">
        <v>143</v>
      </c>
      <c r="U47" s="724" t="s">
        <v>144</v>
      </c>
      <c r="V47" s="719" t="s">
        <v>143</v>
      </c>
      <c r="W47" s="724" t="s">
        <v>144</v>
      </c>
      <c r="X47" s="719" t="s">
        <v>143</v>
      </c>
      <c r="Y47" s="724" t="s">
        <v>829</v>
      </c>
      <c r="Z47" s="719" t="s">
        <v>828</v>
      </c>
      <c r="AA47" s="725"/>
      <c r="AB47" s="723"/>
      <c r="AC47" s="726" t="s">
        <v>144</v>
      </c>
      <c r="AD47" s="531" t="s">
        <v>143</v>
      </c>
      <c r="AE47" s="722" t="s">
        <v>144</v>
      </c>
      <c r="AF47" s="719" t="s">
        <v>143</v>
      </c>
      <c r="AG47" s="724" t="s">
        <v>144</v>
      </c>
      <c r="AH47" s="719" t="s">
        <v>143</v>
      </c>
      <c r="AI47" s="724" t="s">
        <v>144</v>
      </c>
      <c r="AJ47" s="719" t="s">
        <v>143</v>
      </c>
      <c r="AK47" s="724" t="s">
        <v>144</v>
      </c>
      <c r="AL47" s="719" t="s">
        <v>143</v>
      </c>
      <c r="AM47" s="724" t="s">
        <v>829</v>
      </c>
      <c r="AN47" s="719" t="s">
        <v>828</v>
      </c>
      <c r="AO47" s="724"/>
      <c r="AP47" s="727"/>
      <c r="AQ47" s="728" t="s">
        <v>829</v>
      </c>
      <c r="AR47" s="729" t="s">
        <v>828</v>
      </c>
      <c r="AS47" s="720" t="s">
        <v>144</v>
      </c>
      <c r="AT47" s="721" t="s">
        <v>143</v>
      </c>
      <c r="AU47" s="722" t="s">
        <v>144</v>
      </c>
      <c r="AV47" s="719" t="s">
        <v>143</v>
      </c>
      <c r="AW47" s="724" t="s">
        <v>144</v>
      </c>
      <c r="AX47" s="719" t="s">
        <v>143</v>
      </c>
      <c r="AY47" s="724" t="s">
        <v>144</v>
      </c>
      <c r="AZ47" s="719" t="s">
        <v>143</v>
      </c>
      <c r="BA47" s="724" t="s">
        <v>144</v>
      </c>
      <c r="BB47" s="719" t="s">
        <v>143</v>
      </c>
      <c r="BC47" s="724" t="s">
        <v>829</v>
      </c>
      <c r="BD47" s="727" t="s">
        <v>828</v>
      </c>
      <c r="BE47" s="730"/>
      <c r="BF47" s="723"/>
      <c r="BG47" s="726" t="s">
        <v>144</v>
      </c>
      <c r="BH47" s="731" t="s">
        <v>828</v>
      </c>
      <c r="BI47" s="722" t="s">
        <v>144</v>
      </c>
      <c r="BJ47" s="719" t="s">
        <v>828</v>
      </c>
      <c r="BK47" s="722" t="s">
        <v>144</v>
      </c>
      <c r="BL47" s="719" t="s">
        <v>143</v>
      </c>
      <c r="BM47" s="724" t="s">
        <v>144</v>
      </c>
      <c r="BN47" s="719" t="s">
        <v>143</v>
      </c>
      <c r="BO47" s="722" t="s">
        <v>144</v>
      </c>
      <c r="BP47" s="719" t="s">
        <v>143</v>
      </c>
      <c r="BQ47" s="724" t="s">
        <v>144</v>
      </c>
      <c r="BR47" s="719" t="s">
        <v>828</v>
      </c>
      <c r="BS47" s="722" t="s">
        <v>144</v>
      </c>
      <c r="BT47" s="719" t="s">
        <v>143</v>
      </c>
      <c r="BU47" s="722" t="s">
        <v>144</v>
      </c>
      <c r="BV47" s="719" t="s">
        <v>143</v>
      </c>
      <c r="BW47" s="724" t="s">
        <v>144</v>
      </c>
      <c r="BX47" s="719" t="s">
        <v>143</v>
      </c>
      <c r="BY47" s="720" t="s">
        <v>144</v>
      </c>
      <c r="BZ47" s="731" t="s">
        <v>143</v>
      </c>
      <c r="CA47" s="722" t="s">
        <v>144</v>
      </c>
      <c r="CB47" s="719" t="s">
        <v>143</v>
      </c>
      <c r="CC47" s="722" t="s">
        <v>144</v>
      </c>
      <c r="CD47" s="719" t="s">
        <v>143</v>
      </c>
      <c r="CE47" s="724" t="s">
        <v>144</v>
      </c>
      <c r="CF47" s="719" t="s">
        <v>143</v>
      </c>
      <c r="CG47" s="722" t="s">
        <v>144</v>
      </c>
      <c r="CH47" s="719" t="s">
        <v>143</v>
      </c>
      <c r="CI47" s="722" t="s">
        <v>144</v>
      </c>
      <c r="CJ47" s="719" t="s">
        <v>143</v>
      </c>
      <c r="CK47" s="724" t="s">
        <v>144</v>
      </c>
      <c r="CL47" s="719" t="s">
        <v>143</v>
      </c>
      <c r="CM47" s="720" t="s">
        <v>144</v>
      </c>
      <c r="CN47" s="731" t="s">
        <v>143</v>
      </c>
      <c r="CO47" s="722" t="s">
        <v>144</v>
      </c>
      <c r="CP47" s="719" t="s">
        <v>143</v>
      </c>
      <c r="CQ47" s="722" t="s">
        <v>144</v>
      </c>
      <c r="CR47" s="719" t="s">
        <v>143</v>
      </c>
      <c r="CS47" s="724" t="s">
        <v>144</v>
      </c>
      <c r="CT47" s="719" t="s">
        <v>143</v>
      </c>
      <c r="CU47" s="722" t="s">
        <v>144</v>
      </c>
      <c r="CV47" s="719" t="s">
        <v>143</v>
      </c>
      <c r="CW47" s="722" t="s">
        <v>144</v>
      </c>
      <c r="CX47" s="719" t="s">
        <v>143</v>
      </c>
      <c r="CY47" s="722" t="s">
        <v>144</v>
      </c>
      <c r="CZ47" s="719" t="s">
        <v>143</v>
      </c>
      <c r="DA47" s="724" t="s">
        <v>144</v>
      </c>
      <c r="DB47" s="719" t="s">
        <v>143</v>
      </c>
      <c r="DC47" s="720" t="s">
        <v>144</v>
      </c>
      <c r="DD47" s="731" t="s">
        <v>143</v>
      </c>
      <c r="DE47" s="722" t="s">
        <v>144</v>
      </c>
      <c r="DF47" s="719" t="s">
        <v>143</v>
      </c>
      <c r="DG47" s="722" t="s">
        <v>144</v>
      </c>
      <c r="DH47" s="719" t="s">
        <v>143</v>
      </c>
      <c r="DI47" s="724" t="s">
        <v>144</v>
      </c>
      <c r="DJ47" s="719" t="s">
        <v>143</v>
      </c>
      <c r="DK47" s="722" t="s">
        <v>144</v>
      </c>
      <c r="DL47" s="719" t="s">
        <v>143</v>
      </c>
      <c r="DM47" s="722" t="s">
        <v>144</v>
      </c>
      <c r="DN47" s="719" t="s">
        <v>143</v>
      </c>
      <c r="DO47" s="724" t="s">
        <v>144</v>
      </c>
      <c r="DP47" s="719" t="s">
        <v>143</v>
      </c>
      <c r="DQ47" s="722" t="s">
        <v>144</v>
      </c>
      <c r="DR47" s="719" t="s">
        <v>143</v>
      </c>
      <c r="DS47" s="722" t="s">
        <v>144</v>
      </c>
      <c r="DT47" s="719" t="s">
        <v>143</v>
      </c>
      <c r="DU47" s="724" t="s">
        <v>144</v>
      </c>
      <c r="DV47" s="719" t="s">
        <v>143</v>
      </c>
      <c r="DW47" s="720" t="s">
        <v>144</v>
      </c>
      <c r="DX47" s="731" t="s">
        <v>143</v>
      </c>
      <c r="DY47" s="722" t="s">
        <v>144</v>
      </c>
      <c r="DZ47" s="719" t="s">
        <v>143</v>
      </c>
      <c r="EA47" s="722" t="s">
        <v>144</v>
      </c>
      <c r="EB47" s="719" t="s">
        <v>143</v>
      </c>
      <c r="EC47" s="724" t="s">
        <v>144</v>
      </c>
      <c r="ED47" s="719" t="s">
        <v>143</v>
      </c>
      <c r="EE47" s="722" t="s">
        <v>144</v>
      </c>
      <c r="EF47" s="719" t="s">
        <v>143</v>
      </c>
      <c r="EG47" s="722" t="s">
        <v>144</v>
      </c>
      <c r="EH47" s="719" t="s">
        <v>143</v>
      </c>
      <c r="EI47" s="722" t="s">
        <v>144</v>
      </c>
      <c r="EJ47" s="719" t="s">
        <v>143</v>
      </c>
      <c r="EK47" s="724" t="s">
        <v>144</v>
      </c>
      <c r="EL47" s="719" t="s">
        <v>143</v>
      </c>
      <c r="EM47" s="722" t="s">
        <v>144</v>
      </c>
      <c r="EN47" s="719" t="s">
        <v>143</v>
      </c>
      <c r="EO47" s="720" t="s">
        <v>144</v>
      </c>
      <c r="EP47" s="721" t="s">
        <v>828</v>
      </c>
      <c r="EQ47" s="722" t="s">
        <v>144</v>
      </c>
      <c r="ER47" s="719" t="s">
        <v>828</v>
      </c>
      <c r="ES47" s="722" t="s">
        <v>144</v>
      </c>
      <c r="ET47" s="719" t="s">
        <v>828</v>
      </c>
      <c r="EU47" s="724" t="s">
        <v>144</v>
      </c>
      <c r="EV47" s="719" t="s">
        <v>828</v>
      </c>
      <c r="EW47" s="722" t="s">
        <v>144</v>
      </c>
      <c r="EX47" s="719" t="s">
        <v>143</v>
      </c>
      <c r="EY47" s="722" t="s">
        <v>144</v>
      </c>
      <c r="EZ47" s="719" t="s">
        <v>143</v>
      </c>
      <c r="FA47" s="724" t="s">
        <v>144</v>
      </c>
      <c r="FB47" s="719" t="s">
        <v>143</v>
      </c>
      <c r="FC47" s="734" t="s">
        <v>144</v>
      </c>
      <c r="FD47" s="734" t="s">
        <v>828</v>
      </c>
      <c r="FE47" s="726" t="s">
        <v>829</v>
      </c>
      <c r="FF47" s="531" t="s">
        <v>828</v>
      </c>
      <c r="FG47" s="722" t="s">
        <v>829</v>
      </c>
      <c r="FH47" s="719" t="s">
        <v>828</v>
      </c>
      <c r="FI47" s="719"/>
      <c r="FJ47" s="719"/>
      <c r="FK47" s="722" t="s">
        <v>829</v>
      </c>
      <c r="FL47" s="719" t="s">
        <v>828</v>
      </c>
      <c r="FM47" s="719"/>
      <c r="FN47" s="719"/>
      <c r="FO47" s="722" t="s">
        <v>829</v>
      </c>
      <c r="FP47" s="719" t="s">
        <v>828</v>
      </c>
      <c r="FQ47" s="719"/>
      <c r="FR47" s="719"/>
      <c r="FS47" s="719" t="s">
        <v>829</v>
      </c>
      <c r="FT47" s="719" t="s">
        <v>828</v>
      </c>
      <c r="FU47" s="719" t="s">
        <v>829</v>
      </c>
      <c r="FV47" s="719" t="s">
        <v>828</v>
      </c>
      <c r="FW47" s="719" t="s">
        <v>829</v>
      </c>
      <c r="FX47" s="719" t="s">
        <v>828</v>
      </c>
      <c r="FY47" s="722" t="s">
        <v>144</v>
      </c>
      <c r="FZ47" s="719" t="s">
        <v>828</v>
      </c>
      <c r="GA47" s="722" t="s">
        <v>144</v>
      </c>
      <c r="GB47" s="719" t="s">
        <v>828</v>
      </c>
      <c r="GC47" s="722" t="s">
        <v>144</v>
      </c>
      <c r="GD47" s="727" t="s">
        <v>828</v>
      </c>
      <c r="GE47" s="722" t="s">
        <v>144</v>
      </c>
      <c r="GF47" s="727" t="s">
        <v>828</v>
      </c>
      <c r="GG47" s="724"/>
    </row>
    <row r="48" spans="1:189" ht="15.95">
      <c r="A48" s="441" t="s">
        <v>256</v>
      </c>
      <c r="B48" s="442" t="s">
        <v>257</v>
      </c>
      <c r="C48" s="441" t="s">
        <v>159</v>
      </c>
      <c r="D48" s="441" t="s">
        <v>160</v>
      </c>
      <c r="E48" s="441" t="s">
        <v>224</v>
      </c>
      <c r="F48" s="441" t="s">
        <v>852</v>
      </c>
      <c r="G48" s="441" t="s">
        <v>828</v>
      </c>
      <c r="H48" s="441" t="s">
        <v>853</v>
      </c>
      <c r="I48" s="534" t="s">
        <v>142</v>
      </c>
      <c r="J48" s="533" t="s">
        <v>143</v>
      </c>
      <c r="K48" s="532" t="s">
        <v>142</v>
      </c>
      <c r="L48" s="719" t="s">
        <v>143</v>
      </c>
      <c r="M48" s="719" t="s">
        <v>142</v>
      </c>
      <c r="N48" s="719" t="s">
        <v>143</v>
      </c>
      <c r="O48" s="720" t="s">
        <v>142</v>
      </c>
      <c r="P48" s="721" t="s">
        <v>143</v>
      </c>
      <c r="Q48" s="722" t="s">
        <v>142</v>
      </c>
      <c r="R48" s="723" t="s">
        <v>143</v>
      </c>
      <c r="S48" s="724" t="s">
        <v>142</v>
      </c>
      <c r="T48" s="719" t="s">
        <v>143</v>
      </c>
      <c r="U48" s="724" t="s">
        <v>142</v>
      </c>
      <c r="V48" s="719" t="s">
        <v>143</v>
      </c>
      <c r="W48" s="724" t="s">
        <v>142</v>
      </c>
      <c r="X48" s="719" t="s">
        <v>143</v>
      </c>
      <c r="Y48" s="724" t="s">
        <v>829</v>
      </c>
      <c r="Z48" s="719" t="s">
        <v>828</v>
      </c>
      <c r="AA48" s="725"/>
      <c r="AB48" s="723"/>
      <c r="AC48" s="726" t="s">
        <v>142</v>
      </c>
      <c r="AD48" s="531" t="s">
        <v>143</v>
      </c>
      <c r="AE48" s="722" t="s">
        <v>142</v>
      </c>
      <c r="AF48" s="719" t="s">
        <v>143</v>
      </c>
      <c r="AG48" s="724" t="s">
        <v>142</v>
      </c>
      <c r="AH48" s="719" t="s">
        <v>143</v>
      </c>
      <c r="AI48" s="724" t="s">
        <v>142</v>
      </c>
      <c r="AJ48" s="719" t="s">
        <v>143</v>
      </c>
      <c r="AK48" s="724" t="s">
        <v>142</v>
      </c>
      <c r="AL48" s="719" t="s">
        <v>143</v>
      </c>
      <c r="AM48" s="724" t="s">
        <v>829</v>
      </c>
      <c r="AN48" s="719" t="s">
        <v>828</v>
      </c>
      <c r="AO48" s="724"/>
      <c r="AP48" s="727"/>
      <c r="AQ48" s="728" t="s">
        <v>829</v>
      </c>
      <c r="AR48" s="729" t="s">
        <v>828</v>
      </c>
      <c r="AS48" s="720" t="s">
        <v>142</v>
      </c>
      <c r="AT48" s="721" t="s">
        <v>143</v>
      </c>
      <c r="AU48" s="722" t="s">
        <v>142</v>
      </c>
      <c r="AV48" s="719" t="s">
        <v>143</v>
      </c>
      <c r="AW48" s="724" t="s">
        <v>142</v>
      </c>
      <c r="AX48" s="719" t="s">
        <v>143</v>
      </c>
      <c r="AY48" s="724" t="s">
        <v>142</v>
      </c>
      <c r="AZ48" s="719" t="s">
        <v>143</v>
      </c>
      <c r="BA48" s="724" t="s">
        <v>142</v>
      </c>
      <c r="BB48" s="719" t="s">
        <v>143</v>
      </c>
      <c r="BC48" s="724" t="s">
        <v>829</v>
      </c>
      <c r="BD48" s="727" t="s">
        <v>828</v>
      </c>
      <c r="BE48" s="730"/>
      <c r="BF48" s="723"/>
      <c r="BG48" s="726" t="s">
        <v>148</v>
      </c>
      <c r="BH48" s="731" t="s">
        <v>828</v>
      </c>
      <c r="BI48" s="722" t="s">
        <v>148</v>
      </c>
      <c r="BJ48" s="719" t="s">
        <v>828</v>
      </c>
      <c r="BK48" s="722" t="s">
        <v>142</v>
      </c>
      <c r="BL48" s="719" t="s">
        <v>143</v>
      </c>
      <c r="BM48" s="724" t="s">
        <v>144</v>
      </c>
      <c r="BN48" s="719" t="s">
        <v>143</v>
      </c>
      <c r="BO48" s="722" t="s">
        <v>144</v>
      </c>
      <c r="BP48" s="719" t="s">
        <v>143</v>
      </c>
      <c r="BQ48" s="724" t="s">
        <v>144</v>
      </c>
      <c r="BR48" s="719" t="s">
        <v>828</v>
      </c>
      <c r="BS48" s="722" t="s">
        <v>144</v>
      </c>
      <c r="BT48" s="719" t="s">
        <v>143</v>
      </c>
      <c r="BU48" s="722" t="s">
        <v>144</v>
      </c>
      <c r="BV48" s="719" t="s">
        <v>143</v>
      </c>
      <c r="BW48" s="724" t="s">
        <v>144</v>
      </c>
      <c r="BX48" s="719" t="s">
        <v>143</v>
      </c>
      <c r="BY48" s="720" t="s">
        <v>144</v>
      </c>
      <c r="BZ48" s="731" t="s">
        <v>143</v>
      </c>
      <c r="CA48" s="722" t="s">
        <v>144</v>
      </c>
      <c r="CB48" s="719" t="s">
        <v>143</v>
      </c>
      <c r="CC48" s="722" t="s">
        <v>144</v>
      </c>
      <c r="CD48" s="719" t="s">
        <v>143</v>
      </c>
      <c r="CE48" s="724" t="s">
        <v>144</v>
      </c>
      <c r="CF48" s="719" t="s">
        <v>143</v>
      </c>
      <c r="CG48" s="722" t="s">
        <v>144</v>
      </c>
      <c r="CH48" s="719" t="s">
        <v>143</v>
      </c>
      <c r="CI48" s="722" t="s">
        <v>144</v>
      </c>
      <c r="CJ48" s="719" t="s">
        <v>143</v>
      </c>
      <c r="CK48" s="724" t="s">
        <v>144</v>
      </c>
      <c r="CL48" s="719" t="s">
        <v>143</v>
      </c>
      <c r="CM48" s="720" t="s">
        <v>144</v>
      </c>
      <c r="CN48" s="731" t="s">
        <v>143</v>
      </c>
      <c r="CO48" s="722" t="s">
        <v>144</v>
      </c>
      <c r="CP48" s="719" t="s">
        <v>143</v>
      </c>
      <c r="CQ48" s="722" t="s">
        <v>144</v>
      </c>
      <c r="CR48" s="719" t="s">
        <v>143</v>
      </c>
      <c r="CS48" s="724" t="s">
        <v>144</v>
      </c>
      <c r="CT48" s="719" t="s">
        <v>143</v>
      </c>
      <c r="CU48" s="722" t="s">
        <v>144</v>
      </c>
      <c r="CV48" s="719" t="s">
        <v>143</v>
      </c>
      <c r="CW48" s="722" t="s">
        <v>144</v>
      </c>
      <c r="CX48" s="719" t="s">
        <v>143</v>
      </c>
      <c r="CY48" s="722" t="s">
        <v>144</v>
      </c>
      <c r="CZ48" s="719" t="s">
        <v>143</v>
      </c>
      <c r="DA48" s="724" t="s">
        <v>144</v>
      </c>
      <c r="DB48" s="719" t="s">
        <v>143</v>
      </c>
      <c r="DC48" s="720" t="s">
        <v>148</v>
      </c>
      <c r="DD48" s="731" t="s">
        <v>143</v>
      </c>
      <c r="DE48" s="722" t="s">
        <v>148</v>
      </c>
      <c r="DF48" s="719" t="s">
        <v>143</v>
      </c>
      <c r="DG48" s="722" t="s">
        <v>142</v>
      </c>
      <c r="DH48" s="719" t="s">
        <v>143</v>
      </c>
      <c r="DI48" s="724" t="s">
        <v>144</v>
      </c>
      <c r="DJ48" s="719" t="s">
        <v>143</v>
      </c>
      <c r="DK48" s="722" t="s">
        <v>144</v>
      </c>
      <c r="DL48" s="719" t="s">
        <v>143</v>
      </c>
      <c r="DM48" s="722" t="s">
        <v>144</v>
      </c>
      <c r="DN48" s="719" t="s">
        <v>143</v>
      </c>
      <c r="DO48" s="724" t="s">
        <v>144</v>
      </c>
      <c r="DP48" s="719" t="s">
        <v>143</v>
      </c>
      <c r="DQ48" s="722" t="s">
        <v>144</v>
      </c>
      <c r="DR48" s="719" t="s">
        <v>143</v>
      </c>
      <c r="DS48" s="722" t="s">
        <v>144</v>
      </c>
      <c r="DT48" s="719" t="s">
        <v>143</v>
      </c>
      <c r="DU48" s="724" t="s">
        <v>144</v>
      </c>
      <c r="DV48" s="719" t="s">
        <v>143</v>
      </c>
      <c r="DW48" s="720" t="s">
        <v>144</v>
      </c>
      <c r="DX48" s="731" t="s">
        <v>143</v>
      </c>
      <c r="DY48" s="722" t="s">
        <v>144</v>
      </c>
      <c r="DZ48" s="719" t="s">
        <v>143</v>
      </c>
      <c r="EA48" s="722" t="s">
        <v>144</v>
      </c>
      <c r="EB48" s="719" t="s">
        <v>143</v>
      </c>
      <c r="EC48" s="724" t="s">
        <v>144</v>
      </c>
      <c r="ED48" s="719" t="s">
        <v>143</v>
      </c>
      <c r="EE48" s="722" t="s">
        <v>144</v>
      </c>
      <c r="EF48" s="719" t="s">
        <v>143</v>
      </c>
      <c r="EG48" s="722" t="s">
        <v>144</v>
      </c>
      <c r="EH48" s="719" t="s">
        <v>143</v>
      </c>
      <c r="EI48" s="722" t="s">
        <v>144</v>
      </c>
      <c r="EJ48" s="719" t="s">
        <v>143</v>
      </c>
      <c r="EK48" s="724" t="s">
        <v>144</v>
      </c>
      <c r="EL48" s="719" t="s">
        <v>143</v>
      </c>
      <c r="EM48" s="722" t="s">
        <v>144</v>
      </c>
      <c r="EN48" s="719" t="s">
        <v>143</v>
      </c>
      <c r="EO48" s="720" t="s">
        <v>148</v>
      </c>
      <c r="EP48" s="721" t="s">
        <v>828</v>
      </c>
      <c r="EQ48" s="722" t="s">
        <v>142</v>
      </c>
      <c r="ER48" s="719" t="s">
        <v>828</v>
      </c>
      <c r="ES48" s="722" t="s">
        <v>142</v>
      </c>
      <c r="ET48" s="719" t="s">
        <v>828</v>
      </c>
      <c r="EU48" s="724" t="s">
        <v>142</v>
      </c>
      <c r="EV48" s="719" t="s">
        <v>828</v>
      </c>
      <c r="EW48" s="722" t="s">
        <v>148</v>
      </c>
      <c r="EX48" s="719" t="s">
        <v>143</v>
      </c>
      <c r="EY48" s="722" t="s">
        <v>142</v>
      </c>
      <c r="EZ48" s="719" t="s">
        <v>143</v>
      </c>
      <c r="FA48" s="724" t="s">
        <v>144</v>
      </c>
      <c r="FB48" s="719" t="s">
        <v>143</v>
      </c>
      <c r="FC48" s="734" t="s">
        <v>148</v>
      </c>
      <c r="FD48" s="734" t="s">
        <v>828</v>
      </c>
      <c r="FE48" s="726" t="s">
        <v>829</v>
      </c>
      <c r="FF48" s="531" t="s">
        <v>828</v>
      </c>
      <c r="FG48" s="722" t="s">
        <v>829</v>
      </c>
      <c r="FH48" s="719" t="s">
        <v>828</v>
      </c>
      <c r="FI48" s="719"/>
      <c r="FJ48" s="719"/>
      <c r="FK48" s="722" t="s">
        <v>829</v>
      </c>
      <c r="FL48" s="719" t="s">
        <v>828</v>
      </c>
      <c r="FM48" s="719"/>
      <c r="FN48" s="719"/>
      <c r="FO48" s="722" t="s">
        <v>829</v>
      </c>
      <c r="FP48" s="719" t="s">
        <v>828</v>
      </c>
      <c r="FQ48" s="719"/>
      <c r="FR48" s="719"/>
      <c r="FS48" s="719" t="s">
        <v>829</v>
      </c>
      <c r="FT48" s="719" t="s">
        <v>828</v>
      </c>
      <c r="FU48" s="719" t="s">
        <v>829</v>
      </c>
      <c r="FV48" s="719" t="s">
        <v>828</v>
      </c>
      <c r="FW48" s="719" t="s">
        <v>829</v>
      </c>
      <c r="FX48" s="719" t="s">
        <v>828</v>
      </c>
      <c r="FY48" s="722" t="s">
        <v>148</v>
      </c>
      <c r="FZ48" s="719" t="s">
        <v>828</v>
      </c>
      <c r="GA48" s="722" t="s">
        <v>142</v>
      </c>
      <c r="GB48" s="719" t="s">
        <v>828</v>
      </c>
      <c r="GC48" s="722" t="s">
        <v>144</v>
      </c>
      <c r="GD48" s="727" t="s">
        <v>828</v>
      </c>
      <c r="GE48" s="722" t="s">
        <v>142</v>
      </c>
      <c r="GF48" s="727" t="s">
        <v>828</v>
      </c>
      <c r="GG48" s="724"/>
    </row>
    <row r="49" spans="1:189" ht="15.95">
      <c r="A49" s="441" t="s">
        <v>258</v>
      </c>
      <c r="B49" s="442" t="s">
        <v>259</v>
      </c>
      <c r="C49" s="441" t="s">
        <v>159</v>
      </c>
      <c r="D49" s="441" t="s">
        <v>160</v>
      </c>
      <c r="E49" s="441" t="s">
        <v>161</v>
      </c>
      <c r="F49" s="441" t="s">
        <v>218</v>
      </c>
      <c r="G49" s="441" t="s">
        <v>828</v>
      </c>
      <c r="H49" s="441" t="s">
        <v>837</v>
      </c>
      <c r="I49" s="534" t="s">
        <v>148</v>
      </c>
      <c r="J49" s="533" t="s">
        <v>143</v>
      </c>
      <c r="K49" s="532" t="s">
        <v>142</v>
      </c>
      <c r="L49" s="719" t="s">
        <v>143</v>
      </c>
      <c r="M49" s="719" t="s">
        <v>144</v>
      </c>
      <c r="N49" s="719" t="s">
        <v>143</v>
      </c>
      <c r="O49" s="720" t="s">
        <v>148</v>
      </c>
      <c r="P49" s="721" t="s">
        <v>143</v>
      </c>
      <c r="Q49" s="722" t="s">
        <v>142</v>
      </c>
      <c r="R49" s="723" t="s">
        <v>143</v>
      </c>
      <c r="S49" s="724" t="s">
        <v>148</v>
      </c>
      <c r="T49" s="719" t="s">
        <v>143</v>
      </c>
      <c r="U49" s="724" t="s">
        <v>142</v>
      </c>
      <c r="V49" s="719" t="s">
        <v>143</v>
      </c>
      <c r="W49" s="724" t="s">
        <v>144</v>
      </c>
      <c r="X49" s="719" t="s">
        <v>143</v>
      </c>
      <c r="Y49" s="724" t="s">
        <v>144</v>
      </c>
      <c r="Z49" s="719" t="s">
        <v>143</v>
      </c>
      <c r="AA49" s="725"/>
      <c r="AB49" s="723"/>
      <c r="AC49" s="726" t="s">
        <v>148</v>
      </c>
      <c r="AD49" s="531" t="s">
        <v>143</v>
      </c>
      <c r="AE49" s="722" t="s">
        <v>142</v>
      </c>
      <c r="AF49" s="719" t="s">
        <v>143</v>
      </c>
      <c r="AG49" s="724" t="s">
        <v>148</v>
      </c>
      <c r="AH49" s="719" t="s">
        <v>143</v>
      </c>
      <c r="AI49" s="724" t="s">
        <v>142</v>
      </c>
      <c r="AJ49" s="719" t="s">
        <v>143</v>
      </c>
      <c r="AK49" s="724" t="s">
        <v>144</v>
      </c>
      <c r="AL49" s="719" t="s">
        <v>143</v>
      </c>
      <c r="AM49" s="724" t="s">
        <v>144</v>
      </c>
      <c r="AN49" s="719" t="s">
        <v>143</v>
      </c>
      <c r="AO49" s="724"/>
      <c r="AP49" s="727"/>
      <c r="AQ49" s="728" t="s">
        <v>829</v>
      </c>
      <c r="AR49" s="729" t="s">
        <v>828</v>
      </c>
      <c r="AS49" s="720" t="s">
        <v>144</v>
      </c>
      <c r="AT49" s="721" t="s">
        <v>143</v>
      </c>
      <c r="AU49" s="722" t="s">
        <v>144</v>
      </c>
      <c r="AV49" s="719" t="s">
        <v>143</v>
      </c>
      <c r="AW49" s="724" t="s">
        <v>144</v>
      </c>
      <c r="AX49" s="719" t="s">
        <v>143</v>
      </c>
      <c r="AY49" s="724" t="s">
        <v>144</v>
      </c>
      <c r="AZ49" s="719" t="s">
        <v>143</v>
      </c>
      <c r="BA49" s="724" t="s">
        <v>144</v>
      </c>
      <c r="BB49" s="719" t="s">
        <v>143</v>
      </c>
      <c r="BC49" s="724" t="s">
        <v>144</v>
      </c>
      <c r="BD49" s="727" t="s">
        <v>143</v>
      </c>
      <c r="BE49" s="730"/>
      <c r="BF49" s="723"/>
      <c r="BG49" s="726" t="s">
        <v>144</v>
      </c>
      <c r="BH49" s="731" t="s">
        <v>828</v>
      </c>
      <c r="BI49" s="722" t="s">
        <v>144</v>
      </c>
      <c r="BJ49" s="719" t="s">
        <v>828</v>
      </c>
      <c r="BK49" s="722" t="s">
        <v>144</v>
      </c>
      <c r="BL49" s="719" t="s">
        <v>143</v>
      </c>
      <c r="BM49" s="724" t="s">
        <v>144</v>
      </c>
      <c r="BN49" s="719" t="s">
        <v>143</v>
      </c>
      <c r="BO49" s="722" t="s">
        <v>144</v>
      </c>
      <c r="BP49" s="719" t="s">
        <v>143</v>
      </c>
      <c r="BQ49" s="724" t="s">
        <v>144</v>
      </c>
      <c r="BR49" s="719" t="s">
        <v>828</v>
      </c>
      <c r="BS49" s="722" t="s">
        <v>144</v>
      </c>
      <c r="BT49" s="719" t="s">
        <v>143</v>
      </c>
      <c r="BU49" s="722" t="s">
        <v>144</v>
      </c>
      <c r="BV49" s="719" t="s">
        <v>143</v>
      </c>
      <c r="BW49" s="724" t="s">
        <v>144</v>
      </c>
      <c r="BX49" s="719" t="s">
        <v>143</v>
      </c>
      <c r="BY49" s="720" t="s">
        <v>148</v>
      </c>
      <c r="BZ49" s="731" t="s">
        <v>145</v>
      </c>
      <c r="CA49" s="722" t="s">
        <v>148</v>
      </c>
      <c r="CB49" s="719" t="s">
        <v>145</v>
      </c>
      <c r="CC49" s="722" t="s">
        <v>144</v>
      </c>
      <c r="CD49" s="719" t="s">
        <v>143</v>
      </c>
      <c r="CE49" s="724" t="s">
        <v>142</v>
      </c>
      <c r="CF49" s="719" t="s">
        <v>145</v>
      </c>
      <c r="CG49" s="722" t="s">
        <v>144</v>
      </c>
      <c r="CH49" s="719" t="s">
        <v>143</v>
      </c>
      <c r="CI49" s="722" t="s">
        <v>144</v>
      </c>
      <c r="CJ49" s="719" t="s">
        <v>143</v>
      </c>
      <c r="CK49" s="724" t="s">
        <v>144</v>
      </c>
      <c r="CL49" s="719" t="s">
        <v>143</v>
      </c>
      <c r="CM49" s="720" t="s">
        <v>148</v>
      </c>
      <c r="CN49" s="731" t="s">
        <v>143</v>
      </c>
      <c r="CO49" s="722" t="s">
        <v>144</v>
      </c>
      <c r="CP49" s="719" t="s">
        <v>156</v>
      </c>
      <c r="CQ49" s="722" t="s">
        <v>144</v>
      </c>
      <c r="CR49" s="719" t="s">
        <v>156</v>
      </c>
      <c r="CS49" s="724" t="s">
        <v>144</v>
      </c>
      <c r="CT49" s="719" t="s">
        <v>143</v>
      </c>
      <c r="CU49" s="722" t="s">
        <v>144</v>
      </c>
      <c r="CV49" s="719" t="s">
        <v>143</v>
      </c>
      <c r="CW49" s="722" t="s">
        <v>148</v>
      </c>
      <c r="CX49" s="719" t="s">
        <v>145</v>
      </c>
      <c r="CY49" s="722" t="s">
        <v>144</v>
      </c>
      <c r="CZ49" s="719" t="s">
        <v>143</v>
      </c>
      <c r="DA49" s="724" t="s">
        <v>142</v>
      </c>
      <c r="DB49" s="719" t="s">
        <v>145</v>
      </c>
      <c r="DC49" s="720" t="s">
        <v>148</v>
      </c>
      <c r="DD49" s="731" t="s">
        <v>143</v>
      </c>
      <c r="DE49" s="722" t="s">
        <v>148</v>
      </c>
      <c r="DF49" s="719" t="s">
        <v>143</v>
      </c>
      <c r="DG49" s="722" t="s">
        <v>142</v>
      </c>
      <c r="DH49" s="719" t="s">
        <v>143</v>
      </c>
      <c r="DI49" s="724" t="s">
        <v>144</v>
      </c>
      <c r="DJ49" s="719" t="s">
        <v>143</v>
      </c>
      <c r="DK49" s="722" t="s">
        <v>144</v>
      </c>
      <c r="DL49" s="719" t="s">
        <v>143</v>
      </c>
      <c r="DM49" s="722" t="s">
        <v>144</v>
      </c>
      <c r="DN49" s="719" t="s">
        <v>143</v>
      </c>
      <c r="DO49" s="724" t="s">
        <v>144</v>
      </c>
      <c r="DP49" s="719" t="s">
        <v>143</v>
      </c>
      <c r="DQ49" s="722" t="s">
        <v>144</v>
      </c>
      <c r="DR49" s="719" t="s">
        <v>143</v>
      </c>
      <c r="DS49" s="722" t="s">
        <v>144</v>
      </c>
      <c r="DT49" s="719" t="s">
        <v>143</v>
      </c>
      <c r="DU49" s="724" t="s">
        <v>144</v>
      </c>
      <c r="DV49" s="719" t="s">
        <v>143</v>
      </c>
      <c r="DW49" s="720" t="s">
        <v>148</v>
      </c>
      <c r="DX49" s="731" t="s">
        <v>143</v>
      </c>
      <c r="DY49" s="722" t="s">
        <v>148</v>
      </c>
      <c r="DZ49" s="719" t="s">
        <v>143</v>
      </c>
      <c r="EA49" s="722" t="s">
        <v>142</v>
      </c>
      <c r="EB49" s="719" t="s">
        <v>143</v>
      </c>
      <c r="EC49" s="724" t="s">
        <v>144</v>
      </c>
      <c r="ED49" s="719" t="s">
        <v>143</v>
      </c>
      <c r="EE49" s="722" t="s">
        <v>144</v>
      </c>
      <c r="EF49" s="719" t="s">
        <v>143</v>
      </c>
      <c r="EG49" s="722" t="s">
        <v>144</v>
      </c>
      <c r="EH49" s="719" t="s">
        <v>143</v>
      </c>
      <c r="EI49" s="722" t="s">
        <v>144</v>
      </c>
      <c r="EJ49" s="719" t="s">
        <v>143</v>
      </c>
      <c r="EK49" s="724" t="s">
        <v>144</v>
      </c>
      <c r="EL49" s="719" t="s">
        <v>143</v>
      </c>
      <c r="EM49" s="722" t="s">
        <v>144</v>
      </c>
      <c r="EN49" s="719" t="s">
        <v>143</v>
      </c>
      <c r="EO49" s="720" t="s">
        <v>148</v>
      </c>
      <c r="EP49" s="721" t="s">
        <v>828</v>
      </c>
      <c r="EQ49" s="722" t="s">
        <v>142</v>
      </c>
      <c r="ER49" s="719" t="s">
        <v>828</v>
      </c>
      <c r="ES49" s="722" t="s">
        <v>142</v>
      </c>
      <c r="ET49" s="719" t="s">
        <v>828</v>
      </c>
      <c r="EU49" s="724" t="s">
        <v>142</v>
      </c>
      <c r="EV49" s="719" t="s">
        <v>828</v>
      </c>
      <c r="EW49" s="722" t="s">
        <v>148</v>
      </c>
      <c r="EX49" s="719" t="s">
        <v>143</v>
      </c>
      <c r="EY49" s="722" t="s">
        <v>142</v>
      </c>
      <c r="EZ49" s="719" t="s">
        <v>143</v>
      </c>
      <c r="FA49" s="724" t="s">
        <v>144</v>
      </c>
      <c r="FB49" s="719" t="s">
        <v>143</v>
      </c>
      <c r="FC49" s="734" t="s">
        <v>148</v>
      </c>
      <c r="FD49" s="734" t="s">
        <v>828</v>
      </c>
      <c r="FE49" s="726" t="s">
        <v>148</v>
      </c>
      <c r="FF49" s="531" t="s">
        <v>828</v>
      </c>
      <c r="FG49" s="722" t="s">
        <v>142</v>
      </c>
      <c r="FH49" s="719" t="s">
        <v>828</v>
      </c>
      <c r="FI49" s="719"/>
      <c r="FJ49" s="719"/>
      <c r="FK49" s="722" t="s">
        <v>142</v>
      </c>
      <c r="FL49" s="719" t="s">
        <v>828</v>
      </c>
      <c r="FM49" s="719"/>
      <c r="FN49" s="719"/>
      <c r="FO49" s="722" t="s">
        <v>144</v>
      </c>
      <c r="FP49" s="719" t="s">
        <v>828</v>
      </c>
      <c r="FQ49" s="719"/>
      <c r="FR49" s="719"/>
      <c r="FS49" s="719" t="s">
        <v>829</v>
      </c>
      <c r="FT49" s="719" t="s">
        <v>828</v>
      </c>
      <c r="FU49" s="719" t="s">
        <v>829</v>
      </c>
      <c r="FV49" s="719" t="s">
        <v>828</v>
      </c>
      <c r="FW49" s="719" t="s">
        <v>829</v>
      </c>
      <c r="FX49" s="719" t="s">
        <v>828</v>
      </c>
      <c r="FY49" s="722" t="s">
        <v>148</v>
      </c>
      <c r="FZ49" s="719" t="s">
        <v>828</v>
      </c>
      <c r="GA49" s="722" t="s">
        <v>142</v>
      </c>
      <c r="GB49" s="719" t="s">
        <v>828</v>
      </c>
      <c r="GC49" s="722" t="s">
        <v>144</v>
      </c>
      <c r="GD49" s="727" t="s">
        <v>828</v>
      </c>
      <c r="GE49" s="722" t="s">
        <v>828</v>
      </c>
      <c r="GF49" s="727" t="s">
        <v>828</v>
      </c>
      <c r="GG49" s="724"/>
    </row>
    <row r="50" spans="1:189" ht="15.95">
      <c r="A50" s="441" t="s">
        <v>857</v>
      </c>
      <c r="B50" s="442" t="s">
        <v>858</v>
      </c>
      <c r="C50" s="441" t="s">
        <v>159</v>
      </c>
      <c r="D50" s="441" t="s">
        <v>160</v>
      </c>
      <c r="E50" s="441" t="s">
        <v>161</v>
      </c>
      <c r="F50" s="441" t="s">
        <v>832</v>
      </c>
      <c r="G50" s="441" t="s">
        <v>828</v>
      </c>
      <c r="H50" s="441" t="s">
        <v>837</v>
      </c>
      <c r="I50" s="534" t="s">
        <v>148</v>
      </c>
      <c r="J50" s="533" t="s">
        <v>828</v>
      </c>
      <c r="K50" s="532" t="s">
        <v>142</v>
      </c>
      <c r="L50" s="719" t="s">
        <v>828</v>
      </c>
      <c r="M50" s="719" t="s">
        <v>144</v>
      </c>
      <c r="N50" s="719" t="s">
        <v>828</v>
      </c>
      <c r="O50" s="720" t="s">
        <v>148</v>
      </c>
      <c r="P50" s="721" t="s">
        <v>828</v>
      </c>
      <c r="Q50" s="722" t="s">
        <v>142</v>
      </c>
      <c r="R50" s="723" t="s">
        <v>828</v>
      </c>
      <c r="S50" s="724" t="s">
        <v>148</v>
      </c>
      <c r="T50" s="719" t="s">
        <v>828</v>
      </c>
      <c r="U50" s="724" t="s">
        <v>142</v>
      </c>
      <c r="V50" s="719" t="s">
        <v>828</v>
      </c>
      <c r="W50" s="724" t="s">
        <v>144</v>
      </c>
      <c r="X50" s="719" t="s">
        <v>828</v>
      </c>
      <c r="Y50" s="724" t="s">
        <v>142</v>
      </c>
      <c r="Z50" s="719" t="s">
        <v>828</v>
      </c>
      <c r="AA50" s="725"/>
      <c r="AB50" s="723"/>
      <c r="AC50" s="726" t="s">
        <v>148</v>
      </c>
      <c r="AD50" s="531" t="s">
        <v>828</v>
      </c>
      <c r="AE50" s="722" t="s">
        <v>142</v>
      </c>
      <c r="AF50" s="719" t="s">
        <v>828</v>
      </c>
      <c r="AG50" s="724" t="s">
        <v>148</v>
      </c>
      <c r="AH50" s="719" t="s">
        <v>828</v>
      </c>
      <c r="AI50" s="724" t="s">
        <v>142</v>
      </c>
      <c r="AJ50" s="719" t="s">
        <v>828</v>
      </c>
      <c r="AK50" s="724" t="s">
        <v>144</v>
      </c>
      <c r="AL50" s="719" t="s">
        <v>828</v>
      </c>
      <c r="AM50" s="724" t="s">
        <v>142</v>
      </c>
      <c r="AN50" s="719" t="s">
        <v>828</v>
      </c>
      <c r="AO50" s="724"/>
      <c r="AP50" s="727"/>
      <c r="AQ50" s="728" t="s">
        <v>829</v>
      </c>
      <c r="AR50" s="729" t="s">
        <v>828</v>
      </c>
      <c r="AS50" s="720" t="s">
        <v>148</v>
      </c>
      <c r="AT50" s="721" t="s">
        <v>828</v>
      </c>
      <c r="AU50" s="722" t="s">
        <v>144</v>
      </c>
      <c r="AV50" s="719" t="s">
        <v>828</v>
      </c>
      <c r="AW50" s="724" t="s">
        <v>144</v>
      </c>
      <c r="AX50" s="719" t="s">
        <v>828</v>
      </c>
      <c r="AY50" s="724" t="s">
        <v>144</v>
      </c>
      <c r="AZ50" s="719" t="s">
        <v>828</v>
      </c>
      <c r="BA50" s="724" t="s">
        <v>144</v>
      </c>
      <c r="BB50" s="719" t="s">
        <v>828</v>
      </c>
      <c r="BC50" s="724" t="s">
        <v>142</v>
      </c>
      <c r="BD50" s="727" t="s">
        <v>828</v>
      </c>
      <c r="BE50" s="730"/>
      <c r="BF50" s="723"/>
      <c r="BG50" s="726" t="s">
        <v>148</v>
      </c>
      <c r="BH50" s="731" t="s">
        <v>828</v>
      </c>
      <c r="BI50" s="722" t="s">
        <v>144</v>
      </c>
      <c r="BJ50" s="719" t="s">
        <v>828</v>
      </c>
      <c r="BK50" s="722" t="s">
        <v>144</v>
      </c>
      <c r="BL50" s="719" t="s">
        <v>828</v>
      </c>
      <c r="BM50" s="724" t="s">
        <v>144</v>
      </c>
      <c r="BN50" s="719" t="s">
        <v>828</v>
      </c>
      <c r="BO50" s="722" t="s">
        <v>144</v>
      </c>
      <c r="BP50" s="719" t="s">
        <v>828</v>
      </c>
      <c r="BQ50" s="724" t="s">
        <v>144</v>
      </c>
      <c r="BR50" s="719" t="s">
        <v>828</v>
      </c>
      <c r="BS50" s="722" t="s">
        <v>148</v>
      </c>
      <c r="BT50" s="719" t="s">
        <v>828</v>
      </c>
      <c r="BU50" s="722" t="s">
        <v>142</v>
      </c>
      <c r="BV50" s="719" t="s">
        <v>828</v>
      </c>
      <c r="BW50" s="724" t="s">
        <v>144</v>
      </c>
      <c r="BX50" s="719" t="s">
        <v>828</v>
      </c>
      <c r="BY50" s="720" t="s">
        <v>148</v>
      </c>
      <c r="BZ50" s="731" t="s">
        <v>828</v>
      </c>
      <c r="CA50" s="722" t="s">
        <v>144</v>
      </c>
      <c r="CB50" s="719" t="s">
        <v>828</v>
      </c>
      <c r="CC50" s="722" t="s">
        <v>144</v>
      </c>
      <c r="CD50" s="719" t="s">
        <v>828</v>
      </c>
      <c r="CE50" s="724" t="s">
        <v>144</v>
      </c>
      <c r="CF50" s="719" t="s">
        <v>828</v>
      </c>
      <c r="CG50" s="722" t="s">
        <v>148</v>
      </c>
      <c r="CH50" s="719" t="s">
        <v>828</v>
      </c>
      <c r="CI50" s="722" t="s">
        <v>144</v>
      </c>
      <c r="CJ50" s="719" t="s">
        <v>828</v>
      </c>
      <c r="CK50" s="724" t="s">
        <v>142</v>
      </c>
      <c r="CL50" s="719" t="s">
        <v>828</v>
      </c>
      <c r="CM50" s="720" t="s">
        <v>144</v>
      </c>
      <c r="CN50" s="731" t="s">
        <v>828</v>
      </c>
      <c r="CO50" s="722" t="s">
        <v>144</v>
      </c>
      <c r="CP50" s="719" t="s">
        <v>828</v>
      </c>
      <c r="CQ50" s="722" t="s">
        <v>144</v>
      </c>
      <c r="CR50" s="719" t="s">
        <v>828</v>
      </c>
      <c r="CS50" s="724" t="s">
        <v>144</v>
      </c>
      <c r="CT50" s="719" t="s">
        <v>828</v>
      </c>
      <c r="CU50" s="722" t="s">
        <v>144</v>
      </c>
      <c r="CV50" s="719" t="s">
        <v>828</v>
      </c>
      <c r="CW50" s="722" t="s">
        <v>144</v>
      </c>
      <c r="CX50" s="719" t="s">
        <v>828</v>
      </c>
      <c r="CY50" s="722" t="s">
        <v>144</v>
      </c>
      <c r="CZ50" s="719" t="s">
        <v>828</v>
      </c>
      <c r="DA50" s="724" t="s">
        <v>144</v>
      </c>
      <c r="DB50" s="719" t="s">
        <v>828</v>
      </c>
      <c r="DC50" s="720" t="s">
        <v>148</v>
      </c>
      <c r="DD50" s="731" t="s">
        <v>828</v>
      </c>
      <c r="DE50" s="722" t="s">
        <v>148</v>
      </c>
      <c r="DF50" s="719" t="s">
        <v>828</v>
      </c>
      <c r="DG50" s="722" t="s">
        <v>142</v>
      </c>
      <c r="DH50" s="719" t="s">
        <v>828</v>
      </c>
      <c r="DI50" s="724" t="s">
        <v>144</v>
      </c>
      <c r="DJ50" s="719" t="s">
        <v>828</v>
      </c>
      <c r="DK50" s="722" t="s">
        <v>144</v>
      </c>
      <c r="DL50" s="719" t="s">
        <v>828</v>
      </c>
      <c r="DM50" s="722" t="s">
        <v>144</v>
      </c>
      <c r="DN50" s="719" t="s">
        <v>828</v>
      </c>
      <c r="DO50" s="724" t="s">
        <v>144</v>
      </c>
      <c r="DP50" s="719" t="s">
        <v>828</v>
      </c>
      <c r="DQ50" s="722" t="s">
        <v>148</v>
      </c>
      <c r="DR50" s="719" t="s">
        <v>828</v>
      </c>
      <c r="DS50" s="722" t="s">
        <v>142</v>
      </c>
      <c r="DT50" s="719" t="s">
        <v>828</v>
      </c>
      <c r="DU50" s="724" t="s">
        <v>144</v>
      </c>
      <c r="DV50" s="719" t="s">
        <v>828</v>
      </c>
      <c r="DW50" s="720" t="s">
        <v>144</v>
      </c>
      <c r="DX50" s="731" t="s">
        <v>828</v>
      </c>
      <c r="DY50" s="722" t="s">
        <v>144</v>
      </c>
      <c r="DZ50" s="719" t="s">
        <v>828</v>
      </c>
      <c r="EA50" s="722" t="s">
        <v>144</v>
      </c>
      <c r="EB50" s="719" t="s">
        <v>828</v>
      </c>
      <c r="EC50" s="724" t="s">
        <v>144</v>
      </c>
      <c r="ED50" s="719" t="s">
        <v>828</v>
      </c>
      <c r="EE50" s="722" t="s">
        <v>144</v>
      </c>
      <c r="EF50" s="719" t="s">
        <v>828</v>
      </c>
      <c r="EG50" s="722" t="s">
        <v>144</v>
      </c>
      <c r="EH50" s="719" t="s">
        <v>828</v>
      </c>
      <c r="EI50" s="722" t="s">
        <v>144</v>
      </c>
      <c r="EJ50" s="719" t="s">
        <v>828</v>
      </c>
      <c r="EK50" s="724" t="s">
        <v>144</v>
      </c>
      <c r="EL50" s="719" t="s">
        <v>828</v>
      </c>
      <c r="EM50" s="722" t="s">
        <v>144</v>
      </c>
      <c r="EN50" s="719" t="s">
        <v>828</v>
      </c>
      <c r="EO50" s="720" t="s">
        <v>144</v>
      </c>
      <c r="EP50" s="721" t="s">
        <v>828</v>
      </c>
      <c r="EQ50" s="722" t="s">
        <v>144</v>
      </c>
      <c r="ER50" s="719" t="s">
        <v>828</v>
      </c>
      <c r="ES50" s="722" t="s">
        <v>144</v>
      </c>
      <c r="ET50" s="719" t="s">
        <v>828</v>
      </c>
      <c r="EU50" s="724" t="s">
        <v>144</v>
      </c>
      <c r="EV50" s="719" t="s">
        <v>828</v>
      </c>
      <c r="EW50" s="722" t="s">
        <v>144</v>
      </c>
      <c r="EX50" s="719" t="s">
        <v>828</v>
      </c>
      <c r="EY50" s="722" t="s">
        <v>144</v>
      </c>
      <c r="EZ50" s="719" t="s">
        <v>828</v>
      </c>
      <c r="FA50" s="724" t="s">
        <v>144</v>
      </c>
      <c r="FB50" s="719" t="s">
        <v>828</v>
      </c>
      <c r="FC50" s="734" t="s">
        <v>148</v>
      </c>
      <c r="FD50" s="734" t="s">
        <v>828</v>
      </c>
      <c r="FE50" s="726" t="s">
        <v>144</v>
      </c>
      <c r="FF50" s="531" t="s">
        <v>828</v>
      </c>
      <c r="FG50" s="722" t="s">
        <v>144</v>
      </c>
      <c r="FH50" s="719" t="s">
        <v>828</v>
      </c>
      <c r="FI50" s="719"/>
      <c r="FJ50" s="719"/>
      <c r="FK50" s="722" t="s">
        <v>829</v>
      </c>
      <c r="FL50" s="719" t="s">
        <v>828</v>
      </c>
      <c r="FM50" s="719"/>
      <c r="FN50" s="719"/>
      <c r="FO50" s="722" t="s">
        <v>829</v>
      </c>
      <c r="FP50" s="719" t="s">
        <v>828</v>
      </c>
      <c r="FQ50" s="719"/>
      <c r="FR50" s="719"/>
      <c r="FS50" s="719" t="s">
        <v>829</v>
      </c>
      <c r="FT50" s="719" t="s">
        <v>828</v>
      </c>
      <c r="FU50" s="719" t="s">
        <v>829</v>
      </c>
      <c r="FV50" s="719" t="s">
        <v>828</v>
      </c>
      <c r="FW50" s="719" t="s">
        <v>829</v>
      </c>
      <c r="FX50" s="719" t="s">
        <v>828</v>
      </c>
      <c r="FY50" s="722" t="s">
        <v>148</v>
      </c>
      <c r="FZ50" s="719" t="s">
        <v>828</v>
      </c>
      <c r="GA50" s="722" t="s">
        <v>142</v>
      </c>
      <c r="GB50" s="719" t="s">
        <v>828</v>
      </c>
      <c r="GC50" s="722" t="s">
        <v>144</v>
      </c>
      <c r="GD50" s="727" t="s">
        <v>828</v>
      </c>
      <c r="GE50" s="722" t="s">
        <v>828</v>
      </c>
      <c r="GF50" s="727" t="s">
        <v>828</v>
      </c>
      <c r="GG50" s="724"/>
    </row>
    <row r="51" spans="1:189" ht="15.95">
      <c r="A51" s="441" t="s">
        <v>260</v>
      </c>
      <c r="B51" s="442" t="s">
        <v>261</v>
      </c>
      <c r="C51" s="441" t="s">
        <v>262</v>
      </c>
      <c r="D51" s="441" t="s">
        <v>137</v>
      </c>
      <c r="E51" s="441" t="s">
        <v>154</v>
      </c>
      <c r="F51" s="441" t="s">
        <v>155</v>
      </c>
      <c r="G51" s="441" t="s">
        <v>828</v>
      </c>
      <c r="H51" s="441" t="s">
        <v>141</v>
      </c>
      <c r="I51" s="534" t="s">
        <v>142</v>
      </c>
      <c r="J51" s="533" t="s">
        <v>143</v>
      </c>
      <c r="K51" s="532" t="s">
        <v>142</v>
      </c>
      <c r="L51" s="719" t="s">
        <v>143</v>
      </c>
      <c r="M51" s="719" t="s">
        <v>829</v>
      </c>
      <c r="N51" s="719" t="s">
        <v>828</v>
      </c>
      <c r="O51" s="720" t="s">
        <v>142</v>
      </c>
      <c r="P51" s="721" t="s">
        <v>143</v>
      </c>
      <c r="Q51" s="722" t="s">
        <v>142</v>
      </c>
      <c r="R51" s="723" t="s">
        <v>143</v>
      </c>
      <c r="S51" s="724" t="s">
        <v>142</v>
      </c>
      <c r="T51" s="719" t="s">
        <v>143</v>
      </c>
      <c r="U51" s="724" t="s">
        <v>142</v>
      </c>
      <c r="V51" s="719" t="s">
        <v>143</v>
      </c>
      <c r="W51" s="724" t="s">
        <v>829</v>
      </c>
      <c r="X51" s="719" t="s">
        <v>828</v>
      </c>
      <c r="Y51" s="724" t="s">
        <v>142</v>
      </c>
      <c r="Z51" s="719" t="s">
        <v>143</v>
      </c>
      <c r="AA51" s="725"/>
      <c r="AB51" s="723"/>
      <c r="AC51" s="726" t="s">
        <v>142</v>
      </c>
      <c r="AD51" s="531" t="s">
        <v>143</v>
      </c>
      <c r="AE51" s="722" t="s">
        <v>142</v>
      </c>
      <c r="AF51" s="719" t="s">
        <v>143</v>
      </c>
      <c r="AG51" s="724" t="s">
        <v>142</v>
      </c>
      <c r="AH51" s="719" t="s">
        <v>143</v>
      </c>
      <c r="AI51" s="724" t="s">
        <v>142</v>
      </c>
      <c r="AJ51" s="719" t="s">
        <v>143</v>
      </c>
      <c r="AK51" s="724" t="s">
        <v>829</v>
      </c>
      <c r="AL51" s="719" t="s">
        <v>828</v>
      </c>
      <c r="AM51" s="724" t="s">
        <v>142</v>
      </c>
      <c r="AN51" s="719" t="s">
        <v>143</v>
      </c>
      <c r="AO51" s="724"/>
      <c r="AP51" s="727"/>
      <c r="AQ51" s="728" t="s">
        <v>829</v>
      </c>
      <c r="AR51" s="729" t="s">
        <v>828</v>
      </c>
      <c r="AS51" s="720" t="s">
        <v>148</v>
      </c>
      <c r="AT51" s="721" t="s">
        <v>143</v>
      </c>
      <c r="AU51" s="722" t="s">
        <v>142</v>
      </c>
      <c r="AV51" s="719" t="s">
        <v>143</v>
      </c>
      <c r="AW51" s="724" t="s">
        <v>144</v>
      </c>
      <c r="AX51" s="719" t="s">
        <v>143</v>
      </c>
      <c r="AY51" s="724" t="s">
        <v>144</v>
      </c>
      <c r="AZ51" s="719" t="s">
        <v>143</v>
      </c>
      <c r="BA51" s="724" t="s">
        <v>829</v>
      </c>
      <c r="BB51" s="719" t="s">
        <v>828</v>
      </c>
      <c r="BC51" s="724" t="s">
        <v>144</v>
      </c>
      <c r="BD51" s="727" t="s">
        <v>143</v>
      </c>
      <c r="BE51" s="730"/>
      <c r="BF51" s="723"/>
      <c r="BG51" s="726" t="s">
        <v>148</v>
      </c>
      <c r="BH51" s="731" t="s">
        <v>828</v>
      </c>
      <c r="BI51" s="722" t="s">
        <v>148</v>
      </c>
      <c r="BJ51" s="719" t="s">
        <v>828</v>
      </c>
      <c r="BK51" s="722" t="s">
        <v>142</v>
      </c>
      <c r="BL51" s="719" t="s">
        <v>143</v>
      </c>
      <c r="BM51" s="724" t="s">
        <v>144</v>
      </c>
      <c r="BN51" s="719" t="s">
        <v>143</v>
      </c>
      <c r="BO51" s="722" t="s">
        <v>144</v>
      </c>
      <c r="BP51" s="719" t="s">
        <v>143</v>
      </c>
      <c r="BQ51" s="724" t="s">
        <v>144</v>
      </c>
      <c r="BR51" s="719" t="s">
        <v>828</v>
      </c>
      <c r="BS51" s="722" t="s">
        <v>148</v>
      </c>
      <c r="BT51" s="719" t="s">
        <v>143</v>
      </c>
      <c r="BU51" s="722" t="s">
        <v>142</v>
      </c>
      <c r="BV51" s="719" t="s">
        <v>143</v>
      </c>
      <c r="BW51" s="724" t="s">
        <v>144</v>
      </c>
      <c r="BX51" s="719" t="s">
        <v>143</v>
      </c>
      <c r="BY51" s="720" t="s">
        <v>148</v>
      </c>
      <c r="BZ51" s="731" t="s">
        <v>143</v>
      </c>
      <c r="CA51" s="722" t="s">
        <v>148</v>
      </c>
      <c r="CB51" s="719" t="s">
        <v>145</v>
      </c>
      <c r="CC51" s="722" t="s">
        <v>144</v>
      </c>
      <c r="CD51" s="719" t="s">
        <v>143</v>
      </c>
      <c r="CE51" s="724" t="s">
        <v>142</v>
      </c>
      <c r="CF51" s="719" t="s">
        <v>145</v>
      </c>
      <c r="CG51" s="722" t="s">
        <v>148</v>
      </c>
      <c r="CH51" s="719" t="s">
        <v>143</v>
      </c>
      <c r="CI51" s="722" t="s">
        <v>142</v>
      </c>
      <c r="CJ51" s="719" t="s">
        <v>143</v>
      </c>
      <c r="CK51" s="724" t="s">
        <v>144</v>
      </c>
      <c r="CL51" s="719" t="s">
        <v>143</v>
      </c>
      <c r="CM51" s="720" t="s">
        <v>148</v>
      </c>
      <c r="CN51" s="731" t="s">
        <v>143</v>
      </c>
      <c r="CO51" s="722" t="s">
        <v>148</v>
      </c>
      <c r="CP51" s="719" t="s">
        <v>143</v>
      </c>
      <c r="CQ51" s="722" t="s">
        <v>142</v>
      </c>
      <c r="CR51" s="719" t="s">
        <v>143</v>
      </c>
      <c r="CS51" s="724" t="s">
        <v>142</v>
      </c>
      <c r="CT51" s="719" t="s">
        <v>145</v>
      </c>
      <c r="CU51" s="722" t="s">
        <v>144</v>
      </c>
      <c r="CV51" s="719" t="s">
        <v>143</v>
      </c>
      <c r="CW51" s="722" t="s">
        <v>142</v>
      </c>
      <c r="CX51" s="719" t="s">
        <v>143</v>
      </c>
      <c r="CY51" s="722" t="s">
        <v>142</v>
      </c>
      <c r="CZ51" s="719" t="s">
        <v>143</v>
      </c>
      <c r="DA51" s="724" t="s">
        <v>142</v>
      </c>
      <c r="DB51" s="719" t="s">
        <v>143</v>
      </c>
      <c r="DC51" s="720" t="s">
        <v>148</v>
      </c>
      <c r="DD51" s="731" t="s">
        <v>143</v>
      </c>
      <c r="DE51" s="722" t="s">
        <v>142</v>
      </c>
      <c r="DF51" s="719" t="s">
        <v>143</v>
      </c>
      <c r="DG51" s="722" t="s">
        <v>142</v>
      </c>
      <c r="DH51" s="719" t="s">
        <v>143</v>
      </c>
      <c r="DI51" s="724" t="s">
        <v>142</v>
      </c>
      <c r="DJ51" s="719" t="s">
        <v>143</v>
      </c>
      <c r="DK51" s="722" t="s">
        <v>144</v>
      </c>
      <c r="DL51" s="719" t="s">
        <v>143</v>
      </c>
      <c r="DM51" s="722" t="s">
        <v>144</v>
      </c>
      <c r="DN51" s="719" t="s">
        <v>143</v>
      </c>
      <c r="DO51" s="724" t="s">
        <v>144</v>
      </c>
      <c r="DP51" s="719" t="s">
        <v>143</v>
      </c>
      <c r="DQ51" s="722" t="s">
        <v>148</v>
      </c>
      <c r="DR51" s="719" t="s">
        <v>143</v>
      </c>
      <c r="DS51" s="722" t="s">
        <v>142</v>
      </c>
      <c r="DT51" s="719" t="s">
        <v>143</v>
      </c>
      <c r="DU51" s="724" t="s">
        <v>144</v>
      </c>
      <c r="DV51" s="719" t="s">
        <v>143</v>
      </c>
      <c r="DW51" s="720" t="s">
        <v>148</v>
      </c>
      <c r="DX51" s="731" t="s">
        <v>143</v>
      </c>
      <c r="DY51" s="722" t="s">
        <v>148</v>
      </c>
      <c r="DZ51" s="719" t="s">
        <v>143</v>
      </c>
      <c r="EA51" s="722" t="s">
        <v>142</v>
      </c>
      <c r="EB51" s="719" t="s">
        <v>143</v>
      </c>
      <c r="EC51" s="724" t="s">
        <v>144</v>
      </c>
      <c r="ED51" s="719" t="s">
        <v>143</v>
      </c>
      <c r="EE51" s="722" t="s">
        <v>144</v>
      </c>
      <c r="EF51" s="719" t="s">
        <v>143</v>
      </c>
      <c r="EG51" s="722" t="s">
        <v>144</v>
      </c>
      <c r="EH51" s="719" t="s">
        <v>143</v>
      </c>
      <c r="EI51" s="722" t="s">
        <v>144</v>
      </c>
      <c r="EJ51" s="719" t="s">
        <v>143</v>
      </c>
      <c r="EK51" s="724" t="s">
        <v>144</v>
      </c>
      <c r="EL51" s="719" t="s">
        <v>143</v>
      </c>
      <c r="EM51" s="722" t="s">
        <v>144</v>
      </c>
      <c r="EN51" s="719" t="s">
        <v>143</v>
      </c>
      <c r="EO51" s="720" t="s">
        <v>142</v>
      </c>
      <c r="EP51" s="721" t="s">
        <v>828</v>
      </c>
      <c r="EQ51" s="722" t="s">
        <v>142</v>
      </c>
      <c r="ER51" s="719" t="s">
        <v>828</v>
      </c>
      <c r="ES51" s="722" t="s">
        <v>142</v>
      </c>
      <c r="ET51" s="719" t="s">
        <v>828</v>
      </c>
      <c r="EU51" s="724" t="s">
        <v>142</v>
      </c>
      <c r="EV51" s="719" t="s">
        <v>828</v>
      </c>
      <c r="EW51" s="722" t="s">
        <v>142</v>
      </c>
      <c r="EX51" s="719" t="s">
        <v>143</v>
      </c>
      <c r="EY51" s="722" t="s">
        <v>142</v>
      </c>
      <c r="EZ51" s="719" t="s">
        <v>143</v>
      </c>
      <c r="FA51" s="724" t="s">
        <v>142</v>
      </c>
      <c r="FB51" s="719" t="s">
        <v>143</v>
      </c>
      <c r="FC51" s="734" t="s">
        <v>148</v>
      </c>
      <c r="FD51" s="734" t="s">
        <v>828</v>
      </c>
      <c r="FE51" s="726" t="s">
        <v>148</v>
      </c>
      <c r="FF51" s="531" t="s">
        <v>828</v>
      </c>
      <c r="FG51" s="722" t="s">
        <v>142</v>
      </c>
      <c r="FH51" s="719" t="s">
        <v>828</v>
      </c>
      <c r="FI51" s="719"/>
      <c r="FJ51" s="719"/>
      <c r="FK51" s="722" t="s">
        <v>142</v>
      </c>
      <c r="FL51" s="719" t="s">
        <v>828</v>
      </c>
      <c r="FM51" s="719"/>
      <c r="FN51" s="719"/>
      <c r="FO51" s="722" t="s">
        <v>144</v>
      </c>
      <c r="FP51" s="719" t="s">
        <v>828</v>
      </c>
      <c r="FQ51" s="719"/>
      <c r="FR51" s="719"/>
      <c r="FS51" s="719" t="s">
        <v>829</v>
      </c>
      <c r="FT51" s="719" t="s">
        <v>828</v>
      </c>
      <c r="FU51" s="719" t="s">
        <v>829</v>
      </c>
      <c r="FV51" s="719" t="s">
        <v>828</v>
      </c>
      <c r="FW51" s="719" t="s">
        <v>829</v>
      </c>
      <c r="FX51" s="719" t="s">
        <v>828</v>
      </c>
      <c r="FY51" s="722" t="s">
        <v>144</v>
      </c>
      <c r="FZ51" s="719" t="s">
        <v>828</v>
      </c>
      <c r="GA51" s="722" t="s">
        <v>144</v>
      </c>
      <c r="GB51" s="719" t="s">
        <v>828</v>
      </c>
      <c r="GC51" s="722" t="s">
        <v>829</v>
      </c>
      <c r="GD51" s="727" t="s">
        <v>828</v>
      </c>
      <c r="GE51" s="722" t="s">
        <v>828</v>
      </c>
      <c r="GF51" s="727" t="s">
        <v>828</v>
      </c>
      <c r="GG51" s="724"/>
    </row>
    <row r="52" spans="1:189" ht="15.95">
      <c r="A52" s="441" t="s">
        <v>263</v>
      </c>
      <c r="B52" s="442" t="s">
        <v>264</v>
      </c>
      <c r="C52" s="441" t="s">
        <v>159</v>
      </c>
      <c r="D52" s="441" t="s">
        <v>160</v>
      </c>
      <c r="E52" s="441" t="s">
        <v>154</v>
      </c>
      <c r="F52" s="441" t="s">
        <v>207</v>
      </c>
      <c r="G52" s="441" t="s">
        <v>828</v>
      </c>
      <c r="H52" s="441" t="s">
        <v>856</v>
      </c>
      <c r="I52" s="534" t="s">
        <v>148</v>
      </c>
      <c r="J52" s="533" t="s">
        <v>143</v>
      </c>
      <c r="K52" s="532" t="s">
        <v>142</v>
      </c>
      <c r="L52" s="719" t="s">
        <v>143</v>
      </c>
      <c r="M52" s="719" t="s">
        <v>144</v>
      </c>
      <c r="N52" s="719" t="s">
        <v>143</v>
      </c>
      <c r="O52" s="720" t="s">
        <v>148</v>
      </c>
      <c r="P52" s="721" t="s">
        <v>143</v>
      </c>
      <c r="Q52" s="722" t="s">
        <v>142</v>
      </c>
      <c r="R52" s="723" t="s">
        <v>143</v>
      </c>
      <c r="S52" s="724" t="s">
        <v>148</v>
      </c>
      <c r="T52" s="719" t="s">
        <v>143</v>
      </c>
      <c r="U52" s="724" t="s">
        <v>142</v>
      </c>
      <c r="V52" s="719" t="s">
        <v>143</v>
      </c>
      <c r="W52" s="724" t="s">
        <v>144</v>
      </c>
      <c r="X52" s="719" t="s">
        <v>143</v>
      </c>
      <c r="Y52" s="724" t="s">
        <v>829</v>
      </c>
      <c r="Z52" s="719" t="s">
        <v>828</v>
      </c>
      <c r="AA52" s="725"/>
      <c r="AB52" s="723"/>
      <c r="AC52" s="726" t="s">
        <v>142</v>
      </c>
      <c r="AD52" s="531" t="s">
        <v>145</v>
      </c>
      <c r="AE52" s="722" t="s">
        <v>142</v>
      </c>
      <c r="AF52" s="719" t="s">
        <v>143</v>
      </c>
      <c r="AG52" s="724" t="s">
        <v>142</v>
      </c>
      <c r="AH52" s="719" t="s">
        <v>145</v>
      </c>
      <c r="AI52" s="724" t="s">
        <v>142</v>
      </c>
      <c r="AJ52" s="719" t="s">
        <v>143</v>
      </c>
      <c r="AK52" s="724" t="s">
        <v>142</v>
      </c>
      <c r="AL52" s="719" t="s">
        <v>145</v>
      </c>
      <c r="AM52" s="724" t="s">
        <v>829</v>
      </c>
      <c r="AN52" s="719" t="s">
        <v>828</v>
      </c>
      <c r="AO52" s="724"/>
      <c r="AP52" s="727"/>
      <c r="AQ52" s="728" t="s">
        <v>829</v>
      </c>
      <c r="AR52" s="729" t="s">
        <v>828</v>
      </c>
      <c r="AS52" s="720" t="s">
        <v>144</v>
      </c>
      <c r="AT52" s="721" t="s">
        <v>143</v>
      </c>
      <c r="AU52" s="722" t="s">
        <v>144</v>
      </c>
      <c r="AV52" s="719" t="s">
        <v>143</v>
      </c>
      <c r="AW52" s="724" t="s">
        <v>144</v>
      </c>
      <c r="AX52" s="719" t="s">
        <v>143</v>
      </c>
      <c r="AY52" s="724" t="s">
        <v>144</v>
      </c>
      <c r="AZ52" s="719" t="s">
        <v>143</v>
      </c>
      <c r="BA52" s="724" t="s">
        <v>144</v>
      </c>
      <c r="BB52" s="719" t="s">
        <v>143</v>
      </c>
      <c r="BC52" s="724" t="s">
        <v>829</v>
      </c>
      <c r="BD52" s="727" t="s">
        <v>828</v>
      </c>
      <c r="BE52" s="730"/>
      <c r="BF52" s="723"/>
      <c r="BG52" s="726" t="s">
        <v>148</v>
      </c>
      <c r="BH52" s="731" t="s">
        <v>828</v>
      </c>
      <c r="BI52" s="722" t="s">
        <v>144</v>
      </c>
      <c r="BJ52" s="719" t="s">
        <v>828</v>
      </c>
      <c r="BK52" s="722" t="s">
        <v>144</v>
      </c>
      <c r="BL52" s="719" t="s">
        <v>143</v>
      </c>
      <c r="BM52" s="724" t="s">
        <v>144</v>
      </c>
      <c r="BN52" s="719" t="s">
        <v>143</v>
      </c>
      <c r="BO52" s="722" t="s">
        <v>144</v>
      </c>
      <c r="BP52" s="719" t="s">
        <v>143</v>
      </c>
      <c r="BQ52" s="724" t="s">
        <v>144</v>
      </c>
      <c r="BR52" s="719" t="s">
        <v>828</v>
      </c>
      <c r="BS52" s="722" t="s">
        <v>142</v>
      </c>
      <c r="BT52" s="719" t="s">
        <v>143</v>
      </c>
      <c r="BU52" s="722" t="s">
        <v>142</v>
      </c>
      <c r="BV52" s="719" t="s">
        <v>143</v>
      </c>
      <c r="BW52" s="724" t="s">
        <v>142</v>
      </c>
      <c r="BX52" s="719" t="s">
        <v>143</v>
      </c>
      <c r="BY52" s="720" t="s">
        <v>148</v>
      </c>
      <c r="BZ52" s="731" t="s">
        <v>143</v>
      </c>
      <c r="CA52" s="722" t="s">
        <v>144</v>
      </c>
      <c r="CB52" s="719" t="s">
        <v>143</v>
      </c>
      <c r="CC52" s="722" t="s">
        <v>144</v>
      </c>
      <c r="CD52" s="719" t="s">
        <v>143</v>
      </c>
      <c r="CE52" s="724" t="s">
        <v>144</v>
      </c>
      <c r="CF52" s="719" t="s">
        <v>143</v>
      </c>
      <c r="CG52" s="722" t="s">
        <v>142</v>
      </c>
      <c r="CH52" s="719" t="s">
        <v>143</v>
      </c>
      <c r="CI52" s="722" t="s">
        <v>142</v>
      </c>
      <c r="CJ52" s="719" t="s">
        <v>143</v>
      </c>
      <c r="CK52" s="724" t="s">
        <v>142</v>
      </c>
      <c r="CL52" s="719" t="s">
        <v>143</v>
      </c>
      <c r="CM52" s="720" t="s">
        <v>144</v>
      </c>
      <c r="CN52" s="731" t="s">
        <v>143</v>
      </c>
      <c r="CO52" s="722" t="s">
        <v>144</v>
      </c>
      <c r="CP52" s="719" t="s">
        <v>143</v>
      </c>
      <c r="CQ52" s="722" t="s">
        <v>144</v>
      </c>
      <c r="CR52" s="719" t="s">
        <v>143</v>
      </c>
      <c r="CS52" s="724" t="s">
        <v>144</v>
      </c>
      <c r="CT52" s="719" t="s">
        <v>143</v>
      </c>
      <c r="CU52" s="722" t="s">
        <v>144</v>
      </c>
      <c r="CV52" s="719" t="s">
        <v>143</v>
      </c>
      <c r="CW52" s="722" t="s">
        <v>144</v>
      </c>
      <c r="CX52" s="719" t="s">
        <v>143</v>
      </c>
      <c r="CY52" s="722" t="s">
        <v>144</v>
      </c>
      <c r="CZ52" s="719" t="s">
        <v>143</v>
      </c>
      <c r="DA52" s="724" t="s">
        <v>144</v>
      </c>
      <c r="DB52" s="719" t="s">
        <v>143</v>
      </c>
      <c r="DC52" s="720" t="s">
        <v>148</v>
      </c>
      <c r="DD52" s="731" t="s">
        <v>143</v>
      </c>
      <c r="DE52" s="722" t="s">
        <v>142</v>
      </c>
      <c r="DF52" s="719" t="s">
        <v>143</v>
      </c>
      <c r="DG52" s="722" t="s">
        <v>142</v>
      </c>
      <c r="DH52" s="719" t="s">
        <v>143</v>
      </c>
      <c r="DI52" s="724" t="s">
        <v>142</v>
      </c>
      <c r="DJ52" s="719" t="s">
        <v>143</v>
      </c>
      <c r="DK52" s="722" t="s">
        <v>144</v>
      </c>
      <c r="DL52" s="719" t="s">
        <v>143</v>
      </c>
      <c r="DM52" s="722" t="s">
        <v>144</v>
      </c>
      <c r="DN52" s="719" t="s">
        <v>143</v>
      </c>
      <c r="DO52" s="724" t="s">
        <v>144</v>
      </c>
      <c r="DP52" s="719" t="s">
        <v>143</v>
      </c>
      <c r="DQ52" s="722" t="s">
        <v>144</v>
      </c>
      <c r="DR52" s="719" t="s">
        <v>143</v>
      </c>
      <c r="DS52" s="722" t="s">
        <v>144</v>
      </c>
      <c r="DT52" s="719" t="s">
        <v>143</v>
      </c>
      <c r="DU52" s="724" t="s">
        <v>144</v>
      </c>
      <c r="DV52" s="719" t="s">
        <v>143</v>
      </c>
      <c r="DW52" s="720" t="s">
        <v>144</v>
      </c>
      <c r="DX52" s="731" t="s">
        <v>143</v>
      </c>
      <c r="DY52" s="722" t="s">
        <v>144</v>
      </c>
      <c r="DZ52" s="719" t="s">
        <v>143</v>
      </c>
      <c r="EA52" s="722" t="s">
        <v>144</v>
      </c>
      <c r="EB52" s="719" t="s">
        <v>143</v>
      </c>
      <c r="EC52" s="724" t="s">
        <v>144</v>
      </c>
      <c r="ED52" s="719" t="s">
        <v>143</v>
      </c>
      <c r="EE52" s="722" t="s">
        <v>144</v>
      </c>
      <c r="EF52" s="719" t="s">
        <v>143</v>
      </c>
      <c r="EG52" s="722" t="s">
        <v>144</v>
      </c>
      <c r="EH52" s="719" t="s">
        <v>143</v>
      </c>
      <c r="EI52" s="722" t="s">
        <v>144</v>
      </c>
      <c r="EJ52" s="719" t="s">
        <v>143</v>
      </c>
      <c r="EK52" s="724" t="s">
        <v>144</v>
      </c>
      <c r="EL52" s="719" t="s">
        <v>143</v>
      </c>
      <c r="EM52" s="722" t="s">
        <v>144</v>
      </c>
      <c r="EN52" s="719" t="s">
        <v>143</v>
      </c>
      <c r="EO52" s="720" t="s">
        <v>148</v>
      </c>
      <c r="EP52" s="721" t="s">
        <v>828</v>
      </c>
      <c r="EQ52" s="722" t="s">
        <v>142</v>
      </c>
      <c r="ER52" s="719" t="s">
        <v>828</v>
      </c>
      <c r="ES52" s="722" t="s">
        <v>142</v>
      </c>
      <c r="ET52" s="719" t="s">
        <v>828</v>
      </c>
      <c r="EU52" s="724" t="s">
        <v>142</v>
      </c>
      <c r="EV52" s="719" t="s">
        <v>828</v>
      </c>
      <c r="EW52" s="722" t="s">
        <v>144</v>
      </c>
      <c r="EX52" s="719" t="s">
        <v>143</v>
      </c>
      <c r="EY52" s="722" t="s">
        <v>144</v>
      </c>
      <c r="EZ52" s="719" t="s">
        <v>143</v>
      </c>
      <c r="FA52" s="724" t="s">
        <v>144</v>
      </c>
      <c r="FB52" s="719" t="s">
        <v>143</v>
      </c>
      <c r="FC52" s="734" t="s">
        <v>148</v>
      </c>
      <c r="FD52" s="734" t="s">
        <v>828</v>
      </c>
      <c r="FE52" s="726" t="s">
        <v>829</v>
      </c>
      <c r="FF52" s="531" t="s">
        <v>828</v>
      </c>
      <c r="FG52" s="722" t="s">
        <v>829</v>
      </c>
      <c r="FH52" s="719" t="s">
        <v>828</v>
      </c>
      <c r="FI52" s="719"/>
      <c r="FJ52" s="719"/>
      <c r="FK52" s="722" t="s">
        <v>829</v>
      </c>
      <c r="FL52" s="719" t="s">
        <v>828</v>
      </c>
      <c r="FM52" s="719"/>
      <c r="FN52" s="719"/>
      <c r="FO52" s="722" t="s">
        <v>829</v>
      </c>
      <c r="FP52" s="719" t="s">
        <v>828</v>
      </c>
      <c r="FQ52" s="719"/>
      <c r="FR52" s="719"/>
      <c r="FS52" s="719" t="s">
        <v>829</v>
      </c>
      <c r="FT52" s="719" t="s">
        <v>828</v>
      </c>
      <c r="FU52" s="719" t="s">
        <v>829</v>
      </c>
      <c r="FV52" s="719" t="s">
        <v>828</v>
      </c>
      <c r="FW52" s="719" t="s">
        <v>829</v>
      </c>
      <c r="FX52" s="719" t="s">
        <v>828</v>
      </c>
      <c r="FY52" s="722" t="s">
        <v>148</v>
      </c>
      <c r="FZ52" s="719" t="s">
        <v>828</v>
      </c>
      <c r="GA52" s="722" t="s">
        <v>142</v>
      </c>
      <c r="GB52" s="719" t="s">
        <v>828</v>
      </c>
      <c r="GC52" s="722" t="s">
        <v>144</v>
      </c>
      <c r="GD52" s="727" t="s">
        <v>828</v>
      </c>
      <c r="GE52" s="722" t="s">
        <v>828</v>
      </c>
      <c r="GF52" s="727" t="s">
        <v>828</v>
      </c>
      <c r="GG52" s="724"/>
    </row>
    <row r="53" spans="1:189" ht="15.95">
      <c r="A53" s="441" t="s">
        <v>265</v>
      </c>
      <c r="B53" s="442" t="s">
        <v>266</v>
      </c>
      <c r="C53" s="441" t="s">
        <v>267</v>
      </c>
      <c r="D53" s="441" t="s">
        <v>182</v>
      </c>
      <c r="E53" s="441" t="s">
        <v>154</v>
      </c>
      <c r="F53" s="441" t="s">
        <v>207</v>
      </c>
      <c r="G53" s="441" t="s">
        <v>828</v>
      </c>
      <c r="H53" s="441" t="s">
        <v>856</v>
      </c>
      <c r="I53" s="534" t="s">
        <v>142</v>
      </c>
      <c r="J53" s="533" t="s">
        <v>143</v>
      </c>
      <c r="K53" s="532" t="s">
        <v>142</v>
      </c>
      <c r="L53" s="719" t="s">
        <v>143</v>
      </c>
      <c r="M53" s="719" t="s">
        <v>142</v>
      </c>
      <c r="N53" s="719" t="s">
        <v>143</v>
      </c>
      <c r="O53" s="720" t="s">
        <v>142</v>
      </c>
      <c r="P53" s="721" t="s">
        <v>143</v>
      </c>
      <c r="Q53" s="722" t="s">
        <v>142</v>
      </c>
      <c r="R53" s="723" t="s">
        <v>143</v>
      </c>
      <c r="S53" s="724" t="s">
        <v>142</v>
      </c>
      <c r="T53" s="719" t="s">
        <v>143</v>
      </c>
      <c r="U53" s="724" t="s">
        <v>142</v>
      </c>
      <c r="V53" s="719" t="s">
        <v>143</v>
      </c>
      <c r="W53" s="724" t="s">
        <v>142</v>
      </c>
      <c r="X53" s="719" t="s">
        <v>143</v>
      </c>
      <c r="Y53" s="724" t="s">
        <v>829</v>
      </c>
      <c r="Z53" s="719" t="s">
        <v>828</v>
      </c>
      <c r="AA53" s="725"/>
      <c r="AB53" s="723"/>
      <c r="AC53" s="726" t="s">
        <v>144</v>
      </c>
      <c r="AD53" s="531" t="s">
        <v>143</v>
      </c>
      <c r="AE53" s="722" t="s">
        <v>144</v>
      </c>
      <c r="AF53" s="719" t="s">
        <v>143</v>
      </c>
      <c r="AG53" s="724" t="s">
        <v>144</v>
      </c>
      <c r="AH53" s="719" t="s">
        <v>143</v>
      </c>
      <c r="AI53" s="724" t="s">
        <v>144</v>
      </c>
      <c r="AJ53" s="719" t="s">
        <v>143</v>
      </c>
      <c r="AK53" s="724" t="s">
        <v>144</v>
      </c>
      <c r="AL53" s="719" t="s">
        <v>143</v>
      </c>
      <c r="AM53" s="724" t="s">
        <v>829</v>
      </c>
      <c r="AN53" s="719" t="s">
        <v>828</v>
      </c>
      <c r="AO53" s="724"/>
      <c r="AP53" s="727"/>
      <c r="AQ53" s="728" t="s">
        <v>829</v>
      </c>
      <c r="AR53" s="729" t="s">
        <v>828</v>
      </c>
      <c r="AS53" s="720" t="s">
        <v>144</v>
      </c>
      <c r="AT53" s="721" t="s">
        <v>143</v>
      </c>
      <c r="AU53" s="722" t="s">
        <v>144</v>
      </c>
      <c r="AV53" s="719" t="s">
        <v>143</v>
      </c>
      <c r="AW53" s="724" t="s">
        <v>144</v>
      </c>
      <c r="AX53" s="719" t="s">
        <v>143</v>
      </c>
      <c r="AY53" s="724" t="s">
        <v>144</v>
      </c>
      <c r="AZ53" s="719" t="s">
        <v>143</v>
      </c>
      <c r="BA53" s="724" t="s">
        <v>144</v>
      </c>
      <c r="BB53" s="719" t="s">
        <v>143</v>
      </c>
      <c r="BC53" s="724" t="s">
        <v>829</v>
      </c>
      <c r="BD53" s="727" t="s">
        <v>828</v>
      </c>
      <c r="BE53" s="730"/>
      <c r="BF53" s="723"/>
      <c r="BG53" s="726" t="s">
        <v>144</v>
      </c>
      <c r="BH53" s="731" t="s">
        <v>828</v>
      </c>
      <c r="BI53" s="722" t="s">
        <v>144</v>
      </c>
      <c r="BJ53" s="719" t="s">
        <v>828</v>
      </c>
      <c r="BK53" s="722" t="s">
        <v>144</v>
      </c>
      <c r="BL53" s="719" t="s">
        <v>143</v>
      </c>
      <c r="BM53" s="724" t="s">
        <v>144</v>
      </c>
      <c r="BN53" s="719" t="s">
        <v>143</v>
      </c>
      <c r="BO53" s="722" t="s">
        <v>144</v>
      </c>
      <c r="BP53" s="719" t="s">
        <v>143</v>
      </c>
      <c r="BQ53" s="724" t="s">
        <v>144</v>
      </c>
      <c r="BR53" s="719" t="s">
        <v>828</v>
      </c>
      <c r="BS53" s="722" t="s">
        <v>144</v>
      </c>
      <c r="BT53" s="719" t="s">
        <v>143</v>
      </c>
      <c r="BU53" s="722" t="s">
        <v>144</v>
      </c>
      <c r="BV53" s="719" t="s">
        <v>143</v>
      </c>
      <c r="BW53" s="724" t="s">
        <v>144</v>
      </c>
      <c r="BX53" s="719" t="s">
        <v>143</v>
      </c>
      <c r="BY53" s="720" t="s">
        <v>144</v>
      </c>
      <c r="BZ53" s="731" t="s">
        <v>143</v>
      </c>
      <c r="CA53" s="722" t="s">
        <v>144</v>
      </c>
      <c r="CB53" s="719" t="s">
        <v>143</v>
      </c>
      <c r="CC53" s="722" t="s">
        <v>144</v>
      </c>
      <c r="CD53" s="719" t="s">
        <v>143</v>
      </c>
      <c r="CE53" s="724" t="s">
        <v>144</v>
      </c>
      <c r="CF53" s="719" t="s">
        <v>143</v>
      </c>
      <c r="CG53" s="722" t="s">
        <v>144</v>
      </c>
      <c r="CH53" s="719" t="s">
        <v>143</v>
      </c>
      <c r="CI53" s="722" t="s">
        <v>144</v>
      </c>
      <c r="CJ53" s="719" t="s">
        <v>143</v>
      </c>
      <c r="CK53" s="724" t="s">
        <v>144</v>
      </c>
      <c r="CL53" s="719" t="s">
        <v>143</v>
      </c>
      <c r="CM53" s="720" t="s">
        <v>144</v>
      </c>
      <c r="CN53" s="731" t="s">
        <v>143</v>
      </c>
      <c r="CO53" s="722" t="s">
        <v>144</v>
      </c>
      <c r="CP53" s="719" t="s">
        <v>143</v>
      </c>
      <c r="CQ53" s="722" t="s">
        <v>144</v>
      </c>
      <c r="CR53" s="719" t="s">
        <v>143</v>
      </c>
      <c r="CS53" s="724" t="s">
        <v>144</v>
      </c>
      <c r="CT53" s="719" t="s">
        <v>143</v>
      </c>
      <c r="CU53" s="722" t="s">
        <v>144</v>
      </c>
      <c r="CV53" s="719" t="s">
        <v>143</v>
      </c>
      <c r="CW53" s="722" t="s">
        <v>144</v>
      </c>
      <c r="CX53" s="719" t="s">
        <v>143</v>
      </c>
      <c r="CY53" s="722" t="s">
        <v>144</v>
      </c>
      <c r="CZ53" s="719" t="s">
        <v>143</v>
      </c>
      <c r="DA53" s="724" t="s">
        <v>144</v>
      </c>
      <c r="DB53" s="719" t="s">
        <v>143</v>
      </c>
      <c r="DC53" s="720" t="s">
        <v>148</v>
      </c>
      <c r="DD53" s="731" t="s">
        <v>143</v>
      </c>
      <c r="DE53" s="722" t="s">
        <v>142</v>
      </c>
      <c r="DF53" s="719" t="s">
        <v>143</v>
      </c>
      <c r="DG53" s="722" t="s">
        <v>142</v>
      </c>
      <c r="DH53" s="719" t="s">
        <v>143</v>
      </c>
      <c r="DI53" s="724" t="s">
        <v>142</v>
      </c>
      <c r="DJ53" s="719" t="s">
        <v>143</v>
      </c>
      <c r="DK53" s="722" t="s">
        <v>144</v>
      </c>
      <c r="DL53" s="719" t="s">
        <v>143</v>
      </c>
      <c r="DM53" s="722" t="s">
        <v>144</v>
      </c>
      <c r="DN53" s="719" t="s">
        <v>143</v>
      </c>
      <c r="DO53" s="724" t="s">
        <v>144</v>
      </c>
      <c r="DP53" s="719" t="s">
        <v>143</v>
      </c>
      <c r="DQ53" s="722" t="s">
        <v>144</v>
      </c>
      <c r="DR53" s="719" t="s">
        <v>143</v>
      </c>
      <c r="DS53" s="722" t="s">
        <v>144</v>
      </c>
      <c r="DT53" s="719" t="s">
        <v>143</v>
      </c>
      <c r="DU53" s="724" t="s">
        <v>144</v>
      </c>
      <c r="DV53" s="719" t="s">
        <v>143</v>
      </c>
      <c r="DW53" s="720" t="s">
        <v>144</v>
      </c>
      <c r="DX53" s="731" t="s">
        <v>143</v>
      </c>
      <c r="DY53" s="722" t="s">
        <v>144</v>
      </c>
      <c r="DZ53" s="719" t="s">
        <v>143</v>
      </c>
      <c r="EA53" s="722" t="s">
        <v>144</v>
      </c>
      <c r="EB53" s="719" t="s">
        <v>143</v>
      </c>
      <c r="EC53" s="724" t="s">
        <v>144</v>
      </c>
      <c r="ED53" s="719" t="s">
        <v>143</v>
      </c>
      <c r="EE53" s="722" t="s">
        <v>144</v>
      </c>
      <c r="EF53" s="719" t="s">
        <v>143</v>
      </c>
      <c r="EG53" s="722" t="s">
        <v>144</v>
      </c>
      <c r="EH53" s="719" t="s">
        <v>143</v>
      </c>
      <c r="EI53" s="722" t="s">
        <v>144</v>
      </c>
      <c r="EJ53" s="719" t="s">
        <v>143</v>
      </c>
      <c r="EK53" s="724" t="s">
        <v>144</v>
      </c>
      <c r="EL53" s="719" t="s">
        <v>143</v>
      </c>
      <c r="EM53" s="722" t="s">
        <v>144</v>
      </c>
      <c r="EN53" s="719" t="s">
        <v>143</v>
      </c>
      <c r="EO53" s="720" t="s">
        <v>142</v>
      </c>
      <c r="EP53" s="721" t="s">
        <v>828</v>
      </c>
      <c r="EQ53" s="722" t="s">
        <v>142</v>
      </c>
      <c r="ER53" s="719" t="s">
        <v>828</v>
      </c>
      <c r="ES53" s="722" t="s">
        <v>142</v>
      </c>
      <c r="ET53" s="719" t="s">
        <v>828</v>
      </c>
      <c r="EU53" s="724" t="s">
        <v>142</v>
      </c>
      <c r="EV53" s="719" t="s">
        <v>828</v>
      </c>
      <c r="EW53" s="722" t="s">
        <v>142</v>
      </c>
      <c r="EX53" s="719" t="s">
        <v>145</v>
      </c>
      <c r="EY53" s="722" t="s">
        <v>142</v>
      </c>
      <c r="EZ53" s="719" t="s">
        <v>143</v>
      </c>
      <c r="FA53" s="724" t="s">
        <v>142</v>
      </c>
      <c r="FB53" s="719" t="s">
        <v>145</v>
      </c>
      <c r="FC53" s="734" t="s">
        <v>144</v>
      </c>
      <c r="FD53" s="734" t="s">
        <v>828</v>
      </c>
      <c r="FE53" s="726" t="s">
        <v>829</v>
      </c>
      <c r="FF53" s="531" t="s">
        <v>828</v>
      </c>
      <c r="FG53" s="722" t="s">
        <v>829</v>
      </c>
      <c r="FH53" s="719" t="s">
        <v>828</v>
      </c>
      <c r="FI53" s="719"/>
      <c r="FJ53" s="719"/>
      <c r="FK53" s="722" t="s">
        <v>829</v>
      </c>
      <c r="FL53" s="719" t="s">
        <v>828</v>
      </c>
      <c r="FM53" s="719"/>
      <c r="FN53" s="719"/>
      <c r="FO53" s="722" t="s">
        <v>829</v>
      </c>
      <c r="FP53" s="719" t="s">
        <v>828</v>
      </c>
      <c r="FQ53" s="719"/>
      <c r="FR53" s="719"/>
      <c r="FS53" s="719" t="s">
        <v>829</v>
      </c>
      <c r="FT53" s="719" t="s">
        <v>828</v>
      </c>
      <c r="FU53" s="719" t="s">
        <v>829</v>
      </c>
      <c r="FV53" s="719" t="s">
        <v>828</v>
      </c>
      <c r="FW53" s="719" t="s">
        <v>829</v>
      </c>
      <c r="FX53" s="719" t="s">
        <v>828</v>
      </c>
      <c r="FY53" s="722" t="s">
        <v>144</v>
      </c>
      <c r="FZ53" s="719" t="s">
        <v>828</v>
      </c>
      <c r="GA53" s="722" t="s">
        <v>144</v>
      </c>
      <c r="GB53" s="719" t="s">
        <v>828</v>
      </c>
      <c r="GC53" s="722" t="s">
        <v>144</v>
      </c>
      <c r="GD53" s="727" t="s">
        <v>828</v>
      </c>
      <c r="GE53" s="722" t="s">
        <v>828</v>
      </c>
      <c r="GF53" s="727" t="s">
        <v>828</v>
      </c>
      <c r="GG53" s="724"/>
    </row>
    <row r="54" spans="1:189" ht="15.95">
      <c r="A54" s="441" t="s">
        <v>270</v>
      </c>
      <c r="B54" s="442" t="s">
        <v>271</v>
      </c>
      <c r="C54" s="441" t="s">
        <v>272</v>
      </c>
      <c r="D54" s="441" t="s">
        <v>273</v>
      </c>
      <c r="E54" s="441" t="s">
        <v>154</v>
      </c>
      <c r="F54" s="441" t="s">
        <v>155</v>
      </c>
      <c r="G54" s="441" t="s">
        <v>828</v>
      </c>
      <c r="H54" s="441" t="s">
        <v>141</v>
      </c>
      <c r="I54" s="534" t="s">
        <v>144</v>
      </c>
      <c r="J54" s="533" t="s">
        <v>143</v>
      </c>
      <c r="K54" s="532" t="s">
        <v>144</v>
      </c>
      <c r="L54" s="719" t="s">
        <v>143</v>
      </c>
      <c r="M54" s="719" t="s">
        <v>829</v>
      </c>
      <c r="N54" s="719" t="s">
        <v>828</v>
      </c>
      <c r="O54" s="720" t="s">
        <v>144</v>
      </c>
      <c r="P54" s="721" t="s">
        <v>143</v>
      </c>
      <c r="Q54" s="722" t="s">
        <v>144</v>
      </c>
      <c r="R54" s="723" t="s">
        <v>143</v>
      </c>
      <c r="S54" s="724" t="s">
        <v>144</v>
      </c>
      <c r="T54" s="719" t="s">
        <v>143</v>
      </c>
      <c r="U54" s="724" t="s">
        <v>144</v>
      </c>
      <c r="V54" s="719" t="s">
        <v>143</v>
      </c>
      <c r="W54" s="724" t="s">
        <v>829</v>
      </c>
      <c r="X54" s="719" t="s">
        <v>828</v>
      </c>
      <c r="Y54" s="724" t="s">
        <v>144</v>
      </c>
      <c r="Z54" s="719" t="s">
        <v>143</v>
      </c>
      <c r="AA54" s="725"/>
      <c r="AB54" s="723"/>
      <c r="AC54" s="726" t="s">
        <v>144</v>
      </c>
      <c r="AD54" s="531" t="s">
        <v>143</v>
      </c>
      <c r="AE54" s="722" t="s">
        <v>144</v>
      </c>
      <c r="AF54" s="719" t="s">
        <v>143</v>
      </c>
      <c r="AG54" s="724" t="s">
        <v>144</v>
      </c>
      <c r="AH54" s="719" t="s">
        <v>143</v>
      </c>
      <c r="AI54" s="724" t="s">
        <v>144</v>
      </c>
      <c r="AJ54" s="719" t="s">
        <v>143</v>
      </c>
      <c r="AK54" s="724" t="s">
        <v>829</v>
      </c>
      <c r="AL54" s="719" t="s">
        <v>828</v>
      </c>
      <c r="AM54" s="724" t="s">
        <v>144</v>
      </c>
      <c r="AN54" s="719" t="s">
        <v>143</v>
      </c>
      <c r="AO54" s="724"/>
      <c r="AP54" s="727"/>
      <c r="AQ54" s="728" t="s">
        <v>829</v>
      </c>
      <c r="AR54" s="729" t="s">
        <v>828</v>
      </c>
      <c r="AS54" s="720" t="s">
        <v>144</v>
      </c>
      <c r="AT54" s="721" t="s">
        <v>143</v>
      </c>
      <c r="AU54" s="722" t="s">
        <v>144</v>
      </c>
      <c r="AV54" s="719" t="s">
        <v>143</v>
      </c>
      <c r="AW54" s="724" t="s">
        <v>144</v>
      </c>
      <c r="AX54" s="719" t="s">
        <v>143</v>
      </c>
      <c r="AY54" s="724" t="s">
        <v>144</v>
      </c>
      <c r="AZ54" s="719" t="s">
        <v>143</v>
      </c>
      <c r="BA54" s="724" t="s">
        <v>829</v>
      </c>
      <c r="BB54" s="719" t="s">
        <v>828</v>
      </c>
      <c r="BC54" s="724" t="s">
        <v>144</v>
      </c>
      <c r="BD54" s="727" t="s">
        <v>143</v>
      </c>
      <c r="BE54" s="730"/>
      <c r="BF54" s="723"/>
      <c r="BG54" s="726" t="s">
        <v>144</v>
      </c>
      <c r="BH54" s="731" t="s">
        <v>828</v>
      </c>
      <c r="BI54" s="722" t="s">
        <v>144</v>
      </c>
      <c r="BJ54" s="719" t="s">
        <v>828</v>
      </c>
      <c r="BK54" s="722" t="s">
        <v>144</v>
      </c>
      <c r="BL54" s="719" t="s">
        <v>143</v>
      </c>
      <c r="BM54" s="724" t="s">
        <v>144</v>
      </c>
      <c r="BN54" s="719" t="s">
        <v>143</v>
      </c>
      <c r="BO54" s="722" t="s">
        <v>144</v>
      </c>
      <c r="BP54" s="719" t="s">
        <v>143</v>
      </c>
      <c r="BQ54" s="724" t="s">
        <v>144</v>
      </c>
      <c r="BR54" s="719" t="s">
        <v>828</v>
      </c>
      <c r="BS54" s="722" t="s">
        <v>144</v>
      </c>
      <c r="BT54" s="719" t="s">
        <v>143</v>
      </c>
      <c r="BU54" s="722" t="s">
        <v>144</v>
      </c>
      <c r="BV54" s="719" t="s">
        <v>143</v>
      </c>
      <c r="BW54" s="724" t="s">
        <v>144</v>
      </c>
      <c r="BX54" s="719" t="s">
        <v>143</v>
      </c>
      <c r="BY54" s="720" t="s">
        <v>144</v>
      </c>
      <c r="BZ54" s="731" t="s">
        <v>143</v>
      </c>
      <c r="CA54" s="722" t="s">
        <v>144</v>
      </c>
      <c r="CB54" s="719" t="s">
        <v>143</v>
      </c>
      <c r="CC54" s="722" t="s">
        <v>144</v>
      </c>
      <c r="CD54" s="719" t="s">
        <v>143</v>
      </c>
      <c r="CE54" s="724" t="s">
        <v>144</v>
      </c>
      <c r="CF54" s="719" t="s">
        <v>143</v>
      </c>
      <c r="CG54" s="722" t="s">
        <v>144</v>
      </c>
      <c r="CH54" s="719" t="s">
        <v>143</v>
      </c>
      <c r="CI54" s="722" t="s">
        <v>144</v>
      </c>
      <c r="CJ54" s="719" t="s">
        <v>143</v>
      </c>
      <c r="CK54" s="724" t="s">
        <v>144</v>
      </c>
      <c r="CL54" s="719" t="s">
        <v>143</v>
      </c>
      <c r="CM54" s="720" t="s">
        <v>144</v>
      </c>
      <c r="CN54" s="731" t="s">
        <v>143</v>
      </c>
      <c r="CO54" s="722" t="s">
        <v>144</v>
      </c>
      <c r="CP54" s="719" t="s">
        <v>143</v>
      </c>
      <c r="CQ54" s="722" t="s">
        <v>144</v>
      </c>
      <c r="CR54" s="719" t="s">
        <v>143</v>
      </c>
      <c r="CS54" s="724" t="s">
        <v>144</v>
      </c>
      <c r="CT54" s="719" t="s">
        <v>143</v>
      </c>
      <c r="CU54" s="722" t="s">
        <v>144</v>
      </c>
      <c r="CV54" s="719" t="s">
        <v>143</v>
      </c>
      <c r="CW54" s="722" t="s">
        <v>144</v>
      </c>
      <c r="CX54" s="719" t="s">
        <v>143</v>
      </c>
      <c r="CY54" s="722" t="s">
        <v>144</v>
      </c>
      <c r="CZ54" s="719" t="s">
        <v>143</v>
      </c>
      <c r="DA54" s="724" t="s">
        <v>144</v>
      </c>
      <c r="DB54" s="719" t="s">
        <v>143</v>
      </c>
      <c r="DC54" s="720" t="s">
        <v>148</v>
      </c>
      <c r="DD54" s="731" t="s">
        <v>143</v>
      </c>
      <c r="DE54" s="722" t="s">
        <v>142</v>
      </c>
      <c r="DF54" s="719" t="s">
        <v>143</v>
      </c>
      <c r="DG54" s="722" t="s">
        <v>142</v>
      </c>
      <c r="DH54" s="719" t="s">
        <v>143</v>
      </c>
      <c r="DI54" s="724" t="s">
        <v>142</v>
      </c>
      <c r="DJ54" s="719" t="s">
        <v>143</v>
      </c>
      <c r="DK54" s="722" t="s">
        <v>144</v>
      </c>
      <c r="DL54" s="719" t="s">
        <v>143</v>
      </c>
      <c r="DM54" s="722" t="s">
        <v>144</v>
      </c>
      <c r="DN54" s="719" t="s">
        <v>143</v>
      </c>
      <c r="DO54" s="724" t="s">
        <v>144</v>
      </c>
      <c r="DP54" s="719" t="s">
        <v>143</v>
      </c>
      <c r="DQ54" s="722" t="s">
        <v>144</v>
      </c>
      <c r="DR54" s="719" t="s">
        <v>143</v>
      </c>
      <c r="DS54" s="722" t="s">
        <v>144</v>
      </c>
      <c r="DT54" s="719" t="s">
        <v>143</v>
      </c>
      <c r="DU54" s="724" t="s">
        <v>144</v>
      </c>
      <c r="DV54" s="719" t="s">
        <v>143</v>
      </c>
      <c r="DW54" s="720" t="s">
        <v>144</v>
      </c>
      <c r="DX54" s="731" t="s">
        <v>143</v>
      </c>
      <c r="DY54" s="722" t="s">
        <v>144</v>
      </c>
      <c r="DZ54" s="719" t="s">
        <v>143</v>
      </c>
      <c r="EA54" s="722" t="s">
        <v>144</v>
      </c>
      <c r="EB54" s="719" t="s">
        <v>143</v>
      </c>
      <c r="EC54" s="724" t="s">
        <v>144</v>
      </c>
      <c r="ED54" s="719" t="s">
        <v>143</v>
      </c>
      <c r="EE54" s="722" t="s">
        <v>144</v>
      </c>
      <c r="EF54" s="719" t="s">
        <v>143</v>
      </c>
      <c r="EG54" s="722" t="s">
        <v>144</v>
      </c>
      <c r="EH54" s="719" t="s">
        <v>143</v>
      </c>
      <c r="EI54" s="722" t="s">
        <v>144</v>
      </c>
      <c r="EJ54" s="719" t="s">
        <v>143</v>
      </c>
      <c r="EK54" s="724" t="s">
        <v>144</v>
      </c>
      <c r="EL54" s="719" t="s">
        <v>143</v>
      </c>
      <c r="EM54" s="722" t="s">
        <v>144</v>
      </c>
      <c r="EN54" s="719" t="s">
        <v>143</v>
      </c>
      <c r="EO54" s="720" t="s">
        <v>144</v>
      </c>
      <c r="EP54" s="721" t="s">
        <v>828</v>
      </c>
      <c r="EQ54" s="722" t="s">
        <v>144</v>
      </c>
      <c r="ER54" s="719" t="s">
        <v>828</v>
      </c>
      <c r="ES54" s="722" t="s">
        <v>144</v>
      </c>
      <c r="ET54" s="719" t="s">
        <v>828</v>
      </c>
      <c r="EU54" s="724" t="s">
        <v>144</v>
      </c>
      <c r="EV54" s="719" t="s">
        <v>828</v>
      </c>
      <c r="EW54" s="722" t="s">
        <v>144</v>
      </c>
      <c r="EX54" s="719" t="s">
        <v>143</v>
      </c>
      <c r="EY54" s="722" t="s">
        <v>144</v>
      </c>
      <c r="EZ54" s="719" t="s">
        <v>143</v>
      </c>
      <c r="FA54" s="724" t="s">
        <v>144</v>
      </c>
      <c r="FB54" s="719" t="s">
        <v>143</v>
      </c>
      <c r="FC54" s="734" t="s">
        <v>148</v>
      </c>
      <c r="FD54" s="734" t="s">
        <v>828</v>
      </c>
      <c r="FE54" s="726" t="s">
        <v>148</v>
      </c>
      <c r="FF54" s="531" t="s">
        <v>828</v>
      </c>
      <c r="FG54" s="722" t="s">
        <v>142</v>
      </c>
      <c r="FH54" s="719" t="s">
        <v>828</v>
      </c>
      <c r="FI54" s="719"/>
      <c r="FJ54" s="719"/>
      <c r="FK54" s="722" t="s">
        <v>142</v>
      </c>
      <c r="FL54" s="719" t="s">
        <v>828</v>
      </c>
      <c r="FM54" s="719"/>
      <c r="FN54" s="719"/>
      <c r="FO54" s="722" t="s">
        <v>144</v>
      </c>
      <c r="FP54" s="719" t="s">
        <v>828</v>
      </c>
      <c r="FQ54" s="719"/>
      <c r="FR54" s="719"/>
      <c r="FS54" s="719" t="s">
        <v>829</v>
      </c>
      <c r="FT54" s="719" t="s">
        <v>828</v>
      </c>
      <c r="FU54" s="719" t="s">
        <v>829</v>
      </c>
      <c r="FV54" s="719" t="s">
        <v>828</v>
      </c>
      <c r="FW54" s="719" t="s">
        <v>829</v>
      </c>
      <c r="FX54" s="719" t="s">
        <v>828</v>
      </c>
      <c r="FY54" s="722" t="s">
        <v>142</v>
      </c>
      <c r="FZ54" s="719" t="s">
        <v>828</v>
      </c>
      <c r="GA54" s="722" t="s">
        <v>142</v>
      </c>
      <c r="GB54" s="719" t="s">
        <v>828</v>
      </c>
      <c r="GC54" s="722" t="s">
        <v>829</v>
      </c>
      <c r="GD54" s="727" t="s">
        <v>828</v>
      </c>
      <c r="GE54" s="722" t="s">
        <v>828</v>
      </c>
      <c r="GF54" s="727" t="s">
        <v>828</v>
      </c>
      <c r="GG54" s="724"/>
    </row>
    <row r="55" spans="1:189" ht="15.95">
      <c r="A55" s="441" t="s">
        <v>274</v>
      </c>
      <c r="B55" s="442" t="s">
        <v>275</v>
      </c>
      <c r="C55" s="441" t="s">
        <v>168</v>
      </c>
      <c r="D55" s="441" t="s">
        <v>137</v>
      </c>
      <c r="E55" s="441" t="s">
        <v>224</v>
      </c>
      <c r="F55" s="441" t="s">
        <v>852</v>
      </c>
      <c r="G55" s="441" t="s">
        <v>828</v>
      </c>
      <c r="H55" s="441" t="s">
        <v>853</v>
      </c>
      <c r="I55" s="534" t="s">
        <v>142</v>
      </c>
      <c r="J55" s="533" t="s">
        <v>143</v>
      </c>
      <c r="K55" s="532" t="s">
        <v>142</v>
      </c>
      <c r="L55" s="719" t="s">
        <v>143</v>
      </c>
      <c r="M55" s="719" t="s">
        <v>142</v>
      </c>
      <c r="N55" s="719" t="s">
        <v>143</v>
      </c>
      <c r="O55" s="720" t="s">
        <v>148</v>
      </c>
      <c r="P55" s="721" t="s">
        <v>143</v>
      </c>
      <c r="Q55" s="722" t="s">
        <v>142</v>
      </c>
      <c r="R55" s="723" t="s">
        <v>143</v>
      </c>
      <c r="S55" s="724" t="s">
        <v>142</v>
      </c>
      <c r="T55" s="719" t="s">
        <v>143</v>
      </c>
      <c r="U55" s="724" t="s">
        <v>142</v>
      </c>
      <c r="V55" s="719" t="s">
        <v>143</v>
      </c>
      <c r="W55" s="724" t="s">
        <v>142</v>
      </c>
      <c r="X55" s="719" t="s">
        <v>143</v>
      </c>
      <c r="Y55" s="724" t="s">
        <v>144</v>
      </c>
      <c r="Z55" s="719" t="s">
        <v>143</v>
      </c>
      <c r="AA55" s="725"/>
      <c r="AB55" s="723"/>
      <c r="AC55" s="726" t="s">
        <v>148</v>
      </c>
      <c r="AD55" s="531" t="s">
        <v>143</v>
      </c>
      <c r="AE55" s="722" t="s">
        <v>142</v>
      </c>
      <c r="AF55" s="719" t="s">
        <v>143</v>
      </c>
      <c r="AG55" s="724" t="s">
        <v>142</v>
      </c>
      <c r="AH55" s="719" t="s">
        <v>143</v>
      </c>
      <c r="AI55" s="724" t="s">
        <v>142</v>
      </c>
      <c r="AJ55" s="719" t="s">
        <v>143</v>
      </c>
      <c r="AK55" s="724" t="s">
        <v>142</v>
      </c>
      <c r="AL55" s="719" t="s">
        <v>143</v>
      </c>
      <c r="AM55" s="724" t="s">
        <v>144</v>
      </c>
      <c r="AN55" s="719" t="s">
        <v>143</v>
      </c>
      <c r="AO55" s="724"/>
      <c r="AP55" s="727"/>
      <c r="AQ55" s="728" t="s">
        <v>829</v>
      </c>
      <c r="AR55" s="729" t="s">
        <v>828</v>
      </c>
      <c r="AS55" s="720" t="s">
        <v>144</v>
      </c>
      <c r="AT55" s="721" t="s">
        <v>143</v>
      </c>
      <c r="AU55" s="722" t="s">
        <v>144</v>
      </c>
      <c r="AV55" s="719" t="s">
        <v>143</v>
      </c>
      <c r="AW55" s="724" t="s">
        <v>144</v>
      </c>
      <c r="AX55" s="719" t="s">
        <v>143</v>
      </c>
      <c r="AY55" s="724" t="s">
        <v>144</v>
      </c>
      <c r="AZ55" s="719" t="s">
        <v>143</v>
      </c>
      <c r="BA55" s="724" t="s">
        <v>144</v>
      </c>
      <c r="BB55" s="719" t="s">
        <v>143</v>
      </c>
      <c r="BC55" s="724" t="s">
        <v>144</v>
      </c>
      <c r="BD55" s="719" t="s">
        <v>143</v>
      </c>
      <c r="BE55" s="730"/>
      <c r="BF55" s="723"/>
      <c r="BG55" s="726" t="s">
        <v>148</v>
      </c>
      <c r="BH55" s="731" t="s">
        <v>828</v>
      </c>
      <c r="BI55" s="722" t="s">
        <v>148</v>
      </c>
      <c r="BJ55" s="719" t="s">
        <v>828</v>
      </c>
      <c r="BK55" s="722" t="s">
        <v>142</v>
      </c>
      <c r="BL55" s="719" t="s">
        <v>145</v>
      </c>
      <c r="BM55" s="724" t="s">
        <v>144</v>
      </c>
      <c r="BN55" s="719" t="s">
        <v>143</v>
      </c>
      <c r="BO55" s="722" t="s">
        <v>144</v>
      </c>
      <c r="BP55" s="719" t="s">
        <v>143</v>
      </c>
      <c r="BQ55" s="724" t="s">
        <v>144</v>
      </c>
      <c r="BR55" s="719" t="s">
        <v>828</v>
      </c>
      <c r="BS55" s="722" t="s">
        <v>144</v>
      </c>
      <c r="BT55" s="719" t="s">
        <v>143</v>
      </c>
      <c r="BU55" s="722" t="s">
        <v>144</v>
      </c>
      <c r="BV55" s="719" t="s">
        <v>143</v>
      </c>
      <c r="BW55" s="724" t="s">
        <v>144</v>
      </c>
      <c r="BX55" s="719" t="s">
        <v>143</v>
      </c>
      <c r="BY55" s="720" t="s">
        <v>148</v>
      </c>
      <c r="BZ55" s="731" t="s">
        <v>145</v>
      </c>
      <c r="CA55" s="722" t="s">
        <v>148</v>
      </c>
      <c r="CB55" s="719" t="s">
        <v>145</v>
      </c>
      <c r="CC55" s="722" t="s">
        <v>144</v>
      </c>
      <c r="CD55" s="719" t="s">
        <v>143</v>
      </c>
      <c r="CE55" s="724" t="s">
        <v>142</v>
      </c>
      <c r="CF55" s="719" t="s">
        <v>145</v>
      </c>
      <c r="CG55" s="722" t="s">
        <v>144</v>
      </c>
      <c r="CH55" s="719" t="s">
        <v>143</v>
      </c>
      <c r="CI55" s="722" t="s">
        <v>144</v>
      </c>
      <c r="CJ55" s="719" t="s">
        <v>143</v>
      </c>
      <c r="CK55" s="724" t="s">
        <v>144</v>
      </c>
      <c r="CL55" s="719" t="s">
        <v>143</v>
      </c>
      <c r="CM55" s="720" t="s">
        <v>148</v>
      </c>
      <c r="CN55" s="731" t="s">
        <v>143</v>
      </c>
      <c r="CO55" s="722" t="s">
        <v>142</v>
      </c>
      <c r="CP55" s="719" t="s">
        <v>143</v>
      </c>
      <c r="CQ55" s="722" t="s">
        <v>142</v>
      </c>
      <c r="CR55" s="719" t="s">
        <v>143</v>
      </c>
      <c r="CS55" s="724" t="s">
        <v>142</v>
      </c>
      <c r="CT55" s="719" t="s">
        <v>143</v>
      </c>
      <c r="CU55" s="722" t="s">
        <v>142</v>
      </c>
      <c r="CV55" s="719" t="s">
        <v>143</v>
      </c>
      <c r="CW55" s="722" t="s">
        <v>144</v>
      </c>
      <c r="CX55" s="719" t="s">
        <v>143</v>
      </c>
      <c r="CY55" s="722" t="s">
        <v>144</v>
      </c>
      <c r="CZ55" s="719" t="s">
        <v>143</v>
      </c>
      <c r="DA55" s="724" t="s">
        <v>144</v>
      </c>
      <c r="DB55" s="719" t="s">
        <v>143</v>
      </c>
      <c r="DC55" s="720" t="s">
        <v>148</v>
      </c>
      <c r="DD55" s="731" t="s">
        <v>143</v>
      </c>
      <c r="DE55" s="722" t="s">
        <v>142</v>
      </c>
      <c r="DF55" s="719" t="s">
        <v>143</v>
      </c>
      <c r="DG55" s="722" t="s">
        <v>142</v>
      </c>
      <c r="DH55" s="719" t="s">
        <v>143</v>
      </c>
      <c r="DI55" s="724" t="s">
        <v>142</v>
      </c>
      <c r="DJ55" s="719" t="s">
        <v>143</v>
      </c>
      <c r="DK55" s="722" t="s">
        <v>148</v>
      </c>
      <c r="DL55" s="719" t="s">
        <v>143</v>
      </c>
      <c r="DM55" s="722" t="s">
        <v>142</v>
      </c>
      <c r="DN55" s="719" t="s">
        <v>143</v>
      </c>
      <c r="DO55" s="724" t="s">
        <v>144</v>
      </c>
      <c r="DP55" s="719" t="s">
        <v>143</v>
      </c>
      <c r="DQ55" s="722" t="s">
        <v>142</v>
      </c>
      <c r="DR55" s="719" t="s">
        <v>145</v>
      </c>
      <c r="DS55" s="722" t="s">
        <v>142</v>
      </c>
      <c r="DT55" s="719" t="s">
        <v>143</v>
      </c>
      <c r="DU55" s="724" t="s">
        <v>142</v>
      </c>
      <c r="DV55" s="719" t="s">
        <v>145</v>
      </c>
      <c r="DW55" s="720" t="s">
        <v>144</v>
      </c>
      <c r="DX55" s="731" t="s">
        <v>143</v>
      </c>
      <c r="DY55" s="722" t="s">
        <v>144</v>
      </c>
      <c r="DZ55" s="719" t="s">
        <v>143</v>
      </c>
      <c r="EA55" s="722" t="s">
        <v>144</v>
      </c>
      <c r="EB55" s="719" t="s">
        <v>143</v>
      </c>
      <c r="EC55" s="724" t="s">
        <v>144</v>
      </c>
      <c r="ED55" s="719" t="s">
        <v>143</v>
      </c>
      <c r="EE55" s="722" t="s">
        <v>144</v>
      </c>
      <c r="EF55" s="719" t="s">
        <v>143</v>
      </c>
      <c r="EG55" s="722" t="s">
        <v>144</v>
      </c>
      <c r="EH55" s="719" t="s">
        <v>143</v>
      </c>
      <c r="EI55" s="722" t="s">
        <v>144</v>
      </c>
      <c r="EJ55" s="719" t="s">
        <v>143</v>
      </c>
      <c r="EK55" s="724" t="s">
        <v>144</v>
      </c>
      <c r="EL55" s="719" t="s">
        <v>143</v>
      </c>
      <c r="EM55" s="722" t="s">
        <v>144</v>
      </c>
      <c r="EN55" s="719" t="s">
        <v>143</v>
      </c>
      <c r="EO55" s="720" t="s">
        <v>142</v>
      </c>
      <c r="EP55" s="721" t="s">
        <v>828</v>
      </c>
      <c r="EQ55" s="722" t="s">
        <v>142</v>
      </c>
      <c r="ER55" s="719" t="s">
        <v>828</v>
      </c>
      <c r="ES55" s="722" t="s">
        <v>142</v>
      </c>
      <c r="ET55" s="719" t="s">
        <v>828</v>
      </c>
      <c r="EU55" s="724" t="s">
        <v>142</v>
      </c>
      <c r="EV55" s="719" t="s">
        <v>828</v>
      </c>
      <c r="EW55" s="722" t="s">
        <v>142</v>
      </c>
      <c r="EX55" s="719" t="s">
        <v>145</v>
      </c>
      <c r="EY55" s="722" t="s">
        <v>142</v>
      </c>
      <c r="EZ55" s="719" t="s">
        <v>143</v>
      </c>
      <c r="FA55" s="724" t="s">
        <v>142</v>
      </c>
      <c r="FB55" s="719" t="s">
        <v>145</v>
      </c>
      <c r="FC55" s="734" t="s">
        <v>148</v>
      </c>
      <c r="FD55" s="734" t="s">
        <v>828</v>
      </c>
      <c r="FE55" s="726" t="s">
        <v>144</v>
      </c>
      <c r="FF55" s="531" t="s">
        <v>828</v>
      </c>
      <c r="FG55" s="722" t="s">
        <v>144</v>
      </c>
      <c r="FH55" s="719" t="s">
        <v>828</v>
      </c>
      <c r="FI55" s="719"/>
      <c r="FJ55" s="719"/>
      <c r="FK55" s="722" t="s">
        <v>144</v>
      </c>
      <c r="FL55" s="719" t="s">
        <v>828</v>
      </c>
      <c r="FM55" s="719"/>
      <c r="FN55" s="719"/>
      <c r="FO55" s="722" t="s">
        <v>144</v>
      </c>
      <c r="FP55" s="719" t="s">
        <v>828</v>
      </c>
      <c r="FQ55" s="719"/>
      <c r="FR55" s="719"/>
      <c r="FS55" s="719" t="s">
        <v>829</v>
      </c>
      <c r="FT55" s="719" t="s">
        <v>828</v>
      </c>
      <c r="FU55" s="719" t="s">
        <v>829</v>
      </c>
      <c r="FV55" s="719" t="s">
        <v>828</v>
      </c>
      <c r="FW55" s="719" t="s">
        <v>829</v>
      </c>
      <c r="FX55" s="719" t="s">
        <v>828</v>
      </c>
      <c r="FY55" s="722" t="s">
        <v>148</v>
      </c>
      <c r="FZ55" s="719" t="s">
        <v>828</v>
      </c>
      <c r="GA55" s="722" t="s">
        <v>142</v>
      </c>
      <c r="GB55" s="719" t="s">
        <v>828</v>
      </c>
      <c r="GC55" s="722" t="s">
        <v>144</v>
      </c>
      <c r="GD55" s="727" t="s">
        <v>828</v>
      </c>
      <c r="GE55" s="722" t="s">
        <v>142</v>
      </c>
      <c r="GF55" s="727" t="s">
        <v>828</v>
      </c>
      <c r="GG55" s="724"/>
    </row>
    <row r="56" spans="1:189" ht="15.95">
      <c r="A56" s="441" t="s">
        <v>276</v>
      </c>
      <c r="B56" s="442" t="s">
        <v>277</v>
      </c>
      <c r="C56" s="441" t="s">
        <v>159</v>
      </c>
      <c r="D56" s="441" t="s">
        <v>160</v>
      </c>
      <c r="E56" s="441" t="s">
        <v>138</v>
      </c>
      <c r="F56" s="441" t="s">
        <v>169</v>
      </c>
      <c r="G56" s="441" t="s">
        <v>828</v>
      </c>
      <c r="H56" s="441" t="s">
        <v>834</v>
      </c>
      <c r="I56" s="534" t="s">
        <v>142</v>
      </c>
      <c r="J56" s="533" t="s">
        <v>143</v>
      </c>
      <c r="K56" s="532" t="s">
        <v>142</v>
      </c>
      <c r="L56" s="719" t="s">
        <v>143</v>
      </c>
      <c r="M56" s="719" t="s">
        <v>142</v>
      </c>
      <c r="N56" s="719" t="s">
        <v>828</v>
      </c>
      <c r="O56" s="720" t="s">
        <v>142</v>
      </c>
      <c r="P56" s="721" t="s">
        <v>143</v>
      </c>
      <c r="Q56" s="722" t="s">
        <v>142</v>
      </c>
      <c r="R56" s="723" t="s">
        <v>143</v>
      </c>
      <c r="S56" s="724" t="s">
        <v>142</v>
      </c>
      <c r="T56" s="719" t="s">
        <v>143</v>
      </c>
      <c r="U56" s="724" t="s">
        <v>142</v>
      </c>
      <c r="V56" s="719" t="s">
        <v>143</v>
      </c>
      <c r="W56" s="724" t="s">
        <v>142</v>
      </c>
      <c r="X56" s="719" t="s">
        <v>828</v>
      </c>
      <c r="Y56" s="724" t="s">
        <v>142</v>
      </c>
      <c r="Z56" s="719" t="s">
        <v>143</v>
      </c>
      <c r="AA56" s="725"/>
      <c r="AB56" s="723"/>
      <c r="AC56" s="726" t="s">
        <v>148</v>
      </c>
      <c r="AD56" s="531" t="s">
        <v>143</v>
      </c>
      <c r="AE56" s="722" t="s">
        <v>142</v>
      </c>
      <c r="AF56" s="719" t="s">
        <v>143</v>
      </c>
      <c r="AG56" s="724" t="s">
        <v>142</v>
      </c>
      <c r="AH56" s="719" t="s">
        <v>143</v>
      </c>
      <c r="AI56" s="724" t="s">
        <v>142</v>
      </c>
      <c r="AJ56" s="719" t="s">
        <v>143</v>
      </c>
      <c r="AK56" s="724" t="s">
        <v>142</v>
      </c>
      <c r="AL56" s="719" t="s">
        <v>828</v>
      </c>
      <c r="AM56" s="724" t="s">
        <v>144</v>
      </c>
      <c r="AN56" s="719" t="s">
        <v>143</v>
      </c>
      <c r="AO56" s="724"/>
      <c r="AP56" s="727"/>
      <c r="AQ56" s="728" t="s">
        <v>829</v>
      </c>
      <c r="AR56" s="729" t="s">
        <v>828</v>
      </c>
      <c r="AS56" s="720" t="s">
        <v>144</v>
      </c>
      <c r="AT56" s="721" t="s">
        <v>156</v>
      </c>
      <c r="AU56" s="722" t="s">
        <v>144</v>
      </c>
      <c r="AV56" s="719" t="s">
        <v>143</v>
      </c>
      <c r="AW56" s="724" t="s">
        <v>144</v>
      </c>
      <c r="AX56" s="719" t="s">
        <v>143</v>
      </c>
      <c r="AY56" s="724" t="s">
        <v>144</v>
      </c>
      <c r="AZ56" s="719" t="s">
        <v>143</v>
      </c>
      <c r="BA56" s="724" t="s">
        <v>144</v>
      </c>
      <c r="BB56" s="719" t="s">
        <v>828</v>
      </c>
      <c r="BC56" s="724" t="s">
        <v>144</v>
      </c>
      <c r="BD56" s="727" t="s">
        <v>156</v>
      </c>
      <c r="BE56" s="730"/>
      <c r="BF56" s="723"/>
      <c r="BG56" s="726" t="s">
        <v>148</v>
      </c>
      <c r="BH56" s="731" t="s">
        <v>828</v>
      </c>
      <c r="BI56" s="722" t="s">
        <v>148</v>
      </c>
      <c r="BJ56" s="719" t="s">
        <v>828</v>
      </c>
      <c r="BK56" s="722" t="s">
        <v>142</v>
      </c>
      <c r="BL56" s="719" t="s">
        <v>145</v>
      </c>
      <c r="BM56" s="724" t="s">
        <v>142</v>
      </c>
      <c r="BN56" s="719" t="s">
        <v>145</v>
      </c>
      <c r="BO56" s="722" t="s">
        <v>144</v>
      </c>
      <c r="BP56" s="719" t="s">
        <v>143</v>
      </c>
      <c r="BQ56" s="724" t="s">
        <v>142</v>
      </c>
      <c r="BR56" s="719" t="s">
        <v>828</v>
      </c>
      <c r="BS56" s="722" t="s">
        <v>144</v>
      </c>
      <c r="BT56" s="719" t="s">
        <v>143</v>
      </c>
      <c r="BU56" s="722" t="s">
        <v>144</v>
      </c>
      <c r="BV56" s="719" t="s">
        <v>143</v>
      </c>
      <c r="BW56" s="724" t="s">
        <v>144</v>
      </c>
      <c r="BX56" s="719" t="s">
        <v>143</v>
      </c>
      <c r="BY56" s="720" t="s">
        <v>144</v>
      </c>
      <c r="BZ56" s="731" t="s">
        <v>143</v>
      </c>
      <c r="CA56" s="722" t="s">
        <v>144</v>
      </c>
      <c r="CB56" s="719" t="s">
        <v>143</v>
      </c>
      <c r="CC56" s="722" t="s">
        <v>144</v>
      </c>
      <c r="CD56" s="719" t="s">
        <v>143</v>
      </c>
      <c r="CE56" s="724" t="s">
        <v>144</v>
      </c>
      <c r="CF56" s="719" t="s">
        <v>143</v>
      </c>
      <c r="CG56" s="722" t="s">
        <v>144</v>
      </c>
      <c r="CH56" s="719" t="s">
        <v>143</v>
      </c>
      <c r="CI56" s="722" t="s">
        <v>144</v>
      </c>
      <c r="CJ56" s="719" t="s">
        <v>143</v>
      </c>
      <c r="CK56" s="724" t="s">
        <v>144</v>
      </c>
      <c r="CL56" s="719" t="s">
        <v>143</v>
      </c>
      <c r="CM56" s="720" t="s">
        <v>148</v>
      </c>
      <c r="CN56" s="731" t="s">
        <v>143</v>
      </c>
      <c r="CO56" s="722" t="s">
        <v>144</v>
      </c>
      <c r="CP56" s="719" t="s">
        <v>143</v>
      </c>
      <c r="CQ56" s="722" t="s">
        <v>144</v>
      </c>
      <c r="CR56" s="719" t="s">
        <v>143</v>
      </c>
      <c r="CS56" s="724" t="s">
        <v>144</v>
      </c>
      <c r="CT56" s="719" t="s">
        <v>143</v>
      </c>
      <c r="CU56" s="722" t="s">
        <v>144</v>
      </c>
      <c r="CV56" s="719" t="s">
        <v>143</v>
      </c>
      <c r="CW56" s="722" t="s">
        <v>148</v>
      </c>
      <c r="CX56" s="719" t="s">
        <v>143</v>
      </c>
      <c r="CY56" s="722" t="s">
        <v>144</v>
      </c>
      <c r="CZ56" s="719" t="s">
        <v>143</v>
      </c>
      <c r="DA56" s="724" t="s">
        <v>142</v>
      </c>
      <c r="DB56" s="719" t="s">
        <v>143</v>
      </c>
      <c r="DC56" s="720" t="s">
        <v>148</v>
      </c>
      <c r="DD56" s="731" t="s">
        <v>143</v>
      </c>
      <c r="DE56" s="722" t="s">
        <v>148</v>
      </c>
      <c r="DF56" s="719" t="s">
        <v>143</v>
      </c>
      <c r="DG56" s="722" t="s">
        <v>142</v>
      </c>
      <c r="DH56" s="719" t="s">
        <v>143</v>
      </c>
      <c r="DI56" s="724" t="s">
        <v>144</v>
      </c>
      <c r="DJ56" s="719" t="s">
        <v>143</v>
      </c>
      <c r="DK56" s="722" t="s">
        <v>144</v>
      </c>
      <c r="DL56" s="719" t="s">
        <v>143</v>
      </c>
      <c r="DM56" s="722" t="s">
        <v>144</v>
      </c>
      <c r="DN56" s="719" t="s">
        <v>143</v>
      </c>
      <c r="DO56" s="724" t="s">
        <v>144</v>
      </c>
      <c r="DP56" s="719" t="s">
        <v>143</v>
      </c>
      <c r="DQ56" s="722" t="s">
        <v>144</v>
      </c>
      <c r="DR56" s="719" t="s">
        <v>143</v>
      </c>
      <c r="DS56" s="722" t="s">
        <v>144</v>
      </c>
      <c r="DT56" s="719" t="s">
        <v>143</v>
      </c>
      <c r="DU56" s="724" t="s">
        <v>144</v>
      </c>
      <c r="DV56" s="719" t="s">
        <v>143</v>
      </c>
      <c r="DW56" s="720" t="s">
        <v>144</v>
      </c>
      <c r="DX56" s="731" t="s">
        <v>143</v>
      </c>
      <c r="DY56" s="722" t="s">
        <v>144</v>
      </c>
      <c r="DZ56" s="719" t="s">
        <v>143</v>
      </c>
      <c r="EA56" s="722" t="s">
        <v>144</v>
      </c>
      <c r="EB56" s="719" t="s">
        <v>143</v>
      </c>
      <c r="EC56" s="724" t="s">
        <v>144</v>
      </c>
      <c r="ED56" s="719" t="s">
        <v>143</v>
      </c>
      <c r="EE56" s="722" t="s">
        <v>144</v>
      </c>
      <c r="EF56" s="719" t="s">
        <v>143</v>
      </c>
      <c r="EG56" s="722" t="s">
        <v>144</v>
      </c>
      <c r="EH56" s="719" t="s">
        <v>143</v>
      </c>
      <c r="EI56" s="722" t="s">
        <v>144</v>
      </c>
      <c r="EJ56" s="719" t="s">
        <v>143</v>
      </c>
      <c r="EK56" s="724" t="s">
        <v>144</v>
      </c>
      <c r="EL56" s="719" t="s">
        <v>143</v>
      </c>
      <c r="EM56" s="722" t="s">
        <v>144</v>
      </c>
      <c r="EN56" s="719" t="s">
        <v>143</v>
      </c>
      <c r="EO56" s="720" t="s">
        <v>142</v>
      </c>
      <c r="EP56" s="721" t="s">
        <v>828</v>
      </c>
      <c r="EQ56" s="722" t="s">
        <v>142</v>
      </c>
      <c r="ER56" s="719" t="s">
        <v>828</v>
      </c>
      <c r="ES56" s="722" t="s">
        <v>142</v>
      </c>
      <c r="ET56" s="719" t="s">
        <v>828</v>
      </c>
      <c r="EU56" s="724" t="s">
        <v>142</v>
      </c>
      <c r="EV56" s="719" t="s">
        <v>828</v>
      </c>
      <c r="EW56" s="722" t="s">
        <v>142</v>
      </c>
      <c r="EX56" s="719" t="s">
        <v>143</v>
      </c>
      <c r="EY56" s="722" t="s">
        <v>142</v>
      </c>
      <c r="EZ56" s="719" t="s">
        <v>143</v>
      </c>
      <c r="FA56" s="724" t="s">
        <v>142</v>
      </c>
      <c r="FB56" s="719" t="s">
        <v>143</v>
      </c>
      <c r="FC56" s="734" t="s">
        <v>148</v>
      </c>
      <c r="FD56" s="734" t="s">
        <v>828</v>
      </c>
      <c r="FE56" s="726" t="s">
        <v>142</v>
      </c>
      <c r="FF56" s="531" t="s">
        <v>828</v>
      </c>
      <c r="FG56" s="722" t="s">
        <v>142</v>
      </c>
      <c r="FH56" s="719" t="s">
        <v>828</v>
      </c>
      <c r="FI56" s="719"/>
      <c r="FJ56" s="719"/>
      <c r="FK56" s="722" t="s">
        <v>142</v>
      </c>
      <c r="FL56" s="719" t="s">
        <v>828</v>
      </c>
      <c r="FM56" s="719"/>
      <c r="FN56" s="719"/>
      <c r="FO56" s="722" t="s">
        <v>142</v>
      </c>
      <c r="FP56" s="719" t="s">
        <v>828</v>
      </c>
      <c r="FQ56" s="719"/>
      <c r="FR56" s="719"/>
      <c r="FS56" s="719" t="s">
        <v>829</v>
      </c>
      <c r="FT56" s="719" t="s">
        <v>828</v>
      </c>
      <c r="FU56" s="719" t="s">
        <v>829</v>
      </c>
      <c r="FV56" s="719" t="s">
        <v>828</v>
      </c>
      <c r="FW56" s="719" t="s">
        <v>829</v>
      </c>
      <c r="FX56" s="719" t="s">
        <v>828</v>
      </c>
      <c r="FY56" s="722" t="s">
        <v>148</v>
      </c>
      <c r="FZ56" s="719" t="s">
        <v>828</v>
      </c>
      <c r="GA56" s="722" t="s">
        <v>142</v>
      </c>
      <c r="GB56" s="719" t="s">
        <v>828</v>
      </c>
      <c r="GC56" s="722" t="s">
        <v>144</v>
      </c>
      <c r="GD56" s="727" t="s">
        <v>828</v>
      </c>
      <c r="GE56" s="722" t="s">
        <v>142</v>
      </c>
      <c r="GF56" s="727" t="s">
        <v>828</v>
      </c>
      <c r="GG56" s="724"/>
    </row>
    <row r="57" spans="1:189" ht="15.95">
      <c r="A57" s="441" t="s">
        <v>280</v>
      </c>
      <c r="B57" s="442" t="s">
        <v>281</v>
      </c>
      <c r="C57" s="441" t="s">
        <v>159</v>
      </c>
      <c r="D57" s="441" t="s">
        <v>160</v>
      </c>
      <c r="E57" s="441" t="s">
        <v>161</v>
      </c>
      <c r="F57" s="441" t="s">
        <v>832</v>
      </c>
      <c r="G57" s="441" t="s">
        <v>828</v>
      </c>
      <c r="H57" s="441" t="s">
        <v>833</v>
      </c>
      <c r="I57" s="534" t="s">
        <v>142</v>
      </c>
      <c r="J57" s="533" t="s">
        <v>143</v>
      </c>
      <c r="K57" s="532" t="s">
        <v>142</v>
      </c>
      <c r="L57" s="719" t="s">
        <v>143</v>
      </c>
      <c r="M57" s="719" t="s">
        <v>142</v>
      </c>
      <c r="N57" s="719" t="s">
        <v>143</v>
      </c>
      <c r="O57" s="720" t="s">
        <v>148</v>
      </c>
      <c r="P57" s="721" t="s">
        <v>143</v>
      </c>
      <c r="Q57" s="722" t="s">
        <v>142</v>
      </c>
      <c r="R57" s="723" t="s">
        <v>143</v>
      </c>
      <c r="S57" s="724" t="s">
        <v>142</v>
      </c>
      <c r="T57" s="719" t="s">
        <v>143</v>
      </c>
      <c r="U57" s="724" t="s">
        <v>142</v>
      </c>
      <c r="V57" s="719" t="s">
        <v>143</v>
      </c>
      <c r="W57" s="724" t="s">
        <v>142</v>
      </c>
      <c r="X57" s="719" t="s">
        <v>143</v>
      </c>
      <c r="Y57" s="724" t="s">
        <v>144</v>
      </c>
      <c r="Z57" s="719" t="s">
        <v>143</v>
      </c>
      <c r="AA57" s="725"/>
      <c r="AB57" s="723"/>
      <c r="AC57" s="726" t="s">
        <v>148</v>
      </c>
      <c r="AD57" s="531" t="s">
        <v>143</v>
      </c>
      <c r="AE57" s="722" t="s">
        <v>142</v>
      </c>
      <c r="AF57" s="719" t="s">
        <v>143</v>
      </c>
      <c r="AG57" s="724" t="s">
        <v>148</v>
      </c>
      <c r="AH57" s="719" t="s">
        <v>143</v>
      </c>
      <c r="AI57" s="724" t="s">
        <v>142</v>
      </c>
      <c r="AJ57" s="719" t="s">
        <v>143</v>
      </c>
      <c r="AK57" s="724" t="s">
        <v>144</v>
      </c>
      <c r="AL57" s="719" t="s">
        <v>143</v>
      </c>
      <c r="AM57" s="724" t="s">
        <v>144</v>
      </c>
      <c r="AN57" s="719" t="s">
        <v>143</v>
      </c>
      <c r="AO57" s="724"/>
      <c r="AP57" s="727"/>
      <c r="AQ57" s="728" t="s">
        <v>829</v>
      </c>
      <c r="AR57" s="729" t="s">
        <v>828</v>
      </c>
      <c r="AS57" s="720" t="s">
        <v>148</v>
      </c>
      <c r="AT57" s="721" t="s">
        <v>143</v>
      </c>
      <c r="AU57" s="722" t="s">
        <v>144</v>
      </c>
      <c r="AV57" s="719" t="s">
        <v>143</v>
      </c>
      <c r="AW57" s="724" t="s">
        <v>144</v>
      </c>
      <c r="AX57" s="719" t="s">
        <v>143</v>
      </c>
      <c r="AY57" s="724" t="s">
        <v>144</v>
      </c>
      <c r="AZ57" s="719" t="s">
        <v>143</v>
      </c>
      <c r="BA57" s="724" t="s">
        <v>144</v>
      </c>
      <c r="BB57" s="719" t="s">
        <v>143</v>
      </c>
      <c r="BC57" s="724" t="s">
        <v>142</v>
      </c>
      <c r="BD57" s="727" t="s">
        <v>143</v>
      </c>
      <c r="BE57" s="730"/>
      <c r="BF57" s="723"/>
      <c r="BG57" s="726" t="s">
        <v>148</v>
      </c>
      <c r="BH57" s="731" t="s">
        <v>828</v>
      </c>
      <c r="BI57" s="722" t="s">
        <v>148</v>
      </c>
      <c r="BJ57" s="719" t="s">
        <v>828</v>
      </c>
      <c r="BK57" s="722" t="s">
        <v>142</v>
      </c>
      <c r="BL57" s="719" t="s">
        <v>143</v>
      </c>
      <c r="BM57" s="724" t="s">
        <v>144</v>
      </c>
      <c r="BN57" s="719" t="s">
        <v>143</v>
      </c>
      <c r="BO57" s="722" t="s">
        <v>144</v>
      </c>
      <c r="BP57" s="719" t="s">
        <v>143</v>
      </c>
      <c r="BQ57" s="724" t="s">
        <v>144</v>
      </c>
      <c r="BR57" s="719" t="s">
        <v>828</v>
      </c>
      <c r="BS57" s="722" t="s">
        <v>148</v>
      </c>
      <c r="BT57" s="719" t="s">
        <v>143</v>
      </c>
      <c r="BU57" s="722" t="s">
        <v>142</v>
      </c>
      <c r="BV57" s="719" t="s">
        <v>143</v>
      </c>
      <c r="BW57" s="724" t="s">
        <v>144</v>
      </c>
      <c r="BX57" s="719" t="s">
        <v>143</v>
      </c>
      <c r="BY57" s="720" t="s">
        <v>148</v>
      </c>
      <c r="BZ57" s="731" t="s">
        <v>143</v>
      </c>
      <c r="CA57" s="722" t="s">
        <v>144</v>
      </c>
      <c r="CB57" s="719" t="s">
        <v>143</v>
      </c>
      <c r="CC57" s="722" t="s">
        <v>144</v>
      </c>
      <c r="CD57" s="719" t="s">
        <v>143</v>
      </c>
      <c r="CE57" s="724" t="s">
        <v>144</v>
      </c>
      <c r="CF57" s="719" t="s">
        <v>143</v>
      </c>
      <c r="CG57" s="722" t="s">
        <v>148</v>
      </c>
      <c r="CH57" s="719" t="s">
        <v>143</v>
      </c>
      <c r="CI57" s="722" t="s">
        <v>144</v>
      </c>
      <c r="CJ57" s="719" t="s">
        <v>143</v>
      </c>
      <c r="CK57" s="724" t="s">
        <v>142</v>
      </c>
      <c r="CL57" s="719" t="s">
        <v>143</v>
      </c>
      <c r="CM57" s="720" t="s">
        <v>148</v>
      </c>
      <c r="CN57" s="731" t="s">
        <v>143</v>
      </c>
      <c r="CO57" s="722" t="s">
        <v>144</v>
      </c>
      <c r="CP57" s="719" t="s">
        <v>143</v>
      </c>
      <c r="CQ57" s="722" t="s">
        <v>144</v>
      </c>
      <c r="CR57" s="719" t="s">
        <v>143</v>
      </c>
      <c r="CS57" s="724" t="s">
        <v>144</v>
      </c>
      <c r="CT57" s="719" t="s">
        <v>143</v>
      </c>
      <c r="CU57" s="722" t="s">
        <v>144</v>
      </c>
      <c r="CV57" s="719" t="s">
        <v>143</v>
      </c>
      <c r="CW57" s="722" t="s">
        <v>148</v>
      </c>
      <c r="CX57" s="719" t="s">
        <v>143</v>
      </c>
      <c r="CY57" s="722" t="s">
        <v>144</v>
      </c>
      <c r="CZ57" s="719" t="s">
        <v>143</v>
      </c>
      <c r="DA57" s="724" t="s">
        <v>142</v>
      </c>
      <c r="DB57" s="719" t="s">
        <v>143</v>
      </c>
      <c r="DC57" s="720" t="s">
        <v>148</v>
      </c>
      <c r="DD57" s="731" t="s">
        <v>143</v>
      </c>
      <c r="DE57" s="722" t="s">
        <v>142</v>
      </c>
      <c r="DF57" s="719" t="s">
        <v>143</v>
      </c>
      <c r="DG57" s="722" t="s">
        <v>142</v>
      </c>
      <c r="DH57" s="719" t="s">
        <v>143</v>
      </c>
      <c r="DI57" s="724" t="s">
        <v>142</v>
      </c>
      <c r="DJ57" s="719" t="s">
        <v>143</v>
      </c>
      <c r="DK57" s="722" t="s">
        <v>144</v>
      </c>
      <c r="DL57" s="719" t="s">
        <v>143</v>
      </c>
      <c r="DM57" s="722" t="s">
        <v>144</v>
      </c>
      <c r="DN57" s="719" t="s">
        <v>143</v>
      </c>
      <c r="DO57" s="724" t="s">
        <v>144</v>
      </c>
      <c r="DP57" s="719" t="s">
        <v>143</v>
      </c>
      <c r="DQ57" s="722" t="s">
        <v>148</v>
      </c>
      <c r="DR57" s="719" t="s">
        <v>143</v>
      </c>
      <c r="DS57" s="722" t="s">
        <v>142</v>
      </c>
      <c r="DT57" s="719" t="s">
        <v>143</v>
      </c>
      <c r="DU57" s="724" t="s">
        <v>144</v>
      </c>
      <c r="DV57" s="719" t="s">
        <v>143</v>
      </c>
      <c r="DW57" s="720" t="s">
        <v>148</v>
      </c>
      <c r="DX57" s="731" t="s">
        <v>143</v>
      </c>
      <c r="DY57" s="722" t="s">
        <v>148</v>
      </c>
      <c r="DZ57" s="719" t="s">
        <v>143</v>
      </c>
      <c r="EA57" s="722" t="s">
        <v>142</v>
      </c>
      <c r="EB57" s="719" t="s">
        <v>143</v>
      </c>
      <c r="EC57" s="724" t="s">
        <v>142</v>
      </c>
      <c r="ED57" s="719" t="s">
        <v>143</v>
      </c>
      <c r="EE57" s="722" t="s">
        <v>144</v>
      </c>
      <c r="EF57" s="719" t="s">
        <v>143</v>
      </c>
      <c r="EG57" s="722" t="s">
        <v>144</v>
      </c>
      <c r="EH57" s="719" t="s">
        <v>143</v>
      </c>
      <c r="EI57" s="722" t="s">
        <v>144</v>
      </c>
      <c r="EJ57" s="719" t="s">
        <v>143</v>
      </c>
      <c r="EK57" s="724" t="s">
        <v>144</v>
      </c>
      <c r="EL57" s="719" t="s">
        <v>143</v>
      </c>
      <c r="EM57" s="722" t="s">
        <v>144</v>
      </c>
      <c r="EN57" s="719" t="s">
        <v>143</v>
      </c>
      <c r="EO57" s="720" t="s">
        <v>148</v>
      </c>
      <c r="EP57" s="721" t="s">
        <v>828</v>
      </c>
      <c r="EQ57" s="722" t="s">
        <v>144</v>
      </c>
      <c r="ER57" s="719" t="s">
        <v>828</v>
      </c>
      <c r="ES57" s="722" t="s">
        <v>144</v>
      </c>
      <c r="ET57" s="719" t="s">
        <v>828</v>
      </c>
      <c r="EU57" s="724" t="s">
        <v>144</v>
      </c>
      <c r="EV57" s="719" t="s">
        <v>828</v>
      </c>
      <c r="EW57" s="722" t="s">
        <v>142</v>
      </c>
      <c r="EX57" s="719" t="s">
        <v>143</v>
      </c>
      <c r="EY57" s="722" t="s">
        <v>142</v>
      </c>
      <c r="EZ57" s="719" t="s">
        <v>143</v>
      </c>
      <c r="FA57" s="724" t="s">
        <v>142</v>
      </c>
      <c r="FB57" s="719" t="s">
        <v>143</v>
      </c>
      <c r="FC57" s="734" t="s">
        <v>148</v>
      </c>
      <c r="FD57" s="734" t="s">
        <v>828</v>
      </c>
      <c r="FE57" s="726" t="s">
        <v>144</v>
      </c>
      <c r="FF57" s="531" t="s">
        <v>828</v>
      </c>
      <c r="FG57" s="722" t="s">
        <v>144</v>
      </c>
      <c r="FH57" s="719" t="s">
        <v>828</v>
      </c>
      <c r="FI57" s="719"/>
      <c r="FJ57" s="719"/>
      <c r="FK57" s="722" t="s">
        <v>144</v>
      </c>
      <c r="FL57" s="719" t="s">
        <v>828</v>
      </c>
      <c r="FM57" s="719"/>
      <c r="FN57" s="719"/>
      <c r="FO57" s="722" t="s">
        <v>144</v>
      </c>
      <c r="FP57" s="719" t="s">
        <v>828</v>
      </c>
      <c r="FQ57" s="719"/>
      <c r="FR57" s="719"/>
      <c r="FS57" s="719" t="s">
        <v>829</v>
      </c>
      <c r="FT57" s="719" t="s">
        <v>828</v>
      </c>
      <c r="FU57" s="719" t="s">
        <v>829</v>
      </c>
      <c r="FV57" s="719" t="s">
        <v>828</v>
      </c>
      <c r="FW57" s="719" t="s">
        <v>829</v>
      </c>
      <c r="FX57" s="719" t="s">
        <v>828</v>
      </c>
      <c r="FY57" s="722" t="s">
        <v>148</v>
      </c>
      <c r="FZ57" s="719" t="s">
        <v>828</v>
      </c>
      <c r="GA57" s="722" t="s">
        <v>142</v>
      </c>
      <c r="GB57" s="719" t="s">
        <v>828</v>
      </c>
      <c r="GC57" s="722" t="s">
        <v>144</v>
      </c>
      <c r="GD57" s="727" t="s">
        <v>828</v>
      </c>
      <c r="GE57" s="722" t="s">
        <v>142</v>
      </c>
      <c r="GF57" s="727" t="s">
        <v>828</v>
      </c>
      <c r="GG57" s="724"/>
    </row>
    <row r="58" spans="1:189" ht="15.95">
      <c r="A58" s="441" t="s">
        <v>282</v>
      </c>
      <c r="B58" s="442" t="s">
        <v>283</v>
      </c>
      <c r="C58" s="441" t="s">
        <v>159</v>
      </c>
      <c r="D58" s="441" t="s">
        <v>160</v>
      </c>
      <c r="E58" s="441" t="s">
        <v>154</v>
      </c>
      <c r="F58" s="441" t="s">
        <v>198</v>
      </c>
      <c r="G58" s="441" t="s">
        <v>828</v>
      </c>
      <c r="H58" s="441" t="s">
        <v>844</v>
      </c>
      <c r="I58" s="534" t="s">
        <v>142</v>
      </c>
      <c r="J58" s="533" t="s">
        <v>143</v>
      </c>
      <c r="K58" s="532" t="s">
        <v>142</v>
      </c>
      <c r="L58" s="719" t="s">
        <v>143</v>
      </c>
      <c r="M58" s="719" t="s">
        <v>142</v>
      </c>
      <c r="N58" s="719" t="s">
        <v>143</v>
      </c>
      <c r="O58" s="720" t="s">
        <v>142</v>
      </c>
      <c r="P58" s="721" t="s">
        <v>143</v>
      </c>
      <c r="Q58" s="722" t="s">
        <v>142</v>
      </c>
      <c r="R58" s="723" t="s">
        <v>143</v>
      </c>
      <c r="S58" s="724" t="s">
        <v>142</v>
      </c>
      <c r="T58" s="719" t="s">
        <v>143</v>
      </c>
      <c r="U58" s="724" t="s">
        <v>142</v>
      </c>
      <c r="V58" s="719" t="s">
        <v>143</v>
      </c>
      <c r="W58" s="724" t="s">
        <v>142</v>
      </c>
      <c r="X58" s="719" t="s">
        <v>143</v>
      </c>
      <c r="Y58" s="724" t="s">
        <v>829</v>
      </c>
      <c r="Z58" s="719" t="s">
        <v>828</v>
      </c>
      <c r="AA58" s="725"/>
      <c r="AB58" s="723"/>
      <c r="AC58" s="726" t="s">
        <v>148</v>
      </c>
      <c r="AD58" s="531" t="s">
        <v>143</v>
      </c>
      <c r="AE58" s="722" t="s">
        <v>142</v>
      </c>
      <c r="AF58" s="719" t="s">
        <v>143</v>
      </c>
      <c r="AG58" s="724" t="s">
        <v>148</v>
      </c>
      <c r="AH58" s="719" t="s">
        <v>143</v>
      </c>
      <c r="AI58" s="724" t="s">
        <v>142</v>
      </c>
      <c r="AJ58" s="719" t="s">
        <v>143</v>
      </c>
      <c r="AK58" s="724" t="s">
        <v>144</v>
      </c>
      <c r="AL58" s="719" t="s">
        <v>143</v>
      </c>
      <c r="AM58" s="724" t="s">
        <v>829</v>
      </c>
      <c r="AN58" s="719" t="s">
        <v>828</v>
      </c>
      <c r="AO58" s="724"/>
      <c r="AP58" s="727"/>
      <c r="AQ58" s="728" t="s">
        <v>829</v>
      </c>
      <c r="AR58" s="729" t="s">
        <v>828</v>
      </c>
      <c r="AS58" s="720" t="s">
        <v>148</v>
      </c>
      <c r="AT58" s="721" t="s">
        <v>143</v>
      </c>
      <c r="AU58" s="722" t="s">
        <v>142</v>
      </c>
      <c r="AV58" s="719" t="s">
        <v>143</v>
      </c>
      <c r="AW58" s="724" t="s">
        <v>148</v>
      </c>
      <c r="AX58" s="719" t="s">
        <v>143</v>
      </c>
      <c r="AY58" s="724" t="s">
        <v>142</v>
      </c>
      <c r="AZ58" s="719" t="s">
        <v>143</v>
      </c>
      <c r="BA58" s="724" t="s">
        <v>144</v>
      </c>
      <c r="BB58" s="719" t="s">
        <v>143</v>
      </c>
      <c r="BC58" s="724" t="s">
        <v>829</v>
      </c>
      <c r="BD58" s="727" t="s">
        <v>828</v>
      </c>
      <c r="BE58" s="730"/>
      <c r="BF58" s="723"/>
      <c r="BG58" s="726" t="s">
        <v>144</v>
      </c>
      <c r="BH58" s="731" t="s">
        <v>828</v>
      </c>
      <c r="BI58" s="722" t="s">
        <v>144</v>
      </c>
      <c r="BJ58" s="719" t="s">
        <v>828</v>
      </c>
      <c r="BK58" s="722" t="s">
        <v>144</v>
      </c>
      <c r="BL58" s="719" t="s">
        <v>156</v>
      </c>
      <c r="BM58" s="724" t="s">
        <v>144</v>
      </c>
      <c r="BN58" s="719" t="s">
        <v>143</v>
      </c>
      <c r="BO58" s="722" t="s">
        <v>144</v>
      </c>
      <c r="BP58" s="719" t="s">
        <v>143</v>
      </c>
      <c r="BQ58" s="724" t="s">
        <v>144</v>
      </c>
      <c r="BR58" s="719" t="s">
        <v>828</v>
      </c>
      <c r="BS58" s="722" t="s">
        <v>829</v>
      </c>
      <c r="BT58" s="719" t="s">
        <v>828</v>
      </c>
      <c r="BU58" s="722" t="s">
        <v>829</v>
      </c>
      <c r="BV58" s="719" t="s">
        <v>828</v>
      </c>
      <c r="BW58" s="722" t="s">
        <v>829</v>
      </c>
      <c r="BX58" s="719" t="s">
        <v>828</v>
      </c>
      <c r="BY58" s="720" t="s">
        <v>148</v>
      </c>
      <c r="BZ58" s="719" t="s">
        <v>828</v>
      </c>
      <c r="CA58" s="722" t="s">
        <v>148</v>
      </c>
      <c r="CB58" s="719" t="s">
        <v>143</v>
      </c>
      <c r="CC58" s="722" t="s">
        <v>144</v>
      </c>
      <c r="CD58" s="719" t="s">
        <v>143</v>
      </c>
      <c r="CE58" s="724" t="s">
        <v>142</v>
      </c>
      <c r="CF58" s="719" t="s">
        <v>143</v>
      </c>
      <c r="CG58" s="722" t="s">
        <v>829</v>
      </c>
      <c r="CH58" s="719" t="s">
        <v>828</v>
      </c>
      <c r="CI58" s="722" t="s">
        <v>829</v>
      </c>
      <c r="CJ58" s="719" t="s">
        <v>828</v>
      </c>
      <c r="CK58" s="722" t="s">
        <v>829</v>
      </c>
      <c r="CL58" s="719" t="s">
        <v>828</v>
      </c>
      <c r="CM58" s="720" t="s">
        <v>144</v>
      </c>
      <c r="CN58" s="731" t="s">
        <v>143</v>
      </c>
      <c r="CO58" s="722" t="s">
        <v>144</v>
      </c>
      <c r="CP58" s="719" t="s">
        <v>143</v>
      </c>
      <c r="CQ58" s="722" t="s">
        <v>144</v>
      </c>
      <c r="CR58" s="719" t="s">
        <v>143</v>
      </c>
      <c r="CS58" s="724" t="s">
        <v>144</v>
      </c>
      <c r="CT58" s="719" t="s">
        <v>143</v>
      </c>
      <c r="CU58" s="722" t="s">
        <v>144</v>
      </c>
      <c r="CV58" s="719" t="s">
        <v>143</v>
      </c>
      <c r="CW58" s="722" t="s">
        <v>144</v>
      </c>
      <c r="CX58" s="719" t="s">
        <v>143</v>
      </c>
      <c r="CY58" s="722" t="s">
        <v>144</v>
      </c>
      <c r="CZ58" s="719" t="s">
        <v>143</v>
      </c>
      <c r="DA58" s="724" t="s">
        <v>144</v>
      </c>
      <c r="DB58" s="719" t="s">
        <v>143</v>
      </c>
      <c r="DC58" s="720" t="s">
        <v>148</v>
      </c>
      <c r="DD58" s="731" t="s">
        <v>143</v>
      </c>
      <c r="DE58" s="722" t="s">
        <v>142</v>
      </c>
      <c r="DF58" s="719" t="s">
        <v>143</v>
      </c>
      <c r="DG58" s="722" t="s">
        <v>142</v>
      </c>
      <c r="DH58" s="719" t="s">
        <v>143</v>
      </c>
      <c r="DI58" s="724" t="s">
        <v>142</v>
      </c>
      <c r="DJ58" s="719" t="s">
        <v>143</v>
      </c>
      <c r="DK58" s="722" t="s">
        <v>148</v>
      </c>
      <c r="DL58" s="719" t="s">
        <v>143</v>
      </c>
      <c r="DM58" s="722" t="s">
        <v>142</v>
      </c>
      <c r="DN58" s="719" t="s">
        <v>143</v>
      </c>
      <c r="DO58" s="724" t="s">
        <v>144</v>
      </c>
      <c r="DP58" s="719" t="s">
        <v>143</v>
      </c>
      <c r="DQ58" s="722" t="s">
        <v>148</v>
      </c>
      <c r="DR58" s="719" t="s">
        <v>143</v>
      </c>
      <c r="DS58" s="722" t="s">
        <v>142</v>
      </c>
      <c r="DT58" s="719" t="s">
        <v>143</v>
      </c>
      <c r="DU58" s="724" t="s">
        <v>144</v>
      </c>
      <c r="DV58" s="719" t="s">
        <v>143</v>
      </c>
      <c r="DW58" s="720" t="s">
        <v>148</v>
      </c>
      <c r="DX58" s="731" t="s">
        <v>145</v>
      </c>
      <c r="DY58" s="722" t="s">
        <v>148</v>
      </c>
      <c r="DZ58" s="719" t="s">
        <v>145</v>
      </c>
      <c r="EA58" s="722" t="s">
        <v>142</v>
      </c>
      <c r="EB58" s="719" t="s">
        <v>145</v>
      </c>
      <c r="EC58" s="724" t="s">
        <v>144</v>
      </c>
      <c r="ED58" s="719" t="s">
        <v>143</v>
      </c>
      <c r="EE58" s="722" t="s">
        <v>144</v>
      </c>
      <c r="EF58" s="719" t="s">
        <v>143</v>
      </c>
      <c r="EG58" s="722" t="s">
        <v>144</v>
      </c>
      <c r="EH58" s="719" t="s">
        <v>143</v>
      </c>
      <c r="EI58" s="722" t="s">
        <v>144</v>
      </c>
      <c r="EJ58" s="719" t="s">
        <v>143</v>
      </c>
      <c r="EK58" s="724" t="s">
        <v>144</v>
      </c>
      <c r="EL58" s="719" t="s">
        <v>143</v>
      </c>
      <c r="EM58" s="722" t="s">
        <v>144</v>
      </c>
      <c r="EN58" s="719" t="s">
        <v>143</v>
      </c>
      <c r="EO58" s="720" t="s">
        <v>148</v>
      </c>
      <c r="EP58" s="721" t="s">
        <v>828</v>
      </c>
      <c r="EQ58" s="722" t="s">
        <v>142</v>
      </c>
      <c r="ER58" s="719" t="s">
        <v>828</v>
      </c>
      <c r="ES58" s="722" t="s">
        <v>142</v>
      </c>
      <c r="ET58" s="719" t="s">
        <v>828</v>
      </c>
      <c r="EU58" s="724" t="s">
        <v>142</v>
      </c>
      <c r="EV58" s="719" t="s">
        <v>828</v>
      </c>
      <c r="EW58" s="722" t="s">
        <v>148</v>
      </c>
      <c r="EX58" s="719" t="s">
        <v>143</v>
      </c>
      <c r="EY58" s="722" t="s">
        <v>142</v>
      </c>
      <c r="EZ58" s="719" t="s">
        <v>143</v>
      </c>
      <c r="FA58" s="724" t="s">
        <v>144</v>
      </c>
      <c r="FB58" s="719" t="s">
        <v>143</v>
      </c>
      <c r="FC58" s="734" t="s">
        <v>148</v>
      </c>
      <c r="FD58" s="734" t="s">
        <v>828</v>
      </c>
      <c r="FE58" s="726" t="s">
        <v>829</v>
      </c>
      <c r="FF58" s="531" t="s">
        <v>828</v>
      </c>
      <c r="FG58" s="722" t="s">
        <v>829</v>
      </c>
      <c r="FH58" s="719" t="s">
        <v>828</v>
      </c>
      <c r="FI58" s="719"/>
      <c r="FJ58" s="719"/>
      <c r="FK58" s="722" t="s">
        <v>829</v>
      </c>
      <c r="FL58" s="719" t="s">
        <v>828</v>
      </c>
      <c r="FM58" s="719"/>
      <c r="FN58" s="719"/>
      <c r="FO58" s="722" t="s">
        <v>829</v>
      </c>
      <c r="FP58" s="719" t="s">
        <v>828</v>
      </c>
      <c r="FQ58" s="719"/>
      <c r="FR58" s="719"/>
      <c r="FS58" s="719" t="s">
        <v>829</v>
      </c>
      <c r="FT58" s="719" t="s">
        <v>828</v>
      </c>
      <c r="FU58" s="719" t="s">
        <v>829</v>
      </c>
      <c r="FV58" s="719" t="s">
        <v>828</v>
      </c>
      <c r="FW58" s="719" t="s">
        <v>829</v>
      </c>
      <c r="FX58" s="719" t="s">
        <v>828</v>
      </c>
      <c r="FY58" s="722" t="s">
        <v>148</v>
      </c>
      <c r="FZ58" s="719" t="s">
        <v>828</v>
      </c>
      <c r="GA58" s="722" t="s">
        <v>142</v>
      </c>
      <c r="GB58" s="719" t="s">
        <v>828</v>
      </c>
      <c r="GC58" s="722" t="s">
        <v>144</v>
      </c>
      <c r="GD58" s="727" t="s">
        <v>828</v>
      </c>
      <c r="GE58" s="722" t="s">
        <v>142</v>
      </c>
      <c r="GF58" s="727" t="s">
        <v>828</v>
      </c>
      <c r="GG58" s="724"/>
    </row>
    <row r="59" spans="1:189" ht="15.95">
      <c r="A59" s="441" t="s">
        <v>284</v>
      </c>
      <c r="B59" s="442" t="s">
        <v>285</v>
      </c>
      <c r="C59" s="441" t="s">
        <v>159</v>
      </c>
      <c r="D59" s="441" t="s">
        <v>160</v>
      </c>
      <c r="E59" s="441" t="s">
        <v>161</v>
      </c>
      <c r="F59" s="441" t="s">
        <v>832</v>
      </c>
      <c r="G59" s="441" t="s">
        <v>828</v>
      </c>
      <c r="H59" s="441" t="s">
        <v>833</v>
      </c>
      <c r="I59" s="534" t="s">
        <v>142</v>
      </c>
      <c r="J59" s="533" t="s">
        <v>143</v>
      </c>
      <c r="K59" s="532" t="s">
        <v>142</v>
      </c>
      <c r="L59" s="719" t="s">
        <v>143</v>
      </c>
      <c r="M59" s="719" t="s">
        <v>142</v>
      </c>
      <c r="N59" s="719" t="s">
        <v>143</v>
      </c>
      <c r="O59" s="720" t="s">
        <v>148</v>
      </c>
      <c r="P59" s="721" t="s">
        <v>143</v>
      </c>
      <c r="Q59" s="722" t="s">
        <v>142</v>
      </c>
      <c r="R59" s="723" t="s">
        <v>143</v>
      </c>
      <c r="S59" s="724" t="s">
        <v>142</v>
      </c>
      <c r="T59" s="719" t="s">
        <v>143</v>
      </c>
      <c r="U59" s="724" t="s">
        <v>142</v>
      </c>
      <c r="V59" s="719" t="s">
        <v>143</v>
      </c>
      <c r="W59" s="724" t="s">
        <v>142</v>
      </c>
      <c r="X59" s="719" t="s">
        <v>143</v>
      </c>
      <c r="Y59" s="724" t="s">
        <v>144</v>
      </c>
      <c r="Z59" s="719" t="s">
        <v>143</v>
      </c>
      <c r="AA59" s="725"/>
      <c r="AB59" s="723"/>
      <c r="AC59" s="726" t="s">
        <v>148</v>
      </c>
      <c r="AD59" s="531" t="s">
        <v>143</v>
      </c>
      <c r="AE59" s="722" t="s">
        <v>142</v>
      </c>
      <c r="AF59" s="719" t="s">
        <v>143</v>
      </c>
      <c r="AG59" s="724" t="s">
        <v>142</v>
      </c>
      <c r="AH59" s="719" t="s">
        <v>143</v>
      </c>
      <c r="AI59" s="724" t="s">
        <v>142</v>
      </c>
      <c r="AJ59" s="719" t="s">
        <v>143</v>
      </c>
      <c r="AK59" s="724" t="s">
        <v>142</v>
      </c>
      <c r="AL59" s="719" t="s">
        <v>143</v>
      </c>
      <c r="AM59" s="724" t="s">
        <v>144</v>
      </c>
      <c r="AN59" s="719" t="s">
        <v>143</v>
      </c>
      <c r="AO59" s="724"/>
      <c r="AP59" s="727"/>
      <c r="AQ59" s="728" t="s">
        <v>829</v>
      </c>
      <c r="AR59" s="729" t="s">
        <v>828</v>
      </c>
      <c r="AS59" s="720" t="s">
        <v>144</v>
      </c>
      <c r="AT59" s="721" t="s">
        <v>143</v>
      </c>
      <c r="AU59" s="722" t="s">
        <v>144</v>
      </c>
      <c r="AV59" s="719" t="s">
        <v>143</v>
      </c>
      <c r="AW59" s="724" t="s">
        <v>144</v>
      </c>
      <c r="AX59" s="719" t="s">
        <v>143</v>
      </c>
      <c r="AY59" s="724" t="s">
        <v>144</v>
      </c>
      <c r="AZ59" s="719" t="s">
        <v>143</v>
      </c>
      <c r="BA59" s="724" t="s">
        <v>144</v>
      </c>
      <c r="BB59" s="719" t="s">
        <v>143</v>
      </c>
      <c r="BC59" s="724" t="s">
        <v>144</v>
      </c>
      <c r="BD59" s="727" t="s">
        <v>143</v>
      </c>
      <c r="BE59" s="730"/>
      <c r="BF59" s="723"/>
      <c r="BG59" s="726" t="s">
        <v>148</v>
      </c>
      <c r="BH59" s="731" t="s">
        <v>828</v>
      </c>
      <c r="BI59" s="722" t="s">
        <v>148</v>
      </c>
      <c r="BJ59" s="719" t="s">
        <v>828</v>
      </c>
      <c r="BK59" s="722" t="s">
        <v>142</v>
      </c>
      <c r="BL59" s="719" t="s">
        <v>143</v>
      </c>
      <c r="BM59" s="724" t="s">
        <v>144</v>
      </c>
      <c r="BN59" s="719" t="s">
        <v>143</v>
      </c>
      <c r="BO59" s="722" t="s">
        <v>144</v>
      </c>
      <c r="BP59" s="719" t="s">
        <v>143</v>
      </c>
      <c r="BQ59" s="724" t="s">
        <v>144</v>
      </c>
      <c r="BR59" s="719" t="s">
        <v>828</v>
      </c>
      <c r="BS59" s="722" t="s">
        <v>142</v>
      </c>
      <c r="BT59" s="719" t="s">
        <v>143</v>
      </c>
      <c r="BU59" s="722" t="s">
        <v>142</v>
      </c>
      <c r="BV59" s="719" t="s">
        <v>143</v>
      </c>
      <c r="BW59" s="724" t="s">
        <v>142</v>
      </c>
      <c r="BX59" s="719" t="s">
        <v>143</v>
      </c>
      <c r="BY59" s="720" t="s">
        <v>148</v>
      </c>
      <c r="BZ59" s="731" t="s">
        <v>143</v>
      </c>
      <c r="CA59" s="722" t="s">
        <v>148</v>
      </c>
      <c r="CB59" s="719" t="s">
        <v>143</v>
      </c>
      <c r="CC59" s="722" t="s">
        <v>144</v>
      </c>
      <c r="CD59" s="719" t="s">
        <v>143</v>
      </c>
      <c r="CE59" s="724" t="s">
        <v>142</v>
      </c>
      <c r="CF59" s="719" t="s">
        <v>143</v>
      </c>
      <c r="CG59" s="722" t="s">
        <v>142</v>
      </c>
      <c r="CH59" s="719" t="s">
        <v>143</v>
      </c>
      <c r="CI59" s="722" t="s">
        <v>142</v>
      </c>
      <c r="CJ59" s="719" t="s">
        <v>143</v>
      </c>
      <c r="CK59" s="724" t="s">
        <v>142</v>
      </c>
      <c r="CL59" s="719" t="s">
        <v>143</v>
      </c>
      <c r="CM59" s="720" t="s">
        <v>148</v>
      </c>
      <c r="CN59" s="731" t="s">
        <v>143</v>
      </c>
      <c r="CO59" s="722" t="s">
        <v>148</v>
      </c>
      <c r="CP59" s="719" t="s">
        <v>143</v>
      </c>
      <c r="CQ59" s="722" t="s">
        <v>142</v>
      </c>
      <c r="CR59" s="719" t="s">
        <v>143</v>
      </c>
      <c r="CS59" s="724" t="s">
        <v>144</v>
      </c>
      <c r="CT59" s="719" t="s">
        <v>143</v>
      </c>
      <c r="CU59" s="722" t="s">
        <v>144</v>
      </c>
      <c r="CV59" s="719" t="s">
        <v>143</v>
      </c>
      <c r="CW59" s="722" t="s">
        <v>148</v>
      </c>
      <c r="CX59" s="719" t="s">
        <v>143</v>
      </c>
      <c r="CY59" s="722" t="s">
        <v>144</v>
      </c>
      <c r="CZ59" s="719" t="s">
        <v>143</v>
      </c>
      <c r="DA59" s="724" t="s">
        <v>142</v>
      </c>
      <c r="DB59" s="719" t="s">
        <v>143</v>
      </c>
      <c r="DC59" s="720" t="s">
        <v>142</v>
      </c>
      <c r="DD59" s="731" t="s">
        <v>145</v>
      </c>
      <c r="DE59" s="722" t="s">
        <v>142</v>
      </c>
      <c r="DF59" s="719" t="s">
        <v>143</v>
      </c>
      <c r="DG59" s="722" t="s">
        <v>142</v>
      </c>
      <c r="DH59" s="719" t="s">
        <v>143</v>
      </c>
      <c r="DI59" s="724" t="s">
        <v>142</v>
      </c>
      <c r="DJ59" s="719" t="s">
        <v>143</v>
      </c>
      <c r="DK59" s="722" t="s">
        <v>142</v>
      </c>
      <c r="DL59" s="719" t="s">
        <v>143</v>
      </c>
      <c r="DM59" s="722" t="s">
        <v>142</v>
      </c>
      <c r="DN59" s="719" t="s">
        <v>143</v>
      </c>
      <c r="DO59" s="724" t="s">
        <v>142</v>
      </c>
      <c r="DP59" s="719" t="s">
        <v>143</v>
      </c>
      <c r="DQ59" s="722" t="s">
        <v>142</v>
      </c>
      <c r="DR59" s="719" t="s">
        <v>145</v>
      </c>
      <c r="DS59" s="722" t="s">
        <v>142</v>
      </c>
      <c r="DT59" s="719" t="s">
        <v>145</v>
      </c>
      <c r="DU59" s="724" t="s">
        <v>142</v>
      </c>
      <c r="DV59" s="719" t="s">
        <v>145</v>
      </c>
      <c r="DW59" s="720" t="s">
        <v>148</v>
      </c>
      <c r="DX59" s="731" t="s">
        <v>143</v>
      </c>
      <c r="DY59" s="722" t="s">
        <v>148</v>
      </c>
      <c r="DZ59" s="719" t="s">
        <v>143</v>
      </c>
      <c r="EA59" s="722" t="s">
        <v>142</v>
      </c>
      <c r="EB59" s="719" t="s">
        <v>143</v>
      </c>
      <c r="EC59" s="724" t="s">
        <v>142</v>
      </c>
      <c r="ED59" s="719" t="s">
        <v>143</v>
      </c>
      <c r="EE59" s="722" t="s">
        <v>144</v>
      </c>
      <c r="EF59" s="719" t="s">
        <v>143</v>
      </c>
      <c r="EG59" s="722" t="s">
        <v>148</v>
      </c>
      <c r="EH59" s="719" t="s">
        <v>145</v>
      </c>
      <c r="EI59" s="722" t="s">
        <v>142</v>
      </c>
      <c r="EJ59" s="719" t="s">
        <v>145</v>
      </c>
      <c r="EK59" s="724" t="s">
        <v>142</v>
      </c>
      <c r="EL59" s="719" t="s">
        <v>145</v>
      </c>
      <c r="EM59" s="722" t="s">
        <v>144</v>
      </c>
      <c r="EN59" s="719" t="s">
        <v>143</v>
      </c>
      <c r="EO59" s="720" t="s">
        <v>142</v>
      </c>
      <c r="EP59" s="721" t="s">
        <v>828</v>
      </c>
      <c r="EQ59" s="722" t="s">
        <v>142</v>
      </c>
      <c r="ER59" s="719" t="s">
        <v>828</v>
      </c>
      <c r="ES59" s="722" t="s">
        <v>142</v>
      </c>
      <c r="ET59" s="719" t="s">
        <v>828</v>
      </c>
      <c r="EU59" s="724" t="s">
        <v>142</v>
      </c>
      <c r="EV59" s="719" t="s">
        <v>828</v>
      </c>
      <c r="EW59" s="722" t="s">
        <v>142</v>
      </c>
      <c r="EX59" s="719" t="s">
        <v>143</v>
      </c>
      <c r="EY59" s="722" t="s">
        <v>142</v>
      </c>
      <c r="EZ59" s="719" t="s">
        <v>143</v>
      </c>
      <c r="FA59" s="724" t="s">
        <v>142</v>
      </c>
      <c r="FB59" s="719" t="s">
        <v>143</v>
      </c>
      <c r="FC59" s="734" t="s">
        <v>148</v>
      </c>
      <c r="FD59" s="734" t="s">
        <v>828</v>
      </c>
      <c r="FE59" s="726" t="s">
        <v>142</v>
      </c>
      <c r="FF59" s="531" t="s">
        <v>828</v>
      </c>
      <c r="FG59" s="722" t="s">
        <v>142</v>
      </c>
      <c r="FH59" s="719" t="s">
        <v>828</v>
      </c>
      <c r="FI59" s="719"/>
      <c r="FJ59" s="719"/>
      <c r="FK59" s="722" t="s">
        <v>142</v>
      </c>
      <c r="FL59" s="719" t="s">
        <v>828</v>
      </c>
      <c r="FM59" s="719"/>
      <c r="FN59" s="719"/>
      <c r="FO59" s="722" t="s">
        <v>142</v>
      </c>
      <c r="FP59" s="719" t="s">
        <v>828</v>
      </c>
      <c r="FQ59" s="719"/>
      <c r="FR59" s="719"/>
      <c r="FS59" s="719" t="s">
        <v>829</v>
      </c>
      <c r="FT59" s="719" t="s">
        <v>828</v>
      </c>
      <c r="FU59" s="719" t="s">
        <v>829</v>
      </c>
      <c r="FV59" s="719" t="s">
        <v>828</v>
      </c>
      <c r="FW59" s="719" t="s">
        <v>829</v>
      </c>
      <c r="FX59" s="719" t="s">
        <v>828</v>
      </c>
      <c r="FY59" s="722" t="s">
        <v>148</v>
      </c>
      <c r="FZ59" s="719" t="s">
        <v>828</v>
      </c>
      <c r="GA59" s="722" t="s">
        <v>142</v>
      </c>
      <c r="GB59" s="719" t="s">
        <v>828</v>
      </c>
      <c r="GC59" s="722" t="s">
        <v>144</v>
      </c>
      <c r="GD59" s="727" t="s">
        <v>828</v>
      </c>
      <c r="GE59" s="722" t="s">
        <v>828</v>
      </c>
      <c r="GF59" s="727" t="s">
        <v>828</v>
      </c>
      <c r="GG59" s="724"/>
    </row>
    <row r="60" spans="1:189" ht="15.95">
      <c r="A60" s="441" t="s">
        <v>286</v>
      </c>
      <c r="B60" s="442" t="s">
        <v>287</v>
      </c>
      <c r="C60" s="441" t="s">
        <v>197</v>
      </c>
      <c r="D60" s="441" t="s">
        <v>137</v>
      </c>
      <c r="E60" s="441" t="s">
        <v>161</v>
      </c>
      <c r="F60" s="441" t="s">
        <v>832</v>
      </c>
      <c r="G60" s="441" t="s">
        <v>828</v>
      </c>
      <c r="H60" s="441" t="s">
        <v>833</v>
      </c>
      <c r="I60" s="534" t="s">
        <v>142</v>
      </c>
      <c r="J60" s="533" t="s">
        <v>143</v>
      </c>
      <c r="K60" s="532" t="s">
        <v>142</v>
      </c>
      <c r="L60" s="719" t="s">
        <v>143</v>
      </c>
      <c r="M60" s="719" t="s">
        <v>142</v>
      </c>
      <c r="N60" s="719" t="s">
        <v>143</v>
      </c>
      <c r="O60" s="720" t="s">
        <v>142</v>
      </c>
      <c r="P60" s="721" t="s">
        <v>143</v>
      </c>
      <c r="Q60" s="722" t="s">
        <v>142</v>
      </c>
      <c r="R60" s="723" t="s">
        <v>143</v>
      </c>
      <c r="S60" s="724" t="s">
        <v>142</v>
      </c>
      <c r="T60" s="719" t="s">
        <v>143</v>
      </c>
      <c r="U60" s="724" t="s">
        <v>142</v>
      </c>
      <c r="V60" s="719" t="s">
        <v>143</v>
      </c>
      <c r="W60" s="724" t="s">
        <v>142</v>
      </c>
      <c r="X60" s="719" t="s">
        <v>143</v>
      </c>
      <c r="Y60" s="724" t="s">
        <v>142</v>
      </c>
      <c r="Z60" s="719" t="s">
        <v>143</v>
      </c>
      <c r="AA60" s="725"/>
      <c r="AB60" s="723"/>
      <c r="AC60" s="726" t="s">
        <v>142</v>
      </c>
      <c r="AD60" s="531" t="s">
        <v>143</v>
      </c>
      <c r="AE60" s="722" t="s">
        <v>142</v>
      </c>
      <c r="AF60" s="719" t="s">
        <v>143</v>
      </c>
      <c r="AG60" s="724" t="s">
        <v>142</v>
      </c>
      <c r="AH60" s="719" t="s">
        <v>143</v>
      </c>
      <c r="AI60" s="724" t="s">
        <v>142</v>
      </c>
      <c r="AJ60" s="719" t="s">
        <v>143</v>
      </c>
      <c r="AK60" s="724" t="s">
        <v>142</v>
      </c>
      <c r="AL60" s="719" t="s">
        <v>143</v>
      </c>
      <c r="AM60" s="724" t="s">
        <v>142</v>
      </c>
      <c r="AN60" s="719" t="s">
        <v>143</v>
      </c>
      <c r="AO60" s="724"/>
      <c r="AP60" s="727"/>
      <c r="AQ60" s="728" t="s">
        <v>829</v>
      </c>
      <c r="AR60" s="729" t="s">
        <v>828</v>
      </c>
      <c r="AS60" s="720" t="s">
        <v>148</v>
      </c>
      <c r="AT60" s="721" t="s">
        <v>143</v>
      </c>
      <c r="AU60" s="722" t="s">
        <v>144</v>
      </c>
      <c r="AV60" s="719" t="s">
        <v>143</v>
      </c>
      <c r="AW60" s="724" t="s">
        <v>144</v>
      </c>
      <c r="AX60" s="719" t="s">
        <v>143</v>
      </c>
      <c r="AY60" s="724" t="s">
        <v>144</v>
      </c>
      <c r="AZ60" s="719" t="s">
        <v>143</v>
      </c>
      <c r="BA60" s="724" t="s">
        <v>144</v>
      </c>
      <c r="BB60" s="719" t="s">
        <v>143</v>
      </c>
      <c r="BC60" s="724" t="s">
        <v>142</v>
      </c>
      <c r="BD60" s="727" t="s">
        <v>143</v>
      </c>
      <c r="BE60" s="730"/>
      <c r="BF60" s="723"/>
      <c r="BG60" s="726" t="s">
        <v>148</v>
      </c>
      <c r="BH60" s="731" t="s">
        <v>828</v>
      </c>
      <c r="BI60" s="722" t="s">
        <v>148</v>
      </c>
      <c r="BJ60" s="719" t="s">
        <v>828</v>
      </c>
      <c r="BK60" s="722" t="s">
        <v>142</v>
      </c>
      <c r="BL60" s="719" t="s">
        <v>143</v>
      </c>
      <c r="BM60" s="724" t="s">
        <v>144</v>
      </c>
      <c r="BN60" s="719" t="s">
        <v>143</v>
      </c>
      <c r="BO60" s="722" t="s">
        <v>144</v>
      </c>
      <c r="BP60" s="719" t="s">
        <v>143</v>
      </c>
      <c r="BQ60" s="724" t="s">
        <v>144</v>
      </c>
      <c r="BR60" s="719" t="s">
        <v>828</v>
      </c>
      <c r="BS60" s="722" t="s">
        <v>148</v>
      </c>
      <c r="BT60" s="719" t="s">
        <v>143</v>
      </c>
      <c r="BU60" s="722" t="s">
        <v>142</v>
      </c>
      <c r="BV60" s="719" t="s">
        <v>143</v>
      </c>
      <c r="BW60" s="724" t="s">
        <v>144</v>
      </c>
      <c r="BX60" s="719" t="s">
        <v>143</v>
      </c>
      <c r="BY60" s="720" t="s">
        <v>148</v>
      </c>
      <c r="BZ60" s="731" t="s">
        <v>143</v>
      </c>
      <c r="CA60" s="722" t="s">
        <v>148</v>
      </c>
      <c r="CB60" s="719" t="s">
        <v>145</v>
      </c>
      <c r="CC60" s="722" t="s">
        <v>144</v>
      </c>
      <c r="CD60" s="719" t="s">
        <v>143</v>
      </c>
      <c r="CE60" s="724" t="s">
        <v>142</v>
      </c>
      <c r="CF60" s="719" t="s">
        <v>145</v>
      </c>
      <c r="CG60" s="722" t="s">
        <v>142</v>
      </c>
      <c r="CH60" s="719" t="s">
        <v>143</v>
      </c>
      <c r="CI60" s="722" t="s">
        <v>142</v>
      </c>
      <c r="CJ60" s="719" t="s">
        <v>143</v>
      </c>
      <c r="CK60" s="724" t="s">
        <v>142</v>
      </c>
      <c r="CL60" s="719" t="s">
        <v>143</v>
      </c>
      <c r="CM60" s="720" t="s">
        <v>148</v>
      </c>
      <c r="CN60" s="731" t="s">
        <v>143</v>
      </c>
      <c r="CO60" s="722" t="s">
        <v>148</v>
      </c>
      <c r="CP60" s="719" t="s">
        <v>145</v>
      </c>
      <c r="CQ60" s="722" t="s">
        <v>142</v>
      </c>
      <c r="CR60" s="719" t="s">
        <v>145</v>
      </c>
      <c r="CS60" s="724" t="s">
        <v>144</v>
      </c>
      <c r="CT60" s="719" t="s">
        <v>143</v>
      </c>
      <c r="CU60" s="722" t="s">
        <v>142</v>
      </c>
      <c r="CV60" s="719" t="s">
        <v>145</v>
      </c>
      <c r="CW60" s="722" t="s">
        <v>148</v>
      </c>
      <c r="CX60" s="719" t="s">
        <v>143</v>
      </c>
      <c r="CY60" s="722" t="s">
        <v>144</v>
      </c>
      <c r="CZ60" s="719" t="s">
        <v>143</v>
      </c>
      <c r="DA60" s="724" t="s">
        <v>142</v>
      </c>
      <c r="DB60" s="719" t="s">
        <v>143</v>
      </c>
      <c r="DC60" s="720" t="s">
        <v>148</v>
      </c>
      <c r="DD60" s="731" t="s">
        <v>143</v>
      </c>
      <c r="DE60" s="722" t="s">
        <v>142</v>
      </c>
      <c r="DF60" s="719" t="s">
        <v>143</v>
      </c>
      <c r="DG60" s="722" t="s">
        <v>142</v>
      </c>
      <c r="DH60" s="719" t="s">
        <v>143</v>
      </c>
      <c r="DI60" s="724" t="s">
        <v>142</v>
      </c>
      <c r="DJ60" s="719" t="s">
        <v>143</v>
      </c>
      <c r="DK60" s="722" t="s">
        <v>142</v>
      </c>
      <c r="DL60" s="719" t="s">
        <v>143</v>
      </c>
      <c r="DM60" s="722" t="s">
        <v>142</v>
      </c>
      <c r="DN60" s="719" t="s">
        <v>143</v>
      </c>
      <c r="DO60" s="724" t="s">
        <v>142</v>
      </c>
      <c r="DP60" s="719" t="s">
        <v>143</v>
      </c>
      <c r="DQ60" s="722" t="s">
        <v>144</v>
      </c>
      <c r="DR60" s="719" t="s">
        <v>143</v>
      </c>
      <c r="DS60" s="722" t="s">
        <v>144</v>
      </c>
      <c r="DT60" s="719" t="s">
        <v>143</v>
      </c>
      <c r="DU60" s="724" t="s">
        <v>144</v>
      </c>
      <c r="DV60" s="719" t="s">
        <v>143</v>
      </c>
      <c r="DW60" s="720" t="s">
        <v>148</v>
      </c>
      <c r="DX60" s="731" t="s">
        <v>143</v>
      </c>
      <c r="DY60" s="722" t="s">
        <v>148</v>
      </c>
      <c r="DZ60" s="719" t="s">
        <v>143</v>
      </c>
      <c r="EA60" s="722" t="s">
        <v>144</v>
      </c>
      <c r="EB60" s="719" t="s">
        <v>143</v>
      </c>
      <c r="EC60" s="724" t="s">
        <v>142</v>
      </c>
      <c r="ED60" s="719" t="s">
        <v>143</v>
      </c>
      <c r="EE60" s="722" t="s">
        <v>144</v>
      </c>
      <c r="EF60" s="719" t="s">
        <v>143</v>
      </c>
      <c r="EG60" s="722" t="s">
        <v>144</v>
      </c>
      <c r="EH60" s="719" t="s">
        <v>143</v>
      </c>
      <c r="EI60" s="722" t="s">
        <v>144</v>
      </c>
      <c r="EJ60" s="719" t="s">
        <v>143</v>
      </c>
      <c r="EK60" s="724" t="s">
        <v>144</v>
      </c>
      <c r="EL60" s="719" t="s">
        <v>143</v>
      </c>
      <c r="EM60" s="722" t="s">
        <v>144</v>
      </c>
      <c r="EN60" s="719" t="s">
        <v>143</v>
      </c>
      <c r="EO60" s="720" t="s">
        <v>142</v>
      </c>
      <c r="EP60" s="721" t="s">
        <v>828</v>
      </c>
      <c r="EQ60" s="722" t="s">
        <v>142</v>
      </c>
      <c r="ER60" s="719" t="s">
        <v>828</v>
      </c>
      <c r="ES60" s="722" t="s">
        <v>142</v>
      </c>
      <c r="ET60" s="719" t="s">
        <v>828</v>
      </c>
      <c r="EU60" s="724" t="s">
        <v>142</v>
      </c>
      <c r="EV60" s="719" t="s">
        <v>828</v>
      </c>
      <c r="EW60" s="722" t="s">
        <v>142</v>
      </c>
      <c r="EX60" s="719" t="s">
        <v>143</v>
      </c>
      <c r="EY60" s="722" t="s">
        <v>142</v>
      </c>
      <c r="EZ60" s="719" t="s">
        <v>143</v>
      </c>
      <c r="FA60" s="724" t="s">
        <v>142</v>
      </c>
      <c r="FB60" s="719" t="s">
        <v>143</v>
      </c>
      <c r="FC60" s="734" t="s">
        <v>148</v>
      </c>
      <c r="FD60" s="734" t="s">
        <v>828</v>
      </c>
      <c r="FE60" s="726" t="s">
        <v>148</v>
      </c>
      <c r="FF60" s="531" t="s">
        <v>828</v>
      </c>
      <c r="FG60" s="722" t="s">
        <v>142</v>
      </c>
      <c r="FH60" s="719" t="s">
        <v>828</v>
      </c>
      <c r="FI60" s="719"/>
      <c r="FJ60" s="719"/>
      <c r="FK60" s="722" t="s">
        <v>144</v>
      </c>
      <c r="FL60" s="719" t="s">
        <v>828</v>
      </c>
      <c r="FM60" s="719"/>
      <c r="FN60" s="719"/>
      <c r="FO60" s="722" t="s">
        <v>144</v>
      </c>
      <c r="FP60" s="719" t="s">
        <v>828</v>
      </c>
      <c r="FQ60" s="719"/>
      <c r="FR60" s="719"/>
      <c r="FS60" s="719" t="s">
        <v>829</v>
      </c>
      <c r="FT60" s="719" t="s">
        <v>828</v>
      </c>
      <c r="FU60" s="719" t="s">
        <v>829</v>
      </c>
      <c r="FV60" s="719" t="s">
        <v>828</v>
      </c>
      <c r="FW60" s="719" t="s">
        <v>829</v>
      </c>
      <c r="FX60" s="719" t="s">
        <v>828</v>
      </c>
      <c r="FY60" s="722" t="s">
        <v>148</v>
      </c>
      <c r="FZ60" s="719" t="s">
        <v>828</v>
      </c>
      <c r="GA60" s="722" t="s">
        <v>142</v>
      </c>
      <c r="GB60" s="719" t="s">
        <v>828</v>
      </c>
      <c r="GC60" s="722" t="s">
        <v>142</v>
      </c>
      <c r="GD60" s="727" t="s">
        <v>828</v>
      </c>
      <c r="GE60" s="722" t="s">
        <v>144</v>
      </c>
      <c r="GF60" s="727" t="s">
        <v>828</v>
      </c>
      <c r="GG60" s="724"/>
    </row>
    <row r="61" spans="1:189" ht="15.95">
      <c r="A61" s="441" t="s">
        <v>288</v>
      </c>
      <c r="B61" s="442" t="s">
        <v>289</v>
      </c>
      <c r="C61" s="441" t="s">
        <v>290</v>
      </c>
      <c r="D61" s="441" t="s">
        <v>291</v>
      </c>
      <c r="E61" s="441" t="s">
        <v>161</v>
      </c>
      <c r="F61" s="441" t="s">
        <v>218</v>
      </c>
      <c r="G61" s="441" t="s">
        <v>828</v>
      </c>
      <c r="H61" s="441" t="s">
        <v>837</v>
      </c>
      <c r="I61" s="534" t="s">
        <v>142</v>
      </c>
      <c r="J61" s="533" t="s">
        <v>145</v>
      </c>
      <c r="K61" s="532" t="s">
        <v>142</v>
      </c>
      <c r="L61" s="719" t="s">
        <v>143</v>
      </c>
      <c r="M61" s="719" t="s">
        <v>142</v>
      </c>
      <c r="N61" s="719" t="s">
        <v>145</v>
      </c>
      <c r="O61" s="720" t="s">
        <v>148</v>
      </c>
      <c r="P61" s="721" t="s">
        <v>143</v>
      </c>
      <c r="Q61" s="722" t="s">
        <v>142</v>
      </c>
      <c r="R61" s="723" t="s">
        <v>143</v>
      </c>
      <c r="S61" s="724" t="s">
        <v>142</v>
      </c>
      <c r="T61" s="719" t="s">
        <v>143</v>
      </c>
      <c r="U61" s="724" t="s">
        <v>142</v>
      </c>
      <c r="V61" s="719" t="s">
        <v>143</v>
      </c>
      <c r="W61" s="724" t="s">
        <v>142</v>
      </c>
      <c r="X61" s="719" t="s">
        <v>143</v>
      </c>
      <c r="Y61" s="724" t="s">
        <v>144</v>
      </c>
      <c r="Z61" s="719" t="s">
        <v>143</v>
      </c>
      <c r="AA61" s="725"/>
      <c r="AB61" s="723"/>
      <c r="AC61" s="726" t="s">
        <v>148</v>
      </c>
      <c r="AD61" s="531" t="s">
        <v>143</v>
      </c>
      <c r="AE61" s="722" t="s">
        <v>142</v>
      </c>
      <c r="AF61" s="719" t="s">
        <v>143</v>
      </c>
      <c r="AG61" s="724" t="s">
        <v>148</v>
      </c>
      <c r="AH61" s="719" t="s">
        <v>143</v>
      </c>
      <c r="AI61" s="724" t="s">
        <v>142</v>
      </c>
      <c r="AJ61" s="719" t="s">
        <v>143</v>
      </c>
      <c r="AK61" s="724" t="s">
        <v>144</v>
      </c>
      <c r="AL61" s="719" t="s">
        <v>143</v>
      </c>
      <c r="AM61" s="724" t="s">
        <v>144</v>
      </c>
      <c r="AN61" s="719" t="s">
        <v>143</v>
      </c>
      <c r="AO61" s="724"/>
      <c r="AP61" s="727"/>
      <c r="AQ61" s="728" t="s">
        <v>829</v>
      </c>
      <c r="AR61" s="729" t="s">
        <v>828</v>
      </c>
      <c r="AS61" s="720" t="s">
        <v>144</v>
      </c>
      <c r="AT61" s="721" t="s">
        <v>143</v>
      </c>
      <c r="AU61" s="722" t="s">
        <v>144</v>
      </c>
      <c r="AV61" s="719" t="s">
        <v>143</v>
      </c>
      <c r="AW61" s="724" t="s">
        <v>144</v>
      </c>
      <c r="AX61" s="719" t="s">
        <v>143</v>
      </c>
      <c r="AY61" s="724" t="s">
        <v>144</v>
      </c>
      <c r="AZ61" s="719" t="s">
        <v>143</v>
      </c>
      <c r="BA61" s="724" t="s">
        <v>144</v>
      </c>
      <c r="BB61" s="719" t="s">
        <v>143</v>
      </c>
      <c r="BC61" s="724" t="s">
        <v>144</v>
      </c>
      <c r="BD61" s="727" t="s">
        <v>143</v>
      </c>
      <c r="BE61" s="730"/>
      <c r="BF61" s="723"/>
      <c r="BG61" s="726" t="s">
        <v>148</v>
      </c>
      <c r="BH61" s="731" t="s">
        <v>828</v>
      </c>
      <c r="BI61" s="722" t="s">
        <v>148</v>
      </c>
      <c r="BJ61" s="719" t="s">
        <v>828</v>
      </c>
      <c r="BK61" s="722" t="s">
        <v>142</v>
      </c>
      <c r="BL61" s="719" t="s">
        <v>143</v>
      </c>
      <c r="BM61" s="724" t="s">
        <v>144</v>
      </c>
      <c r="BN61" s="719" t="s">
        <v>143</v>
      </c>
      <c r="BO61" s="722" t="s">
        <v>144</v>
      </c>
      <c r="BP61" s="719" t="s">
        <v>143</v>
      </c>
      <c r="BQ61" s="724" t="s">
        <v>144</v>
      </c>
      <c r="BR61" s="719" t="s">
        <v>828</v>
      </c>
      <c r="BS61" s="722" t="s">
        <v>144</v>
      </c>
      <c r="BT61" s="719" t="s">
        <v>143</v>
      </c>
      <c r="BU61" s="722" t="s">
        <v>144</v>
      </c>
      <c r="BV61" s="719" t="s">
        <v>143</v>
      </c>
      <c r="BW61" s="724" t="s">
        <v>144</v>
      </c>
      <c r="BX61" s="719" t="s">
        <v>143</v>
      </c>
      <c r="BY61" s="720" t="s">
        <v>148</v>
      </c>
      <c r="BZ61" s="731" t="s">
        <v>143</v>
      </c>
      <c r="CA61" s="722" t="s">
        <v>148</v>
      </c>
      <c r="CB61" s="719" t="s">
        <v>145</v>
      </c>
      <c r="CC61" s="722" t="s">
        <v>144</v>
      </c>
      <c r="CD61" s="719" t="s">
        <v>143</v>
      </c>
      <c r="CE61" s="724" t="s">
        <v>142</v>
      </c>
      <c r="CF61" s="719" t="s">
        <v>145</v>
      </c>
      <c r="CG61" s="722" t="s">
        <v>142</v>
      </c>
      <c r="CH61" s="719" t="s">
        <v>143</v>
      </c>
      <c r="CI61" s="722" t="s">
        <v>142</v>
      </c>
      <c r="CJ61" s="719" t="s">
        <v>143</v>
      </c>
      <c r="CK61" s="724" t="s">
        <v>142</v>
      </c>
      <c r="CL61" s="719" t="s">
        <v>143</v>
      </c>
      <c r="CM61" s="720" t="s">
        <v>144</v>
      </c>
      <c r="CN61" s="731" t="s">
        <v>143</v>
      </c>
      <c r="CO61" s="722" t="s">
        <v>144</v>
      </c>
      <c r="CP61" s="719" t="s">
        <v>143</v>
      </c>
      <c r="CQ61" s="722" t="s">
        <v>144</v>
      </c>
      <c r="CR61" s="719" t="s">
        <v>143</v>
      </c>
      <c r="CS61" s="724" t="s">
        <v>144</v>
      </c>
      <c r="CT61" s="719" t="s">
        <v>143</v>
      </c>
      <c r="CU61" s="722" t="s">
        <v>144</v>
      </c>
      <c r="CV61" s="719" t="s">
        <v>143</v>
      </c>
      <c r="CW61" s="722" t="s">
        <v>144</v>
      </c>
      <c r="CX61" s="719" t="s">
        <v>143</v>
      </c>
      <c r="CY61" s="722" t="s">
        <v>144</v>
      </c>
      <c r="CZ61" s="719" t="s">
        <v>143</v>
      </c>
      <c r="DA61" s="724" t="s">
        <v>144</v>
      </c>
      <c r="DB61" s="719" t="s">
        <v>143</v>
      </c>
      <c r="DC61" s="720" t="s">
        <v>148</v>
      </c>
      <c r="DD61" s="731" t="s">
        <v>143</v>
      </c>
      <c r="DE61" s="722" t="s">
        <v>148</v>
      </c>
      <c r="DF61" s="719" t="s">
        <v>143</v>
      </c>
      <c r="DG61" s="722" t="s">
        <v>142</v>
      </c>
      <c r="DH61" s="719" t="s">
        <v>143</v>
      </c>
      <c r="DI61" s="724" t="s">
        <v>144</v>
      </c>
      <c r="DJ61" s="719" t="s">
        <v>143</v>
      </c>
      <c r="DK61" s="722" t="s">
        <v>142</v>
      </c>
      <c r="DL61" s="719" t="s">
        <v>143</v>
      </c>
      <c r="DM61" s="722" t="s">
        <v>142</v>
      </c>
      <c r="DN61" s="719" t="s">
        <v>143</v>
      </c>
      <c r="DO61" s="724" t="s">
        <v>142</v>
      </c>
      <c r="DP61" s="719" t="s">
        <v>143</v>
      </c>
      <c r="DQ61" s="722" t="s">
        <v>144</v>
      </c>
      <c r="DR61" s="719" t="s">
        <v>143</v>
      </c>
      <c r="DS61" s="722" t="s">
        <v>144</v>
      </c>
      <c r="DT61" s="719" t="s">
        <v>143</v>
      </c>
      <c r="DU61" s="724" t="s">
        <v>144</v>
      </c>
      <c r="DV61" s="719" t="s">
        <v>143</v>
      </c>
      <c r="DW61" s="720" t="s">
        <v>148</v>
      </c>
      <c r="DX61" s="731" t="s">
        <v>143</v>
      </c>
      <c r="DY61" s="722" t="s">
        <v>148</v>
      </c>
      <c r="DZ61" s="719" t="s">
        <v>143</v>
      </c>
      <c r="EA61" s="722" t="s">
        <v>144</v>
      </c>
      <c r="EB61" s="719" t="s">
        <v>143</v>
      </c>
      <c r="EC61" s="724" t="s">
        <v>142</v>
      </c>
      <c r="ED61" s="719" t="s">
        <v>143</v>
      </c>
      <c r="EE61" s="722" t="s">
        <v>144</v>
      </c>
      <c r="EF61" s="719" t="s">
        <v>143</v>
      </c>
      <c r="EG61" s="722" t="s">
        <v>144</v>
      </c>
      <c r="EH61" s="719" t="s">
        <v>143</v>
      </c>
      <c r="EI61" s="722" t="s">
        <v>144</v>
      </c>
      <c r="EJ61" s="719" t="s">
        <v>143</v>
      </c>
      <c r="EK61" s="724" t="s">
        <v>144</v>
      </c>
      <c r="EL61" s="719" t="s">
        <v>143</v>
      </c>
      <c r="EM61" s="722" t="s">
        <v>144</v>
      </c>
      <c r="EN61" s="719" t="s">
        <v>143</v>
      </c>
      <c r="EO61" s="720" t="s">
        <v>148</v>
      </c>
      <c r="EP61" s="721" t="s">
        <v>828</v>
      </c>
      <c r="EQ61" s="722" t="s">
        <v>142</v>
      </c>
      <c r="ER61" s="719" t="s">
        <v>828</v>
      </c>
      <c r="ES61" s="722" t="s">
        <v>142</v>
      </c>
      <c r="ET61" s="719" t="s">
        <v>828</v>
      </c>
      <c r="EU61" s="724" t="s">
        <v>142</v>
      </c>
      <c r="EV61" s="719" t="s">
        <v>828</v>
      </c>
      <c r="EW61" s="722" t="s">
        <v>148</v>
      </c>
      <c r="EX61" s="719" t="s">
        <v>143</v>
      </c>
      <c r="EY61" s="722" t="s">
        <v>142</v>
      </c>
      <c r="EZ61" s="719" t="s">
        <v>143</v>
      </c>
      <c r="FA61" s="724" t="s">
        <v>144</v>
      </c>
      <c r="FB61" s="719" t="s">
        <v>143</v>
      </c>
      <c r="FC61" s="734" t="s">
        <v>148</v>
      </c>
      <c r="FD61" s="734" t="s">
        <v>828</v>
      </c>
      <c r="FE61" s="726" t="s">
        <v>148</v>
      </c>
      <c r="FF61" s="531" t="s">
        <v>828</v>
      </c>
      <c r="FG61" s="722" t="s">
        <v>142</v>
      </c>
      <c r="FH61" s="719" t="s">
        <v>828</v>
      </c>
      <c r="FI61" s="719"/>
      <c r="FJ61" s="719"/>
      <c r="FK61" s="722" t="s">
        <v>144</v>
      </c>
      <c r="FL61" s="719" t="s">
        <v>828</v>
      </c>
      <c r="FM61" s="719"/>
      <c r="FN61" s="719"/>
      <c r="FO61" s="722" t="s">
        <v>144</v>
      </c>
      <c r="FP61" s="719" t="s">
        <v>828</v>
      </c>
      <c r="FQ61" s="719"/>
      <c r="FR61" s="719"/>
      <c r="FS61" s="719" t="s">
        <v>829</v>
      </c>
      <c r="FT61" s="719" t="s">
        <v>828</v>
      </c>
      <c r="FU61" s="719" t="s">
        <v>829</v>
      </c>
      <c r="FV61" s="719" t="s">
        <v>828</v>
      </c>
      <c r="FW61" s="719" t="s">
        <v>829</v>
      </c>
      <c r="FX61" s="719" t="s">
        <v>828</v>
      </c>
      <c r="FY61" s="722" t="s">
        <v>148</v>
      </c>
      <c r="FZ61" s="719" t="s">
        <v>828</v>
      </c>
      <c r="GA61" s="722" t="s">
        <v>142</v>
      </c>
      <c r="GB61" s="719" t="s">
        <v>828</v>
      </c>
      <c r="GC61" s="722" t="s">
        <v>144</v>
      </c>
      <c r="GD61" s="727" t="s">
        <v>828</v>
      </c>
      <c r="GE61" s="722" t="s">
        <v>142</v>
      </c>
      <c r="GF61" s="727" t="s">
        <v>828</v>
      </c>
      <c r="GG61" s="724"/>
    </row>
    <row r="62" spans="1:189" ht="15.95">
      <c r="A62" s="441" t="s">
        <v>292</v>
      </c>
      <c r="B62" s="442" t="s">
        <v>293</v>
      </c>
      <c r="C62" s="441" t="s">
        <v>168</v>
      </c>
      <c r="D62" s="441" t="s">
        <v>137</v>
      </c>
      <c r="E62" s="441" t="s">
        <v>161</v>
      </c>
      <c r="F62" s="441" t="s">
        <v>832</v>
      </c>
      <c r="G62" s="441" t="s">
        <v>828</v>
      </c>
      <c r="H62" s="441" t="s">
        <v>833</v>
      </c>
      <c r="I62" s="534" t="s">
        <v>142</v>
      </c>
      <c r="J62" s="533" t="s">
        <v>143</v>
      </c>
      <c r="K62" s="532" t="s">
        <v>142</v>
      </c>
      <c r="L62" s="719" t="s">
        <v>143</v>
      </c>
      <c r="M62" s="719" t="s">
        <v>142</v>
      </c>
      <c r="N62" s="719" t="s">
        <v>143</v>
      </c>
      <c r="O62" s="720" t="s">
        <v>148</v>
      </c>
      <c r="P62" s="721" t="s">
        <v>143</v>
      </c>
      <c r="Q62" s="722" t="s">
        <v>142</v>
      </c>
      <c r="R62" s="723" t="s">
        <v>143</v>
      </c>
      <c r="S62" s="724" t="s">
        <v>142</v>
      </c>
      <c r="T62" s="719" t="s">
        <v>143</v>
      </c>
      <c r="U62" s="724" t="s">
        <v>142</v>
      </c>
      <c r="V62" s="719" t="s">
        <v>143</v>
      </c>
      <c r="W62" s="724" t="s">
        <v>142</v>
      </c>
      <c r="X62" s="719" t="s">
        <v>143</v>
      </c>
      <c r="Y62" s="724" t="s">
        <v>144</v>
      </c>
      <c r="Z62" s="719" t="s">
        <v>143</v>
      </c>
      <c r="AA62" s="725"/>
      <c r="AB62" s="723"/>
      <c r="AC62" s="726" t="s">
        <v>142</v>
      </c>
      <c r="AD62" s="531" t="s">
        <v>143</v>
      </c>
      <c r="AE62" s="722" t="s">
        <v>142</v>
      </c>
      <c r="AF62" s="719" t="s">
        <v>143</v>
      </c>
      <c r="AG62" s="724" t="s">
        <v>142</v>
      </c>
      <c r="AH62" s="719" t="s">
        <v>143</v>
      </c>
      <c r="AI62" s="724" t="s">
        <v>142</v>
      </c>
      <c r="AJ62" s="719" t="s">
        <v>143</v>
      </c>
      <c r="AK62" s="724" t="s">
        <v>142</v>
      </c>
      <c r="AL62" s="719" t="s">
        <v>143</v>
      </c>
      <c r="AM62" s="724" t="s">
        <v>142</v>
      </c>
      <c r="AN62" s="719" t="s">
        <v>143</v>
      </c>
      <c r="AO62" s="724"/>
      <c r="AP62" s="727"/>
      <c r="AQ62" s="728" t="s">
        <v>829</v>
      </c>
      <c r="AR62" s="729" t="s">
        <v>828</v>
      </c>
      <c r="AS62" s="720" t="s">
        <v>148</v>
      </c>
      <c r="AT62" s="721" t="s">
        <v>156</v>
      </c>
      <c r="AU62" s="722" t="s">
        <v>142</v>
      </c>
      <c r="AV62" s="719" t="s">
        <v>143</v>
      </c>
      <c r="AW62" s="724" t="s">
        <v>148</v>
      </c>
      <c r="AX62" s="719" t="s">
        <v>156</v>
      </c>
      <c r="AY62" s="724" t="s">
        <v>142</v>
      </c>
      <c r="AZ62" s="719" t="s">
        <v>143</v>
      </c>
      <c r="BA62" s="724" t="s">
        <v>144</v>
      </c>
      <c r="BB62" s="719" t="s">
        <v>156</v>
      </c>
      <c r="BC62" s="724" t="s">
        <v>142</v>
      </c>
      <c r="BD62" s="727" t="s">
        <v>143</v>
      </c>
      <c r="BE62" s="730"/>
      <c r="BF62" s="723"/>
      <c r="BG62" s="726" t="s">
        <v>148</v>
      </c>
      <c r="BH62" s="731" t="s">
        <v>828</v>
      </c>
      <c r="BI62" s="722" t="s">
        <v>148</v>
      </c>
      <c r="BJ62" s="719" t="s">
        <v>828</v>
      </c>
      <c r="BK62" s="722" t="s">
        <v>142</v>
      </c>
      <c r="BL62" s="719" t="s">
        <v>143</v>
      </c>
      <c r="BM62" s="724" t="s">
        <v>144</v>
      </c>
      <c r="BN62" s="719" t="s">
        <v>156</v>
      </c>
      <c r="BO62" s="722" t="s">
        <v>144</v>
      </c>
      <c r="BP62" s="719" t="s">
        <v>143</v>
      </c>
      <c r="BQ62" s="724" t="s">
        <v>144</v>
      </c>
      <c r="BR62" s="719" t="s">
        <v>828</v>
      </c>
      <c r="BS62" s="722" t="s">
        <v>142</v>
      </c>
      <c r="BT62" s="719" t="s">
        <v>143</v>
      </c>
      <c r="BU62" s="722" t="s">
        <v>142</v>
      </c>
      <c r="BV62" s="719" t="s">
        <v>143</v>
      </c>
      <c r="BW62" s="724" t="s">
        <v>142</v>
      </c>
      <c r="BX62" s="719" t="s">
        <v>143</v>
      </c>
      <c r="BY62" s="720" t="s">
        <v>148</v>
      </c>
      <c r="BZ62" s="731" t="s">
        <v>143</v>
      </c>
      <c r="CA62" s="722" t="s">
        <v>148</v>
      </c>
      <c r="CB62" s="719" t="s">
        <v>143</v>
      </c>
      <c r="CC62" s="722" t="s">
        <v>144</v>
      </c>
      <c r="CD62" s="719" t="s">
        <v>143</v>
      </c>
      <c r="CE62" s="724" t="s">
        <v>142</v>
      </c>
      <c r="CF62" s="719" t="s">
        <v>143</v>
      </c>
      <c r="CG62" s="722" t="s">
        <v>148</v>
      </c>
      <c r="CH62" s="719" t="s">
        <v>143</v>
      </c>
      <c r="CI62" s="722" t="s">
        <v>142</v>
      </c>
      <c r="CJ62" s="719" t="s">
        <v>143</v>
      </c>
      <c r="CK62" s="724" t="s">
        <v>144</v>
      </c>
      <c r="CL62" s="719" t="s">
        <v>143</v>
      </c>
      <c r="CM62" s="720" t="s">
        <v>148</v>
      </c>
      <c r="CN62" s="731" t="s">
        <v>143</v>
      </c>
      <c r="CO62" s="722" t="s">
        <v>142</v>
      </c>
      <c r="CP62" s="719" t="s">
        <v>145</v>
      </c>
      <c r="CQ62" s="722" t="s">
        <v>142</v>
      </c>
      <c r="CR62" s="719" t="s">
        <v>143</v>
      </c>
      <c r="CS62" s="724" t="s">
        <v>142</v>
      </c>
      <c r="CT62" s="719" t="s">
        <v>143</v>
      </c>
      <c r="CU62" s="722" t="s">
        <v>142</v>
      </c>
      <c r="CV62" s="719" t="s">
        <v>145</v>
      </c>
      <c r="CW62" s="722" t="s">
        <v>148</v>
      </c>
      <c r="CX62" s="719" t="s">
        <v>143</v>
      </c>
      <c r="CY62" s="722" t="s">
        <v>144</v>
      </c>
      <c r="CZ62" s="719" t="s">
        <v>143</v>
      </c>
      <c r="DA62" s="724" t="s">
        <v>142</v>
      </c>
      <c r="DB62" s="719" t="s">
        <v>143</v>
      </c>
      <c r="DC62" s="720" t="s">
        <v>148</v>
      </c>
      <c r="DD62" s="731" t="s">
        <v>143</v>
      </c>
      <c r="DE62" s="722" t="s">
        <v>142</v>
      </c>
      <c r="DF62" s="719" t="s">
        <v>143</v>
      </c>
      <c r="DG62" s="722" t="s">
        <v>142</v>
      </c>
      <c r="DH62" s="719" t="s">
        <v>143</v>
      </c>
      <c r="DI62" s="724" t="s">
        <v>142</v>
      </c>
      <c r="DJ62" s="719" t="s">
        <v>143</v>
      </c>
      <c r="DK62" s="722" t="s">
        <v>148</v>
      </c>
      <c r="DL62" s="719" t="s">
        <v>143</v>
      </c>
      <c r="DM62" s="722" t="s">
        <v>142</v>
      </c>
      <c r="DN62" s="719" t="s">
        <v>143</v>
      </c>
      <c r="DO62" s="724" t="s">
        <v>144</v>
      </c>
      <c r="DP62" s="719" t="s">
        <v>143</v>
      </c>
      <c r="DQ62" s="722" t="s">
        <v>148</v>
      </c>
      <c r="DR62" s="719" t="s">
        <v>143</v>
      </c>
      <c r="DS62" s="722" t="s">
        <v>142</v>
      </c>
      <c r="DT62" s="719" t="s">
        <v>143</v>
      </c>
      <c r="DU62" s="724" t="s">
        <v>144</v>
      </c>
      <c r="DV62" s="719" t="s">
        <v>143</v>
      </c>
      <c r="DW62" s="720" t="s">
        <v>148</v>
      </c>
      <c r="DX62" s="731" t="s">
        <v>143</v>
      </c>
      <c r="DY62" s="722" t="s">
        <v>142</v>
      </c>
      <c r="DZ62" s="719" t="s">
        <v>145</v>
      </c>
      <c r="EA62" s="722" t="s">
        <v>142</v>
      </c>
      <c r="EB62" s="719" t="s">
        <v>143</v>
      </c>
      <c r="EC62" s="724" t="s">
        <v>142</v>
      </c>
      <c r="ED62" s="719" t="s">
        <v>143</v>
      </c>
      <c r="EE62" s="722" t="s">
        <v>142</v>
      </c>
      <c r="EF62" s="719" t="s">
        <v>145</v>
      </c>
      <c r="EG62" s="722" t="s">
        <v>148</v>
      </c>
      <c r="EH62" s="719" t="s">
        <v>143</v>
      </c>
      <c r="EI62" s="722" t="s">
        <v>142</v>
      </c>
      <c r="EJ62" s="719" t="s">
        <v>143</v>
      </c>
      <c r="EK62" s="724" t="s">
        <v>144</v>
      </c>
      <c r="EL62" s="719" t="s">
        <v>143</v>
      </c>
      <c r="EM62" s="722" t="s">
        <v>142</v>
      </c>
      <c r="EN62" s="719" t="s">
        <v>145</v>
      </c>
      <c r="EO62" s="720" t="s">
        <v>142</v>
      </c>
      <c r="EP62" s="721" t="s">
        <v>828</v>
      </c>
      <c r="EQ62" s="722" t="s">
        <v>142</v>
      </c>
      <c r="ER62" s="719" t="s">
        <v>828</v>
      </c>
      <c r="ES62" s="722" t="s">
        <v>142</v>
      </c>
      <c r="ET62" s="719" t="s">
        <v>828</v>
      </c>
      <c r="EU62" s="724" t="s">
        <v>142</v>
      </c>
      <c r="EV62" s="719" t="s">
        <v>828</v>
      </c>
      <c r="EW62" s="722" t="s">
        <v>142</v>
      </c>
      <c r="EX62" s="719" t="s">
        <v>143</v>
      </c>
      <c r="EY62" s="722" t="s">
        <v>142</v>
      </c>
      <c r="EZ62" s="719" t="s">
        <v>143</v>
      </c>
      <c r="FA62" s="724" t="s">
        <v>142</v>
      </c>
      <c r="FB62" s="719" t="s">
        <v>143</v>
      </c>
      <c r="FC62" s="734" t="s">
        <v>148</v>
      </c>
      <c r="FD62" s="734" t="s">
        <v>828</v>
      </c>
      <c r="FE62" s="726" t="s">
        <v>142</v>
      </c>
      <c r="FF62" s="531" t="s">
        <v>828</v>
      </c>
      <c r="FG62" s="722" t="s">
        <v>142</v>
      </c>
      <c r="FH62" s="719" t="s">
        <v>828</v>
      </c>
      <c r="FI62" s="719"/>
      <c r="FJ62" s="719"/>
      <c r="FK62" s="722" t="s">
        <v>142</v>
      </c>
      <c r="FL62" s="719" t="s">
        <v>828</v>
      </c>
      <c r="FM62" s="719"/>
      <c r="FN62" s="719"/>
      <c r="FO62" s="722" t="s">
        <v>142</v>
      </c>
      <c r="FP62" s="719" t="s">
        <v>828</v>
      </c>
      <c r="FQ62" s="719"/>
      <c r="FR62" s="719"/>
      <c r="FS62" s="719" t="s">
        <v>829</v>
      </c>
      <c r="FT62" s="719" t="s">
        <v>828</v>
      </c>
      <c r="FU62" s="719" t="s">
        <v>829</v>
      </c>
      <c r="FV62" s="719" t="s">
        <v>828</v>
      </c>
      <c r="FW62" s="719" t="s">
        <v>829</v>
      </c>
      <c r="FX62" s="719" t="s">
        <v>828</v>
      </c>
      <c r="FY62" s="722" t="s">
        <v>148</v>
      </c>
      <c r="FZ62" s="719" t="s">
        <v>828</v>
      </c>
      <c r="GA62" s="722" t="s">
        <v>142</v>
      </c>
      <c r="GB62" s="719" t="s">
        <v>828</v>
      </c>
      <c r="GC62" s="722" t="s">
        <v>142</v>
      </c>
      <c r="GD62" s="727" t="s">
        <v>828</v>
      </c>
      <c r="GE62" s="722" t="s">
        <v>144</v>
      </c>
      <c r="GF62" s="727" t="s">
        <v>828</v>
      </c>
      <c r="GG62" s="724"/>
    </row>
    <row r="63" spans="1:189" ht="15.95">
      <c r="A63" s="441" t="s">
        <v>296</v>
      </c>
      <c r="B63" s="442" t="s">
        <v>297</v>
      </c>
      <c r="C63" s="441" t="s">
        <v>298</v>
      </c>
      <c r="D63" s="441" t="s">
        <v>137</v>
      </c>
      <c r="E63" s="441" t="s">
        <v>161</v>
      </c>
      <c r="F63" s="441" t="s">
        <v>832</v>
      </c>
      <c r="G63" s="441" t="s">
        <v>828</v>
      </c>
      <c r="H63" s="441" t="s">
        <v>833</v>
      </c>
      <c r="I63" s="534" t="s">
        <v>142</v>
      </c>
      <c r="J63" s="533" t="s">
        <v>143</v>
      </c>
      <c r="K63" s="532" t="s">
        <v>142</v>
      </c>
      <c r="L63" s="719" t="s">
        <v>143</v>
      </c>
      <c r="M63" s="719" t="s">
        <v>142</v>
      </c>
      <c r="N63" s="719" t="s">
        <v>143</v>
      </c>
      <c r="O63" s="720" t="s">
        <v>142</v>
      </c>
      <c r="P63" s="721" t="s">
        <v>143</v>
      </c>
      <c r="Q63" s="722" t="s">
        <v>142</v>
      </c>
      <c r="R63" s="723" t="s">
        <v>143</v>
      </c>
      <c r="S63" s="724" t="s">
        <v>142</v>
      </c>
      <c r="T63" s="719" t="s">
        <v>143</v>
      </c>
      <c r="U63" s="724" t="s">
        <v>142</v>
      </c>
      <c r="V63" s="719" t="s">
        <v>143</v>
      </c>
      <c r="W63" s="724" t="s">
        <v>142</v>
      </c>
      <c r="X63" s="719" t="s">
        <v>143</v>
      </c>
      <c r="Y63" s="724" t="s">
        <v>142</v>
      </c>
      <c r="Z63" s="719" t="s">
        <v>143</v>
      </c>
      <c r="AA63" s="725"/>
      <c r="AB63" s="723"/>
      <c r="AC63" s="726" t="s">
        <v>142</v>
      </c>
      <c r="AD63" s="531" t="s">
        <v>143</v>
      </c>
      <c r="AE63" s="722" t="s">
        <v>142</v>
      </c>
      <c r="AF63" s="719" t="s">
        <v>143</v>
      </c>
      <c r="AG63" s="724" t="s">
        <v>142</v>
      </c>
      <c r="AH63" s="719" t="s">
        <v>143</v>
      </c>
      <c r="AI63" s="724" t="s">
        <v>142</v>
      </c>
      <c r="AJ63" s="719" t="s">
        <v>143</v>
      </c>
      <c r="AK63" s="724" t="s">
        <v>142</v>
      </c>
      <c r="AL63" s="719" t="s">
        <v>143</v>
      </c>
      <c r="AM63" s="724" t="s">
        <v>142</v>
      </c>
      <c r="AN63" s="719" t="s">
        <v>143</v>
      </c>
      <c r="AO63" s="724"/>
      <c r="AP63" s="727"/>
      <c r="AQ63" s="728" t="s">
        <v>829</v>
      </c>
      <c r="AR63" s="729" t="s">
        <v>828</v>
      </c>
      <c r="AS63" s="720" t="s">
        <v>142</v>
      </c>
      <c r="AT63" s="721" t="s">
        <v>143</v>
      </c>
      <c r="AU63" s="722" t="s">
        <v>142</v>
      </c>
      <c r="AV63" s="719" t="s">
        <v>143</v>
      </c>
      <c r="AW63" s="724" t="s">
        <v>142</v>
      </c>
      <c r="AX63" s="719" t="s">
        <v>143</v>
      </c>
      <c r="AY63" s="724" t="s">
        <v>142</v>
      </c>
      <c r="AZ63" s="719" t="s">
        <v>143</v>
      </c>
      <c r="BA63" s="724" t="s">
        <v>142</v>
      </c>
      <c r="BB63" s="719" t="s">
        <v>143</v>
      </c>
      <c r="BC63" s="724" t="s">
        <v>142</v>
      </c>
      <c r="BD63" s="727" t="s">
        <v>143</v>
      </c>
      <c r="BE63" s="730"/>
      <c r="BF63" s="723"/>
      <c r="BG63" s="726" t="s">
        <v>142</v>
      </c>
      <c r="BH63" s="731" t="s">
        <v>828</v>
      </c>
      <c r="BI63" s="722" t="s">
        <v>142</v>
      </c>
      <c r="BJ63" s="719" t="s">
        <v>828</v>
      </c>
      <c r="BK63" s="722" t="s">
        <v>142</v>
      </c>
      <c r="BL63" s="719" t="s">
        <v>143</v>
      </c>
      <c r="BM63" s="724" t="s">
        <v>142</v>
      </c>
      <c r="BN63" s="719" t="s">
        <v>143</v>
      </c>
      <c r="BO63" s="722" t="s">
        <v>828</v>
      </c>
      <c r="BP63" s="719" t="s">
        <v>828</v>
      </c>
      <c r="BQ63" s="724" t="s">
        <v>142</v>
      </c>
      <c r="BR63" s="719" t="s">
        <v>828</v>
      </c>
      <c r="BS63" s="722" t="s">
        <v>142</v>
      </c>
      <c r="BT63" s="719" t="s">
        <v>143</v>
      </c>
      <c r="BU63" s="722" t="s">
        <v>142</v>
      </c>
      <c r="BV63" s="719" t="s">
        <v>143</v>
      </c>
      <c r="BW63" s="724" t="s">
        <v>142</v>
      </c>
      <c r="BX63" s="719" t="s">
        <v>143</v>
      </c>
      <c r="BY63" s="720" t="s">
        <v>142</v>
      </c>
      <c r="BZ63" s="731" t="s">
        <v>145</v>
      </c>
      <c r="CA63" s="722" t="s">
        <v>142</v>
      </c>
      <c r="CB63" s="719" t="s">
        <v>145</v>
      </c>
      <c r="CC63" s="722" t="s">
        <v>142</v>
      </c>
      <c r="CD63" s="719" t="s">
        <v>145</v>
      </c>
      <c r="CE63" s="724" t="s">
        <v>142</v>
      </c>
      <c r="CF63" s="719" t="s">
        <v>143</v>
      </c>
      <c r="CG63" s="722" t="s">
        <v>142</v>
      </c>
      <c r="CH63" s="719" t="s">
        <v>143</v>
      </c>
      <c r="CI63" s="722" t="s">
        <v>142</v>
      </c>
      <c r="CJ63" s="719" t="s">
        <v>143</v>
      </c>
      <c r="CK63" s="724" t="s">
        <v>142</v>
      </c>
      <c r="CL63" s="719" t="s">
        <v>143</v>
      </c>
      <c r="CM63" s="720" t="s">
        <v>148</v>
      </c>
      <c r="CN63" s="731" t="s">
        <v>143</v>
      </c>
      <c r="CO63" s="722" t="s">
        <v>142</v>
      </c>
      <c r="CP63" s="719" t="s">
        <v>143</v>
      </c>
      <c r="CQ63" s="722" t="s">
        <v>142</v>
      </c>
      <c r="CR63" s="719" t="s">
        <v>143</v>
      </c>
      <c r="CS63" s="724" t="s">
        <v>142</v>
      </c>
      <c r="CT63" s="719" t="s">
        <v>143</v>
      </c>
      <c r="CU63" s="722" t="s">
        <v>142</v>
      </c>
      <c r="CV63" s="719" t="s">
        <v>143</v>
      </c>
      <c r="CW63" s="722" t="s">
        <v>148</v>
      </c>
      <c r="CX63" s="719" t="s">
        <v>143</v>
      </c>
      <c r="CY63" s="722" t="s">
        <v>144</v>
      </c>
      <c r="CZ63" s="719" t="s">
        <v>143</v>
      </c>
      <c r="DA63" s="724" t="s">
        <v>142</v>
      </c>
      <c r="DB63" s="719" t="s">
        <v>143</v>
      </c>
      <c r="DC63" s="720" t="s">
        <v>148</v>
      </c>
      <c r="DD63" s="731" t="s">
        <v>143</v>
      </c>
      <c r="DE63" s="722" t="s">
        <v>142</v>
      </c>
      <c r="DF63" s="719" t="s">
        <v>143</v>
      </c>
      <c r="DG63" s="722" t="s">
        <v>142</v>
      </c>
      <c r="DH63" s="719" t="s">
        <v>143</v>
      </c>
      <c r="DI63" s="724" t="s">
        <v>142</v>
      </c>
      <c r="DJ63" s="719" t="s">
        <v>143</v>
      </c>
      <c r="DK63" s="722" t="s">
        <v>142</v>
      </c>
      <c r="DL63" s="719" t="s">
        <v>143</v>
      </c>
      <c r="DM63" s="722" t="s">
        <v>142</v>
      </c>
      <c r="DN63" s="719" t="s">
        <v>143</v>
      </c>
      <c r="DO63" s="724" t="s">
        <v>142</v>
      </c>
      <c r="DP63" s="719" t="s">
        <v>143</v>
      </c>
      <c r="DQ63" s="722" t="s">
        <v>144</v>
      </c>
      <c r="DR63" s="719" t="s">
        <v>143</v>
      </c>
      <c r="DS63" s="722" t="s">
        <v>144</v>
      </c>
      <c r="DT63" s="719" t="s">
        <v>143</v>
      </c>
      <c r="DU63" s="724" t="s">
        <v>144</v>
      </c>
      <c r="DV63" s="719" t="s">
        <v>143</v>
      </c>
      <c r="DW63" s="720" t="s">
        <v>142</v>
      </c>
      <c r="DX63" s="731" t="s">
        <v>145</v>
      </c>
      <c r="DY63" s="722" t="s">
        <v>142</v>
      </c>
      <c r="DZ63" s="719" t="s">
        <v>145</v>
      </c>
      <c r="EA63" s="722" t="s">
        <v>142</v>
      </c>
      <c r="EB63" s="719" t="s">
        <v>143</v>
      </c>
      <c r="EC63" s="724" t="s">
        <v>142</v>
      </c>
      <c r="ED63" s="719" t="s">
        <v>143</v>
      </c>
      <c r="EE63" s="722" t="s">
        <v>142</v>
      </c>
      <c r="EF63" s="719" t="s">
        <v>145</v>
      </c>
      <c r="EG63" s="722" t="s">
        <v>142</v>
      </c>
      <c r="EH63" s="719" t="s">
        <v>143</v>
      </c>
      <c r="EI63" s="722" t="s">
        <v>142</v>
      </c>
      <c r="EJ63" s="719" t="s">
        <v>143</v>
      </c>
      <c r="EK63" s="724" t="s">
        <v>142</v>
      </c>
      <c r="EL63" s="719" t="s">
        <v>143</v>
      </c>
      <c r="EM63" s="722" t="s">
        <v>142</v>
      </c>
      <c r="EN63" s="719" t="s">
        <v>143</v>
      </c>
      <c r="EO63" s="720" t="s">
        <v>142</v>
      </c>
      <c r="EP63" s="721" t="s">
        <v>828</v>
      </c>
      <c r="EQ63" s="722" t="s">
        <v>142</v>
      </c>
      <c r="ER63" s="719" t="s">
        <v>828</v>
      </c>
      <c r="ES63" s="722" t="s">
        <v>142</v>
      </c>
      <c r="ET63" s="719" t="s">
        <v>828</v>
      </c>
      <c r="EU63" s="724" t="s">
        <v>142</v>
      </c>
      <c r="EV63" s="719" t="s">
        <v>828</v>
      </c>
      <c r="EW63" s="722" t="s">
        <v>142</v>
      </c>
      <c r="EX63" s="719" t="s">
        <v>143</v>
      </c>
      <c r="EY63" s="722" t="s">
        <v>142</v>
      </c>
      <c r="EZ63" s="719" t="s">
        <v>143</v>
      </c>
      <c r="FA63" s="724" t="s">
        <v>142</v>
      </c>
      <c r="FB63" s="719" t="s">
        <v>143</v>
      </c>
      <c r="FC63" s="734" t="s">
        <v>142</v>
      </c>
      <c r="FD63" s="734" t="s">
        <v>828</v>
      </c>
      <c r="FE63" s="726" t="s">
        <v>142</v>
      </c>
      <c r="FF63" s="531" t="s">
        <v>828</v>
      </c>
      <c r="FG63" s="722" t="s">
        <v>142</v>
      </c>
      <c r="FH63" s="719" t="s">
        <v>828</v>
      </c>
      <c r="FI63" s="719"/>
      <c r="FJ63" s="719"/>
      <c r="FK63" s="722" t="s">
        <v>142</v>
      </c>
      <c r="FL63" s="719" t="s">
        <v>828</v>
      </c>
      <c r="FM63" s="719"/>
      <c r="FN63" s="719"/>
      <c r="FO63" s="722" t="s">
        <v>142</v>
      </c>
      <c r="FP63" s="719" t="s">
        <v>828</v>
      </c>
      <c r="FQ63" s="719"/>
      <c r="FR63" s="719"/>
      <c r="FS63" s="719" t="s">
        <v>829</v>
      </c>
      <c r="FT63" s="719" t="s">
        <v>828</v>
      </c>
      <c r="FU63" s="719" t="s">
        <v>829</v>
      </c>
      <c r="FV63" s="719" t="s">
        <v>828</v>
      </c>
      <c r="FW63" s="719" t="s">
        <v>829</v>
      </c>
      <c r="FX63" s="719" t="s">
        <v>828</v>
      </c>
      <c r="FY63" s="722" t="s">
        <v>142</v>
      </c>
      <c r="FZ63" s="719" t="s">
        <v>828</v>
      </c>
      <c r="GA63" s="722" t="s">
        <v>142</v>
      </c>
      <c r="GB63" s="719" t="s">
        <v>828</v>
      </c>
      <c r="GC63" s="722" t="s">
        <v>142</v>
      </c>
      <c r="GD63" s="727" t="s">
        <v>828</v>
      </c>
      <c r="GE63" s="722" t="s">
        <v>142</v>
      </c>
      <c r="GF63" s="727" t="s">
        <v>828</v>
      </c>
      <c r="GG63" s="724"/>
    </row>
    <row r="64" spans="1:189" ht="15.95">
      <c r="A64" s="441" t="s">
        <v>299</v>
      </c>
      <c r="B64" s="442" t="s">
        <v>300</v>
      </c>
      <c r="C64" s="441" t="s">
        <v>267</v>
      </c>
      <c r="D64" s="441" t="s">
        <v>182</v>
      </c>
      <c r="E64" s="441" t="s">
        <v>161</v>
      </c>
      <c r="F64" s="441" t="s">
        <v>218</v>
      </c>
      <c r="G64" s="441" t="s">
        <v>828</v>
      </c>
      <c r="H64" s="441" t="s">
        <v>837</v>
      </c>
      <c r="I64" s="534" t="s">
        <v>148</v>
      </c>
      <c r="J64" s="533" t="s">
        <v>143</v>
      </c>
      <c r="K64" s="532" t="s">
        <v>142</v>
      </c>
      <c r="L64" s="719" t="s">
        <v>143</v>
      </c>
      <c r="M64" s="719" t="s">
        <v>144</v>
      </c>
      <c r="N64" s="719" t="s">
        <v>143</v>
      </c>
      <c r="O64" s="720" t="s">
        <v>148</v>
      </c>
      <c r="P64" s="721" t="s">
        <v>143</v>
      </c>
      <c r="Q64" s="722" t="s">
        <v>142</v>
      </c>
      <c r="R64" s="723" t="s">
        <v>143</v>
      </c>
      <c r="S64" s="724" t="s">
        <v>142</v>
      </c>
      <c r="T64" s="719" t="s">
        <v>145</v>
      </c>
      <c r="U64" s="724" t="s">
        <v>142</v>
      </c>
      <c r="V64" s="719" t="s">
        <v>143</v>
      </c>
      <c r="W64" s="724" t="s">
        <v>142</v>
      </c>
      <c r="X64" s="719" t="s">
        <v>145</v>
      </c>
      <c r="Y64" s="724" t="s">
        <v>144</v>
      </c>
      <c r="Z64" s="719" t="s">
        <v>143</v>
      </c>
      <c r="AA64" s="725"/>
      <c r="AB64" s="723"/>
      <c r="AC64" s="726" t="s">
        <v>148</v>
      </c>
      <c r="AD64" s="531" t="s">
        <v>143</v>
      </c>
      <c r="AE64" s="722" t="s">
        <v>142</v>
      </c>
      <c r="AF64" s="719" t="s">
        <v>143</v>
      </c>
      <c r="AG64" s="724" t="s">
        <v>142</v>
      </c>
      <c r="AH64" s="719" t="s">
        <v>145</v>
      </c>
      <c r="AI64" s="724" t="s">
        <v>142</v>
      </c>
      <c r="AJ64" s="719" t="s">
        <v>143</v>
      </c>
      <c r="AK64" s="724" t="s">
        <v>142</v>
      </c>
      <c r="AL64" s="719" t="s">
        <v>145</v>
      </c>
      <c r="AM64" s="724" t="s">
        <v>144</v>
      </c>
      <c r="AN64" s="719" t="s">
        <v>143</v>
      </c>
      <c r="AO64" s="724"/>
      <c r="AP64" s="727"/>
      <c r="AQ64" s="728" t="s">
        <v>829</v>
      </c>
      <c r="AR64" s="729" t="s">
        <v>828</v>
      </c>
      <c r="AS64" s="720" t="s">
        <v>148</v>
      </c>
      <c r="AT64" s="721" t="s">
        <v>143</v>
      </c>
      <c r="AU64" s="722" t="s">
        <v>142</v>
      </c>
      <c r="AV64" s="719" t="s">
        <v>143</v>
      </c>
      <c r="AW64" s="724" t="s">
        <v>142</v>
      </c>
      <c r="AX64" s="719" t="s">
        <v>145</v>
      </c>
      <c r="AY64" s="724" t="s">
        <v>142</v>
      </c>
      <c r="AZ64" s="719" t="s">
        <v>143</v>
      </c>
      <c r="BA64" s="724" t="s">
        <v>142</v>
      </c>
      <c r="BB64" s="719" t="s">
        <v>145</v>
      </c>
      <c r="BC64" s="724" t="s">
        <v>144</v>
      </c>
      <c r="BD64" s="727" t="s">
        <v>143</v>
      </c>
      <c r="BE64" s="730"/>
      <c r="BF64" s="723"/>
      <c r="BG64" s="726" t="s">
        <v>148</v>
      </c>
      <c r="BH64" s="731" t="s">
        <v>828</v>
      </c>
      <c r="BI64" s="722" t="s">
        <v>148</v>
      </c>
      <c r="BJ64" s="719" t="s">
        <v>828</v>
      </c>
      <c r="BK64" s="722" t="s">
        <v>142</v>
      </c>
      <c r="BL64" s="719" t="s">
        <v>143</v>
      </c>
      <c r="BM64" s="724" t="s">
        <v>142</v>
      </c>
      <c r="BN64" s="719" t="s">
        <v>145</v>
      </c>
      <c r="BO64" s="722" t="s">
        <v>144</v>
      </c>
      <c r="BP64" s="719" t="s">
        <v>143</v>
      </c>
      <c r="BQ64" s="724" t="s">
        <v>144</v>
      </c>
      <c r="BR64" s="719" t="s">
        <v>828</v>
      </c>
      <c r="BS64" s="722" t="s">
        <v>144</v>
      </c>
      <c r="BT64" s="719" t="s">
        <v>143</v>
      </c>
      <c r="BU64" s="722" t="s">
        <v>144</v>
      </c>
      <c r="BV64" s="719" t="s">
        <v>143</v>
      </c>
      <c r="BW64" s="724" t="s">
        <v>144</v>
      </c>
      <c r="BX64" s="719" t="s">
        <v>143</v>
      </c>
      <c r="BY64" s="720" t="s">
        <v>148</v>
      </c>
      <c r="BZ64" s="731" t="s">
        <v>143</v>
      </c>
      <c r="CA64" s="722" t="s">
        <v>144</v>
      </c>
      <c r="CB64" s="719" t="s">
        <v>156</v>
      </c>
      <c r="CC64" s="722" t="s">
        <v>144</v>
      </c>
      <c r="CD64" s="719" t="s">
        <v>143</v>
      </c>
      <c r="CE64" s="724" t="s">
        <v>144</v>
      </c>
      <c r="CF64" s="719" t="s">
        <v>156</v>
      </c>
      <c r="CG64" s="722" t="s">
        <v>148</v>
      </c>
      <c r="CH64" s="719" t="s">
        <v>143</v>
      </c>
      <c r="CI64" s="722" t="s">
        <v>144</v>
      </c>
      <c r="CJ64" s="719" t="s">
        <v>143</v>
      </c>
      <c r="CK64" s="724" t="s">
        <v>142</v>
      </c>
      <c r="CL64" s="719" t="s">
        <v>143</v>
      </c>
      <c r="CM64" s="720" t="s">
        <v>144</v>
      </c>
      <c r="CN64" s="731" t="s">
        <v>143</v>
      </c>
      <c r="CO64" s="722" t="s">
        <v>144</v>
      </c>
      <c r="CP64" s="719" t="s">
        <v>143</v>
      </c>
      <c r="CQ64" s="722" t="s">
        <v>144</v>
      </c>
      <c r="CR64" s="719" t="s">
        <v>143</v>
      </c>
      <c r="CS64" s="724" t="s">
        <v>144</v>
      </c>
      <c r="CT64" s="719" t="s">
        <v>143</v>
      </c>
      <c r="CU64" s="722" t="s">
        <v>144</v>
      </c>
      <c r="CV64" s="719" t="s">
        <v>143</v>
      </c>
      <c r="CW64" s="722" t="s">
        <v>144</v>
      </c>
      <c r="CX64" s="719" t="s">
        <v>143</v>
      </c>
      <c r="CY64" s="722" t="s">
        <v>144</v>
      </c>
      <c r="CZ64" s="719" t="s">
        <v>143</v>
      </c>
      <c r="DA64" s="724" t="s">
        <v>144</v>
      </c>
      <c r="DB64" s="719" t="s">
        <v>143</v>
      </c>
      <c r="DC64" s="720" t="s">
        <v>148</v>
      </c>
      <c r="DD64" s="731" t="s">
        <v>143</v>
      </c>
      <c r="DE64" s="722" t="s">
        <v>142</v>
      </c>
      <c r="DF64" s="719" t="s">
        <v>143</v>
      </c>
      <c r="DG64" s="722" t="s">
        <v>142</v>
      </c>
      <c r="DH64" s="719" t="s">
        <v>143</v>
      </c>
      <c r="DI64" s="724" t="s">
        <v>142</v>
      </c>
      <c r="DJ64" s="719" t="s">
        <v>143</v>
      </c>
      <c r="DK64" s="722" t="s">
        <v>142</v>
      </c>
      <c r="DL64" s="719" t="s">
        <v>143</v>
      </c>
      <c r="DM64" s="722" t="s">
        <v>142</v>
      </c>
      <c r="DN64" s="719" t="s">
        <v>143</v>
      </c>
      <c r="DO64" s="724" t="s">
        <v>142</v>
      </c>
      <c r="DP64" s="719" t="s">
        <v>143</v>
      </c>
      <c r="DQ64" s="722" t="s">
        <v>144</v>
      </c>
      <c r="DR64" s="719" t="s">
        <v>143</v>
      </c>
      <c r="DS64" s="722" t="s">
        <v>144</v>
      </c>
      <c r="DT64" s="719" t="s">
        <v>143</v>
      </c>
      <c r="DU64" s="724" t="s">
        <v>144</v>
      </c>
      <c r="DV64" s="719" t="s">
        <v>143</v>
      </c>
      <c r="DW64" s="720" t="s">
        <v>144</v>
      </c>
      <c r="DX64" s="731" t="s">
        <v>143</v>
      </c>
      <c r="DY64" s="722" t="s">
        <v>144</v>
      </c>
      <c r="DZ64" s="719" t="s">
        <v>143</v>
      </c>
      <c r="EA64" s="722" t="s">
        <v>144</v>
      </c>
      <c r="EB64" s="719" t="s">
        <v>143</v>
      </c>
      <c r="EC64" s="724" t="s">
        <v>144</v>
      </c>
      <c r="ED64" s="719" t="s">
        <v>143</v>
      </c>
      <c r="EE64" s="722" t="s">
        <v>144</v>
      </c>
      <c r="EF64" s="719" t="s">
        <v>143</v>
      </c>
      <c r="EG64" s="722" t="s">
        <v>144</v>
      </c>
      <c r="EH64" s="719" t="s">
        <v>143</v>
      </c>
      <c r="EI64" s="722" t="s">
        <v>144</v>
      </c>
      <c r="EJ64" s="719" t="s">
        <v>143</v>
      </c>
      <c r="EK64" s="724" t="s">
        <v>144</v>
      </c>
      <c r="EL64" s="719" t="s">
        <v>143</v>
      </c>
      <c r="EM64" s="722" t="s">
        <v>144</v>
      </c>
      <c r="EN64" s="719" t="s">
        <v>143</v>
      </c>
      <c r="EO64" s="720" t="s">
        <v>148</v>
      </c>
      <c r="EP64" s="721" t="s">
        <v>828</v>
      </c>
      <c r="EQ64" s="722" t="s">
        <v>142</v>
      </c>
      <c r="ER64" s="719" t="s">
        <v>828</v>
      </c>
      <c r="ES64" s="722" t="s">
        <v>142</v>
      </c>
      <c r="ET64" s="719" t="s">
        <v>828</v>
      </c>
      <c r="EU64" s="724" t="s">
        <v>142</v>
      </c>
      <c r="EV64" s="719" t="s">
        <v>828</v>
      </c>
      <c r="EW64" s="722" t="s">
        <v>148</v>
      </c>
      <c r="EX64" s="719" t="s">
        <v>143</v>
      </c>
      <c r="EY64" s="722" t="s">
        <v>142</v>
      </c>
      <c r="EZ64" s="719" t="s">
        <v>143</v>
      </c>
      <c r="FA64" s="724" t="s">
        <v>144</v>
      </c>
      <c r="FB64" s="719" t="s">
        <v>143</v>
      </c>
      <c r="FC64" s="734" t="s">
        <v>148</v>
      </c>
      <c r="FD64" s="734" t="s">
        <v>828</v>
      </c>
      <c r="FE64" s="726" t="s">
        <v>144</v>
      </c>
      <c r="FF64" s="531" t="s">
        <v>828</v>
      </c>
      <c r="FG64" s="722" t="s">
        <v>144</v>
      </c>
      <c r="FH64" s="719" t="s">
        <v>828</v>
      </c>
      <c r="FI64" s="719"/>
      <c r="FJ64" s="719"/>
      <c r="FK64" s="722" t="s">
        <v>144</v>
      </c>
      <c r="FL64" s="719" t="s">
        <v>828</v>
      </c>
      <c r="FM64" s="719"/>
      <c r="FN64" s="719"/>
      <c r="FO64" s="722" t="s">
        <v>144</v>
      </c>
      <c r="FP64" s="719" t="s">
        <v>828</v>
      </c>
      <c r="FQ64" s="719"/>
      <c r="FR64" s="719"/>
      <c r="FS64" s="719" t="s">
        <v>829</v>
      </c>
      <c r="FT64" s="719" t="s">
        <v>828</v>
      </c>
      <c r="FU64" s="719" t="s">
        <v>829</v>
      </c>
      <c r="FV64" s="719" t="s">
        <v>828</v>
      </c>
      <c r="FW64" s="719" t="s">
        <v>829</v>
      </c>
      <c r="FX64" s="719" t="s">
        <v>828</v>
      </c>
      <c r="FY64" s="722" t="s">
        <v>148</v>
      </c>
      <c r="FZ64" s="719" t="s">
        <v>828</v>
      </c>
      <c r="GA64" s="722" t="s">
        <v>142</v>
      </c>
      <c r="GB64" s="719" t="s">
        <v>828</v>
      </c>
      <c r="GC64" s="722" t="s">
        <v>144</v>
      </c>
      <c r="GD64" s="727" t="s">
        <v>828</v>
      </c>
      <c r="GE64" s="722" t="s">
        <v>828</v>
      </c>
      <c r="GF64" s="727" t="s">
        <v>828</v>
      </c>
      <c r="GG64" s="724"/>
    </row>
    <row r="65" spans="1:189" ht="15.95">
      <c r="A65" s="441" t="s">
        <v>301</v>
      </c>
      <c r="B65" s="442" t="s">
        <v>302</v>
      </c>
      <c r="C65" s="441" t="s">
        <v>168</v>
      </c>
      <c r="D65" s="441" t="s">
        <v>137</v>
      </c>
      <c r="E65" s="441" t="s">
        <v>161</v>
      </c>
      <c r="F65" s="441" t="s">
        <v>832</v>
      </c>
      <c r="G65" s="441" t="s">
        <v>828</v>
      </c>
      <c r="H65" s="441" t="s">
        <v>833</v>
      </c>
      <c r="I65" s="534" t="s">
        <v>142</v>
      </c>
      <c r="J65" s="533" t="s">
        <v>143</v>
      </c>
      <c r="K65" s="532" t="s">
        <v>142</v>
      </c>
      <c r="L65" s="719" t="s">
        <v>143</v>
      </c>
      <c r="M65" s="719" t="s">
        <v>142</v>
      </c>
      <c r="N65" s="719" t="s">
        <v>143</v>
      </c>
      <c r="O65" s="720" t="s">
        <v>148</v>
      </c>
      <c r="P65" s="721" t="s">
        <v>143</v>
      </c>
      <c r="Q65" s="722" t="s">
        <v>142</v>
      </c>
      <c r="R65" s="723" t="s">
        <v>143</v>
      </c>
      <c r="S65" s="724" t="s">
        <v>142</v>
      </c>
      <c r="T65" s="719" t="s">
        <v>143</v>
      </c>
      <c r="U65" s="724" t="s">
        <v>142</v>
      </c>
      <c r="V65" s="719" t="s">
        <v>143</v>
      </c>
      <c r="W65" s="724" t="s">
        <v>142</v>
      </c>
      <c r="X65" s="719" t="s">
        <v>143</v>
      </c>
      <c r="Y65" s="724" t="s">
        <v>144</v>
      </c>
      <c r="Z65" s="719" t="s">
        <v>143</v>
      </c>
      <c r="AA65" s="725"/>
      <c r="AB65" s="723"/>
      <c r="AC65" s="726" t="s">
        <v>148</v>
      </c>
      <c r="AD65" s="531" t="s">
        <v>143</v>
      </c>
      <c r="AE65" s="722" t="s">
        <v>142</v>
      </c>
      <c r="AF65" s="719" t="s">
        <v>143</v>
      </c>
      <c r="AG65" s="724" t="s">
        <v>142</v>
      </c>
      <c r="AH65" s="719" t="s">
        <v>143</v>
      </c>
      <c r="AI65" s="724" t="s">
        <v>142</v>
      </c>
      <c r="AJ65" s="719" t="s">
        <v>143</v>
      </c>
      <c r="AK65" s="724" t="s">
        <v>142</v>
      </c>
      <c r="AL65" s="719" t="s">
        <v>143</v>
      </c>
      <c r="AM65" s="724" t="s">
        <v>144</v>
      </c>
      <c r="AN65" s="719" t="s">
        <v>143</v>
      </c>
      <c r="AO65" s="724"/>
      <c r="AP65" s="727"/>
      <c r="AQ65" s="728" t="s">
        <v>829</v>
      </c>
      <c r="AR65" s="729" t="s">
        <v>828</v>
      </c>
      <c r="AS65" s="720" t="s">
        <v>142</v>
      </c>
      <c r="AT65" s="721" t="s">
        <v>143</v>
      </c>
      <c r="AU65" s="722" t="s">
        <v>142</v>
      </c>
      <c r="AV65" s="719" t="s">
        <v>143</v>
      </c>
      <c r="AW65" s="724" t="s">
        <v>142</v>
      </c>
      <c r="AX65" s="719" t="s">
        <v>143</v>
      </c>
      <c r="AY65" s="724" t="s">
        <v>142</v>
      </c>
      <c r="AZ65" s="719" t="s">
        <v>143</v>
      </c>
      <c r="BA65" s="724" t="s">
        <v>142</v>
      </c>
      <c r="BB65" s="719" t="s">
        <v>143</v>
      </c>
      <c r="BC65" s="724" t="s">
        <v>142</v>
      </c>
      <c r="BD65" s="727" t="s">
        <v>143</v>
      </c>
      <c r="BE65" s="730"/>
      <c r="BF65" s="723"/>
      <c r="BG65" s="726" t="s">
        <v>148</v>
      </c>
      <c r="BH65" s="731" t="s">
        <v>828</v>
      </c>
      <c r="BI65" s="722" t="s">
        <v>148</v>
      </c>
      <c r="BJ65" s="719" t="s">
        <v>828</v>
      </c>
      <c r="BK65" s="722" t="s">
        <v>142</v>
      </c>
      <c r="BL65" s="719" t="s">
        <v>143</v>
      </c>
      <c r="BM65" s="724" t="s">
        <v>142</v>
      </c>
      <c r="BN65" s="719" t="s">
        <v>143</v>
      </c>
      <c r="BO65" s="722" t="s">
        <v>142</v>
      </c>
      <c r="BP65" s="719" t="s">
        <v>145</v>
      </c>
      <c r="BQ65" s="724" t="s">
        <v>144</v>
      </c>
      <c r="BR65" s="719" t="s">
        <v>828</v>
      </c>
      <c r="BS65" s="722" t="s">
        <v>142</v>
      </c>
      <c r="BT65" s="719" t="s">
        <v>143</v>
      </c>
      <c r="BU65" s="722" t="s">
        <v>142</v>
      </c>
      <c r="BV65" s="719" t="s">
        <v>143</v>
      </c>
      <c r="BW65" s="724" t="s">
        <v>142</v>
      </c>
      <c r="BX65" s="719" t="s">
        <v>143</v>
      </c>
      <c r="BY65" s="720" t="s">
        <v>148</v>
      </c>
      <c r="BZ65" s="731" t="s">
        <v>143</v>
      </c>
      <c r="CA65" s="722" t="s">
        <v>148</v>
      </c>
      <c r="CB65" s="719" t="s">
        <v>143</v>
      </c>
      <c r="CC65" s="722" t="s">
        <v>144</v>
      </c>
      <c r="CD65" s="719" t="s">
        <v>143</v>
      </c>
      <c r="CE65" s="724" t="s">
        <v>142</v>
      </c>
      <c r="CF65" s="719" t="s">
        <v>143</v>
      </c>
      <c r="CG65" s="722" t="s">
        <v>142</v>
      </c>
      <c r="CH65" s="719" t="s">
        <v>143</v>
      </c>
      <c r="CI65" s="722" t="s">
        <v>142</v>
      </c>
      <c r="CJ65" s="719" t="s">
        <v>143</v>
      </c>
      <c r="CK65" s="724" t="s">
        <v>142</v>
      </c>
      <c r="CL65" s="719" t="s">
        <v>143</v>
      </c>
      <c r="CM65" s="720" t="s">
        <v>148</v>
      </c>
      <c r="CN65" s="731" t="s">
        <v>143</v>
      </c>
      <c r="CO65" s="722" t="s">
        <v>148</v>
      </c>
      <c r="CP65" s="719" t="s">
        <v>143</v>
      </c>
      <c r="CQ65" s="722" t="s">
        <v>142</v>
      </c>
      <c r="CR65" s="719" t="s">
        <v>143</v>
      </c>
      <c r="CS65" s="724" t="s">
        <v>142</v>
      </c>
      <c r="CT65" s="719" t="s">
        <v>143</v>
      </c>
      <c r="CU65" s="722" t="s">
        <v>144</v>
      </c>
      <c r="CV65" s="719" t="s">
        <v>143</v>
      </c>
      <c r="CW65" s="722" t="s">
        <v>148</v>
      </c>
      <c r="CX65" s="719" t="s">
        <v>143</v>
      </c>
      <c r="CY65" s="722" t="s">
        <v>144</v>
      </c>
      <c r="CZ65" s="719" t="s">
        <v>143</v>
      </c>
      <c r="DA65" s="724" t="s">
        <v>142</v>
      </c>
      <c r="DB65" s="719" t="s">
        <v>143</v>
      </c>
      <c r="DC65" s="720" t="s">
        <v>148</v>
      </c>
      <c r="DD65" s="731" t="s">
        <v>143</v>
      </c>
      <c r="DE65" s="722" t="s">
        <v>142</v>
      </c>
      <c r="DF65" s="719" t="s">
        <v>143</v>
      </c>
      <c r="DG65" s="722" t="s">
        <v>142</v>
      </c>
      <c r="DH65" s="719" t="s">
        <v>143</v>
      </c>
      <c r="DI65" s="724" t="s">
        <v>142</v>
      </c>
      <c r="DJ65" s="719" t="s">
        <v>143</v>
      </c>
      <c r="DK65" s="722" t="s">
        <v>142</v>
      </c>
      <c r="DL65" s="719" t="s">
        <v>143</v>
      </c>
      <c r="DM65" s="722" t="s">
        <v>142</v>
      </c>
      <c r="DN65" s="719" t="s">
        <v>143</v>
      </c>
      <c r="DO65" s="724" t="s">
        <v>142</v>
      </c>
      <c r="DP65" s="719" t="s">
        <v>143</v>
      </c>
      <c r="DQ65" s="722" t="s">
        <v>148</v>
      </c>
      <c r="DR65" s="719" t="s">
        <v>143</v>
      </c>
      <c r="DS65" s="722" t="s">
        <v>142</v>
      </c>
      <c r="DT65" s="719" t="s">
        <v>143</v>
      </c>
      <c r="DU65" s="724" t="s">
        <v>144</v>
      </c>
      <c r="DV65" s="719" t="s">
        <v>143</v>
      </c>
      <c r="DW65" s="720" t="s">
        <v>148</v>
      </c>
      <c r="DX65" s="731" t="s">
        <v>143</v>
      </c>
      <c r="DY65" s="722" t="s">
        <v>148</v>
      </c>
      <c r="DZ65" s="719" t="s">
        <v>143</v>
      </c>
      <c r="EA65" s="722" t="s">
        <v>142</v>
      </c>
      <c r="EB65" s="719" t="s">
        <v>143</v>
      </c>
      <c r="EC65" s="724" t="s">
        <v>142</v>
      </c>
      <c r="ED65" s="719" t="s">
        <v>143</v>
      </c>
      <c r="EE65" s="722" t="s">
        <v>144</v>
      </c>
      <c r="EF65" s="719" t="s">
        <v>143</v>
      </c>
      <c r="EG65" s="722" t="s">
        <v>144</v>
      </c>
      <c r="EH65" s="719" t="s">
        <v>143</v>
      </c>
      <c r="EI65" s="722" t="s">
        <v>144</v>
      </c>
      <c r="EJ65" s="719" t="s">
        <v>143</v>
      </c>
      <c r="EK65" s="724" t="s">
        <v>144</v>
      </c>
      <c r="EL65" s="719" t="s">
        <v>143</v>
      </c>
      <c r="EM65" s="722" t="s">
        <v>144</v>
      </c>
      <c r="EN65" s="719" t="s">
        <v>143</v>
      </c>
      <c r="EO65" s="720" t="s">
        <v>148</v>
      </c>
      <c r="EP65" s="721" t="s">
        <v>828</v>
      </c>
      <c r="EQ65" s="722" t="s">
        <v>142</v>
      </c>
      <c r="ER65" s="719" t="s">
        <v>828</v>
      </c>
      <c r="ES65" s="722" t="s">
        <v>142</v>
      </c>
      <c r="ET65" s="719" t="s">
        <v>828</v>
      </c>
      <c r="EU65" s="724" t="s">
        <v>142</v>
      </c>
      <c r="EV65" s="719" t="s">
        <v>828</v>
      </c>
      <c r="EW65" s="722" t="s">
        <v>148</v>
      </c>
      <c r="EX65" s="719" t="s">
        <v>143</v>
      </c>
      <c r="EY65" s="722" t="s">
        <v>142</v>
      </c>
      <c r="EZ65" s="719" t="s">
        <v>143</v>
      </c>
      <c r="FA65" s="724" t="s">
        <v>144</v>
      </c>
      <c r="FB65" s="719" t="s">
        <v>143</v>
      </c>
      <c r="FC65" s="734" t="s">
        <v>148</v>
      </c>
      <c r="FD65" s="734" t="s">
        <v>828</v>
      </c>
      <c r="FE65" s="726" t="s">
        <v>142</v>
      </c>
      <c r="FF65" s="531" t="s">
        <v>828</v>
      </c>
      <c r="FG65" s="722" t="s">
        <v>142</v>
      </c>
      <c r="FH65" s="719" t="s">
        <v>828</v>
      </c>
      <c r="FI65" s="719"/>
      <c r="FJ65" s="719"/>
      <c r="FK65" s="722" t="s">
        <v>142</v>
      </c>
      <c r="FL65" s="719" t="s">
        <v>828</v>
      </c>
      <c r="FM65" s="719"/>
      <c r="FN65" s="719"/>
      <c r="FO65" s="722" t="s">
        <v>142</v>
      </c>
      <c r="FP65" s="719" t="s">
        <v>828</v>
      </c>
      <c r="FQ65" s="719"/>
      <c r="FR65" s="719"/>
      <c r="FS65" s="719" t="s">
        <v>829</v>
      </c>
      <c r="FT65" s="719" t="s">
        <v>828</v>
      </c>
      <c r="FU65" s="719" t="s">
        <v>829</v>
      </c>
      <c r="FV65" s="719" t="s">
        <v>828</v>
      </c>
      <c r="FW65" s="719" t="s">
        <v>829</v>
      </c>
      <c r="FX65" s="719" t="s">
        <v>828</v>
      </c>
      <c r="FY65" s="722" t="s">
        <v>148</v>
      </c>
      <c r="FZ65" s="719" t="s">
        <v>828</v>
      </c>
      <c r="GA65" s="722" t="s">
        <v>142</v>
      </c>
      <c r="GB65" s="719" t="s">
        <v>828</v>
      </c>
      <c r="GC65" s="722" t="s">
        <v>144</v>
      </c>
      <c r="GD65" s="727" t="s">
        <v>828</v>
      </c>
      <c r="GE65" s="722" t="s">
        <v>828</v>
      </c>
      <c r="GF65" s="727" t="s">
        <v>828</v>
      </c>
      <c r="GG65" s="724"/>
    </row>
    <row r="66" spans="1:189" ht="15.95">
      <c r="A66" s="441" t="s">
        <v>303</v>
      </c>
      <c r="B66" s="442" t="s">
        <v>304</v>
      </c>
      <c r="C66" s="441" t="s">
        <v>298</v>
      </c>
      <c r="D66" s="441" t="s">
        <v>137</v>
      </c>
      <c r="E66" s="441" t="s">
        <v>161</v>
      </c>
      <c r="F66" s="441" t="s">
        <v>218</v>
      </c>
      <c r="G66" s="441" t="s">
        <v>828</v>
      </c>
      <c r="H66" s="441" t="s">
        <v>837</v>
      </c>
      <c r="I66" s="534" t="s">
        <v>142</v>
      </c>
      <c r="J66" s="533" t="s">
        <v>143</v>
      </c>
      <c r="K66" s="532" t="s">
        <v>142</v>
      </c>
      <c r="L66" s="719" t="s">
        <v>143</v>
      </c>
      <c r="M66" s="719" t="s">
        <v>142</v>
      </c>
      <c r="N66" s="719" t="s">
        <v>143</v>
      </c>
      <c r="O66" s="720" t="s">
        <v>142</v>
      </c>
      <c r="P66" s="721" t="s">
        <v>143</v>
      </c>
      <c r="Q66" s="722" t="s">
        <v>142</v>
      </c>
      <c r="R66" s="723" t="s">
        <v>143</v>
      </c>
      <c r="S66" s="724" t="s">
        <v>142</v>
      </c>
      <c r="T66" s="719" t="s">
        <v>143</v>
      </c>
      <c r="U66" s="724" t="s">
        <v>142</v>
      </c>
      <c r="V66" s="719" t="s">
        <v>143</v>
      </c>
      <c r="W66" s="724" t="s">
        <v>142</v>
      </c>
      <c r="X66" s="719" t="s">
        <v>143</v>
      </c>
      <c r="Y66" s="724" t="s">
        <v>142</v>
      </c>
      <c r="Z66" s="719" t="s">
        <v>143</v>
      </c>
      <c r="AA66" s="725"/>
      <c r="AB66" s="723"/>
      <c r="AC66" s="726" t="s">
        <v>148</v>
      </c>
      <c r="AD66" s="531" t="s">
        <v>143</v>
      </c>
      <c r="AE66" s="722" t="s">
        <v>142</v>
      </c>
      <c r="AF66" s="719" t="s">
        <v>143</v>
      </c>
      <c r="AG66" s="724" t="s">
        <v>142</v>
      </c>
      <c r="AH66" s="719" t="s">
        <v>143</v>
      </c>
      <c r="AI66" s="724" t="s">
        <v>142</v>
      </c>
      <c r="AJ66" s="719" t="s">
        <v>143</v>
      </c>
      <c r="AK66" s="724" t="s">
        <v>142</v>
      </c>
      <c r="AL66" s="719" t="s">
        <v>143</v>
      </c>
      <c r="AM66" s="724" t="s">
        <v>144</v>
      </c>
      <c r="AN66" s="719" t="s">
        <v>143</v>
      </c>
      <c r="AO66" s="724"/>
      <c r="AP66" s="727"/>
      <c r="AQ66" s="728" t="s">
        <v>829</v>
      </c>
      <c r="AR66" s="729" t="s">
        <v>828</v>
      </c>
      <c r="AS66" s="720" t="s">
        <v>148</v>
      </c>
      <c r="AT66" s="721" t="s">
        <v>143</v>
      </c>
      <c r="AU66" s="722" t="s">
        <v>142</v>
      </c>
      <c r="AV66" s="719" t="s">
        <v>143</v>
      </c>
      <c r="AW66" s="724" t="s">
        <v>144</v>
      </c>
      <c r="AX66" s="719" t="s">
        <v>156</v>
      </c>
      <c r="AY66" s="724" t="s">
        <v>144</v>
      </c>
      <c r="AZ66" s="719" t="s">
        <v>156</v>
      </c>
      <c r="BA66" s="724" t="s">
        <v>144</v>
      </c>
      <c r="BB66" s="719" t="s">
        <v>143</v>
      </c>
      <c r="BC66" s="724" t="s">
        <v>144</v>
      </c>
      <c r="BD66" s="727" t="s">
        <v>143</v>
      </c>
      <c r="BE66" s="730"/>
      <c r="BF66" s="723"/>
      <c r="BG66" s="726" t="s">
        <v>148</v>
      </c>
      <c r="BH66" s="731" t="s">
        <v>828</v>
      </c>
      <c r="BI66" s="722" t="s">
        <v>148</v>
      </c>
      <c r="BJ66" s="719" t="s">
        <v>828</v>
      </c>
      <c r="BK66" s="722" t="s">
        <v>142</v>
      </c>
      <c r="BL66" s="719" t="s">
        <v>143</v>
      </c>
      <c r="BM66" s="724" t="s">
        <v>142</v>
      </c>
      <c r="BN66" s="719" t="s">
        <v>143</v>
      </c>
      <c r="BO66" s="722" t="s">
        <v>142</v>
      </c>
      <c r="BP66" s="719" t="s">
        <v>143</v>
      </c>
      <c r="BQ66" s="724" t="s">
        <v>144</v>
      </c>
      <c r="BR66" s="719" t="s">
        <v>828</v>
      </c>
      <c r="BS66" s="722" t="s">
        <v>148</v>
      </c>
      <c r="BT66" s="719" t="s">
        <v>143</v>
      </c>
      <c r="BU66" s="722" t="s">
        <v>142</v>
      </c>
      <c r="BV66" s="719" t="s">
        <v>143</v>
      </c>
      <c r="BW66" s="724" t="s">
        <v>144</v>
      </c>
      <c r="BX66" s="719" t="s">
        <v>143</v>
      </c>
      <c r="BY66" s="720" t="s">
        <v>142</v>
      </c>
      <c r="BZ66" s="731" t="s">
        <v>143</v>
      </c>
      <c r="CA66" s="722" t="s">
        <v>142</v>
      </c>
      <c r="CB66" s="719" t="s">
        <v>143</v>
      </c>
      <c r="CC66" s="722" t="s">
        <v>142</v>
      </c>
      <c r="CD66" s="719" t="s">
        <v>143</v>
      </c>
      <c r="CE66" s="724" t="s">
        <v>142</v>
      </c>
      <c r="CF66" s="719" t="s">
        <v>143</v>
      </c>
      <c r="CG66" s="722" t="s">
        <v>142</v>
      </c>
      <c r="CH66" s="719" t="s">
        <v>143</v>
      </c>
      <c r="CI66" s="722" t="s">
        <v>142</v>
      </c>
      <c r="CJ66" s="719" t="s">
        <v>143</v>
      </c>
      <c r="CK66" s="724" t="s">
        <v>142</v>
      </c>
      <c r="CL66" s="719" t="s">
        <v>143</v>
      </c>
      <c r="CM66" s="720" t="s">
        <v>148</v>
      </c>
      <c r="CN66" s="731" t="s">
        <v>143</v>
      </c>
      <c r="CO66" s="722" t="s">
        <v>144</v>
      </c>
      <c r="CP66" s="719" t="s">
        <v>143</v>
      </c>
      <c r="CQ66" s="722" t="s">
        <v>144</v>
      </c>
      <c r="CR66" s="719" t="s">
        <v>143</v>
      </c>
      <c r="CS66" s="724" t="s">
        <v>144</v>
      </c>
      <c r="CT66" s="719" t="s">
        <v>143</v>
      </c>
      <c r="CU66" s="722" t="s">
        <v>144</v>
      </c>
      <c r="CV66" s="719" t="s">
        <v>143</v>
      </c>
      <c r="CW66" s="722" t="s">
        <v>148</v>
      </c>
      <c r="CX66" s="719" t="s">
        <v>143</v>
      </c>
      <c r="CY66" s="722" t="s">
        <v>144</v>
      </c>
      <c r="CZ66" s="719" t="s">
        <v>143</v>
      </c>
      <c r="DA66" s="724" t="s">
        <v>142</v>
      </c>
      <c r="DB66" s="719" t="s">
        <v>143</v>
      </c>
      <c r="DC66" s="720" t="s">
        <v>148</v>
      </c>
      <c r="DD66" s="731" t="s">
        <v>143</v>
      </c>
      <c r="DE66" s="722" t="s">
        <v>142</v>
      </c>
      <c r="DF66" s="719" t="s">
        <v>143</v>
      </c>
      <c r="DG66" s="722" t="s">
        <v>142</v>
      </c>
      <c r="DH66" s="719" t="s">
        <v>143</v>
      </c>
      <c r="DI66" s="724" t="s">
        <v>142</v>
      </c>
      <c r="DJ66" s="719" t="s">
        <v>143</v>
      </c>
      <c r="DK66" s="722" t="s">
        <v>142</v>
      </c>
      <c r="DL66" s="719" t="s">
        <v>143</v>
      </c>
      <c r="DM66" s="722" t="s">
        <v>142</v>
      </c>
      <c r="DN66" s="719" t="s">
        <v>143</v>
      </c>
      <c r="DO66" s="724" t="s">
        <v>142</v>
      </c>
      <c r="DP66" s="719" t="s">
        <v>143</v>
      </c>
      <c r="DQ66" s="722" t="s">
        <v>148</v>
      </c>
      <c r="DR66" s="719" t="s">
        <v>145</v>
      </c>
      <c r="DS66" s="722" t="s">
        <v>142</v>
      </c>
      <c r="DT66" s="719" t="s">
        <v>145</v>
      </c>
      <c r="DU66" s="724" t="s">
        <v>144</v>
      </c>
      <c r="DV66" s="719" t="s">
        <v>143</v>
      </c>
      <c r="DW66" s="720" t="s">
        <v>148</v>
      </c>
      <c r="DX66" s="731" t="s">
        <v>143</v>
      </c>
      <c r="DY66" s="722" t="s">
        <v>148</v>
      </c>
      <c r="DZ66" s="719" t="s">
        <v>143</v>
      </c>
      <c r="EA66" s="722" t="s">
        <v>142</v>
      </c>
      <c r="EB66" s="719" t="s">
        <v>143</v>
      </c>
      <c r="EC66" s="724" t="s">
        <v>142</v>
      </c>
      <c r="ED66" s="719" t="s">
        <v>143</v>
      </c>
      <c r="EE66" s="722" t="s">
        <v>144</v>
      </c>
      <c r="EF66" s="719" t="s">
        <v>143</v>
      </c>
      <c r="EG66" s="722" t="s">
        <v>142</v>
      </c>
      <c r="EH66" s="719" t="s">
        <v>143</v>
      </c>
      <c r="EI66" s="722" t="s">
        <v>142</v>
      </c>
      <c r="EJ66" s="719" t="s">
        <v>143</v>
      </c>
      <c r="EK66" s="724" t="s">
        <v>142</v>
      </c>
      <c r="EL66" s="719" t="s">
        <v>143</v>
      </c>
      <c r="EM66" s="722" t="s">
        <v>142</v>
      </c>
      <c r="EN66" s="719" t="s">
        <v>143</v>
      </c>
      <c r="EO66" s="720" t="s">
        <v>142</v>
      </c>
      <c r="EP66" s="721" t="s">
        <v>828</v>
      </c>
      <c r="EQ66" s="722" t="s">
        <v>142</v>
      </c>
      <c r="ER66" s="719" t="s">
        <v>828</v>
      </c>
      <c r="ES66" s="722" t="s">
        <v>142</v>
      </c>
      <c r="ET66" s="719" t="s">
        <v>828</v>
      </c>
      <c r="EU66" s="724" t="s">
        <v>142</v>
      </c>
      <c r="EV66" s="719" t="s">
        <v>828</v>
      </c>
      <c r="EW66" s="722" t="s">
        <v>142</v>
      </c>
      <c r="EX66" s="719" t="s">
        <v>145</v>
      </c>
      <c r="EY66" s="722" t="s">
        <v>142</v>
      </c>
      <c r="EZ66" s="719" t="s">
        <v>143</v>
      </c>
      <c r="FA66" s="724" t="s">
        <v>142</v>
      </c>
      <c r="FB66" s="719" t="s">
        <v>145</v>
      </c>
      <c r="FC66" s="734" t="s">
        <v>148</v>
      </c>
      <c r="FD66" s="734" t="s">
        <v>828</v>
      </c>
      <c r="FE66" s="726" t="s">
        <v>144</v>
      </c>
      <c r="FF66" s="531" t="s">
        <v>828</v>
      </c>
      <c r="FG66" s="722" t="s">
        <v>144</v>
      </c>
      <c r="FH66" s="719" t="s">
        <v>828</v>
      </c>
      <c r="FI66" s="719"/>
      <c r="FJ66" s="719"/>
      <c r="FK66" s="722" t="s">
        <v>144</v>
      </c>
      <c r="FL66" s="719" t="s">
        <v>828</v>
      </c>
      <c r="FM66" s="719"/>
      <c r="FN66" s="719"/>
      <c r="FO66" s="722" t="s">
        <v>144</v>
      </c>
      <c r="FP66" s="719" t="s">
        <v>828</v>
      </c>
      <c r="FQ66" s="719"/>
      <c r="FR66" s="719"/>
      <c r="FS66" s="719" t="s">
        <v>829</v>
      </c>
      <c r="FT66" s="719" t="s">
        <v>828</v>
      </c>
      <c r="FU66" s="719" t="s">
        <v>829</v>
      </c>
      <c r="FV66" s="719" t="s">
        <v>828</v>
      </c>
      <c r="FW66" s="719" t="s">
        <v>829</v>
      </c>
      <c r="FX66" s="719" t="s">
        <v>828</v>
      </c>
      <c r="FY66" s="722" t="s">
        <v>142</v>
      </c>
      <c r="FZ66" s="719" t="s">
        <v>828</v>
      </c>
      <c r="GA66" s="722" t="s">
        <v>142</v>
      </c>
      <c r="GB66" s="719" t="s">
        <v>828</v>
      </c>
      <c r="GC66" s="722" t="s">
        <v>142</v>
      </c>
      <c r="GD66" s="727" t="s">
        <v>828</v>
      </c>
      <c r="GE66" s="722" t="s">
        <v>142</v>
      </c>
      <c r="GF66" s="727" t="s">
        <v>828</v>
      </c>
      <c r="GG66" s="724"/>
    </row>
    <row r="67" spans="1:189" ht="15.95">
      <c r="A67" s="441" t="s">
        <v>859</v>
      </c>
      <c r="B67" s="442" t="s">
        <v>860</v>
      </c>
      <c r="C67" s="441" t="s">
        <v>159</v>
      </c>
      <c r="D67" s="441" t="s">
        <v>160</v>
      </c>
      <c r="E67" s="441" t="s">
        <v>161</v>
      </c>
      <c r="F67" s="441" t="s">
        <v>218</v>
      </c>
      <c r="G67" s="441" t="s">
        <v>828</v>
      </c>
      <c r="H67" s="441" t="s">
        <v>837</v>
      </c>
      <c r="I67" s="534" t="s">
        <v>148</v>
      </c>
      <c r="J67" s="533" t="s">
        <v>828</v>
      </c>
      <c r="K67" s="532" t="s">
        <v>142</v>
      </c>
      <c r="L67" s="719" t="s">
        <v>828</v>
      </c>
      <c r="M67" s="719" t="s">
        <v>144</v>
      </c>
      <c r="N67" s="719" t="s">
        <v>828</v>
      </c>
      <c r="O67" s="720" t="s">
        <v>148</v>
      </c>
      <c r="P67" s="721" t="s">
        <v>828</v>
      </c>
      <c r="Q67" s="722" t="s">
        <v>142</v>
      </c>
      <c r="R67" s="723" t="s">
        <v>828</v>
      </c>
      <c r="S67" s="724" t="s">
        <v>148</v>
      </c>
      <c r="T67" s="719" t="s">
        <v>828</v>
      </c>
      <c r="U67" s="724" t="s">
        <v>142</v>
      </c>
      <c r="V67" s="719" t="s">
        <v>828</v>
      </c>
      <c r="W67" s="724" t="s">
        <v>144</v>
      </c>
      <c r="X67" s="719" t="s">
        <v>828</v>
      </c>
      <c r="Y67" s="724" t="s">
        <v>144</v>
      </c>
      <c r="Z67" s="719" t="s">
        <v>828</v>
      </c>
      <c r="AA67" s="725"/>
      <c r="AB67" s="723"/>
      <c r="AC67" s="726" t="s">
        <v>144</v>
      </c>
      <c r="AD67" s="531" t="s">
        <v>828</v>
      </c>
      <c r="AE67" s="722" t="s">
        <v>144</v>
      </c>
      <c r="AF67" s="719" t="s">
        <v>828</v>
      </c>
      <c r="AG67" s="724" t="s">
        <v>144</v>
      </c>
      <c r="AH67" s="719" t="s">
        <v>828</v>
      </c>
      <c r="AI67" s="724" t="s">
        <v>144</v>
      </c>
      <c r="AJ67" s="719" t="s">
        <v>828</v>
      </c>
      <c r="AK67" s="724" t="s">
        <v>144</v>
      </c>
      <c r="AL67" s="719" t="s">
        <v>828</v>
      </c>
      <c r="AM67" s="724" t="s">
        <v>144</v>
      </c>
      <c r="AN67" s="719" t="s">
        <v>828</v>
      </c>
      <c r="AO67" s="724"/>
      <c r="AP67" s="727"/>
      <c r="AQ67" s="728" t="s">
        <v>829</v>
      </c>
      <c r="AR67" s="729" t="s">
        <v>828</v>
      </c>
      <c r="AS67" s="720" t="s">
        <v>148</v>
      </c>
      <c r="AT67" s="721" t="s">
        <v>828</v>
      </c>
      <c r="AU67" s="722" t="s">
        <v>142</v>
      </c>
      <c r="AV67" s="719" t="s">
        <v>828</v>
      </c>
      <c r="AW67" s="724" t="s">
        <v>148</v>
      </c>
      <c r="AX67" s="719" t="s">
        <v>828</v>
      </c>
      <c r="AY67" s="724" t="s">
        <v>142</v>
      </c>
      <c r="AZ67" s="719" t="s">
        <v>828</v>
      </c>
      <c r="BA67" s="724" t="s">
        <v>144</v>
      </c>
      <c r="BB67" s="719" t="s">
        <v>828</v>
      </c>
      <c r="BC67" s="724" t="s">
        <v>144</v>
      </c>
      <c r="BD67" s="727" t="s">
        <v>828</v>
      </c>
      <c r="BE67" s="730"/>
      <c r="BF67" s="723"/>
      <c r="BG67" s="726" t="s">
        <v>144</v>
      </c>
      <c r="BH67" s="731" t="s">
        <v>828</v>
      </c>
      <c r="BI67" s="722" t="s">
        <v>144</v>
      </c>
      <c r="BJ67" s="719" t="s">
        <v>828</v>
      </c>
      <c r="BK67" s="722" t="s">
        <v>144</v>
      </c>
      <c r="BL67" s="719" t="s">
        <v>828</v>
      </c>
      <c r="BM67" s="724" t="s">
        <v>144</v>
      </c>
      <c r="BN67" s="719" t="s">
        <v>828</v>
      </c>
      <c r="BO67" s="722" t="s">
        <v>144</v>
      </c>
      <c r="BP67" s="719" t="s">
        <v>828</v>
      </c>
      <c r="BQ67" s="724" t="s">
        <v>144</v>
      </c>
      <c r="BR67" s="719" t="s">
        <v>828</v>
      </c>
      <c r="BS67" s="722" t="s">
        <v>144</v>
      </c>
      <c r="BT67" s="719" t="s">
        <v>828</v>
      </c>
      <c r="BU67" s="722" t="s">
        <v>144</v>
      </c>
      <c r="BV67" s="719" t="s">
        <v>828</v>
      </c>
      <c r="BW67" s="724" t="s">
        <v>144</v>
      </c>
      <c r="BX67" s="719" t="s">
        <v>828</v>
      </c>
      <c r="BY67" s="720" t="s">
        <v>144</v>
      </c>
      <c r="BZ67" s="731" t="s">
        <v>828</v>
      </c>
      <c r="CA67" s="722" t="s">
        <v>144</v>
      </c>
      <c r="CB67" s="719" t="s">
        <v>828</v>
      </c>
      <c r="CC67" s="722" t="s">
        <v>144</v>
      </c>
      <c r="CD67" s="719" t="s">
        <v>828</v>
      </c>
      <c r="CE67" s="724" t="s">
        <v>144</v>
      </c>
      <c r="CF67" s="719" t="s">
        <v>828</v>
      </c>
      <c r="CG67" s="722" t="s">
        <v>144</v>
      </c>
      <c r="CH67" s="719" t="s">
        <v>828</v>
      </c>
      <c r="CI67" s="722" t="s">
        <v>144</v>
      </c>
      <c r="CJ67" s="719" t="s">
        <v>828</v>
      </c>
      <c r="CK67" s="724" t="s">
        <v>144</v>
      </c>
      <c r="CL67" s="719" t="s">
        <v>828</v>
      </c>
      <c r="CM67" s="720" t="s">
        <v>144</v>
      </c>
      <c r="CN67" s="731" t="s">
        <v>828</v>
      </c>
      <c r="CO67" s="722" t="s">
        <v>144</v>
      </c>
      <c r="CP67" s="719" t="s">
        <v>828</v>
      </c>
      <c r="CQ67" s="722" t="s">
        <v>144</v>
      </c>
      <c r="CR67" s="719" t="s">
        <v>828</v>
      </c>
      <c r="CS67" s="724" t="s">
        <v>144</v>
      </c>
      <c r="CT67" s="719" t="s">
        <v>828</v>
      </c>
      <c r="CU67" s="722" t="s">
        <v>144</v>
      </c>
      <c r="CV67" s="719" t="s">
        <v>828</v>
      </c>
      <c r="CW67" s="722" t="s">
        <v>144</v>
      </c>
      <c r="CX67" s="719" t="s">
        <v>828</v>
      </c>
      <c r="CY67" s="722" t="s">
        <v>144</v>
      </c>
      <c r="CZ67" s="719" t="s">
        <v>828</v>
      </c>
      <c r="DA67" s="724" t="s">
        <v>144</v>
      </c>
      <c r="DB67" s="719" t="s">
        <v>828</v>
      </c>
      <c r="DC67" s="720" t="s">
        <v>148</v>
      </c>
      <c r="DD67" s="731" t="s">
        <v>828</v>
      </c>
      <c r="DE67" s="722" t="s">
        <v>148</v>
      </c>
      <c r="DF67" s="719" t="s">
        <v>828</v>
      </c>
      <c r="DG67" s="722" t="s">
        <v>142</v>
      </c>
      <c r="DH67" s="719" t="s">
        <v>828</v>
      </c>
      <c r="DI67" s="724" t="s">
        <v>144</v>
      </c>
      <c r="DJ67" s="719" t="s">
        <v>828</v>
      </c>
      <c r="DK67" s="722" t="s">
        <v>148</v>
      </c>
      <c r="DL67" s="719" t="s">
        <v>828</v>
      </c>
      <c r="DM67" s="722" t="s">
        <v>142</v>
      </c>
      <c r="DN67" s="719" t="s">
        <v>828</v>
      </c>
      <c r="DO67" s="724" t="s">
        <v>144</v>
      </c>
      <c r="DP67" s="719" t="s">
        <v>828</v>
      </c>
      <c r="DQ67" s="722" t="s">
        <v>144</v>
      </c>
      <c r="DR67" s="719" t="s">
        <v>828</v>
      </c>
      <c r="DS67" s="722" t="s">
        <v>144</v>
      </c>
      <c r="DT67" s="719" t="s">
        <v>828</v>
      </c>
      <c r="DU67" s="724" t="s">
        <v>144</v>
      </c>
      <c r="DV67" s="719" t="s">
        <v>828</v>
      </c>
      <c r="DW67" s="720" t="s">
        <v>144</v>
      </c>
      <c r="DX67" s="731" t="s">
        <v>828</v>
      </c>
      <c r="DY67" s="722" t="s">
        <v>144</v>
      </c>
      <c r="DZ67" s="719" t="s">
        <v>828</v>
      </c>
      <c r="EA67" s="722" t="s">
        <v>144</v>
      </c>
      <c r="EB67" s="719" t="s">
        <v>828</v>
      </c>
      <c r="EC67" s="724" t="s">
        <v>144</v>
      </c>
      <c r="ED67" s="719" t="s">
        <v>828</v>
      </c>
      <c r="EE67" s="722" t="s">
        <v>144</v>
      </c>
      <c r="EF67" s="719" t="s">
        <v>828</v>
      </c>
      <c r="EG67" s="722" t="s">
        <v>144</v>
      </c>
      <c r="EH67" s="719" t="s">
        <v>828</v>
      </c>
      <c r="EI67" s="722" t="s">
        <v>144</v>
      </c>
      <c r="EJ67" s="719" t="s">
        <v>828</v>
      </c>
      <c r="EK67" s="724" t="s">
        <v>144</v>
      </c>
      <c r="EL67" s="719" t="s">
        <v>828</v>
      </c>
      <c r="EM67" s="722" t="s">
        <v>144</v>
      </c>
      <c r="EN67" s="719" t="s">
        <v>828</v>
      </c>
      <c r="EO67" s="720" t="s">
        <v>148</v>
      </c>
      <c r="EP67" s="721" t="s">
        <v>828</v>
      </c>
      <c r="EQ67" s="722" t="s">
        <v>148</v>
      </c>
      <c r="ER67" s="719" t="s">
        <v>828</v>
      </c>
      <c r="ES67" s="722" t="s">
        <v>144</v>
      </c>
      <c r="ET67" s="719" t="s">
        <v>828</v>
      </c>
      <c r="EU67" s="724" t="s">
        <v>142</v>
      </c>
      <c r="EV67" s="719" t="s">
        <v>828</v>
      </c>
      <c r="EW67" s="722" t="s">
        <v>148</v>
      </c>
      <c r="EX67" s="719" t="s">
        <v>828</v>
      </c>
      <c r="EY67" s="722" t="s">
        <v>142</v>
      </c>
      <c r="EZ67" s="719" t="s">
        <v>828</v>
      </c>
      <c r="FA67" s="724" t="s">
        <v>144</v>
      </c>
      <c r="FB67" s="719" t="s">
        <v>828</v>
      </c>
      <c r="FC67" s="734" t="s">
        <v>148</v>
      </c>
      <c r="FD67" s="734" t="s">
        <v>828</v>
      </c>
      <c r="FE67" s="726" t="s">
        <v>148</v>
      </c>
      <c r="FF67" s="531" t="s">
        <v>828</v>
      </c>
      <c r="FG67" s="722" t="s">
        <v>142</v>
      </c>
      <c r="FH67" s="719" t="s">
        <v>828</v>
      </c>
      <c r="FI67" s="719"/>
      <c r="FJ67" s="719"/>
      <c r="FK67" s="722" t="s">
        <v>142</v>
      </c>
      <c r="FL67" s="719" t="s">
        <v>828</v>
      </c>
      <c r="FM67" s="719"/>
      <c r="FN67" s="719"/>
      <c r="FO67" s="722" t="s">
        <v>144</v>
      </c>
      <c r="FP67" s="719" t="s">
        <v>828</v>
      </c>
      <c r="FQ67" s="719"/>
      <c r="FR67" s="719"/>
      <c r="FS67" s="719" t="s">
        <v>829</v>
      </c>
      <c r="FT67" s="719" t="s">
        <v>828</v>
      </c>
      <c r="FU67" s="719" t="s">
        <v>829</v>
      </c>
      <c r="FV67" s="719" t="s">
        <v>828</v>
      </c>
      <c r="FW67" s="719" t="s">
        <v>829</v>
      </c>
      <c r="FX67" s="719" t="s">
        <v>828</v>
      </c>
      <c r="FY67" s="722" t="s">
        <v>144</v>
      </c>
      <c r="FZ67" s="719" t="s">
        <v>828</v>
      </c>
      <c r="GA67" s="722" t="s">
        <v>144</v>
      </c>
      <c r="GB67" s="719" t="s">
        <v>828</v>
      </c>
      <c r="GC67" s="722" t="s">
        <v>144</v>
      </c>
      <c r="GD67" s="727" t="s">
        <v>828</v>
      </c>
      <c r="GE67" s="722" t="s">
        <v>144</v>
      </c>
      <c r="GF67" s="727" t="s">
        <v>828</v>
      </c>
      <c r="GG67" s="724"/>
    </row>
    <row r="68" spans="1:189" ht="15.95">
      <c r="A68" s="441" t="s">
        <v>861</v>
      </c>
      <c r="B68" s="442" t="s">
        <v>862</v>
      </c>
      <c r="C68" s="441" t="s">
        <v>159</v>
      </c>
      <c r="D68" s="441" t="s">
        <v>160</v>
      </c>
      <c r="E68" s="441" t="s">
        <v>161</v>
      </c>
      <c r="F68" s="441" t="s">
        <v>218</v>
      </c>
      <c r="G68" s="441" t="s">
        <v>828</v>
      </c>
      <c r="H68" s="441" t="s">
        <v>837</v>
      </c>
      <c r="I68" s="534" t="s">
        <v>148</v>
      </c>
      <c r="J68" s="533" t="s">
        <v>828</v>
      </c>
      <c r="K68" s="532" t="s">
        <v>142</v>
      </c>
      <c r="L68" s="719" t="s">
        <v>828</v>
      </c>
      <c r="M68" s="719" t="s">
        <v>144</v>
      </c>
      <c r="N68" s="719" t="s">
        <v>828</v>
      </c>
      <c r="O68" s="720" t="s">
        <v>148</v>
      </c>
      <c r="P68" s="721" t="s">
        <v>828</v>
      </c>
      <c r="Q68" s="722" t="s">
        <v>142</v>
      </c>
      <c r="R68" s="723" t="s">
        <v>828</v>
      </c>
      <c r="S68" s="724" t="s">
        <v>148</v>
      </c>
      <c r="T68" s="719" t="s">
        <v>828</v>
      </c>
      <c r="U68" s="724" t="s">
        <v>142</v>
      </c>
      <c r="V68" s="719" t="s">
        <v>828</v>
      </c>
      <c r="W68" s="724" t="s">
        <v>144</v>
      </c>
      <c r="X68" s="719" t="s">
        <v>828</v>
      </c>
      <c r="Y68" s="724" t="s">
        <v>144</v>
      </c>
      <c r="Z68" s="719" t="s">
        <v>828</v>
      </c>
      <c r="AA68" s="725"/>
      <c r="AB68" s="723"/>
      <c r="AC68" s="726" t="s">
        <v>148</v>
      </c>
      <c r="AD68" s="531" t="s">
        <v>828</v>
      </c>
      <c r="AE68" s="722" t="s">
        <v>142</v>
      </c>
      <c r="AF68" s="719" t="s">
        <v>828</v>
      </c>
      <c r="AG68" s="724" t="s">
        <v>148</v>
      </c>
      <c r="AH68" s="719" t="s">
        <v>828</v>
      </c>
      <c r="AI68" s="724" t="s">
        <v>142</v>
      </c>
      <c r="AJ68" s="719" t="s">
        <v>828</v>
      </c>
      <c r="AK68" s="724" t="s">
        <v>144</v>
      </c>
      <c r="AL68" s="719" t="s">
        <v>828</v>
      </c>
      <c r="AM68" s="724" t="s">
        <v>144</v>
      </c>
      <c r="AN68" s="719" t="s">
        <v>828</v>
      </c>
      <c r="AO68" s="724"/>
      <c r="AP68" s="727"/>
      <c r="AQ68" s="728" t="s">
        <v>829</v>
      </c>
      <c r="AR68" s="729" t="s">
        <v>828</v>
      </c>
      <c r="AS68" s="720" t="s">
        <v>148</v>
      </c>
      <c r="AT68" s="721" t="s">
        <v>828</v>
      </c>
      <c r="AU68" s="722" t="s">
        <v>142</v>
      </c>
      <c r="AV68" s="719" t="s">
        <v>828</v>
      </c>
      <c r="AW68" s="724" t="s">
        <v>148</v>
      </c>
      <c r="AX68" s="719" t="s">
        <v>828</v>
      </c>
      <c r="AY68" s="724" t="s">
        <v>142</v>
      </c>
      <c r="AZ68" s="719" t="s">
        <v>828</v>
      </c>
      <c r="BA68" s="724" t="s">
        <v>144</v>
      </c>
      <c r="BB68" s="719" t="s">
        <v>828</v>
      </c>
      <c r="BC68" s="724" t="s">
        <v>144</v>
      </c>
      <c r="BD68" s="727" t="s">
        <v>828</v>
      </c>
      <c r="BE68" s="730"/>
      <c r="BF68" s="723"/>
      <c r="BG68" s="726" t="s">
        <v>144</v>
      </c>
      <c r="BH68" s="731" t="s">
        <v>828</v>
      </c>
      <c r="BI68" s="722" t="s">
        <v>144</v>
      </c>
      <c r="BJ68" s="719" t="s">
        <v>828</v>
      </c>
      <c r="BK68" s="722" t="s">
        <v>144</v>
      </c>
      <c r="BL68" s="719" t="s">
        <v>828</v>
      </c>
      <c r="BM68" s="724" t="s">
        <v>144</v>
      </c>
      <c r="BN68" s="719" t="s">
        <v>828</v>
      </c>
      <c r="BO68" s="722" t="s">
        <v>144</v>
      </c>
      <c r="BP68" s="719" t="s">
        <v>828</v>
      </c>
      <c r="BQ68" s="724" t="s">
        <v>144</v>
      </c>
      <c r="BR68" s="719" t="s">
        <v>828</v>
      </c>
      <c r="BS68" s="722" t="s">
        <v>144</v>
      </c>
      <c r="BT68" s="719" t="s">
        <v>828</v>
      </c>
      <c r="BU68" s="722" t="s">
        <v>144</v>
      </c>
      <c r="BV68" s="719" t="s">
        <v>828</v>
      </c>
      <c r="BW68" s="724" t="s">
        <v>144</v>
      </c>
      <c r="BX68" s="719" t="s">
        <v>828</v>
      </c>
      <c r="BY68" s="720" t="s">
        <v>148</v>
      </c>
      <c r="BZ68" s="731" t="s">
        <v>828</v>
      </c>
      <c r="CA68" s="722" t="s">
        <v>148</v>
      </c>
      <c r="CB68" s="719" t="s">
        <v>828</v>
      </c>
      <c r="CC68" s="722" t="s">
        <v>144</v>
      </c>
      <c r="CD68" s="719" t="s">
        <v>828</v>
      </c>
      <c r="CE68" s="724" t="s">
        <v>142</v>
      </c>
      <c r="CF68" s="719" t="s">
        <v>828</v>
      </c>
      <c r="CG68" s="722" t="s">
        <v>144</v>
      </c>
      <c r="CH68" s="719" t="s">
        <v>828</v>
      </c>
      <c r="CI68" s="722" t="s">
        <v>144</v>
      </c>
      <c r="CJ68" s="719" t="s">
        <v>828</v>
      </c>
      <c r="CK68" s="724" t="s">
        <v>144</v>
      </c>
      <c r="CL68" s="719" t="s">
        <v>828</v>
      </c>
      <c r="CM68" s="720" t="s">
        <v>144</v>
      </c>
      <c r="CN68" s="731" t="s">
        <v>828</v>
      </c>
      <c r="CO68" s="722" t="s">
        <v>144</v>
      </c>
      <c r="CP68" s="719" t="s">
        <v>828</v>
      </c>
      <c r="CQ68" s="722" t="s">
        <v>144</v>
      </c>
      <c r="CR68" s="719" t="s">
        <v>828</v>
      </c>
      <c r="CS68" s="724" t="s">
        <v>144</v>
      </c>
      <c r="CT68" s="719" t="s">
        <v>828</v>
      </c>
      <c r="CU68" s="722" t="s">
        <v>144</v>
      </c>
      <c r="CV68" s="719" t="s">
        <v>828</v>
      </c>
      <c r="CW68" s="722" t="s">
        <v>144</v>
      </c>
      <c r="CX68" s="719" t="s">
        <v>828</v>
      </c>
      <c r="CY68" s="722" t="s">
        <v>144</v>
      </c>
      <c r="CZ68" s="719" t="s">
        <v>828</v>
      </c>
      <c r="DA68" s="724" t="s">
        <v>144</v>
      </c>
      <c r="DB68" s="719" t="s">
        <v>828</v>
      </c>
      <c r="DC68" s="720" t="s">
        <v>148</v>
      </c>
      <c r="DD68" s="731" t="s">
        <v>828</v>
      </c>
      <c r="DE68" s="722" t="s">
        <v>144</v>
      </c>
      <c r="DF68" s="719" t="s">
        <v>828</v>
      </c>
      <c r="DG68" s="722" t="s">
        <v>144</v>
      </c>
      <c r="DH68" s="719" t="s">
        <v>828</v>
      </c>
      <c r="DI68" s="724" t="s">
        <v>144</v>
      </c>
      <c r="DJ68" s="719" t="s">
        <v>828</v>
      </c>
      <c r="DK68" s="722" t="s">
        <v>148</v>
      </c>
      <c r="DL68" s="719" t="s">
        <v>828</v>
      </c>
      <c r="DM68" s="722" t="s">
        <v>142</v>
      </c>
      <c r="DN68" s="719" t="s">
        <v>828</v>
      </c>
      <c r="DO68" s="724" t="s">
        <v>144</v>
      </c>
      <c r="DP68" s="719" t="s">
        <v>828</v>
      </c>
      <c r="DQ68" s="722" t="s">
        <v>144</v>
      </c>
      <c r="DR68" s="719" t="s">
        <v>828</v>
      </c>
      <c r="DS68" s="722" t="s">
        <v>144</v>
      </c>
      <c r="DT68" s="719" t="s">
        <v>828</v>
      </c>
      <c r="DU68" s="724" t="s">
        <v>144</v>
      </c>
      <c r="DV68" s="719" t="s">
        <v>828</v>
      </c>
      <c r="DW68" s="720" t="s">
        <v>144</v>
      </c>
      <c r="DX68" s="731" t="s">
        <v>828</v>
      </c>
      <c r="DY68" s="722" t="s">
        <v>144</v>
      </c>
      <c r="DZ68" s="719" t="s">
        <v>828</v>
      </c>
      <c r="EA68" s="722" t="s">
        <v>144</v>
      </c>
      <c r="EB68" s="719" t="s">
        <v>828</v>
      </c>
      <c r="EC68" s="724" t="s">
        <v>144</v>
      </c>
      <c r="ED68" s="719" t="s">
        <v>828</v>
      </c>
      <c r="EE68" s="722" t="s">
        <v>144</v>
      </c>
      <c r="EF68" s="719" t="s">
        <v>828</v>
      </c>
      <c r="EG68" s="722" t="s">
        <v>144</v>
      </c>
      <c r="EH68" s="719" t="s">
        <v>828</v>
      </c>
      <c r="EI68" s="722" t="s">
        <v>144</v>
      </c>
      <c r="EJ68" s="719" t="s">
        <v>828</v>
      </c>
      <c r="EK68" s="724" t="s">
        <v>144</v>
      </c>
      <c r="EL68" s="719" t="s">
        <v>828</v>
      </c>
      <c r="EM68" s="722" t="s">
        <v>144</v>
      </c>
      <c r="EN68" s="719" t="s">
        <v>828</v>
      </c>
      <c r="EO68" s="720" t="s">
        <v>148</v>
      </c>
      <c r="EP68" s="721" t="s">
        <v>828</v>
      </c>
      <c r="EQ68" s="722" t="s">
        <v>142</v>
      </c>
      <c r="ER68" s="719" t="s">
        <v>828</v>
      </c>
      <c r="ES68" s="722" t="s">
        <v>142</v>
      </c>
      <c r="ET68" s="719" t="s">
        <v>828</v>
      </c>
      <c r="EU68" s="724" t="s">
        <v>142</v>
      </c>
      <c r="EV68" s="719" t="s">
        <v>828</v>
      </c>
      <c r="EW68" s="722" t="s">
        <v>144</v>
      </c>
      <c r="EX68" s="719" t="s">
        <v>828</v>
      </c>
      <c r="EY68" s="722" t="s">
        <v>144</v>
      </c>
      <c r="EZ68" s="719" t="s">
        <v>828</v>
      </c>
      <c r="FA68" s="724" t="s">
        <v>144</v>
      </c>
      <c r="FB68" s="719" t="s">
        <v>828</v>
      </c>
      <c r="FC68" s="734" t="s">
        <v>148</v>
      </c>
      <c r="FD68" s="734" t="s">
        <v>828</v>
      </c>
      <c r="FE68" s="726" t="s">
        <v>142</v>
      </c>
      <c r="FF68" s="531" t="s">
        <v>828</v>
      </c>
      <c r="FG68" s="722" t="s">
        <v>142</v>
      </c>
      <c r="FH68" s="719" t="s">
        <v>828</v>
      </c>
      <c r="FI68" s="719"/>
      <c r="FJ68" s="719"/>
      <c r="FK68" s="722" t="s">
        <v>142</v>
      </c>
      <c r="FL68" s="719" t="s">
        <v>828</v>
      </c>
      <c r="FM68" s="719"/>
      <c r="FN68" s="719"/>
      <c r="FO68" s="722" t="s">
        <v>142</v>
      </c>
      <c r="FP68" s="719" t="s">
        <v>828</v>
      </c>
      <c r="FQ68" s="719"/>
      <c r="FR68" s="719"/>
      <c r="FS68" s="719" t="s">
        <v>829</v>
      </c>
      <c r="FT68" s="719" t="s">
        <v>828</v>
      </c>
      <c r="FU68" s="719" t="s">
        <v>829</v>
      </c>
      <c r="FV68" s="719" t="s">
        <v>828</v>
      </c>
      <c r="FW68" s="719" t="s">
        <v>829</v>
      </c>
      <c r="FX68" s="719" t="s">
        <v>828</v>
      </c>
      <c r="FY68" s="722" t="s">
        <v>148</v>
      </c>
      <c r="FZ68" s="719" t="s">
        <v>828</v>
      </c>
      <c r="GA68" s="722" t="s">
        <v>142</v>
      </c>
      <c r="GB68" s="719" t="s">
        <v>828</v>
      </c>
      <c r="GC68" s="722" t="s">
        <v>144</v>
      </c>
      <c r="GD68" s="727" t="s">
        <v>828</v>
      </c>
      <c r="GE68" s="722" t="s">
        <v>828</v>
      </c>
      <c r="GF68" s="727" t="s">
        <v>828</v>
      </c>
      <c r="GG68" s="724"/>
    </row>
    <row r="69" spans="1:189" ht="15.95">
      <c r="A69" s="441" t="s">
        <v>305</v>
      </c>
      <c r="B69" s="442" t="s">
        <v>306</v>
      </c>
      <c r="C69" s="441" t="s">
        <v>307</v>
      </c>
      <c r="D69" s="441" t="s">
        <v>137</v>
      </c>
      <c r="E69" s="441" t="s">
        <v>161</v>
      </c>
      <c r="F69" s="441" t="s">
        <v>218</v>
      </c>
      <c r="G69" s="441" t="s">
        <v>828</v>
      </c>
      <c r="H69" s="441" t="s">
        <v>837</v>
      </c>
      <c r="I69" s="534" t="s">
        <v>142</v>
      </c>
      <c r="J69" s="533" t="s">
        <v>143</v>
      </c>
      <c r="K69" s="532" t="s">
        <v>142</v>
      </c>
      <c r="L69" s="719" t="s">
        <v>143</v>
      </c>
      <c r="M69" s="719" t="s">
        <v>142</v>
      </c>
      <c r="N69" s="719" t="s">
        <v>143</v>
      </c>
      <c r="O69" s="720" t="s">
        <v>148</v>
      </c>
      <c r="P69" s="721" t="s">
        <v>143</v>
      </c>
      <c r="Q69" s="722" t="s">
        <v>142</v>
      </c>
      <c r="R69" s="723" t="s">
        <v>143</v>
      </c>
      <c r="S69" s="724" t="s">
        <v>142</v>
      </c>
      <c r="T69" s="719" t="s">
        <v>143</v>
      </c>
      <c r="U69" s="724" t="s">
        <v>142</v>
      </c>
      <c r="V69" s="719" t="s">
        <v>143</v>
      </c>
      <c r="W69" s="724" t="s">
        <v>142</v>
      </c>
      <c r="X69" s="719" t="s">
        <v>143</v>
      </c>
      <c r="Y69" s="724" t="s">
        <v>144</v>
      </c>
      <c r="Z69" s="719" t="s">
        <v>143</v>
      </c>
      <c r="AA69" s="725"/>
      <c r="AB69" s="723"/>
      <c r="AC69" s="726" t="s">
        <v>148</v>
      </c>
      <c r="AD69" s="531" t="s">
        <v>143</v>
      </c>
      <c r="AE69" s="722" t="s">
        <v>142</v>
      </c>
      <c r="AF69" s="719" t="s">
        <v>143</v>
      </c>
      <c r="AG69" s="724" t="s">
        <v>142</v>
      </c>
      <c r="AH69" s="719" t="s">
        <v>143</v>
      </c>
      <c r="AI69" s="724" t="s">
        <v>142</v>
      </c>
      <c r="AJ69" s="719" t="s">
        <v>143</v>
      </c>
      <c r="AK69" s="724" t="s">
        <v>142</v>
      </c>
      <c r="AL69" s="719" t="s">
        <v>143</v>
      </c>
      <c r="AM69" s="724" t="s">
        <v>144</v>
      </c>
      <c r="AN69" s="719" t="s">
        <v>143</v>
      </c>
      <c r="AO69" s="724"/>
      <c r="AP69" s="727"/>
      <c r="AQ69" s="728" t="s">
        <v>829</v>
      </c>
      <c r="AR69" s="729" t="s">
        <v>828</v>
      </c>
      <c r="AS69" s="720" t="s">
        <v>144</v>
      </c>
      <c r="AT69" s="721" t="s">
        <v>143</v>
      </c>
      <c r="AU69" s="722" t="s">
        <v>144</v>
      </c>
      <c r="AV69" s="719" t="s">
        <v>143</v>
      </c>
      <c r="AW69" s="724" t="s">
        <v>144</v>
      </c>
      <c r="AX69" s="719" t="s">
        <v>143</v>
      </c>
      <c r="AY69" s="724" t="s">
        <v>144</v>
      </c>
      <c r="AZ69" s="719" t="s">
        <v>143</v>
      </c>
      <c r="BA69" s="724" t="s">
        <v>144</v>
      </c>
      <c r="BB69" s="719" t="s">
        <v>143</v>
      </c>
      <c r="BC69" s="724" t="s">
        <v>144</v>
      </c>
      <c r="BD69" s="727" t="s">
        <v>143</v>
      </c>
      <c r="BE69" s="730"/>
      <c r="BF69" s="723"/>
      <c r="BG69" s="726" t="s">
        <v>148</v>
      </c>
      <c r="BH69" s="731" t="s">
        <v>828</v>
      </c>
      <c r="BI69" s="722" t="s">
        <v>148</v>
      </c>
      <c r="BJ69" s="719" t="s">
        <v>828</v>
      </c>
      <c r="BK69" s="722" t="s">
        <v>142</v>
      </c>
      <c r="BL69" s="719" t="s">
        <v>143</v>
      </c>
      <c r="BM69" s="724" t="s">
        <v>144</v>
      </c>
      <c r="BN69" s="719" t="s">
        <v>143</v>
      </c>
      <c r="BO69" s="722" t="s">
        <v>144</v>
      </c>
      <c r="BP69" s="719" t="s">
        <v>143</v>
      </c>
      <c r="BQ69" s="724" t="s">
        <v>144</v>
      </c>
      <c r="BR69" s="719" t="s">
        <v>828</v>
      </c>
      <c r="BS69" s="722" t="s">
        <v>148</v>
      </c>
      <c r="BT69" s="719" t="s">
        <v>156</v>
      </c>
      <c r="BU69" s="722" t="s">
        <v>142</v>
      </c>
      <c r="BV69" s="719" t="s">
        <v>143</v>
      </c>
      <c r="BW69" s="724" t="s">
        <v>144</v>
      </c>
      <c r="BX69" s="719" t="s">
        <v>156</v>
      </c>
      <c r="BY69" s="720" t="s">
        <v>148</v>
      </c>
      <c r="BZ69" s="731" t="s">
        <v>143</v>
      </c>
      <c r="CA69" s="722" t="s">
        <v>148</v>
      </c>
      <c r="CB69" s="719" t="s">
        <v>143</v>
      </c>
      <c r="CC69" s="722" t="s">
        <v>144</v>
      </c>
      <c r="CD69" s="719" t="s">
        <v>143</v>
      </c>
      <c r="CE69" s="724" t="s">
        <v>142</v>
      </c>
      <c r="CF69" s="719" t="s">
        <v>143</v>
      </c>
      <c r="CG69" s="722" t="s">
        <v>142</v>
      </c>
      <c r="CH69" s="719" t="s">
        <v>143</v>
      </c>
      <c r="CI69" s="722" t="s">
        <v>142</v>
      </c>
      <c r="CJ69" s="719" t="s">
        <v>143</v>
      </c>
      <c r="CK69" s="724" t="s">
        <v>142</v>
      </c>
      <c r="CL69" s="719" t="s">
        <v>143</v>
      </c>
      <c r="CM69" s="720" t="s">
        <v>148</v>
      </c>
      <c r="CN69" s="731" t="s">
        <v>143</v>
      </c>
      <c r="CO69" s="722" t="s">
        <v>148</v>
      </c>
      <c r="CP69" s="719" t="s">
        <v>143</v>
      </c>
      <c r="CQ69" s="722" t="s">
        <v>142</v>
      </c>
      <c r="CR69" s="719" t="s">
        <v>143</v>
      </c>
      <c r="CS69" s="724" t="s">
        <v>142</v>
      </c>
      <c r="CT69" s="719" t="s">
        <v>145</v>
      </c>
      <c r="CU69" s="722" t="s">
        <v>144</v>
      </c>
      <c r="CV69" s="719" t="s">
        <v>143</v>
      </c>
      <c r="CW69" s="722" t="s">
        <v>148</v>
      </c>
      <c r="CX69" s="719" t="s">
        <v>143</v>
      </c>
      <c r="CY69" s="722" t="s">
        <v>144</v>
      </c>
      <c r="CZ69" s="719" t="s">
        <v>143</v>
      </c>
      <c r="DA69" s="724" t="s">
        <v>142</v>
      </c>
      <c r="DB69" s="719" t="s">
        <v>143</v>
      </c>
      <c r="DC69" s="720" t="s">
        <v>148</v>
      </c>
      <c r="DD69" s="731" t="s">
        <v>143</v>
      </c>
      <c r="DE69" s="722" t="s">
        <v>142</v>
      </c>
      <c r="DF69" s="719" t="s">
        <v>143</v>
      </c>
      <c r="DG69" s="722" t="s">
        <v>142</v>
      </c>
      <c r="DH69" s="719" t="s">
        <v>143</v>
      </c>
      <c r="DI69" s="724" t="s">
        <v>142</v>
      </c>
      <c r="DJ69" s="719" t="s">
        <v>143</v>
      </c>
      <c r="DK69" s="722" t="s">
        <v>148</v>
      </c>
      <c r="DL69" s="719" t="s">
        <v>143</v>
      </c>
      <c r="DM69" s="722" t="s">
        <v>142</v>
      </c>
      <c r="DN69" s="719" t="s">
        <v>143</v>
      </c>
      <c r="DO69" s="724" t="s">
        <v>144</v>
      </c>
      <c r="DP69" s="719" t="s">
        <v>143</v>
      </c>
      <c r="DQ69" s="722" t="s">
        <v>144</v>
      </c>
      <c r="DR69" s="719" t="s">
        <v>143</v>
      </c>
      <c r="DS69" s="722" t="s">
        <v>144</v>
      </c>
      <c r="DT69" s="719" t="s">
        <v>143</v>
      </c>
      <c r="DU69" s="724" t="s">
        <v>144</v>
      </c>
      <c r="DV69" s="719" t="s">
        <v>143</v>
      </c>
      <c r="DW69" s="720" t="s">
        <v>148</v>
      </c>
      <c r="DX69" s="731" t="s">
        <v>143</v>
      </c>
      <c r="DY69" s="722" t="s">
        <v>148</v>
      </c>
      <c r="DZ69" s="719" t="s">
        <v>143</v>
      </c>
      <c r="EA69" s="722" t="s">
        <v>142</v>
      </c>
      <c r="EB69" s="719" t="s">
        <v>143</v>
      </c>
      <c r="EC69" s="724" t="s">
        <v>142</v>
      </c>
      <c r="ED69" s="719" t="s">
        <v>143</v>
      </c>
      <c r="EE69" s="722" t="s">
        <v>144</v>
      </c>
      <c r="EF69" s="719" t="s">
        <v>143</v>
      </c>
      <c r="EG69" s="722" t="s">
        <v>144</v>
      </c>
      <c r="EH69" s="719" t="s">
        <v>143</v>
      </c>
      <c r="EI69" s="722" t="s">
        <v>144</v>
      </c>
      <c r="EJ69" s="719" t="s">
        <v>143</v>
      </c>
      <c r="EK69" s="724" t="s">
        <v>144</v>
      </c>
      <c r="EL69" s="719" t="s">
        <v>143</v>
      </c>
      <c r="EM69" s="722" t="s">
        <v>144</v>
      </c>
      <c r="EN69" s="719" t="s">
        <v>143</v>
      </c>
      <c r="EO69" s="720" t="s">
        <v>142</v>
      </c>
      <c r="EP69" s="721" t="s">
        <v>828</v>
      </c>
      <c r="EQ69" s="722" t="s">
        <v>142</v>
      </c>
      <c r="ER69" s="719" t="s">
        <v>828</v>
      </c>
      <c r="ES69" s="722" t="s">
        <v>142</v>
      </c>
      <c r="ET69" s="719" t="s">
        <v>828</v>
      </c>
      <c r="EU69" s="724" t="s">
        <v>142</v>
      </c>
      <c r="EV69" s="719" t="s">
        <v>828</v>
      </c>
      <c r="EW69" s="722" t="s">
        <v>142</v>
      </c>
      <c r="EX69" s="719" t="s">
        <v>143</v>
      </c>
      <c r="EY69" s="722" t="s">
        <v>142</v>
      </c>
      <c r="EZ69" s="719" t="s">
        <v>143</v>
      </c>
      <c r="FA69" s="724" t="s">
        <v>142</v>
      </c>
      <c r="FB69" s="719" t="s">
        <v>143</v>
      </c>
      <c r="FC69" s="734" t="s">
        <v>148</v>
      </c>
      <c r="FD69" s="734" t="s">
        <v>828</v>
      </c>
      <c r="FE69" s="726" t="s">
        <v>148</v>
      </c>
      <c r="FF69" s="531" t="s">
        <v>828</v>
      </c>
      <c r="FG69" s="722" t="s">
        <v>142</v>
      </c>
      <c r="FH69" s="719" t="s">
        <v>828</v>
      </c>
      <c r="FI69" s="719"/>
      <c r="FJ69" s="719"/>
      <c r="FK69" s="722" t="s">
        <v>142</v>
      </c>
      <c r="FL69" s="719" t="s">
        <v>828</v>
      </c>
      <c r="FM69" s="719"/>
      <c r="FN69" s="719"/>
      <c r="FO69" s="722" t="s">
        <v>144</v>
      </c>
      <c r="FP69" s="719" t="s">
        <v>828</v>
      </c>
      <c r="FQ69" s="719"/>
      <c r="FR69" s="719"/>
      <c r="FS69" s="719" t="s">
        <v>829</v>
      </c>
      <c r="FT69" s="719" t="s">
        <v>828</v>
      </c>
      <c r="FU69" s="719" t="s">
        <v>829</v>
      </c>
      <c r="FV69" s="719" t="s">
        <v>828</v>
      </c>
      <c r="FW69" s="719" t="s">
        <v>829</v>
      </c>
      <c r="FX69" s="719" t="s">
        <v>828</v>
      </c>
      <c r="FY69" s="722" t="s">
        <v>142</v>
      </c>
      <c r="FZ69" s="719" t="s">
        <v>828</v>
      </c>
      <c r="GA69" s="722" t="s">
        <v>142</v>
      </c>
      <c r="GB69" s="719" t="s">
        <v>828</v>
      </c>
      <c r="GC69" s="722" t="s">
        <v>142</v>
      </c>
      <c r="GD69" s="727" t="s">
        <v>828</v>
      </c>
      <c r="GE69" s="722" t="s">
        <v>142</v>
      </c>
      <c r="GF69" s="727" t="s">
        <v>828</v>
      </c>
      <c r="GG69" s="724"/>
    </row>
    <row r="70" spans="1:189" ht="15.95">
      <c r="A70" s="441" t="s">
        <v>308</v>
      </c>
      <c r="B70" s="442" t="s">
        <v>309</v>
      </c>
      <c r="C70" s="441" t="s">
        <v>310</v>
      </c>
      <c r="D70" s="441" t="s">
        <v>273</v>
      </c>
      <c r="E70" s="441" t="s">
        <v>161</v>
      </c>
      <c r="F70" s="441" t="s">
        <v>832</v>
      </c>
      <c r="G70" s="441" t="s">
        <v>828</v>
      </c>
      <c r="H70" s="441" t="s">
        <v>141</v>
      </c>
      <c r="I70" s="534" t="s">
        <v>142</v>
      </c>
      <c r="J70" s="533" t="s">
        <v>143</v>
      </c>
      <c r="K70" s="532" t="s">
        <v>142</v>
      </c>
      <c r="L70" s="719" t="s">
        <v>143</v>
      </c>
      <c r="M70" s="719" t="s">
        <v>829</v>
      </c>
      <c r="N70" s="719" t="s">
        <v>828</v>
      </c>
      <c r="O70" s="720" t="s">
        <v>148</v>
      </c>
      <c r="P70" s="721" t="s">
        <v>143</v>
      </c>
      <c r="Q70" s="722" t="s">
        <v>142</v>
      </c>
      <c r="R70" s="723" t="s">
        <v>143</v>
      </c>
      <c r="S70" s="724" t="s">
        <v>142</v>
      </c>
      <c r="T70" s="719" t="s">
        <v>143</v>
      </c>
      <c r="U70" s="724" t="s">
        <v>142</v>
      </c>
      <c r="V70" s="719" t="s">
        <v>143</v>
      </c>
      <c r="W70" s="724" t="s">
        <v>829</v>
      </c>
      <c r="X70" s="719" t="s">
        <v>828</v>
      </c>
      <c r="Y70" s="724" t="s">
        <v>144</v>
      </c>
      <c r="Z70" s="719" t="s">
        <v>143</v>
      </c>
      <c r="AA70" s="725"/>
      <c r="AB70" s="723"/>
      <c r="AC70" s="726" t="s">
        <v>144</v>
      </c>
      <c r="AD70" s="531" t="s">
        <v>156</v>
      </c>
      <c r="AE70" s="722" t="s">
        <v>144</v>
      </c>
      <c r="AF70" s="719" t="s">
        <v>156</v>
      </c>
      <c r="AG70" s="724" t="s">
        <v>144</v>
      </c>
      <c r="AH70" s="719" t="s">
        <v>156</v>
      </c>
      <c r="AI70" s="724" t="s">
        <v>144</v>
      </c>
      <c r="AJ70" s="719" t="s">
        <v>156</v>
      </c>
      <c r="AK70" s="724" t="s">
        <v>829</v>
      </c>
      <c r="AL70" s="719" t="s">
        <v>828</v>
      </c>
      <c r="AM70" s="724" t="s">
        <v>144</v>
      </c>
      <c r="AN70" s="719" t="s">
        <v>143</v>
      </c>
      <c r="AO70" s="724"/>
      <c r="AP70" s="727"/>
      <c r="AQ70" s="728" t="s">
        <v>829</v>
      </c>
      <c r="AR70" s="729" t="s">
        <v>828</v>
      </c>
      <c r="AS70" s="720" t="s">
        <v>144</v>
      </c>
      <c r="AT70" s="721" t="s">
        <v>143</v>
      </c>
      <c r="AU70" s="722" t="s">
        <v>144</v>
      </c>
      <c r="AV70" s="719" t="s">
        <v>143</v>
      </c>
      <c r="AW70" s="724" t="s">
        <v>144</v>
      </c>
      <c r="AX70" s="719" t="s">
        <v>143</v>
      </c>
      <c r="AY70" s="724" t="s">
        <v>144</v>
      </c>
      <c r="AZ70" s="719" t="s">
        <v>143</v>
      </c>
      <c r="BA70" s="724" t="s">
        <v>829</v>
      </c>
      <c r="BB70" s="719" t="s">
        <v>828</v>
      </c>
      <c r="BC70" s="724" t="s">
        <v>144</v>
      </c>
      <c r="BD70" s="727" t="s">
        <v>143</v>
      </c>
      <c r="BE70" s="730"/>
      <c r="BF70" s="723"/>
      <c r="BG70" s="726" t="s">
        <v>148</v>
      </c>
      <c r="BH70" s="731" t="s">
        <v>828</v>
      </c>
      <c r="BI70" s="722" t="s">
        <v>144</v>
      </c>
      <c r="BJ70" s="719" t="s">
        <v>828</v>
      </c>
      <c r="BK70" s="722" t="s">
        <v>144</v>
      </c>
      <c r="BL70" s="719" t="s">
        <v>143</v>
      </c>
      <c r="BM70" s="724" t="s">
        <v>144</v>
      </c>
      <c r="BN70" s="719" t="s">
        <v>143</v>
      </c>
      <c r="BO70" s="722" t="s">
        <v>144</v>
      </c>
      <c r="BP70" s="719" t="s">
        <v>143</v>
      </c>
      <c r="BQ70" s="724" t="s">
        <v>144</v>
      </c>
      <c r="BR70" s="719" t="s">
        <v>828</v>
      </c>
      <c r="BS70" s="722" t="s">
        <v>148</v>
      </c>
      <c r="BT70" s="719" t="s">
        <v>143</v>
      </c>
      <c r="BU70" s="722" t="s">
        <v>142</v>
      </c>
      <c r="BV70" s="719" t="s">
        <v>143</v>
      </c>
      <c r="BW70" s="724" t="s">
        <v>144</v>
      </c>
      <c r="BX70" s="719" t="s">
        <v>143</v>
      </c>
      <c r="BY70" s="720" t="s">
        <v>148</v>
      </c>
      <c r="BZ70" s="731" t="s">
        <v>145</v>
      </c>
      <c r="CA70" s="722" t="s">
        <v>144</v>
      </c>
      <c r="CB70" s="719" t="s">
        <v>143</v>
      </c>
      <c r="CC70" s="722" t="s">
        <v>144</v>
      </c>
      <c r="CD70" s="719" t="s">
        <v>143</v>
      </c>
      <c r="CE70" s="724" t="s">
        <v>144</v>
      </c>
      <c r="CF70" s="719" t="s">
        <v>143</v>
      </c>
      <c r="CG70" s="722" t="s">
        <v>148</v>
      </c>
      <c r="CH70" s="719" t="s">
        <v>145</v>
      </c>
      <c r="CI70" s="722" t="s">
        <v>144</v>
      </c>
      <c r="CJ70" s="719" t="s">
        <v>143</v>
      </c>
      <c r="CK70" s="724" t="s">
        <v>142</v>
      </c>
      <c r="CL70" s="719" t="s">
        <v>145</v>
      </c>
      <c r="CM70" s="720" t="s">
        <v>144</v>
      </c>
      <c r="CN70" s="731" t="s">
        <v>143</v>
      </c>
      <c r="CO70" s="722" t="s">
        <v>144</v>
      </c>
      <c r="CP70" s="719" t="s">
        <v>143</v>
      </c>
      <c r="CQ70" s="722" t="s">
        <v>144</v>
      </c>
      <c r="CR70" s="719" t="s">
        <v>143</v>
      </c>
      <c r="CS70" s="724" t="s">
        <v>144</v>
      </c>
      <c r="CT70" s="719" t="s">
        <v>143</v>
      </c>
      <c r="CU70" s="722" t="s">
        <v>144</v>
      </c>
      <c r="CV70" s="719" t="s">
        <v>143</v>
      </c>
      <c r="CW70" s="722" t="s">
        <v>144</v>
      </c>
      <c r="CX70" s="719" t="s">
        <v>143</v>
      </c>
      <c r="CY70" s="722" t="s">
        <v>144</v>
      </c>
      <c r="CZ70" s="719" t="s">
        <v>143</v>
      </c>
      <c r="DA70" s="724" t="s">
        <v>144</v>
      </c>
      <c r="DB70" s="719" t="s">
        <v>143</v>
      </c>
      <c r="DC70" s="720" t="s">
        <v>148</v>
      </c>
      <c r="DD70" s="731" t="s">
        <v>143</v>
      </c>
      <c r="DE70" s="722" t="s">
        <v>142</v>
      </c>
      <c r="DF70" s="719" t="s">
        <v>143</v>
      </c>
      <c r="DG70" s="722" t="s">
        <v>142</v>
      </c>
      <c r="DH70" s="719" t="s">
        <v>143</v>
      </c>
      <c r="DI70" s="724" t="s">
        <v>142</v>
      </c>
      <c r="DJ70" s="719" t="s">
        <v>143</v>
      </c>
      <c r="DK70" s="722" t="s">
        <v>144</v>
      </c>
      <c r="DL70" s="719" t="s">
        <v>143</v>
      </c>
      <c r="DM70" s="722" t="s">
        <v>144</v>
      </c>
      <c r="DN70" s="719" t="s">
        <v>143</v>
      </c>
      <c r="DO70" s="724" t="s">
        <v>144</v>
      </c>
      <c r="DP70" s="719" t="s">
        <v>143</v>
      </c>
      <c r="DQ70" s="722" t="s">
        <v>144</v>
      </c>
      <c r="DR70" s="719" t="s">
        <v>143</v>
      </c>
      <c r="DS70" s="722" t="s">
        <v>144</v>
      </c>
      <c r="DT70" s="719" t="s">
        <v>143</v>
      </c>
      <c r="DU70" s="724" t="s">
        <v>144</v>
      </c>
      <c r="DV70" s="719" t="s">
        <v>143</v>
      </c>
      <c r="DW70" s="720" t="s">
        <v>148</v>
      </c>
      <c r="DX70" s="731" t="s">
        <v>143</v>
      </c>
      <c r="DY70" s="722" t="s">
        <v>148</v>
      </c>
      <c r="DZ70" s="719" t="s">
        <v>143</v>
      </c>
      <c r="EA70" s="722" t="s">
        <v>142</v>
      </c>
      <c r="EB70" s="719" t="s">
        <v>143</v>
      </c>
      <c r="EC70" s="724" t="s">
        <v>142</v>
      </c>
      <c r="ED70" s="719" t="s">
        <v>143</v>
      </c>
      <c r="EE70" s="722" t="s">
        <v>144</v>
      </c>
      <c r="EF70" s="719" t="s">
        <v>143</v>
      </c>
      <c r="EG70" s="722" t="s">
        <v>144</v>
      </c>
      <c r="EH70" s="719" t="s">
        <v>143</v>
      </c>
      <c r="EI70" s="722" t="s">
        <v>144</v>
      </c>
      <c r="EJ70" s="719" t="s">
        <v>143</v>
      </c>
      <c r="EK70" s="724" t="s">
        <v>144</v>
      </c>
      <c r="EL70" s="719" t="s">
        <v>143</v>
      </c>
      <c r="EM70" s="722" t="s">
        <v>144</v>
      </c>
      <c r="EN70" s="719" t="s">
        <v>143</v>
      </c>
      <c r="EO70" s="720" t="s">
        <v>148</v>
      </c>
      <c r="EP70" s="721" t="s">
        <v>828</v>
      </c>
      <c r="EQ70" s="722" t="s">
        <v>148</v>
      </c>
      <c r="ER70" s="719" t="s">
        <v>828</v>
      </c>
      <c r="ES70" s="722" t="s">
        <v>142</v>
      </c>
      <c r="ET70" s="719" t="s">
        <v>828</v>
      </c>
      <c r="EU70" s="724" t="s">
        <v>144</v>
      </c>
      <c r="EV70" s="719" t="s">
        <v>828</v>
      </c>
      <c r="EW70" s="722" t="s">
        <v>144</v>
      </c>
      <c r="EX70" s="719" t="s">
        <v>143</v>
      </c>
      <c r="EY70" s="722" t="s">
        <v>144</v>
      </c>
      <c r="EZ70" s="719" t="s">
        <v>143</v>
      </c>
      <c r="FA70" s="724" t="s">
        <v>144</v>
      </c>
      <c r="FB70" s="719" t="s">
        <v>143</v>
      </c>
      <c r="FC70" s="734" t="s">
        <v>144</v>
      </c>
      <c r="FD70" s="734" t="s">
        <v>828</v>
      </c>
      <c r="FE70" s="726" t="s">
        <v>144</v>
      </c>
      <c r="FF70" s="531" t="s">
        <v>828</v>
      </c>
      <c r="FG70" s="722" t="s">
        <v>144</v>
      </c>
      <c r="FH70" s="719" t="s">
        <v>828</v>
      </c>
      <c r="FI70" s="719"/>
      <c r="FJ70" s="719"/>
      <c r="FK70" s="722" t="s">
        <v>144</v>
      </c>
      <c r="FL70" s="719" t="s">
        <v>828</v>
      </c>
      <c r="FM70" s="719"/>
      <c r="FN70" s="719"/>
      <c r="FO70" s="722" t="s">
        <v>144</v>
      </c>
      <c r="FP70" s="719" t="s">
        <v>828</v>
      </c>
      <c r="FQ70" s="719"/>
      <c r="FR70" s="719"/>
      <c r="FS70" s="719" t="s">
        <v>829</v>
      </c>
      <c r="FT70" s="719" t="s">
        <v>828</v>
      </c>
      <c r="FU70" s="719" t="s">
        <v>829</v>
      </c>
      <c r="FV70" s="719" t="s">
        <v>828</v>
      </c>
      <c r="FW70" s="719" t="s">
        <v>829</v>
      </c>
      <c r="FX70" s="719" t="s">
        <v>828</v>
      </c>
      <c r="FY70" s="722" t="s">
        <v>144</v>
      </c>
      <c r="FZ70" s="719" t="s">
        <v>828</v>
      </c>
      <c r="GA70" s="722" t="s">
        <v>144</v>
      </c>
      <c r="GB70" s="719" t="s">
        <v>828</v>
      </c>
      <c r="GC70" s="722" t="s">
        <v>144</v>
      </c>
      <c r="GD70" s="727" t="s">
        <v>828</v>
      </c>
      <c r="GE70" s="722" t="s">
        <v>828</v>
      </c>
      <c r="GF70" s="727" t="s">
        <v>828</v>
      </c>
      <c r="GG70" s="724"/>
    </row>
    <row r="71" spans="1:189" ht="15.95">
      <c r="A71" s="441" t="s">
        <v>311</v>
      </c>
      <c r="B71" s="442" t="s">
        <v>312</v>
      </c>
      <c r="C71" s="441" t="s">
        <v>159</v>
      </c>
      <c r="D71" s="441" t="s">
        <v>160</v>
      </c>
      <c r="E71" s="441" t="s">
        <v>161</v>
      </c>
      <c r="F71" s="441" t="s">
        <v>832</v>
      </c>
      <c r="G71" s="441" t="s">
        <v>828</v>
      </c>
      <c r="H71" s="441" t="s">
        <v>837</v>
      </c>
      <c r="I71" s="534" t="s">
        <v>148</v>
      </c>
      <c r="J71" s="533" t="s">
        <v>828</v>
      </c>
      <c r="K71" s="532" t="s">
        <v>142</v>
      </c>
      <c r="L71" s="719" t="s">
        <v>828</v>
      </c>
      <c r="M71" s="719" t="s">
        <v>144</v>
      </c>
      <c r="N71" s="719" t="s">
        <v>828</v>
      </c>
      <c r="O71" s="720" t="s">
        <v>148</v>
      </c>
      <c r="P71" s="721" t="s">
        <v>828</v>
      </c>
      <c r="Q71" s="722" t="s">
        <v>142</v>
      </c>
      <c r="R71" s="723" t="s">
        <v>828</v>
      </c>
      <c r="S71" s="724" t="s">
        <v>148</v>
      </c>
      <c r="T71" s="719" t="s">
        <v>828</v>
      </c>
      <c r="U71" s="724" t="s">
        <v>142</v>
      </c>
      <c r="V71" s="719" t="s">
        <v>828</v>
      </c>
      <c r="W71" s="724" t="s">
        <v>144</v>
      </c>
      <c r="X71" s="719" t="s">
        <v>828</v>
      </c>
      <c r="Y71" s="724" t="s">
        <v>829</v>
      </c>
      <c r="Z71" s="719" t="s">
        <v>828</v>
      </c>
      <c r="AA71" s="725"/>
      <c r="AB71" s="723"/>
      <c r="AC71" s="726" t="s">
        <v>148</v>
      </c>
      <c r="AD71" s="531" t="s">
        <v>828</v>
      </c>
      <c r="AE71" s="722" t="s">
        <v>142</v>
      </c>
      <c r="AF71" s="719" t="s">
        <v>828</v>
      </c>
      <c r="AG71" s="724" t="s">
        <v>148</v>
      </c>
      <c r="AH71" s="719" t="s">
        <v>828</v>
      </c>
      <c r="AI71" s="724" t="s">
        <v>142</v>
      </c>
      <c r="AJ71" s="719" t="s">
        <v>828</v>
      </c>
      <c r="AK71" s="724" t="s">
        <v>144</v>
      </c>
      <c r="AL71" s="719" t="s">
        <v>828</v>
      </c>
      <c r="AM71" s="724" t="s">
        <v>829</v>
      </c>
      <c r="AN71" s="719" t="s">
        <v>828</v>
      </c>
      <c r="AO71" s="724"/>
      <c r="AP71" s="727"/>
      <c r="AQ71" s="728" t="s">
        <v>829</v>
      </c>
      <c r="AR71" s="729" t="s">
        <v>828</v>
      </c>
      <c r="AS71" s="720" t="s">
        <v>144</v>
      </c>
      <c r="AT71" s="721" t="s">
        <v>828</v>
      </c>
      <c r="AU71" s="722" t="s">
        <v>144</v>
      </c>
      <c r="AV71" s="719" t="s">
        <v>828</v>
      </c>
      <c r="AW71" s="724" t="s">
        <v>144</v>
      </c>
      <c r="AX71" s="719" t="s">
        <v>828</v>
      </c>
      <c r="AY71" s="724" t="s">
        <v>144</v>
      </c>
      <c r="AZ71" s="719" t="s">
        <v>828</v>
      </c>
      <c r="BA71" s="724" t="s">
        <v>144</v>
      </c>
      <c r="BB71" s="719" t="s">
        <v>828</v>
      </c>
      <c r="BC71" s="724" t="s">
        <v>829</v>
      </c>
      <c r="BD71" s="727" t="s">
        <v>828</v>
      </c>
      <c r="BE71" s="730"/>
      <c r="BF71" s="723"/>
      <c r="BG71" s="726" t="s">
        <v>148</v>
      </c>
      <c r="BH71" s="731" t="s">
        <v>828</v>
      </c>
      <c r="BI71" s="722" t="s">
        <v>148</v>
      </c>
      <c r="BJ71" s="719" t="s">
        <v>828</v>
      </c>
      <c r="BK71" s="722" t="s">
        <v>142</v>
      </c>
      <c r="BL71" s="719" t="s">
        <v>828</v>
      </c>
      <c r="BM71" s="724" t="s">
        <v>144</v>
      </c>
      <c r="BN71" s="719" t="s">
        <v>828</v>
      </c>
      <c r="BO71" s="722" t="s">
        <v>144</v>
      </c>
      <c r="BP71" s="719" t="s">
        <v>828</v>
      </c>
      <c r="BQ71" s="724" t="s">
        <v>144</v>
      </c>
      <c r="BR71" s="719" t="s">
        <v>828</v>
      </c>
      <c r="BS71" s="722" t="s">
        <v>144</v>
      </c>
      <c r="BT71" s="719" t="s">
        <v>828</v>
      </c>
      <c r="BU71" s="722" t="s">
        <v>144</v>
      </c>
      <c r="BV71" s="719" t="s">
        <v>828</v>
      </c>
      <c r="BW71" s="724" t="s">
        <v>144</v>
      </c>
      <c r="BX71" s="719" t="s">
        <v>828</v>
      </c>
      <c r="BY71" s="720" t="s">
        <v>148</v>
      </c>
      <c r="BZ71" s="731" t="s">
        <v>828</v>
      </c>
      <c r="CA71" s="722" t="s">
        <v>148</v>
      </c>
      <c r="CB71" s="719" t="s">
        <v>828</v>
      </c>
      <c r="CC71" s="722" t="s">
        <v>144</v>
      </c>
      <c r="CD71" s="719" t="s">
        <v>828</v>
      </c>
      <c r="CE71" s="724" t="s">
        <v>142</v>
      </c>
      <c r="CF71" s="719" t="s">
        <v>828</v>
      </c>
      <c r="CG71" s="722" t="s">
        <v>144</v>
      </c>
      <c r="CH71" s="719" t="s">
        <v>828</v>
      </c>
      <c r="CI71" s="722" t="s">
        <v>144</v>
      </c>
      <c r="CJ71" s="719" t="s">
        <v>828</v>
      </c>
      <c r="CK71" s="724" t="s">
        <v>144</v>
      </c>
      <c r="CL71" s="719" t="s">
        <v>828</v>
      </c>
      <c r="CM71" s="720" t="s">
        <v>144</v>
      </c>
      <c r="CN71" s="731" t="s">
        <v>828</v>
      </c>
      <c r="CO71" s="722" t="s">
        <v>144</v>
      </c>
      <c r="CP71" s="719" t="s">
        <v>828</v>
      </c>
      <c r="CQ71" s="722" t="s">
        <v>144</v>
      </c>
      <c r="CR71" s="719" t="s">
        <v>828</v>
      </c>
      <c r="CS71" s="724" t="s">
        <v>144</v>
      </c>
      <c r="CT71" s="719" t="s">
        <v>828</v>
      </c>
      <c r="CU71" s="722" t="s">
        <v>144</v>
      </c>
      <c r="CV71" s="719" t="s">
        <v>828</v>
      </c>
      <c r="CW71" s="722" t="s">
        <v>144</v>
      </c>
      <c r="CX71" s="719" t="s">
        <v>828</v>
      </c>
      <c r="CY71" s="722" t="s">
        <v>144</v>
      </c>
      <c r="CZ71" s="719" t="s">
        <v>828</v>
      </c>
      <c r="DA71" s="724" t="s">
        <v>144</v>
      </c>
      <c r="DB71" s="719" t="s">
        <v>828</v>
      </c>
      <c r="DC71" s="720" t="s">
        <v>148</v>
      </c>
      <c r="DD71" s="731" t="s">
        <v>828</v>
      </c>
      <c r="DE71" s="722" t="s">
        <v>148</v>
      </c>
      <c r="DF71" s="719" t="s">
        <v>828</v>
      </c>
      <c r="DG71" s="722" t="s">
        <v>142</v>
      </c>
      <c r="DH71" s="719" t="s">
        <v>828</v>
      </c>
      <c r="DI71" s="724" t="s">
        <v>144</v>
      </c>
      <c r="DJ71" s="719" t="s">
        <v>828</v>
      </c>
      <c r="DK71" s="722" t="s">
        <v>142</v>
      </c>
      <c r="DL71" s="719" t="s">
        <v>828</v>
      </c>
      <c r="DM71" s="722" t="s">
        <v>142</v>
      </c>
      <c r="DN71" s="719" t="s">
        <v>828</v>
      </c>
      <c r="DO71" s="724" t="s">
        <v>142</v>
      </c>
      <c r="DP71" s="719" t="s">
        <v>828</v>
      </c>
      <c r="DQ71" s="722" t="s">
        <v>148</v>
      </c>
      <c r="DR71" s="719" t="s">
        <v>828</v>
      </c>
      <c r="DS71" s="722" t="s">
        <v>142</v>
      </c>
      <c r="DT71" s="719" t="s">
        <v>828</v>
      </c>
      <c r="DU71" s="724" t="s">
        <v>144</v>
      </c>
      <c r="DV71" s="719" t="s">
        <v>828</v>
      </c>
      <c r="DW71" s="720" t="s">
        <v>144</v>
      </c>
      <c r="DX71" s="731" t="s">
        <v>828</v>
      </c>
      <c r="DY71" s="722" t="s">
        <v>144</v>
      </c>
      <c r="DZ71" s="719" t="s">
        <v>828</v>
      </c>
      <c r="EA71" s="722" t="s">
        <v>144</v>
      </c>
      <c r="EB71" s="719" t="s">
        <v>828</v>
      </c>
      <c r="EC71" s="724" t="s">
        <v>144</v>
      </c>
      <c r="ED71" s="719" t="s">
        <v>828</v>
      </c>
      <c r="EE71" s="722" t="s">
        <v>144</v>
      </c>
      <c r="EF71" s="719" t="s">
        <v>828</v>
      </c>
      <c r="EG71" s="722" t="s">
        <v>144</v>
      </c>
      <c r="EH71" s="719" t="s">
        <v>828</v>
      </c>
      <c r="EI71" s="722" t="s">
        <v>144</v>
      </c>
      <c r="EJ71" s="719" t="s">
        <v>828</v>
      </c>
      <c r="EK71" s="724" t="s">
        <v>144</v>
      </c>
      <c r="EL71" s="719" t="s">
        <v>828</v>
      </c>
      <c r="EM71" s="722" t="s">
        <v>144</v>
      </c>
      <c r="EN71" s="719" t="s">
        <v>828</v>
      </c>
      <c r="EO71" s="720" t="s">
        <v>148</v>
      </c>
      <c r="EP71" s="721" t="s">
        <v>828</v>
      </c>
      <c r="EQ71" s="722" t="s">
        <v>142</v>
      </c>
      <c r="ER71" s="719" t="s">
        <v>828</v>
      </c>
      <c r="ES71" s="722" t="s">
        <v>142</v>
      </c>
      <c r="ET71" s="719" t="s">
        <v>828</v>
      </c>
      <c r="EU71" s="724" t="s">
        <v>142</v>
      </c>
      <c r="EV71" s="719" t="s">
        <v>828</v>
      </c>
      <c r="EW71" s="722" t="s">
        <v>148</v>
      </c>
      <c r="EX71" s="719" t="s">
        <v>828</v>
      </c>
      <c r="EY71" s="722" t="s">
        <v>142</v>
      </c>
      <c r="EZ71" s="719" t="s">
        <v>828</v>
      </c>
      <c r="FA71" s="724" t="s">
        <v>144</v>
      </c>
      <c r="FB71" s="719" t="s">
        <v>828</v>
      </c>
      <c r="FC71" s="734" t="s">
        <v>148</v>
      </c>
      <c r="FD71" s="734" t="s">
        <v>828</v>
      </c>
      <c r="FE71" s="726" t="s">
        <v>829</v>
      </c>
      <c r="FF71" s="531" t="s">
        <v>828</v>
      </c>
      <c r="FG71" s="722" t="s">
        <v>829</v>
      </c>
      <c r="FH71" s="719" t="s">
        <v>828</v>
      </c>
      <c r="FI71" s="719"/>
      <c r="FJ71" s="719"/>
      <c r="FK71" s="722" t="s">
        <v>829</v>
      </c>
      <c r="FL71" s="719" t="s">
        <v>828</v>
      </c>
      <c r="FM71" s="719"/>
      <c r="FN71" s="719"/>
      <c r="FO71" s="722" t="s">
        <v>829</v>
      </c>
      <c r="FP71" s="719" t="s">
        <v>828</v>
      </c>
      <c r="FQ71" s="719"/>
      <c r="FR71" s="719"/>
      <c r="FS71" s="719" t="s">
        <v>829</v>
      </c>
      <c r="FT71" s="719" t="s">
        <v>828</v>
      </c>
      <c r="FU71" s="719" t="s">
        <v>829</v>
      </c>
      <c r="FV71" s="719" t="s">
        <v>828</v>
      </c>
      <c r="FW71" s="719" t="s">
        <v>829</v>
      </c>
      <c r="FX71" s="719" t="s">
        <v>828</v>
      </c>
      <c r="FY71" s="722" t="s">
        <v>148</v>
      </c>
      <c r="FZ71" s="719" t="s">
        <v>828</v>
      </c>
      <c r="GA71" s="722" t="s">
        <v>142</v>
      </c>
      <c r="GB71" s="719" t="s">
        <v>828</v>
      </c>
      <c r="GC71" s="722" t="s">
        <v>144</v>
      </c>
      <c r="GD71" s="727" t="s">
        <v>828</v>
      </c>
      <c r="GE71" s="722" t="s">
        <v>828</v>
      </c>
      <c r="GF71" s="727" t="s">
        <v>828</v>
      </c>
      <c r="GG71" s="724"/>
    </row>
    <row r="72" spans="1:189" ht="15.95">
      <c r="A72" s="441" t="s">
        <v>313</v>
      </c>
      <c r="B72" s="442" t="s">
        <v>314</v>
      </c>
      <c r="C72" s="441" t="s">
        <v>159</v>
      </c>
      <c r="D72" s="441" t="s">
        <v>160</v>
      </c>
      <c r="E72" s="441" t="s">
        <v>161</v>
      </c>
      <c r="F72" s="441" t="s">
        <v>218</v>
      </c>
      <c r="G72" s="441" t="s">
        <v>828</v>
      </c>
      <c r="H72" s="441" t="s">
        <v>837</v>
      </c>
      <c r="I72" s="534" t="s">
        <v>148</v>
      </c>
      <c r="J72" s="533" t="s">
        <v>143</v>
      </c>
      <c r="K72" s="532" t="s">
        <v>142</v>
      </c>
      <c r="L72" s="719" t="s">
        <v>143</v>
      </c>
      <c r="M72" s="719" t="s">
        <v>144</v>
      </c>
      <c r="N72" s="719" t="s">
        <v>143</v>
      </c>
      <c r="O72" s="720" t="s">
        <v>148</v>
      </c>
      <c r="P72" s="721" t="s">
        <v>143</v>
      </c>
      <c r="Q72" s="722" t="s">
        <v>142</v>
      </c>
      <c r="R72" s="723" t="s">
        <v>143</v>
      </c>
      <c r="S72" s="724" t="s">
        <v>148</v>
      </c>
      <c r="T72" s="719" t="s">
        <v>143</v>
      </c>
      <c r="U72" s="724" t="s">
        <v>142</v>
      </c>
      <c r="V72" s="719" t="s">
        <v>143</v>
      </c>
      <c r="W72" s="724" t="s">
        <v>144</v>
      </c>
      <c r="X72" s="719" t="s">
        <v>143</v>
      </c>
      <c r="Y72" s="724" t="s">
        <v>144</v>
      </c>
      <c r="Z72" s="719" t="s">
        <v>143</v>
      </c>
      <c r="AA72" s="725"/>
      <c r="AB72" s="723"/>
      <c r="AC72" s="726" t="s">
        <v>144</v>
      </c>
      <c r="AD72" s="531" t="s">
        <v>143</v>
      </c>
      <c r="AE72" s="722" t="s">
        <v>144</v>
      </c>
      <c r="AF72" s="719" t="s">
        <v>143</v>
      </c>
      <c r="AG72" s="724" t="s">
        <v>144</v>
      </c>
      <c r="AH72" s="719" t="s">
        <v>143</v>
      </c>
      <c r="AI72" s="724" t="s">
        <v>144</v>
      </c>
      <c r="AJ72" s="719" t="s">
        <v>143</v>
      </c>
      <c r="AK72" s="724" t="s">
        <v>144</v>
      </c>
      <c r="AL72" s="719" t="s">
        <v>143</v>
      </c>
      <c r="AM72" s="724" t="s">
        <v>144</v>
      </c>
      <c r="AN72" s="719" t="s">
        <v>143</v>
      </c>
      <c r="AO72" s="724"/>
      <c r="AP72" s="727"/>
      <c r="AQ72" s="728" t="s">
        <v>829</v>
      </c>
      <c r="AR72" s="729" t="s">
        <v>828</v>
      </c>
      <c r="AS72" s="720" t="s">
        <v>148</v>
      </c>
      <c r="AT72" s="721" t="s">
        <v>143</v>
      </c>
      <c r="AU72" s="722" t="s">
        <v>142</v>
      </c>
      <c r="AV72" s="719" t="s">
        <v>143</v>
      </c>
      <c r="AW72" s="724" t="s">
        <v>144</v>
      </c>
      <c r="AX72" s="719" t="s">
        <v>143</v>
      </c>
      <c r="AY72" s="724" t="s">
        <v>144</v>
      </c>
      <c r="AZ72" s="719" t="s">
        <v>143</v>
      </c>
      <c r="BA72" s="724" t="s">
        <v>144</v>
      </c>
      <c r="BB72" s="719" t="s">
        <v>143</v>
      </c>
      <c r="BC72" s="724" t="s">
        <v>144</v>
      </c>
      <c r="BD72" s="727" t="s">
        <v>143</v>
      </c>
      <c r="BE72" s="730"/>
      <c r="BF72" s="723"/>
      <c r="BG72" s="726" t="s">
        <v>144</v>
      </c>
      <c r="BH72" s="731" t="s">
        <v>828</v>
      </c>
      <c r="BI72" s="722" t="s">
        <v>144</v>
      </c>
      <c r="BJ72" s="719" t="s">
        <v>828</v>
      </c>
      <c r="BK72" s="722" t="s">
        <v>144</v>
      </c>
      <c r="BL72" s="719" t="s">
        <v>143</v>
      </c>
      <c r="BM72" s="724" t="s">
        <v>144</v>
      </c>
      <c r="BN72" s="719" t="s">
        <v>143</v>
      </c>
      <c r="BO72" s="722" t="s">
        <v>144</v>
      </c>
      <c r="BP72" s="719" t="s">
        <v>143</v>
      </c>
      <c r="BQ72" s="724" t="s">
        <v>144</v>
      </c>
      <c r="BR72" s="719" t="s">
        <v>828</v>
      </c>
      <c r="BS72" s="722" t="s">
        <v>144</v>
      </c>
      <c r="BT72" s="719" t="s">
        <v>143</v>
      </c>
      <c r="BU72" s="722" t="s">
        <v>144</v>
      </c>
      <c r="BV72" s="719" t="s">
        <v>143</v>
      </c>
      <c r="BW72" s="724" t="s">
        <v>144</v>
      </c>
      <c r="BX72" s="719" t="s">
        <v>143</v>
      </c>
      <c r="BY72" s="720" t="s">
        <v>148</v>
      </c>
      <c r="BZ72" s="731" t="s">
        <v>143</v>
      </c>
      <c r="CA72" s="722" t="s">
        <v>144</v>
      </c>
      <c r="CB72" s="719" t="s">
        <v>143</v>
      </c>
      <c r="CC72" s="722" t="s">
        <v>144</v>
      </c>
      <c r="CD72" s="719" t="s">
        <v>143</v>
      </c>
      <c r="CE72" s="724" t="s">
        <v>144</v>
      </c>
      <c r="CF72" s="719" t="s">
        <v>143</v>
      </c>
      <c r="CG72" s="722" t="s">
        <v>148</v>
      </c>
      <c r="CH72" s="719" t="s">
        <v>143</v>
      </c>
      <c r="CI72" s="722" t="s">
        <v>144</v>
      </c>
      <c r="CJ72" s="719" t="s">
        <v>143</v>
      </c>
      <c r="CK72" s="724" t="s">
        <v>142</v>
      </c>
      <c r="CL72" s="719" t="s">
        <v>143</v>
      </c>
      <c r="CM72" s="720" t="s">
        <v>148</v>
      </c>
      <c r="CN72" s="731" t="s">
        <v>143</v>
      </c>
      <c r="CO72" s="722" t="s">
        <v>144</v>
      </c>
      <c r="CP72" s="719" t="s">
        <v>143</v>
      </c>
      <c r="CQ72" s="722" t="s">
        <v>144</v>
      </c>
      <c r="CR72" s="719" t="s">
        <v>143</v>
      </c>
      <c r="CS72" s="724" t="s">
        <v>144</v>
      </c>
      <c r="CT72" s="719" t="s">
        <v>143</v>
      </c>
      <c r="CU72" s="722" t="s">
        <v>144</v>
      </c>
      <c r="CV72" s="719" t="s">
        <v>143</v>
      </c>
      <c r="CW72" s="722" t="s">
        <v>148</v>
      </c>
      <c r="CX72" s="719" t="s">
        <v>143</v>
      </c>
      <c r="CY72" s="722" t="s">
        <v>144</v>
      </c>
      <c r="CZ72" s="719" t="s">
        <v>143</v>
      </c>
      <c r="DA72" s="724" t="s">
        <v>142</v>
      </c>
      <c r="DB72" s="719" t="s">
        <v>143</v>
      </c>
      <c r="DC72" s="720" t="s">
        <v>148</v>
      </c>
      <c r="DD72" s="731" t="s">
        <v>143</v>
      </c>
      <c r="DE72" s="722" t="s">
        <v>148</v>
      </c>
      <c r="DF72" s="719" t="s">
        <v>143</v>
      </c>
      <c r="DG72" s="722" t="s">
        <v>142</v>
      </c>
      <c r="DH72" s="719" t="s">
        <v>143</v>
      </c>
      <c r="DI72" s="724" t="s">
        <v>144</v>
      </c>
      <c r="DJ72" s="719" t="s">
        <v>143</v>
      </c>
      <c r="DK72" s="722" t="s">
        <v>142</v>
      </c>
      <c r="DL72" s="719" t="s">
        <v>143</v>
      </c>
      <c r="DM72" s="722" t="s">
        <v>142</v>
      </c>
      <c r="DN72" s="719" t="s">
        <v>143</v>
      </c>
      <c r="DO72" s="724" t="s">
        <v>142</v>
      </c>
      <c r="DP72" s="719" t="s">
        <v>143</v>
      </c>
      <c r="DQ72" s="722" t="s">
        <v>142</v>
      </c>
      <c r="DR72" s="719" t="s">
        <v>145</v>
      </c>
      <c r="DS72" s="722" t="s">
        <v>142</v>
      </c>
      <c r="DT72" s="719" t="s">
        <v>143</v>
      </c>
      <c r="DU72" s="724" t="s">
        <v>142</v>
      </c>
      <c r="DV72" s="719" t="s">
        <v>145</v>
      </c>
      <c r="DW72" s="720" t="s">
        <v>148</v>
      </c>
      <c r="DX72" s="731" t="s">
        <v>143</v>
      </c>
      <c r="DY72" s="722" t="s">
        <v>148</v>
      </c>
      <c r="DZ72" s="719" t="s">
        <v>143</v>
      </c>
      <c r="EA72" s="722" t="s">
        <v>142</v>
      </c>
      <c r="EB72" s="719" t="s">
        <v>143</v>
      </c>
      <c r="EC72" s="724" t="s">
        <v>144</v>
      </c>
      <c r="ED72" s="719" t="s">
        <v>143</v>
      </c>
      <c r="EE72" s="722" t="s">
        <v>144</v>
      </c>
      <c r="EF72" s="719" t="s">
        <v>143</v>
      </c>
      <c r="EG72" s="722" t="s">
        <v>144</v>
      </c>
      <c r="EH72" s="719" t="s">
        <v>143</v>
      </c>
      <c r="EI72" s="722" t="s">
        <v>144</v>
      </c>
      <c r="EJ72" s="719" t="s">
        <v>143</v>
      </c>
      <c r="EK72" s="724" t="s">
        <v>144</v>
      </c>
      <c r="EL72" s="719" t="s">
        <v>143</v>
      </c>
      <c r="EM72" s="722" t="s">
        <v>144</v>
      </c>
      <c r="EN72" s="719" t="s">
        <v>143</v>
      </c>
      <c r="EO72" s="720" t="s">
        <v>142</v>
      </c>
      <c r="EP72" s="721" t="s">
        <v>828</v>
      </c>
      <c r="EQ72" s="722" t="s">
        <v>142</v>
      </c>
      <c r="ER72" s="719" t="s">
        <v>828</v>
      </c>
      <c r="ES72" s="722" t="s">
        <v>142</v>
      </c>
      <c r="ET72" s="719" t="s">
        <v>828</v>
      </c>
      <c r="EU72" s="724" t="s">
        <v>142</v>
      </c>
      <c r="EV72" s="719" t="s">
        <v>828</v>
      </c>
      <c r="EW72" s="722" t="s">
        <v>142</v>
      </c>
      <c r="EX72" s="719" t="s">
        <v>143</v>
      </c>
      <c r="EY72" s="722" t="s">
        <v>142</v>
      </c>
      <c r="EZ72" s="719" t="s">
        <v>143</v>
      </c>
      <c r="FA72" s="724" t="s">
        <v>142</v>
      </c>
      <c r="FB72" s="719" t="s">
        <v>143</v>
      </c>
      <c r="FC72" s="734" t="s">
        <v>148</v>
      </c>
      <c r="FD72" s="734" t="s">
        <v>828</v>
      </c>
      <c r="FE72" s="726" t="s">
        <v>148</v>
      </c>
      <c r="FF72" s="531" t="s">
        <v>828</v>
      </c>
      <c r="FG72" s="722" t="s">
        <v>142</v>
      </c>
      <c r="FH72" s="719" t="s">
        <v>828</v>
      </c>
      <c r="FI72" s="719"/>
      <c r="FJ72" s="719"/>
      <c r="FK72" s="722" t="s">
        <v>142</v>
      </c>
      <c r="FL72" s="719" t="s">
        <v>828</v>
      </c>
      <c r="FM72" s="719"/>
      <c r="FN72" s="719"/>
      <c r="FO72" s="722" t="s">
        <v>144</v>
      </c>
      <c r="FP72" s="719" t="s">
        <v>828</v>
      </c>
      <c r="FQ72" s="719"/>
      <c r="FR72" s="719"/>
      <c r="FS72" s="719" t="s">
        <v>829</v>
      </c>
      <c r="FT72" s="719" t="s">
        <v>828</v>
      </c>
      <c r="FU72" s="719" t="s">
        <v>829</v>
      </c>
      <c r="FV72" s="719" t="s">
        <v>828</v>
      </c>
      <c r="FW72" s="719" t="s">
        <v>829</v>
      </c>
      <c r="FX72" s="719" t="s">
        <v>828</v>
      </c>
      <c r="FY72" s="722" t="s">
        <v>144</v>
      </c>
      <c r="FZ72" s="719" t="s">
        <v>828</v>
      </c>
      <c r="GA72" s="722" t="s">
        <v>144</v>
      </c>
      <c r="GB72" s="719" t="s">
        <v>828</v>
      </c>
      <c r="GC72" s="722" t="s">
        <v>144</v>
      </c>
      <c r="GD72" s="727" t="s">
        <v>828</v>
      </c>
      <c r="GE72" s="722" t="s">
        <v>144</v>
      </c>
      <c r="GF72" s="727" t="s">
        <v>828</v>
      </c>
      <c r="GG72" s="724"/>
    </row>
    <row r="73" spans="1:189" ht="15.95">
      <c r="A73" s="441" t="s">
        <v>315</v>
      </c>
      <c r="B73" s="442" t="s">
        <v>316</v>
      </c>
      <c r="C73" s="441" t="s">
        <v>159</v>
      </c>
      <c r="D73" s="441" t="s">
        <v>160</v>
      </c>
      <c r="E73" s="441" t="s">
        <v>161</v>
      </c>
      <c r="F73" s="441" t="s">
        <v>832</v>
      </c>
      <c r="G73" s="441" t="s">
        <v>828</v>
      </c>
      <c r="H73" s="441" t="s">
        <v>141</v>
      </c>
      <c r="I73" s="534" t="s">
        <v>142</v>
      </c>
      <c r="J73" s="533" t="s">
        <v>143</v>
      </c>
      <c r="K73" s="532" t="s">
        <v>142</v>
      </c>
      <c r="L73" s="719" t="s">
        <v>143</v>
      </c>
      <c r="M73" s="719" t="s">
        <v>829</v>
      </c>
      <c r="N73" s="719" t="s">
        <v>828</v>
      </c>
      <c r="O73" s="720" t="s">
        <v>148</v>
      </c>
      <c r="P73" s="721" t="s">
        <v>143</v>
      </c>
      <c r="Q73" s="722" t="s">
        <v>142</v>
      </c>
      <c r="R73" s="723" t="s">
        <v>143</v>
      </c>
      <c r="S73" s="724" t="s">
        <v>142</v>
      </c>
      <c r="T73" s="719" t="s">
        <v>143</v>
      </c>
      <c r="U73" s="724" t="s">
        <v>142</v>
      </c>
      <c r="V73" s="719" t="s">
        <v>143</v>
      </c>
      <c r="W73" s="724" t="s">
        <v>829</v>
      </c>
      <c r="X73" s="719" t="s">
        <v>828</v>
      </c>
      <c r="Y73" s="724" t="s">
        <v>144</v>
      </c>
      <c r="Z73" s="719" t="s">
        <v>143</v>
      </c>
      <c r="AA73" s="725"/>
      <c r="AB73" s="723"/>
      <c r="AC73" s="726" t="s">
        <v>144</v>
      </c>
      <c r="AD73" s="531" t="s">
        <v>156</v>
      </c>
      <c r="AE73" s="722" t="s">
        <v>144</v>
      </c>
      <c r="AF73" s="719" t="s">
        <v>156</v>
      </c>
      <c r="AG73" s="724" t="s">
        <v>144</v>
      </c>
      <c r="AH73" s="719" t="s">
        <v>156</v>
      </c>
      <c r="AI73" s="724" t="s">
        <v>144</v>
      </c>
      <c r="AJ73" s="719" t="s">
        <v>156</v>
      </c>
      <c r="AK73" s="724" t="s">
        <v>829</v>
      </c>
      <c r="AL73" s="719" t="s">
        <v>828</v>
      </c>
      <c r="AM73" s="724" t="s">
        <v>144</v>
      </c>
      <c r="AN73" s="719" t="s">
        <v>143</v>
      </c>
      <c r="AO73" s="724"/>
      <c r="AP73" s="727"/>
      <c r="AQ73" s="728" t="s">
        <v>829</v>
      </c>
      <c r="AR73" s="729" t="s">
        <v>828</v>
      </c>
      <c r="AS73" s="720" t="s">
        <v>144</v>
      </c>
      <c r="AT73" s="721" t="s">
        <v>143</v>
      </c>
      <c r="AU73" s="722" t="s">
        <v>144</v>
      </c>
      <c r="AV73" s="719" t="s">
        <v>143</v>
      </c>
      <c r="AW73" s="724" t="s">
        <v>144</v>
      </c>
      <c r="AX73" s="719" t="s">
        <v>143</v>
      </c>
      <c r="AY73" s="724" t="s">
        <v>144</v>
      </c>
      <c r="AZ73" s="719" t="s">
        <v>143</v>
      </c>
      <c r="BA73" s="724" t="s">
        <v>829</v>
      </c>
      <c r="BB73" s="719" t="s">
        <v>828</v>
      </c>
      <c r="BC73" s="724" t="s">
        <v>144</v>
      </c>
      <c r="BD73" s="727" t="s">
        <v>143</v>
      </c>
      <c r="BE73" s="730"/>
      <c r="BF73" s="723"/>
      <c r="BG73" s="726" t="s">
        <v>144</v>
      </c>
      <c r="BH73" s="731" t="s">
        <v>828</v>
      </c>
      <c r="BI73" s="722" t="s">
        <v>144</v>
      </c>
      <c r="BJ73" s="719" t="s">
        <v>828</v>
      </c>
      <c r="BK73" s="722" t="s">
        <v>144</v>
      </c>
      <c r="BL73" s="719" t="s">
        <v>156</v>
      </c>
      <c r="BM73" s="724" t="s">
        <v>144</v>
      </c>
      <c r="BN73" s="719" t="s">
        <v>143</v>
      </c>
      <c r="BO73" s="722" t="s">
        <v>144</v>
      </c>
      <c r="BP73" s="719" t="s">
        <v>143</v>
      </c>
      <c r="BQ73" s="724" t="s">
        <v>144</v>
      </c>
      <c r="BR73" s="719" t="s">
        <v>828</v>
      </c>
      <c r="BS73" s="722" t="s">
        <v>144</v>
      </c>
      <c r="BT73" s="719" t="s">
        <v>143</v>
      </c>
      <c r="BU73" s="722" t="s">
        <v>144</v>
      </c>
      <c r="BV73" s="719" t="s">
        <v>143</v>
      </c>
      <c r="BW73" s="724" t="s">
        <v>144</v>
      </c>
      <c r="BX73" s="719" t="s">
        <v>143</v>
      </c>
      <c r="BY73" s="720" t="s">
        <v>144</v>
      </c>
      <c r="BZ73" s="731" t="s">
        <v>143</v>
      </c>
      <c r="CA73" s="722" t="s">
        <v>144</v>
      </c>
      <c r="CB73" s="719" t="s">
        <v>143</v>
      </c>
      <c r="CC73" s="722" t="s">
        <v>144</v>
      </c>
      <c r="CD73" s="719" t="s">
        <v>143</v>
      </c>
      <c r="CE73" s="724" t="s">
        <v>144</v>
      </c>
      <c r="CF73" s="719" t="s">
        <v>143</v>
      </c>
      <c r="CG73" s="722" t="s">
        <v>144</v>
      </c>
      <c r="CH73" s="719" t="s">
        <v>143</v>
      </c>
      <c r="CI73" s="722" t="s">
        <v>144</v>
      </c>
      <c r="CJ73" s="719" t="s">
        <v>143</v>
      </c>
      <c r="CK73" s="724" t="s">
        <v>144</v>
      </c>
      <c r="CL73" s="719" t="s">
        <v>143</v>
      </c>
      <c r="CM73" s="720" t="s">
        <v>148</v>
      </c>
      <c r="CN73" s="731" t="s">
        <v>143</v>
      </c>
      <c r="CO73" s="722" t="s">
        <v>148</v>
      </c>
      <c r="CP73" s="719" t="s">
        <v>143</v>
      </c>
      <c r="CQ73" s="722" t="s">
        <v>142</v>
      </c>
      <c r="CR73" s="719" t="s">
        <v>143</v>
      </c>
      <c r="CS73" s="724" t="s">
        <v>144</v>
      </c>
      <c r="CT73" s="719" t="s">
        <v>143</v>
      </c>
      <c r="CU73" s="722" t="s">
        <v>144</v>
      </c>
      <c r="CV73" s="719" t="s">
        <v>143</v>
      </c>
      <c r="CW73" s="722" t="s">
        <v>148</v>
      </c>
      <c r="CX73" s="719" t="s">
        <v>143</v>
      </c>
      <c r="CY73" s="722" t="s">
        <v>144</v>
      </c>
      <c r="CZ73" s="719" t="s">
        <v>143</v>
      </c>
      <c r="DA73" s="724" t="s">
        <v>142</v>
      </c>
      <c r="DB73" s="719" t="s">
        <v>143</v>
      </c>
      <c r="DC73" s="720" t="s">
        <v>148</v>
      </c>
      <c r="DD73" s="731" t="s">
        <v>143</v>
      </c>
      <c r="DE73" s="722" t="s">
        <v>142</v>
      </c>
      <c r="DF73" s="719" t="s">
        <v>143</v>
      </c>
      <c r="DG73" s="722" t="s">
        <v>142</v>
      </c>
      <c r="DH73" s="719" t="s">
        <v>143</v>
      </c>
      <c r="DI73" s="724" t="s">
        <v>142</v>
      </c>
      <c r="DJ73" s="719" t="s">
        <v>143</v>
      </c>
      <c r="DK73" s="722" t="s">
        <v>144</v>
      </c>
      <c r="DL73" s="719" t="s">
        <v>143</v>
      </c>
      <c r="DM73" s="722" t="s">
        <v>144</v>
      </c>
      <c r="DN73" s="719" t="s">
        <v>143</v>
      </c>
      <c r="DO73" s="724" t="s">
        <v>144</v>
      </c>
      <c r="DP73" s="719" t="s">
        <v>143</v>
      </c>
      <c r="DQ73" s="722" t="s">
        <v>144</v>
      </c>
      <c r="DR73" s="719" t="s">
        <v>143</v>
      </c>
      <c r="DS73" s="722" t="s">
        <v>144</v>
      </c>
      <c r="DT73" s="719" t="s">
        <v>143</v>
      </c>
      <c r="DU73" s="724" t="s">
        <v>144</v>
      </c>
      <c r="DV73" s="719" t="s">
        <v>143</v>
      </c>
      <c r="DW73" s="720" t="s">
        <v>144</v>
      </c>
      <c r="DX73" s="731" t="s">
        <v>143</v>
      </c>
      <c r="DY73" s="722" t="s">
        <v>144</v>
      </c>
      <c r="DZ73" s="719" t="s">
        <v>143</v>
      </c>
      <c r="EA73" s="722" t="s">
        <v>144</v>
      </c>
      <c r="EB73" s="719" t="s">
        <v>143</v>
      </c>
      <c r="EC73" s="724" t="s">
        <v>144</v>
      </c>
      <c r="ED73" s="719" t="s">
        <v>143</v>
      </c>
      <c r="EE73" s="722" t="s">
        <v>144</v>
      </c>
      <c r="EF73" s="719" t="s">
        <v>143</v>
      </c>
      <c r="EG73" s="722" t="s">
        <v>144</v>
      </c>
      <c r="EH73" s="719" t="s">
        <v>143</v>
      </c>
      <c r="EI73" s="722" t="s">
        <v>144</v>
      </c>
      <c r="EJ73" s="719" t="s">
        <v>143</v>
      </c>
      <c r="EK73" s="724" t="s">
        <v>144</v>
      </c>
      <c r="EL73" s="719" t="s">
        <v>143</v>
      </c>
      <c r="EM73" s="722" t="s">
        <v>144</v>
      </c>
      <c r="EN73" s="719" t="s">
        <v>143</v>
      </c>
      <c r="EO73" s="720" t="s">
        <v>148</v>
      </c>
      <c r="EP73" s="721" t="s">
        <v>828</v>
      </c>
      <c r="EQ73" s="722" t="s">
        <v>142</v>
      </c>
      <c r="ER73" s="719" t="s">
        <v>828</v>
      </c>
      <c r="ES73" s="722" t="s">
        <v>142</v>
      </c>
      <c r="ET73" s="719" t="s">
        <v>828</v>
      </c>
      <c r="EU73" s="724" t="s">
        <v>142</v>
      </c>
      <c r="EV73" s="719" t="s">
        <v>828</v>
      </c>
      <c r="EW73" s="722" t="s">
        <v>148</v>
      </c>
      <c r="EX73" s="719" t="s">
        <v>143</v>
      </c>
      <c r="EY73" s="722" t="s">
        <v>142</v>
      </c>
      <c r="EZ73" s="719" t="s">
        <v>143</v>
      </c>
      <c r="FA73" s="724" t="s">
        <v>144</v>
      </c>
      <c r="FB73" s="719" t="s">
        <v>143</v>
      </c>
      <c r="FC73" s="734" t="s">
        <v>144</v>
      </c>
      <c r="FD73" s="734" t="s">
        <v>828</v>
      </c>
      <c r="FE73" s="726" t="s">
        <v>144</v>
      </c>
      <c r="FF73" s="531" t="s">
        <v>828</v>
      </c>
      <c r="FG73" s="722" t="s">
        <v>144</v>
      </c>
      <c r="FH73" s="719" t="s">
        <v>828</v>
      </c>
      <c r="FI73" s="719"/>
      <c r="FJ73" s="719"/>
      <c r="FK73" s="722" t="s">
        <v>144</v>
      </c>
      <c r="FL73" s="719" t="s">
        <v>828</v>
      </c>
      <c r="FM73" s="719"/>
      <c r="FN73" s="719"/>
      <c r="FO73" s="722" t="s">
        <v>144</v>
      </c>
      <c r="FP73" s="719" t="s">
        <v>828</v>
      </c>
      <c r="FQ73" s="719"/>
      <c r="FR73" s="719"/>
      <c r="FS73" s="719" t="s">
        <v>829</v>
      </c>
      <c r="FT73" s="719" t="s">
        <v>828</v>
      </c>
      <c r="FU73" s="719" t="s">
        <v>829</v>
      </c>
      <c r="FV73" s="719" t="s">
        <v>828</v>
      </c>
      <c r="FW73" s="719" t="s">
        <v>829</v>
      </c>
      <c r="FX73" s="719" t="s">
        <v>828</v>
      </c>
      <c r="FY73" s="722" t="s">
        <v>144</v>
      </c>
      <c r="FZ73" s="719" t="s">
        <v>828</v>
      </c>
      <c r="GA73" s="722" t="s">
        <v>144</v>
      </c>
      <c r="GB73" s="719" t="s">
        <v>828</v>
      </c>
      <c r="GC73" s="722" t="s">
        <v>829</v>
      </c>
      <c r="GD73" s="727" t="s">
        <v>828</v>
      </c>
      <c r="GE73" s="722" t="s">
        <v>144</v>
      </c>
      <c r="GF73" s="727" t="s">
        <v>828</v>
      </c>
      <c r="GG73" s="724"/>
    </row>
    <row r="74" spans="1:189" ht="15.95" hidden="1">
      <c r="A74" s="441" t="s">
        <v>247</v>
      </c>
      <c r="B74" s="442" t="s">
        <v>248</v>
      </c>
      <c r="C74" s="441" t="s">
        <v>159</v>
      </c>
      <c r="D74" s="441" t="s">
        <v>160</v>
      </c>
      <c r="E74" s="441" t="s">
        <v>138</v>
      </c>
      <c r="F74" s="441" t="s">
        <v>204</v>
      </c>
      <c r="G74" s="441" t="s">
        <v>828</v>
      </c>
      <c r="H74" s="441" t="s">
        <v>837</v>
      </c>
      <c r="I74" s="534" t="s">
        <v>142</v>
      </c>
      <c r="J74" s="533" t="s">
        <v>143</v>
      </c>
      <c r="K74" s="532" t="s">
        <v>142</v>
      </c>
      <c r="L74" s="719" t="s">
        <v>143</v>
      </c>
      <c r="M74" s="719" t="s">
        <v>142</v>
      </c>
      <c r="N74" s="719" t="s">
        <v>143</v>
      </c>
      <c r="O74" s="720" t="s">
        <v>142</v>
      </c>
      <c r="P74" s="721" t="s">
        <v>143</v>
      </c>
      <c r="Q74" s="722" t="s">
        <v>142</v>
      </c>
      <c r="R74" s="723" t="s">
        <v>143</v>
      </c>
      <c r="S74" s="724" t="s">
        <v>142</v>
      </c>
      <c r="T74" s="719" t="s">
        <v>143</v>
      </c>
      <c r="U74" s="724" t="s">
        <v>142</v>
      </c>
      <c r="V74" s="719" t="s">
        <v>143</v>
      </c>
      <c r="W74" s="724" t="s">
        <v>142</v>
      </c>
      <c r="X74" s="719" t="s">
        <v>143</v>
      </c>
      <c r="Y74" s="724" t="s">
        <v>142</v>
      </c>
      <c r="Z74" s="719" t="s">
        <v>143</v>
      </c>
      <c r="AA74" s="725"/>
      <c r="AB74" s="723"/>
      <c r="AC74" s="726" t="s">
        <v>148</v>
      </c>
      <c r="AD74" s="531" t="s">
        <v>143</v>
      </c>
      <c r="AE74" s="722" t="s">
        <v>142</v>
      </c>
      <c r="AF74" s="719" t="s">
        <v>143</v>
      </c>
      <c r="AG74" s="724" t="s">
        <v>142</v>
      </c>
      <c r="AH74" s="719" t="s">
        <v>145</v>
      </c>
      <c r="AI74" s="724" t="s">
        <v>142</v>
      </c>
      <c r="AJ74" s="719" t="s">
        <v>143</v>
      </c>
      <c r="AK74" s="724" t="s">
        <v>142</v>
      </c>
      <c r="AL74" s="719" t="s">
        <v>145</v>
      </c>
      <c r="AM74" s="724" t="s">
        <v>144</v>
      </c>
      <c r="AN74" s="719" t="s">
        <v>143</v>
      </c>
      <c r="AO74" s="724"/>
      <c r="AP74" s="727"/>
      <c r="AQ74" s="728" t="s">
        <v>829</v>
      </c>
      <c r="AR74" s="729" t="s">
        <v>828</v>
      </c>
      <c r="AS74" s="720" t="s">
        <v>144</v>
      </c>
      <c r="AT74" s="721" t="s">
        <v>156</v>
      </c>
      <c r="AU74" s="722" t="s">
        <v>144</v>
      </c>
      <c r="AV74" s="719" t="s">
        <v>156</v>
      </c>
      <c r="AW74" s="724" t="s">
        <v>144</v>
      </c>
      <c r="AX74" s="719" t="s">
        <v>156</v>
      </c>
      <c r="AY74" s="724" t="s">
        <v>144</v>
      </c>
      <c r="AZ74" s="719" t="s">
        <v>156</v>
      </c>
      <c r="BA74" s="724" t="s">
        <v>144</v>
      </c>
      <c r="BB74" s="719" t="s">
        <v>143</v>
      </c>
      <c r="BC74" s="724" t="s">
        <v>144</v>
      </c>
      <c r="BD74" s="727" t="s">
        <v>143</v>
      </c>
      <c r="BE74" s="730"/>
      <c r="BF74" s="723"/>
      <c r="BG74" s="726" t="s">
        <v>148</v>
      </c>
      <c r="BH74" s="731" t="s">
        <v>828</v>
      </c>
      <c r="BI74" s="722" t="s">
        <v>148</v>
      </c>
      <c r="BJ74" s="719" t="s">
        <v>828</v>
      </c>
      <c r="BK74" s="722" t="s">
        <v>142</v>
      </c>
      <c r="BL74" s="719" t="s">
        <v>143</v>
      </c>
      <c r="BM74" s="724" t="s">
        <v>142</v>
      </c>
      <c r="BN74" s="719" t="s">
        <v>145</v>
      </c>
      <c r="BO74" s="722" t="s">
        <v>144</v>
      </c>
      <c r="BP74" s="719" t="s">
        <v>143</v>
      </c>
      <c r="BQ74" s="724" t="s">
        <v>144</v>
      </c>
      <c r="BR74" s="719" t="s">
        <v>828</v>
      </c>
      <c r="BS74" s="722" t="s">
        <v>142</v>
      </c>
      <c r="BT74" s="719" t="s">
        <v>143</v>
      </c>
      <c r="BU74" s="722" t="s">
        <v>142</v>
      </c>
      <c r="BV74" s="719" t="s">
        <v>143</v>
      </c>
      <c r="BW74" s="724" t="s">
        <v>142</v>
      </c>
      <c r="BX74" s="719" t="s">
        <v>143</v>
      </c>
      <c r="BY74" s="720" t="s">
        <v>148</v>
      </c>
      <c r="BZ74" s="731" t="s">
        <v>143</v>
      </c>
      <c r="CA74" s="722" t="s">
        <v>144</v>
      </c>
      <c r="CB74" s="719" t="s">
        <v>143</v>
      </c>
      <c r="CC74" s="722" t="s">
        <v>144</v>
      </c>
      <c r="CD74" s="719" t="s">
        <v>143</v>
      </c>
      <c r="CE74" s="724" t="s">
        <v>144</v>
      </c>
      <c r="CF74" s="719" t="s">
        <v>143</v>
      </c>
      <c r="CG74" s="722" t="s">
        <v>142</v>
      </c>
      <c r="CH74" s="719" t="s">
        <v>145</v>
      </c>
      <c r="CI74" s="722" t="s">
        <v>142</v>
      </c>
      <c r="CJ74" s="719" t="s">
        <v>145</v>
      </c>
      <c r="CK74" s="724" t="s">
        <v>142</v>
      </c>
      <c r="CL74" s="719" t="s">
        <v>143</v>
      </c>
      <c r="CM74" s="720" t="s">
        <v>148</v>
      </c>
      <c r="CN74" s="731" t="s">
        <v>143</v>
      </c>
      <c r="CO74" s="722" t="s">
        <v>148</v>
      </c>
      <c r="CP74" s="719" t="s">
        <v>143</v>
      </c>
      <c r="CQ74" s="722" t="s">
        <v>142</v>
      </c>
      <c r="CR74" s="719" t="s">
        <v>143</v>
      </c>
      <c r="CS74" s="724" t="s">
        <v>144</v>
      </c>
      <c r="CT74" s="719" t="s">
        <v>143</v>
      </c>
      <c r="CU74" s="722" t="s">
        <v>144</v>
      </c>
      <c r="CV74" s="719" t="s">
        <v>143</v>
      </c>
      <c r="CW74" s="722" t="s">
        <v>144</v>
      </c>
      <c r="CX74" s="719" t="s">
        <v>143</v>
      </c>
      <c r="CY74" s="722" t="s">
        <v>144</v>
      </c>
      <c r="CZ74" s="719" t="s">
        <v>143</v>
      </c>
      <c r="DA74" s="724" t="s">
        <v>144</v>
      </c>
      <c r="DB74" s="719" t="s">
        <v>143</v>
      </c>
      <c r="DC74" s="720" t="s">
        <v>148</v>
      </c>
      <c r="DD74" s="731" t="s">
        <v>143</v>
      </c>
      <c r="DE74" s="722" t="s">
        <v>148</v>
      </c>
      <c r="DF74" s="719" t="s">
        <v>143</v>
      </c>
      <c r="DG74" s="722" t="s">
        <v>142</v>
      </c>
      <c r="DH74" s="719" t="s">
        <v>143</v>
      </c>
      <c r="DI74" s="724" t="s">
        <v>144</v>
      </c>
      <c r="DJ74" s="719" t="s">
        <v>143</v>
      </c>
      <c r="DK74" s="722" t="s">
        <v>144</v>
      </c>
      <c r="DL74" s="719" t="s">
        <v>143</v>
      </c>
      <c r="DM74" s="722" t="s">
        <v>144</v>
      </c>
      <c r="DN74" s="719" t="s">
        <v>143</v>
      </c>
      <c r="DO74" s="724" t="s">
        <v>144</v>
      </c>
      <c r="DP74" s="719" t="s">
        <v>143</v>
      </c>
      <c r="DQ74" s="722" t="s">
        <v>148</v>
      </c>
      <c r="DR74" s="719" t="s">
        <v>143</v>
      </c>
      <c r="DS74" s="722" t="s">
        <v>142</v>
      </c>
      <c r="DT74" s="719" t="s">
        <v>143</v>
      </c>
      <c r="DU74" s="724" t="s">
        <v>144</v>
      </c>
      <c r="DV74" s="719" t="s">
        <v>143</v>
      </c>
      <c r="DW74" s="720" t="s">
        <v>148</v>
      </c>
      <c r="DX74" s="731" t="s">
        <v>143</v>
      </c>
      <c r="DY74" s="722" t="s">
        <v>148</v>
      </c>
      <c r="DZ74" s="719" t="s">
        <v>143</v>
      </c>
      <c r="EA74" s="722" t="s">
        <v>142</v>
      </c>
      <c r="EB74" s="719" t="s">
        <v>143</v>
      </c>
      <c r="EC74" s="724" t="s">
        <v>142</v>
      </c>
      <c r="ED74" s="719" t="s">
        <v>143</v>
      </c>
      <c r="EE74" s="722" t="s">
        <v>144</v>
      </c>
      <c r="EF74" s="719" t="s">
        <v>143</v>
      </c>
      <c r="EG74" s="722" t="s">
        <v>148</v>
      </c>
      <c r="EH74" s="719" t="s">
        <v>143</v>
      </c>
      <c r="EI74" s="722" t="s">
        <v>142</v>
      </c>
      <c r="EJ74" s="719" t="s">
        <v>143</v>
      </c>
      <c r="EK74" s="724" t="s">
        <v>144</v>
      </c>
      <c r="EL74" s="719" t="s">
        <v>143</v>
      </c>
      <c r="EM74" s="722" t="s">
        <v>144</v>
      </c>
      <c r="EN74" s="719" t="s">
        <v>143</v>
      </c>
      <c r="EO74" s="720" t="s">
        <v>142</v>
      </c>
      <c r="EP74" s="721" t="s">
        <v>828</v>
      </c>
      <c r="EQ74" s="722" t="s">
        <v>142</v>
      </c>
      <c r="ER74" s="719" t="s">
        <v>828</v>
      </c>
      <c r="ES74" s="722" t="s">
        <v>142</v>
      </c>
      <c r="ET74" s="719" t="s">
        <v>828</v>
      </c>
      <c r="EU74" s="724" t="s">
        <v>142</v>
      </c>
      <c r="EV74" s="719" t="s">
        <v>828</v>
      </c>
      <c r="EW74" s="722" t="s">
        <v>142</v>
      </c>
      <c r="EX74" s="719" t="s">
        <v>143</v>
      </c>
      <c r="EY74" s="722" t="s">
        <v>142</v>
      </c>
      <c r="EZ74" s="719" t="s">
        <v>143</v>
      </c>
      <c r="FA74" s="724" t="s">
        <v>142</v>
      </c>
      <c r="FB74" s="719" t="s">
        <v>143</v>
      </c>
      <c r="FC74" s="734" t="s">
        <v>148</v>
      </c>
      <c r="FD74" s="734" t="s">
        <v>828</v>
      </c>
      <c r="FE74" s="726" t="s">
        <v>148</v>
      </c>
      <c r="FF74" s="531" t="s">
        <v>828</v>
      </c>
      <c r="FG74" s="722" t="s">
        <v>142</v>
      </c>
      <c r="FH74" s="719" t="s">
        <v>828</v>
      </c>
      <c r="FI74" s="719"/>
      <c r="FJ74" s="719"/>
      <c r="FK74" s="722" t="s">
        <v>142</v>
      </c>
      <c r="FL74" s="719" t="s">
        <v>828</v>
      </c>
      <c r="FM74" s="719"/>
      <c r="FN74" s="719"/>
      <c r="FO74" s="722" t="s">
        <v>144</v>
      </c>
      <c r="FP74" s="719" t="s">
        <v>828</v>
      </c>
      <c r="FQ74" s="719"/>
      <c r="FR74" s="719"/>
      <c r="FS74" s="719" t="s">
        <v>829</v>
      </c>
      <c r="FT74" s="719" t="s">
        <v>828</v>
      </c>
      <c r="FU74" s="719" t="s">
        <v>829</v>
      </c>
      <c r="FV74" s="719" t="s">
        <v>828</v>
      </c>
      <c r="FW74" s="719" t="s">
        <v>829</v>
      </c>
      <c r="FX74" s="719" t="s">
        <v>828</v>
      </c>
      <c r="FY74" s="722" t="s">
        <v>142</v>
      </c>
      <c r="FZ74" s="719" t="s">
        <v>828</v>
      </c>
      <c r="GA74" s="722" t="s">
        <v>142</v>
      </c>
      <c r="GB74" s="719" t="s">
        <v>828</v>
      </c>
      <c r="GC74" s="722" t="s">
        <v>142</v>
      </c>
      <c r="GD74" s="727" t="s">
        <v>828</v>
      </c>
      <c r="GE74" s="722" t="s">
        <v>828</v>
      </c>
      <c r="GF74" s="727" t="s">
        <v>828</v>
      </c>
      <c r="GG74" s="724"/>
    </row>
    <row r="75" spans="1:189" ht="15.95">
      <c r="A75" s="441" t="s">
        <v>252</v>
      </c>
      <c r="B75" s="442" t="s">
        <v>253</v>
      </c>
      <c r="C75" s="441" t="s">
        <v>251</v>
      </c>
      <c r="D75" s="441" t="s">
        <v>182</v>
      </c>
      <c r="E75" s="441" t="s">
        <v>161</v>
      </c>
      <c r="F75" s="441" t="s">
        <v>218</v>
      </c>
      <c r="G75" s="441" t="s">
        <v>828</v>
      </c>
      <c r="H75" s="441" t="s">
        <v>837</v>
      </c>
      <c r="I75" s="534" t="s">
        <v>148</v>
      </c>
      <c r="J75" s="533" t="s">
        <v>143</v>
      </c>
      <c r="K75" s="532" t="s">
        <v>142</v>
      </c>
      <c r="L75" s="719" t="s">
        <v>143</v>
      </c>
      <c r="M75" s="719" t="s">
        <v>144</v>
      </c>
      <c r="N75" s="719" t="s">
        <v>143</v>
      </c>
      <c r="O75" s="720" t="s">
        <v>148</v>
      </c>
      <c r="P75" s="721" t="s">
        <v>143</v>
      </c>
      <c r="Q75" s="722" t="s">
        <v>142</v>
      </c>
      <c r="R75" s="723" t="s">
        <v>143</v>
      </c>
      <c r="S75" s="724" t="s">
        <v>148</v>
      </c>
      <c r="T75" s="719" t="s">
        <v>143</v>
      </c>
      <c r="U75" s="724" t="s">
        <v>142</v>
      </c>
      <c r="V75" s="719" t="s">
        <v>143</v>
      </c>
      <c r="W75" s="724" t="s">
        <v>144</v>
      </c>
      <c r="X75" s="719" t="s">
        <v>143</v>
      </c>
      <c r="Y75" s="724" t="s">
        <v>144</v>
      </c>
      <c r="Z75" s="719" t="s">
        <v>143</v>
      </c>
      <c r="AA75" s="725"/>
      <c r="AB75" s="723"/>
      <c r="AC75" s="726" t="s">
        <v>148</v>
      </c>
      <c r="AD75" s="531" t="s">
        <v>143</v>
      </c>
      <c r="AE75" s="722" t="s">
        <v>142</v>
      </c>
      <c r="AF75" s="719" t="s">
        <v>143</v>
      </c>
      <c r="AG75" s="724" t="s">
        <v>148</v>
      </c>
      <c r="AH75" s="719" t="s">
        <v>143</v>
      </c>
      <c r="AI75" s="724" t="s">
        <v>142</v>
      </c>
      <c r="AJ75" s="719" t="s">
        <v>143</v>
      </c>
      <c r="AK75" s="724" t="s">
        <v>144</v>
      </c>
      <c r="AL75" s="719" t="s">
        <v>143</v>
      </c>
      <c r="AM75" s="724" t="s">
        <v>144</v>
      </c>
      <c r="AN75" s="719" t="s">
        <v>143</v>
      </c>
      <c r="AO75" s="724"/>
      <c r="AP75" s="727"/>
      <c r="AQ75" s="728" t="s">
        <v>829</v>
      </c>
      <c r="AR75" s="729" t="s">
        <v>828</v>
      </c>
      <c r="AS75" s="720" t="s">
        <v>148</v>
      </c>
      <c r="AT75" s="721" t="s">
        <v>143</v>
      </c>
      <c r="AU75" s="722" t="s">
        <v>142</v>
      </c>
      <c r="AV75" s="719" t="s">
        <v>143</v>
      </c>
      <c r="AW75" s="724" t="s">
        <v>148</v>
      </c>
      <c r="AX75" s="719" t="s">
        <v>143</v>
      </c>
      <c r="AY75" s="724" t="s">
        <v>142</v>
      </c>
      <c r="AZ75" s="719" t="s">
        <v>143</v>
      </c>
      <c r="BA75" s="724" t="s">
        <v>144</v>
      </c>
      <c r="BB75" s="719" t="s">
        <v>143</v>
      </c>
      <c r="BC75" s="724" t="s">
        <v>144</v>
      </c>
      <c r="BD75" s="727" t="s">
        <v>143</v>
      </c>
      <c r="BE75" s="730"/>
      <c r="BF75" s="723"/>
      <c r="BG75" s="726" t="s">
        <v>144</v>
      </c>
      <c r="BH75" s="731" t="s">
        <v>828</v>
      </c>
      <c r="BI75" s="722" t="s">
        <v>144</v>
      </c>
      <c r="BJ75" s="719" t="s">
        <v>828</v>
      </c>
      <c r="BK75" s="722" t="s">
        <v>144</v>
      </c>
      <c r="BL75" s="719" t="s">
        <v>143</v>
      </c>
      <c r="BM75" s="724" t="s">
        <v>144</v>
      </c>
      <c r="BN75" s="719" t="s">
        <v>143</v>
      </c>
      <c r="BO75" s="722" t="s">
        <v>144</v>
      </c>
      <c r="BP75" s="719" t="s">
        <v>143</v>
      </c>
      <c r="BQ75" s="724" t="s">
        <v>144</v>
      </c>
      <c r="BR75" s="719" t="s">
        <v>828</v>
      </c>
      <c r="BS75" s="722" t="s">
        <v>144</v>
      </c>
      <c r="BT75" s="719" t="s">
        <v>143</v>
      </c>
      <c r="BU75" s="722" t="s">
        <v>144</v>
      </c>
      <c r="BV75" s="719" t="s">
        <v>143</v>
      </c>
      <c r="BW75" s="724" t="s">
        <v>144</v>
      </c>
      <c r="BX75" s="719" t="s">
        <v>143</v>
      </c>
      <c r="BY75" s="720" t="s">
        <v>144</v>
      </c>
      <c r="BZ75" s="731" t="s">
        <v>143</v>
      </c>
      <c r="CA75" s="722" t="s">
        <v>144</v>
      </c>
      <c r="CB75" s="719" t="s">
        <v>143</v>
      </c>
      <c r="CC75" s="722" t="s">
        <v>144</v>
      </c>
      <c r="CD75" s="719" t="s">
        <v>143</v>
      </c>
      <c r="CE75" s="724" t="s">
        <v>144</v>
      </c>
      <c r="CF75" s="719" t="s">
        <v>143</v>
      </c>
      <c r="CG75" s="722" t="s">
        <v>144</v>
      </c>
      <c r="CH75" s="719" t="s">
        <v>143</v>
      </c>
      <c r="CI75" s="722" t="s">
        <v>144</v>
      </c>
      <c r="CJ75" s="719" t="s">
        <v>143</v>
      </c>
      <c r="CK75" s="724" t="s">
        <v>144</v>
      </c>
      <c r="CL75" s="719" t="s">
        <v>143</v>
      </c>
      <c r="CM75" s="720" t="s">
        <v>144</v>
      </c>
      <c r="CN75" s="731" t="s">
        <v>143</v>
      </c>
      <c r="CO75" s="722" t="s">
        <v>144</v>
      </c>
      <c r="CP75" s="719" t="s">
        <v>143</v>
      </c>
      <c r="CQ75" s="722" t="s">
        <v>144</v>
      </c>
      <c r="CR75" s="719" t="s">
        <v>143</v>
      </c>
      <c r="CS75" s="724" t="s">
        <v>144</v>
      </c>
      <c r="CT75" s="719" t="s">
        <v>143</v>
      </c>
      <c r="CU75" s="722" t="s">
        <v>144</v>
      </c>
      <c r="CV75" s="719" t="s">
        <v>143</v>
      </c>
      <c r="CW75" s="722" t="s">
        <v>144</v>
      </c>
      <c r="CX75" s="719" t="s">
        <v>143</v>
      </c>
      <c r="CY75" s="722" t="s">
        <v>144</v>
      </c>
      <c r="CZ75" s="719" t="s">
        <v>143</v>
      </c>
      <c r="DA75" s="724" t="s">
        <v>144</v>
      </c>
      <c r="DB75" s="719" t="s">
        <v>143</v>
      </c>
      <c r="DC75" s="720" t="s">
        <v>148</v>
      </c>
      <c r="DD75" s="731" t="s">
        <v>143</v>
      </c>
      <c r="DE75" s="722" t="s">
        <v>142</v>
      </c>
      <c r="DF75" s="719" t="s">
        <v>143</v>
      </c>
      <c r="DG75" s="722" t="s">
        <v>142</v>
      </c>
      <c r="DH75" s="719" t="s">
        <v>143</v>
      </c>
      <c r="DI75" s="724" t="s">
        <v>142</v>
      </c>
      <c r="DJ75" s="719" t="s">
        <v>143</v>
      </c>
      <c r="DK75" s="722" t="s">
        <v>144</v>
      </c>
      <c r="DL75" s="719" t="s">
        <v>143</v>
      </c>
      <c r="DM75" s="722" t="s">
        <v>144</v>
      </c>
      <c r="DN75" s="719" t="s">
        <v>143</v>
      </c>
      <c r="DO75" s="724" t="s">
        <v>144</v>
      </c>
      <c r="DP75" s="719" t="s">
        <v>143</v>
      </c>
      <c r="DQ75" s="722" t="s">
        <v>144</v>
      </c>
      <c r="DR75" s="719" t="s">
        <v>143</v>
      </c>
      <c r="DS75" s="722" t="s">
        <v>144</v>
      </c>
      <c r="DT75" s="719" t="s">
        <v>143</v>
      </c>
      <c r="DU75" s="724" t="s">
        <v>144</v>
      </c>
      <c r="DV75" s="719" t="s">
        <v>143</v>
      </c>
      <c r="DW75" s="720" t="s">
        <v>144</v>
      </c>
      <c r="DX75" s="731" t="s">
        <v>143</v>
      </c>
      <c r="DY75" s="722" t="s">
        <v>144</v>
      </c>
      <c r="DZ75" s="719" t="s">
        <v>143</v>
      </c>
      <c r="EA75" s="722" t="s">
        <v>144</v>
      </c>
      <c r="EB75" s="719" t="s">
        <v>143</v>
      </c>
      <c r="EC75" s="724" t="s">
        <v>144</v>
      </c>
      <c r="ED75" s="719" t="s">
        <v>143</v>
      </c>
      <c r="EE75" s="722" t="s">
        <v>144</v>
      </c>
      <c r="EF75" s="719" t="s">
        <v>143</v>
      </c>
      <c r="EG75" s="722" t="s">
        <v>144</v>
      </c>
      <c r="EH75" s="719" t="s">
        <v>143</v>
      </c>
      <c r="EI75" s="722" t="s">
        <v>144</v>
      </c>
      <c r="EJ75" s="719" t="s">
        <v>143</v>
      </c>
      <c r="EK75" s="724" t="s">
        <v>144</v>
      </c>
      <c r="EL75" s="719" t="s">
        <v>143</v>
      </c>
      <c r="EM75" s="722" t="s">
        <v>144</v>
      </c>
      <c r="EN75" s="719" t="s">
        <v>143</v>
      </c>
      <c r="EO75" s="720" t="s">
        <v>148</v>
      </c>
      <c r="EP75" s="721" t="s">
        <v>828</v>
      </c>
      <c r="EQ75" s="722" t="s">
        <v>142</v>
      </c>
      <c r="ER75" s="719" t="s">
        <v>828</v>
      </c>
      <c r="ES75" s="722" t="s">
        <v>142</v>
      </c>
      <c r="ET75" s="719" t="s">
        <v>828</v>
      </c>
      <c r="EU75" s="724" t="s">
        <v>142</v>
      </c>
      <c r="EV75" s="719" t="s">
        <v>828</v>
      </c>
      <c r="EW75" s="722" t="s">
        <v>148</v>
      </c>
      <c r="EX75" s="719" t="s">
        <v>143</v>
      </c>
      <c r="EY75" s="722" t="s">
        <v>142</v>
      </c>
      <c r="EZ75" s="719" t="s">
        <v>143</v>
      </c>
      <c r="FA75" s="724" t="s">
        <v>144</v>
      </c>
      <c r="FB75" s="719" t="s">
        <v>143</v>
      </c>
      <c r="FC75" s="734" t="s">
        <v>148</v>
      </c>
      <c r="FD75" s="734" t="s">
        <v>828</v>
      </c>
      <c r="FE75" s="726" t="s">
        <v>148</v>
      </c>
      <c r="FF75" s="531" t="s">
        <v>828</v>
      </c>
      <c r="FG75" s="722" t="s">
        <v>142</v>
      </c>
      <c r="FH75" s="719" t="s">
        <v>828</v>
      </c>
      <c r="FI75" s="719"/>
      <c r="FJ75" s="719"/>
      <c r="FK75" s="722" t="s">
        <v>142</v>
      </c>
      <c r="FL75" s="719" t="s">
        <v>828</v>
      </c>
      <c r="FM75" s="719"/>
      <c r="FN75" s="719"/>
      <c r="FO75" s="722" t="s">
        <v>144</v>
      </c>
      <c r="FP75" s="719" t="s">
        <v>828</v>
      </c>
      <c r="FQ75" s="719"/>
      <c r="FR75" s="719"/>
      <c r="FS75" s="719" t="s">
        <v>829</v>
      </c>
      <c r="FT75" s="719" t="s">
        <v>828</v>
      </c>
      <c r="FU75" s="719" t="s">
        <v>829</v>
      </c>
      <c r="FV75" s="719" t="s">
        <v>828</v>
      </c>
      <c r="FW75" s="719" t="s">
        <v>829</v>
      </c>
      <c r="FX75" s="719" t="s">
        <v>828</v>
      </c>
      <c r="FY75" s="722" t="s">
        <v>144</v>
      </c>
      <c r="FZ75" s="719" t="s">
        <v>828</v>
      </c>
      <c r="GA75" s="722" t="s">
        <v>144</v>
      </c>
      <c r="GB75" s="719" t="s">
        <v>828</v>
      </c>
      <c r="GC75" s="722" t="s">
        <v>144</v>
      </c>
      <c r="GD75" s="727" t="s">
        <v>828</v>
      </c>
      <c r="GE75" s="722" t="s">
        <v>828</v>
      </c>
      <c r="GF75" s="727" t="s">
        <v>828</v>
      </c>
      <c r="GG75" s="724"/>
    </row>
    <row r="76" spans="1:189" ht="15.95">
      <c r="A76" s="441" t="s">
        <v>322</v>
      </c>
      <c r="B76" s="442" t="s">
        <v>323</v>
      </c>
      <c r="C76" s="441" t="s">
        <v>324</v>
      </c>
      <c r="D76" s="441" t="s">
        <v>137</v>
      </c>
      <c r="E76" s="441" t="s">
        <v>161</v>
      </c>
      <c r="F76" s="441" t="s">
        <v>832</v>
      </c>
      <c r="G76" s="441" t="s">
        <v>828</v>
      </c>
      <c r="H76" s="441" t="s">
        <v>141</v>
      </c>
      <c r="I76" s="534" t="s">
        <v>142</v>
      </c>
      <c r="J76" s="533" t="s">
        <v>143</v>
      </c>
      <c r="K76" s="532" t="s">
        <v>142</v>
      </c>
      <c r="L76" s="719" t="s">
        <v>143</v>
      </c>
      <c r="M76" s="719" t="s">
        <v>142</v>
      </c>
      <c r="N76" s="719" t="s">
        <v>143</v>
      </c>
      <c r="O76" s="720" t="s">
        <v>142</v>
      </c>
      <c r="P76" s="721" t="s">
        <v>143</v>
      </c>
      <c r="Q76" s="722" t="s">
        <v>142</v>
      </c>
      <c r="R76" s="723" t="s">
        <v>143</v>
      </c>
      <c r="S76" s="724" t="s">
        <v>142</v>
      </c>
      <c r="T76" s="719" t="s">
        <v>143</v>
      </c>
      <c r="U76" s="724" t="s">
        <v>142</v>
      </c>
      <c r="V76" s="719" t="s">
        <v>143</v>
      </c>
      <c r="W76" s="724" t="s">
        <v>142</v>
      </c>
      <c r="X76" s="719" t="s">
        <v>143</v>
      </c>
      <c r="Y76" s="724" t="s">
        <v>142</v>
      </c>
      <c r="Z76" s="719" t="s">
        <v>143</v>
      </c>
      <c r="AA76" s="725"/>
      <c r="AB76" s="723"/>
      <c r="AC76" s="726" t="s">
        <v>142</v>
      </c>
      <c r="AD76" s="531" t="s">
        <v>143</v>
      </c>
      <c r="AE76" s="722" t="s">
        <v>142</v>
      </c>
      <c r="AF76" s="719" t="s">
        <v>143</v>
      </c>
      <c r="AG76" s="724" t="s">
        <v>142</v>
      </c>
      <c r="AH76" s="719" t="s">
        <v>143</v>
      </c>
      <c r="AI76" s="724" t="s">
        <v>142</v>
      </c>
      <c r="AJ76" s="719" t="s">
        <v>143</v>
      </c>
      <c r="AK76" s="724" t="s">
        <v>142</v>
      </c>
      <c r="AL76" s="719" t="s">
        <v>143</v>
      </c>
      <c r="AM76" s="724" t="s">
        <v>142</v>
      </c>
      <c r="AN76" s="719" t="s">
        <v>143</v>
      </c>
      <c r="AO76" s="724"/>
      <c r="AP76" s="727"/>
      <c r="AQ76" s="728" t="s">
        <v>829</v>
      </c>
      <c r="AR76" s="729" t="s">
        <v>828</v>
      </c>
      <c r="AS76" s="720" t="s">
        <v>148</v>
      </c>
      <c r="AT76" s="721" t="s">
        <v>143</v>
      </c>
      <c r="AU76" s="722" t="s">
        <v>144</v>
      </c>
      <c r="AV76" s="719" t="s">
        <v>143</v>
      </c>
      <c r="AW76" s="724" t="s">
        <v>144</v>
      </c>
      <c r="AX76" s="719" t="s">
        <v>143</v>
      </c>
      <c r="AY76" s="724" t="s">
        <v>144</v>
      </c>
      <c r="AZ76" s="719" t="s">
        <v>143</v>
      </c>
      <c r="BA76" s="724" t="s">
        <v>144</v>
      </c>
      <c r="BB76" s="719" t="s">
        <v>143</v>
      </c>
      <c r="BC76" s="724" t="s">
        <v>142</v>
      </c>
      <c r="BD76" s="727" t="s">
        <v>143</v>
      </c>
      <c r="BE76" s="730"/>
      <c r="BF76" s="723"/>
      <c r="BG76" s="726" t="s">
        <v>148</v>
      </c>
      <c r="BH76" s="731" t="s">
        <v>828</v>
      </c>
      <c r="BI76" s="722" t="s">
        <v>148</v>
      </c>
      <c r="BJ76" s="719" t="s">
        <v>828</v>
      </c>
      <c r="BK76" s="722" t="s">
        <v>142</v>
      </c>
      <c r="BL76" s="719" t="s">
        <v>143</v>
      </c>
      <c r="BM76" s="724" t="s">
        <v>144</v>
      </c>
      <c r="BN76" s="719" t="s">
        <v>143</v>
      </c>
      <c r="BO76" s="722" t="s">
        <v>144</v>
      </c>
      <c r="BP76" s="719" t="s">
        <v>143</v>
      </c>
      <c r="BQ76" s="724" t="s">
        <v>144</v>
      </c>
      <c r="BR76" s="719" t="s">
        <v>828</v>
      </c>
      <c r="BS76" s="722" t="s">
        <v>148</v>
      </c>
      <c r="BT76" s="719" t="s">
        <v>143</v>
      </c>
      <c r="BU76" s="722" t="s">
        <v>142</v>
      </c>
      <c r="BV76" s="719" t="s">
        <v>143</v>
      </c>
      <c r="BW76" s="724" t="s">
        <v>144</v>
      </c>
      <c r="BX76" s="719" t="s">
        <v>143</v>
      </c>
      <c r="BY76" s="720" t="s">
        <v>148</v>
      </c>
      <c r="BZ76" s="731" t="s">
        <v>143</v>
      </c>
      <c r="CA76" s="722" t="s">
        <v>148</v>
      </c>
      <c r="CB76" s="719" t="s">
        <v>145</v>
      </c>
      <c r="CC76" s="722" t="s">
        <v>144</v>
      </c>
      <c r="CD76" s="719" t="s">
        <v>143</v>
      </c>
      <c r="CE76" s="724" t="s">
        <v>142</v>
      </c>
      <c r="CF76" s="719" t="s">
        <v>145</v>
      </c>
      <c r="CG76" s="722" t="s">
        <v>142</v>
      </c>
      <c r="CH76" s="719" t="s">
        <v>143</v>
      </c>
      <c r="CI76" s="722" t="s">
        <v>142</v>
      </c>
      <c r="CJ76" s="719" t="s">
        <v>143</v>
      </c>
      <c r="CK76" s="724" t="s">
        <v>142</v>
      </c>
      <c r="CL76" s="719" t="s">
        <v>143</v>
      </c>
      <c r="CM76" s="720" t="s">
        <v>148</v>
      </c>
      <c r="CN76" s="731" t="s">
        <v>143</v>
      </c>
      <c r="CO76" s="722" t="s">
        <v>148</v>
      </c>
      <c r="CP76" s="719" t="s">
        <v>143</v>
      </c>
      <c r="CQ76" s="722" t="s">
        <v>142</v>
      </c>
      <c r="CR76" s="719" t="s">
        <v>143</v>
      </c>
      <c r="CS76" s="724" t="s">
        <v>142</v>
      </c>
      <c r="CT76" s="719" t="s">
        <v>143</v>
      </c>
      <c r="CU76" s="722" t="s">
        <v>144</v>
      </c>
      <c r="CV76" s="719" t="s">
        <v>143</v>
      </c>
      <c r="CW76" s="722" t="s">
        <v>142</v>
      </c>
      <c r="CX76" s="719" t="s">
        <v>143</v>
      </c>
      <c r="CY76" s="722" t="s">
        <v>142</v>
      </c>
      <c r="CZ76" s="719" t="s">
        <v>143</v>
      </c>
      <c r="DA76" s="724" t="s">
        <v>142</v>
      </c>
      <c r="DB76" s="719" t="s">
        <v>143</v>
      </c>
      <c r="DC76" s="720" t="s">
        <v>148</v>
      </c>
      <c r="DD76" s="731" t="s">
        <v>143</v>
      </c>
      <c r="DE76" s="722" t="s">
        <v>148</v>
      </c>
      <c r="DF76" s="719" t="s">
        <v>143</v>
      </c>
      <c r="DG76" s="722" t="s">
        <v>142</v>
      </c>
      <c r="DH76" s="719" t="s">
        <v>143</v>
      </c>
      <c r="DI76" s="724" t="s">
        <v>144</v>
      </c>
      <c r="DJ76" s="719" t="s">
        <v>143</v>
      </c>
      <c r="DK76" s="722" t="s">
        <v>142</v>
      </c>
      <c r="DL76" s="719" t="s">
        <v>143</v>
      </c>
      <c r="DM76" s="722" t="s">
        <v>142</v>
      </c>
      <c r="DN76" s="719" t="s">
        <v>143</v>
      </c>
      <c r="DO76" s="724" t="s">
        <v>142</v>
      </c>
      <c r="DP76" s="719" t="s">
        <v>143</v>
      </c>
      <c r="DQ76" s="722" t="s">
        <v>144</v>
      </c>
      <c r="DR76" s="719" t="s">
        <v>143</v>
      </c>
      <c r="DS76" s="722" t="s">
        <v>144</v>
      </c>
      <c r="DT76" s="719" t="s">
        <v>143</v>
      </c>
      <c r="DU76" s="724" t="s">
        <v>144</v>
      </c>
      <c r="DV76" s="719" t="s">
        <v>143</v>
      </c>
      <c r="DW76" s="720" t="s">
        <v>144</v>
      </c>
      <c r="DX76" s="731" t="s">
        <v>143</v>
      </c>
      <c r="DY76" s="722" t="s">
        <v>144</v>
      </c>
      <c r="DZ76" s="719" t="s">
        <v>143</v>
      </c>
      <c r="EA76" s="722" t="s">
        <v>144</v>
      </c>
      <c r="EB76" s="719" t="s">
        <v>143</v>
      </c>
      <c r="EC76" s="724" t="s">
        <v>144</v>
      </c>
      <c r="ED76" s="719" t="s">
        <v>143</v>
      </c>
      <c r="EE76" s="722" t="s">
        <v>144</v>
      </c>
      <c r="EF76" s="719" t="s">
        <v>143</v>
      </c>
      <c r="EG76" s="722" t="s">
        <v>144</v>
      </c>
      <c r="EH76" s="719" t="s">
        <v>143</v>
      </c>
      <c r="EI76" s="722" t="s">
        <v>144</v>
      </c>
      <c r="EJ76" s="719" t="s">
        <v>143</v>
      </c>
      <c r="EK76" s="724" t="s">
        <v>144</v>
      </c>
      <c r="EL76" s="719" t="s">
        <v>143</v>
      </c>
      <c r="EM76" s="722" t="s">
        <v>144</v>
      </c>
      <c r="EN76" s="719" t="s">
        <v>143</v>
      </c>
      <c r="EO76" s="720" t="s">
        <v>148</v>
      </c>
      <c r="EP76" s="721" t="s">
        <v>828</v>
      </c>
      <c r="EQ76" s="722" t="s">
        <v>142</v>
      </c>
      <c r="ER76" s="719" t="s">
        <v>828</v>
      </c>
      <c r="ES76" s="722" t="s">
        <v>142</v>
      </c>
      <c r="ET76" s="719" t="s">
        <v>828</v>
      </c>
      <c r="EU76" s="724" t="s">
        <v>142</v>
      </c>
      <c r="EV76" s="719" t="s">
        <v>828</v>
      </c>
      <c r="EW76" s="722" t="s">
        <v>148</v>
      </c>
      <c r="EX76" s="719" t="s">
        <v>156</v>
      </c>
      <c r="EY76" s="722" t="s">
        <v>142</v>
      </c>
      <c r="EZ76" s="719" t="s">
        <v>143</v>
      </c>
      <c r="FA76" s="724" t="s">
        <v>144</v>
      </c>
      <c r="FB76" s="719" t="s">
        <v>156</v>
      </c>
      <c r="FC76" s="734" t="s">
        <v>148</v>
      </c>
      <c r="FD76" s="734" t="s">
        <v>828</v>
      </c>
      <c r="FE76" s="726" t="s">
        <v>142</v>
      </c>
      <c r="FF76" s="531" t="s">
        <v>828</v>
      </c>
      <c r="FG76" s="722" t="s">
        <v>142</v>
      </c>
      <c r="FH76" s="719" t="s">
        <v>828</v>
      </c>
      <c r="FI76" s="719"/>
      <c r="FJ76" s="719"/>
      <c r="FK76" s="722" t="s">
        <v>142</v>
      </c>
      <c r="FL76" s="719" t="s">
        <v>828</v>
      </c>
      <c r="FM76" s="719"/>
      <c r="FN76" s="719"/>
      <c r="FO76" s="722" t="s">
        <v>142</v>
      </c>
      <c r="FP76" s="719" t="s">
        <v>828</v>
      </c>
      <c r="FQ76" s="719"/>
      <c r="FR76" s="719"/>
      <c r="FS76" s="719" t="s">
        <v>829</v>
      </c>
      <c r="FT76" s="719" t="s">
        <v>828</v>
      </c>
      <c r="FU76" s="719" t="s">
        <v>829</v>
      </c>
      <c r="FV76" s="719" t="s">
        <v>828</v>
      </c>
      <c r="FW76" s="719" t="s">
        <v>829</v>
      </c>
      <c r="FX76" s="719" t="s">
        <v>828</v>
      </c>
      <c r="FY76" s="722" t="s">
        <v>148</v>
      </c>
      <c r="FZ76" s="719" t="s">
        <v>828</v>
      </c>
      <c r="GA76" s="722" t="s">
        <v>142</v>
      </c>
      <c r="GB76" s="719" t="s">
        <v>828</v>
      </c>
      <c r="GC76" s="722" t="s">
        <v>829</v>
      </c>
      <c r="GD76" s="727" t="s">
        <v>828</v>
      </c>
      <c r="GE76" s="722" t="s">
        <v>144</v>
      </c>
      <c r="GF76" s="727" t="s">
        <v>828</v>
      </c>
      <c r="GG76" s="724"/>
    </row>
    <row r="77" spans="1:189" ht="24" customHeight="1">
      <c r="A77" s="441" t="s">
        <v>328</v>
      </c>
      <c r="B77" s="442" t="s">
        <v>329</v>
      </c>
      <c r="C77" s="441" t="s">
        <v>159</v>
      </c>
      <c r="D77" s="441" t="s">
        <v>160</v>
      </c>
      <c r="E77" s="441" t="s">
        <v>154</v>
      </c>
      <c r="F77" s="441" t="s">
        <v>207</v>
      </c>
      <c r="G77" s="441" t="s">
        <v>828</v>
      </c>
      <c r="H77" s="441" t="s">
        <v>856</v>
      </c>
      <c r="I77" s="534" t="s">
        <v>142</v>
      </c>
      <c r="J77" s="533" t="s">
        <v>143</v>
      </c>
      <c r="K77" s="532" t="s">
        <v>142</v>
      </c>
      <c r="L77" s="719" t="s">
        <v>143</v>
      </c>
      <c r="M77" s="719" t="s">
        <v>142</v>
      </c>
      <c r="N77" s="719" t="s">
        <v>143</v>
      </c>
      <c r="O77" s="720" t="s">
        <v>142</v>
      </c>
      <c r="P77" s="721" t="s">
        <v>143</v>
      </c>
      <c r="Q77" s="722" t="s">
        <v>142</v>
      </c>
      <c r="R77" s="723" t="s">
        <v>143</v>
      </c>
      <c r="S77" s="724" t="s">
        <v>142</v>
      </c>
      <c r="T77" s="719" t="s">
        <v>143</v>
      </c>
      <c r="U77" s="724" t="s">
        <v>142</v>
      </c>
      <c r="V77" s="719" t="s">
        <v>143</v>
      </c>
      <c r="W77" s="724" t="s">
        <v>142</v>
      </c>
      <c r="X77" s="719" t="s">
        <v>143</v>
      </c>
      <c r="Y77" s="724" t="s">
        <v>829</v>
      </c>
      <c r="Z77" s="719" t="s">
        <v>828</v>
      </c>
      <c r="AA77" s="725"/>
      <c r="AB77" s="723"/>
      <c r="AC77" s="726" t="s">
        <v>148</v>
      </c>
      <c r="AD77" s="531" t="s">
        <v>143</v>
      </c>
      <c r="AE77" s="722" t="s">
        <v>142</v>
      </c>
      <c r="AF77" s="719" t="s">
        <v>143</v>
      </c>
      <c r="AG77" s="724" t="s">
        <v>148</v>
      </c>
      <c r="AH77" s="719" t="s">
        <v>143</v>
      </c>
      <c r="AI77" s="724" t="s">
        <v>142</v>
      </c>
      <c r="AJ77" s="719" t="s">
        <v>143</v>
      </c>
      <c r="AK77" s="724" t="s">
        <v>144</v>
      </c>
      <c r="AL77" s="719" t="s">
        <v>143</v>
      </c>
      <c r="AM77" s="724" t="s">
        <v>829</v>
      </c>
      <c r="AN77" s="719" t="s">
        <v>828</v>
      </c>
      <c r="AO77" s="724"/>
      <c r="AP77" s="727"/>
      <c r="AQ77" s="728" t="s">
        <v>829</v>
      </c>
      <c r="AR77" s="729" t="s">
        <v>828</v>
      </c>
      <c r="AS77" s="720" t="s">
        <v>144</v>
      </c>
      <c r="AT77" s="721" t="s">
        <v>143</v>
      </c>
      <c r="AU77" s="722" t="s">
        <v>144</v>
      </c>
      <c r="AV77" s="719" t="s">
        <v>143</v>
      </c>
      <c r="AW77" s="724" t="s">
        <v>144</v>
      </c>
      <c r="AX77" s="719" t="s">
        <v>143</v>
      </c>
      <c r="AY77" s="724" t="s">
        <v>144</v>
      </c>
      <c r="AZ77" s="719" t="s">
        <v>143</v>
      </c>
      <c r="BA77" s="724" t="s">
        <v>144</v>
      </c>
      <c r="BB77" s="719" t="s">
        <v>143</v>
      </c>
      <c r="BC77" s="724" t="s">
        <v>829</v>
      </c>
      <c r="BD77" s="727" t="s">
        <v>828</v>
      </c>
      <c r="BE77" s="730"/>
      <c r="BF77" s="723"/>
      <c r="BG77" s="726" t="s">
        <v>148</v>
      </c>
      <c r="BH77" s="731" t="s">
        <v>828</v>
      </c>
      <c r="BI77" s="722" t="s">
        <v>148</v>
      </c>
      <c r="BJ77" s="719" t="s">
        <v>828</v>
      </c>
      <c r="BK77" s="722" t="s">
        <v>142</v>
      </c>
      <c r="BL77" s="719" t="s">
        <v>143</v>
      </c>
      <c r="BM77" s="724" t="s">
        <v>144</v>
      </c>
      <c r="BN77" s="719" t="s">
        <v>143</v>
      </c>
      <c r="BO77" s="722" t="s">
        <v>144</v>
      </c>
      <c r="BP77" s="719" t="s">
        <v>143</v>
      </c>
      <c r="BQ77" s="724" t="s">
        <v>144</v>
      </c>
      <c r="BR77" s="719" t="s">
        <v>828</v>
      </c>
      <c r="BS77" s="722" t="s">
        <v>148</v>
      </c>
      <c r="BT77" s="719" t="s">
        <v>143</v>
      </c>
      <c r="BU77" s="722" t="s">
        <v>142</v>
      </c>
      <c r="BV77" s="719" t="s">
        <v>143</v>
      </c>
      <c r="BW77" s="724" t="s">
        <v>144</v>
      </c>
      <c r="BX77" s="719" t="s">
        <v>143</v>
      </c>
      <c r="BY77" s="720" t="s">
        <v>144</v>
      </c>
      <c r="BZ77" s="731" t="s">
        <v>143</v>
      </c>
      <c r="CA77" s="722" t="s">
        <v>144</v>
      </c>
      <c r="CB77" s="719" t="s">
        <v>143</v>
      </c>
      <c r="CC77" s="722" t="s">
        <v>144</v>
      </c>
      <c r="CD77" s="719" t="s">
        <v>143</v>
      </c>
      <c r="CE77" s="724" t="s">
        <v>144</v>
      </c>
      <c r="CF77" s="719" t="s">
        <v>143</v>
      </c>
      <c r="CG77" s="722" t="s">
        <v>144</v>
      </c>
      <c r="CH77" s="719" t="s">
        <v>143</v>
      </c>
      <c r="CI77" s="722" t="s">
        <v>144</v>
      </c>
      <c r="CJ77" s="719" t="s">
        <v>143</v>
      </c>
      <c r="CK77" s="724" t="s">
        <v>144</v>
      </c>
      <c r="CL77" s="719" t="s">
        <v>143</v>
      </c>
      <c r="CM77" s="720" t="s">
        <v>148</v>
      </c>
      <c r="CN77" s="731" t="s">
        <v>143</v>
      </c>
      <c r="CO77" s="722" t="s">
        <v>144</v>
      </c>
      <c r="CP77" s="719" t="s">
        <v>143</v>
      </c>
      <c r="CQ77" s="722" t="s">
        <v>144</v>
      </c>
      <c r="CR77" s="719" t="s">
        <v>143</v>
      </c>
      <c r="CS77" s="724" t="s">
        <v>144</v>
      </c>
      <c r="CT77" s="719" t="s">
        <v>143</v>
      </c>
      <c r="CU77" s="722" t="s">
        <v>144</v>
      </c>
      <c r="CV77" s="719" t="s">
        <v>143</v>
      </c>
      <c r="CW77" s="722" t="s">
        <v>148</v>
      </c>
      <c r="CX77" s="719" t="s">
        <v>143</v>
      </c>
      <c r="CY77" s="722" t="s">
        <v>144</v>
      </c>
      <c r="CZ77" s="719" t="s">
        <v>143</v>
      </c>
      <c r="DA77" s="724" t="s">
        <v>142</v>
      </c>
      <c r="DB77" s="719" t="s">
        <v>143</v>
      </c>
      <c r="DC77" s="720" t="s">
        <v>148</v>
      </c>
      <c r="DD77" s="731" t="s">
        <v>143</v>
      </c>
      <c r="DE77" s="722" t="s">
        <v>142</v>
      </c>
      <c r="DF77" s="719" t="s">
        <v>143</v>
      </c>
      <c r="DG77" s="722" t="s">
        <v>142</v>
      </c>
      <c r="DH77" s="719" t="s">
        <v>143</v>
      </c>
      <c r="DI77" s="724" t="s">
        <v>142</v>
      </c>
      <c r="DJ77" s="719" t="s">
        <v>143</v>
      </c>
      <c r="DK77" s="722" t="s">
        <v>144</v>
      </c>
      <c r="DL77" s="719" t="s">
        <v>143</v>
      </c>
      <c r="DM77" s="722" t="s">
        <v>144</v>
      </c>
      <c r="DN77" s="719" t="s">
        <v>143</v>
      </c>
      <c r="DO77" s="724" t="s">
        <v>144</v>
      </c>
      <c r="DP77" s="719" t="s">
        <v>143</v>
      </c>
      <c r="DQ77" s="722" t="s">
        <v>144</v>
      </c>
      <c r="DR77" s="719" t="s">
        <v>143</v>
      </c>
      <c r="DS77" s="722" t="s">
        <v>144</v>
      </c>
      <c r="DT77" s="719" t="s">
        <v>143</v>
      </c>
      <c r="DU77" s="724" t="s">
        <v>144</v>
      </c>
      <c r="DV77" s="719" t="s">
        <v>143</v>
      </c>
      <c r="DW77" s="720" t="s">
        <v>144</v>
      </c>
      <c r="DX77" s="731" t="s">
        <v>143</v>
      </c>
      <c r="DY77" s="722" t="s">
        <v>144</v>
      </c>
      <c r="DZ77" s="719" t="s">
        <v>143</v>
      </c>
      <c r="EA77" s="722" t="s">
        <v>144</v>
      </c>
      <c r="EB77" s="719" t="s">
        <v>143</v>
      </c>
      <c r="EC77" s="724" t="s">
        <v>144</v>
      </c>
      <c r="ED77" s="719" t="s">
        <v>143</v>
      </c>
      <c r="EE77" s="722" t="s">
        <v>144</v>
      </c>
      <c r="EF77" s="719" t="s">
        <v>143</v>
      </c>
      <c r="EG77" s="722" t="s">
        <v>144</v>
      </c>
      <c r="EH77" s="719" t="s">
        <v>143</v>
      </c>
      <c r="EI77" s="722" t="s">
        <v>144</v>
      </c>
      <c r="EJ77" s="719" t="s">
        <v>143</v>
      </c>
      <c r="EK77" s="724" t="s">
        <v>144</v>
      </c>
      <c r="EL77" s="719" t="s">
        <v>143</v>
      </c>
      <c r="EM77" s="722" t="s">
        <v>144</v>
      </c>
      <c r="EN77" s="719" t="s">
        <v>143</v>
      </c>
      <c r="EO77" s="720" t="s">
        <v>148</v>
      </c>
      <c r="EP77" s="721" t="s">
        <v>828</v>
      </c>
      <c r="EQ77" s="722" t="s">
        <v>142</v>
      </c>
      <c r="ER77" s="719" t="s">
        <v>828</v>
      </c>
      <c r="ES77" s="722" t="s">
        <v>142</v>
      </c>
      <c r="ET77" s="719" t="s">
        <v>828</v>
      </c>
      <c r="EU77" s="724" t="s">
        <v>142</v>
      </c>
      <c r="EV77" s="719" t="s">
        <v>828</v>
      </c>
      <c r="EW77" s="722" t="s">
        <v>144</v>
      </c>
      <c r="EX77" s="719" t="s">
        <v>143</v>
      </c>
      <c r="EY77" s="722" t="s">
        <v>144</v>
      </c>
      <c r="EZ77" s="719" t="s">
        <v>143</v>
      </c>
      <c r="FA77" s="724" t="s">
        <v>144</v>
      </c>
      <c r="FB77" s="719" t="s">
        <v>143</v>
      </c>
      <c r="FC77" s="734" t="s">
        <v>148</v>
      </c>
      <c r="FD77" s="734" t="s">
        <v>828</v>
      </c>
      <c r="FE77" s="726" t="s">
        <v>829</v>
      </c>
      <c r="FF77" s="531" t="s">
        <v>828</v>
      </c>
      <c r="FG77" s="722" t="s">
        <v>829</v>
      </c>
      <c r="FH77" s="719" t="s">
        <v>828</v>
      </c>
      <c r="FI77" s="719"/>
      <c r="FJ77" s="719"/>
      <c r="FK77" s="722" t="s">
        <v>829</v>
      </c>
      <c r="FL77" s="719" t="s">
        <v>828</v>
      </c>
      <c r="FM77" s="719"/>
      <c r="FN77" s="719"/>
      <c r="FO77" s="722" t="s">
        <v>829</v>
      </c>
      <c r="FP77" s="719" t="s">
        <v>828</v>
      </c>
      <c r="FQ77" s="719"/>
      <c r="FR77" s="719"/>
      <c r="FS77" s="719" t="s">
        <v>829</v>
      </c>
      <c r="FT77" s="719" t="s">
        <v>828</v>
      </c>
      <c r="FU77" s="719" t="s">
        <v>829</v>
      </c>
      <c r="FV77" s="719" t="s">
        <v>828</v>
      </c>
      <c r="FW77" s="719" t="s">
        <v>829</v>
      </c>
      <c r="FX77" s="719" t="s">
        <v>828</v>
      </c>
      <c r="FY77" s="722" t="s">
        <v>148</v>
      </c>
      <c r="FZ77" s="719" t="s">
        <v>828</v>
      </c>
      <c r="GA77" s="722" t="s">
        <v>144</v>
      </c>
      <c r="GB77" s="719" t="s">
        <v>828</v>
      </c>
      <c r="GC77" s="722" t="s">
        <v>142</v>
      </c>
      <c r="GD77" s="727" t="s">
        <v>828</v>
      </c>
      <c r="GE77" s="722" t="s">
        <v>828</v>
      </c>
      <c r="GF77" s="727" t="s">
        <v>828</v>
      </c>
      <c r="GG77" s="736" t="s">
        <v>665</v>
      </c>
    </row>
    <row r="78" spans="1:189" ht="15.95" hidden="1">
      <c r="A78" s="441" t="s">
        <v>254</v>
      </c>
      <c r="B78" s="442" t="s">
        <v>255</v>
      </c>
      <c r="C78" s="441" t="s">
        <v>159</v>
      </c>
      <c r="D78" s="441" t="s">
        <v>160</v>
      </c>
      <c r="E78" s="441" t="s">
        <v>138</v>
      </c>
      <c r="F78" s="441" t="s">
        <v>204</v>
      </c>
      <c r="G78" s="441" t="s">
        <v>828</v>
      </c>
      <c r="H78" s="441" t="s">
        <v>837</v>
      </c>
      <c r="I78" s="534" t="s">
        <v>142</v>
      </c>
      <c r="J78" s="533" t="s">
        <v>143</v>
      </c>
      <c r="K78" s="532" t="s">
        <v>142</v>
      </c>
      <c r="L78" s="719" t="s">
        <v>143</v>
      </c>
      <c r="M78" s="719" t="s">
        <v>142</v>
      </c>
      <c r="N78" s="719" t="s">
        <v>143</v>
      </c>
      <c r="O78" s="720" t="s">
        <v>142</v>
      </c>
      <c r="P78" s="721" t="s">
        <v>143</v>
      </c>
      <c r="Q78" s="722" t="s">
        <v>142</v>
      </c>
      <c r="R78" s="723" t="s">
        <v>143</v>
      </c>
      <c r="S78" s="724" t="s">
        <v>142</v>
      </c>
      <c r="T78" s="719" t="s">
        <v>143</v>
      </c>
      <c r="U78" s="724" t="s">
        <v>142</v>
      </c>
      <c r="V78" s="719" t="s">
        <v>143</v>
      </c>
      <c r="W78" s="724" t="s">
        <v>142</v>
      </c>
      <c r="X78" s="719" t="s">
        <v>143</v>
      </c>
      <c r="Y78" s="724" t="s">
        <v>142</v>
      </c>
      <c r="Z78" s="719" t="s">
        <v>143</v>
      </c>
      <c r="AA78" s="725"/>
      <c r="AB78" s="723"/>
      <c r="AC78" s="726" t="s">
        <v>148</v>
      </c>
      <c r="AD78" s="531" t="s">
        <v>143</v>
      </c>
      <c r="AE78" s="722" t="s">
        <v>142</v>
      </c>
      <c r="AF78" s="719" t="s">
        <v>143</v>
      </c>
      <c r="AG78" s="724" t="s">
        <v>142</v>
      </c>
      <c r="AH78" s="719" t="s">
        <v>143</v>
      </c>
      <c r="AI78" s="724" t="s">
        <v>142</v>
      </c>
      <c r="AJ78" s="719" t="s">
        <v>143</v>
      </c>
      <c r="AK78" s="724" t="s">
        <v>142</v>
      </c>
      <c r="AL78" s="719" t="s">
        <v>143</v>
      </c>
      <c r="AM78" s="724" t="s">
        <v>144</v>
      </c>
      <c r="AN78" s="719" t="s">
        <v>143</v>
      </c>
      <c r="AO78" s="724"/>
      <c r="AP78" s="727"/>
      <c r="AQ78" s="728" t="s">
        <v>829</v>
      </c>
      <c r="AR78" s="729" t="s">
        <v>828</v>
      </c>
      <c r="AS78" s="720" t="s">
        <v>144</v>
      </c>
      <c r="AT78" s="721" t="s">
        <v>143</v>
      </c>
      <c r="AU78" s="722" t="s">
        <v>144</v>
      </c>
      <c r="AV78" s="719" t="s">
        <v>143</v>
      </c>
      <c r="AW78" s="724" t="s">
        <v>144</v>
      </c>
      <c r="AX78" s="719" t="s">
        <v>143</v>
      </c>
      <c r="AY78" s="724" t="s">
        <v>144</v>
      </c>
      <c r="AZ78" s="719" t="s">
        <v>143</v>
      </c>
      <c r="BA78" s="724" t="s">
        <v>144</v>
      </c>
      <c r="BB78" s="719" t="s">
        <v>143</v>
      </c>
      <c r="BC78" s="724" t="s">
        <v>144</v>
      </c>
      <c r="BD78" s="727" t="s">
        <v>143</v>
      </c>
      <c r="BE78" s="730"/>
      <c r="BF78" s="723"/>
      <c r="BG78" s="726" t="s">
        <v>148</v>
      </c>
      <c r="BH78" s="731" t="s">
        <v>828</v>
      </c>
      <c r="BI78" s="722" t="s">
        <v>148</v>
      </c>
      <c r="BJ78" s="719" t="s">
        <v>828</v>
      </c>
      <c r="BK78" s="722" t="s">
        <v>142</v>
      </c>
      <c r="BL78" s="719" t="s">
        <v>143</v>
      </c>
      <c r="BM78" s="724" t="s">
        <v>144</v>
      </c>
      <c r="BN78" s="719" t="s">
        <v>143</v>
      </c>
      <c r="BO78" s="722" t="s">
        <v>144</v>
      </c>
      <c r="BP78" s="719" t="s">
        <v>143</v>
      </c>
      <c r="BQ78" s="724" t="s">
        <v>144</v>
      </c>
      <c r="BR78" s="719" t="s">
        <v>828</v>
      </c>
      <c r="BS78" s="722" t="s">
        <v>142</v>
      </c>
      <c r="BT78" s="719" t="s">
        <v>143</v>
      </c>
      <c r="BU78" s="722" t="s">
        <v>142</v>
      </c>
      <c r="BV78" s="719" t="s">
        <v>143</v>
      </c>
      <c r="BW78" s="724" t="s">
        <v>142</v>
      </c>
      <c r="BX78" s="719" t="s">
        <v>143</v>
      </c>
      <c r="BY78" s="720" t="s">
        <v>148</v>
      </c>
      <c r="BZ78" s="731" t="s">
        <v>143</v>
      </c>
      <c r="CA78" s="722" t="s">
        <v>144</v>
      </c>
      <c r="CB78" s="719" t="s">
        <v>143</v>
      </c>
      <c r="CC78" s="722" t="s">
        <v>144</v>
      </c>
      <c r="CD78" s="719" t="s">
        <v>143</v>
      </c>
      <c r="CE78" s="724" t="s">
        <v>144</v>
      </c>
      <c r="CF78" s="719" t="s">
        <v>143</v>
      </c>
      <c r="CG78" s="722" t="s">
        <v>148</v>
      </c>
      <c r="CH78" s="719" t="s">
        <v>143</v>
      </c>
      <c r="CI78" s="722" t="s">
        <v>144</v>
      </c>
      <c r="CJ78" s="719" t="s">
        <v>143</v>
      </c>
      <c r="CK78" s="724" t="s">
        <v>142</v>
      </c>
      <c r="CL78" s="719" t="s">
        <v>143</v>
      </c>
      <c r="CM78" s="720" t="s">
        <v>148</v>
      </c>
      <c r="CN78" s="731" t="s">
        <v>143</v>
      </c>
      <c r="CO78" s="722" t="s">
        <v>148</v>
      </c>
      <c r="CP78" s="719" t="s">
        <v>143</v>
      </c>
      <c r="CQ78" s="722" t="s">
        <v>144</v>
      </c>
      <c r="CR78" s="719" t="s">
        <v>143</v>
      </c>
      <c r="CS78" s="724" t="s">
        <v>142</v>
      </c>
      <c r="CT78" s="719" t="s">
        <v>143</v>
      </c>
      <c r="CU78" s="722" t="s">
        <v>144</v>
      </c>
      <c r="CV78" s="719" t="s">
        <v>143</v>
      </c>
      <c r="CW78" s="722" t="s">
        <v>144</v>
      </c>
      <c r="CX78" s="719" t="s">
        <v>143</v>
      </c>
      <c r="CY78" s="722" t="s">
        <v>144</v>
      </c>
      <c r="CZ78" s="719" t="s">
        <v>143</v>
      </c>
      <c r="DA78" s="724" t="s">
        <v>144</v>
      </c>
      <c r="DB78" s="719" t="s">
        <v>143</v>
      </c>
      <c r="DC78" s="720" t="s">
        <v>148</v>
      </c>
      <c r="DD78" s="731" t="s">
        <v>143</v>
      </c>
      <c r="DE78" s="722" t="s">
        <v>148</v>
      </c>
      <c r="DF78" s="719" t="s">
        <v>143</v>
      </c>
      <c r="DG78" s="722" t="s">
        <v>142</v>
      </c>
      <c r="DH78" s="719" t="s">
        <v>143</v>
      </c>
      <c r="DI78" s="724" t="s">
        <v>144</v>
      </c>
      <c r="DJ78" s="719" t="s">
        <v>143</v>
      </c>
      <c r="DK78" s="722" t="s">
        <v>144</v>
      </c>
      <c r="DL78" s="719" t="s">
        <v>143</v>
      </c>
      <c r="DM78" s="722" t="s">
        <v>144</v>
      </c>
      <c r="DN78" s="719" t="s">
        <v>143</v>
      </c>
      <c r="DO78" s="724" t="s">
        <v>144</v>
      </c>
      <c r="DP78" s="719" t="s">
        <v>143</v>
      </c>
      <c r="DQ78" s="722" t="s">
        <v>144</v>
      </c>
      <c r="DR78" s="719" t="s">
        <v>143</v>
      </c>
      <c r="DS78" s="722" t="s">
        <v>144</v>
      </c>
      <c r="DT78" s="719" t="s">
        <v>143</v>
      </c>
      <c r="DU78" s="724" t="s">
        <v>144</v>
      </c>
      <c r="DV78" s="719" t="s">
        <v>143</v>
      </c>
      <c r="DW78" s="720" t="s">
        <v>148</v>
      </c>
      <c r="DX78" s="731" t="s">
        <v>143</v>
      </c>
      <c r="DY78" s="722" t="s">
        <v>148</v>
      </c>
      <c r="DZ78" s="719" t="s">
        <v>143</v>
      </c>
      <c r="EA78" s="722" t="s">
        <v>142</v>
      </c>
      <c r="EB78" s="719" t="s">
        <v>143</v>
      </c>
      <c r="EC78" s="724" t="s">
        <v>142</v>
      </c>
      <c r="ED78" s="719" t="s">
        <v>143</v>
      </c>
      <c r="EE78" s="722" t="s">
        <v>144</v>
      </c>
      <c r="EF78" s="719" t="s">
        <v>143</v>
      </c>
      <c r="EG78" s="722" t="s">
        <v>144</v>
      </c>
      <c r="EH78" s="719" t="s">
        <v>143</v>
      </c>
      <c r="EI78" s="722" t="s">
        <v>144</v>
      </c>
      <c r="EJ78" s="719" t="s">
        <v>143</v>
      </c>
      <c r="EK78" s="724" t="s">
        <v>144</v>
      </c>
      <c r="EL78" s="719" t="s">
        <v>143</v>
      </c>
      <c r="EM78" s="722" t="s">
        <v>144</v>
      </c>
      <c r="EN78" s="719" t="s">
        <v>143</v>
      </c>
      <c r="EO78" s="720" t="s">
        <v>148</v>
      </c>
      <c r="EP78" s="721" t="s">
        <v>828</v>
      </c>
      <c r="EQ78" s="722" t="s">
        <v>142</v>
      </c>
      <c r="ER78" s="719" t="s">
        <v>828</v>
      </c>
      <c r="ES78" s="722" t="s">
        <v>142</v>
      </c>
      <c r="ET78" s="719" t="s">
        <v>828</v>
      </c>
      <c r="EU78" s="724" t="s">
        <v>142</v>
      </c>
      <c r="EV78" s="719" t="s">
        <v>828</v>
      </c>
      <c r="EW78" s="722" t="s">
        <v>144</v>
      </c>
      <c r="EX78" s="719" t="s">
        <v>143</v>
      </c>
      <c r="EY78" s="722" t="s">
        <v>144</v>
      </c>
      <c r="EZ78" s="719" t="s">
        <v>143</v>
      </c>
      <c r="FA78" s="724" t="s">
        <v>144</v>
      </c>
      <c r="FB78" s="719" t="s">
        <v>143</v>
      </c>
      <c r="FC78" s="734" t="s">
        <v>148</v>
      </c>
      <c r="FD78" s="734" t="s">
        <v>828</v>
      </c>
      <c r="FE78" s="726" t="s">
        <v>142</v>
      </c>
      <c r="FF78" s="531" t="s">
        <v>828</v>
      </c>
      <c r="FG78" s="722" t="s">
        <v>142</v>
      </c>
      <c r="FH78" s="719" t="s">
        <v>828</v>
      </c>
      <c r="FI78" s="719"/>
      <c r="FJ78" s="719"/>
      <c r="FK78" s="722" t="s">
        <v>142</v>
      </c>
      <c r="FL78" s="719" t="s">
        <v>828</v>
      </c>
      <c r="FM78" s="719"/>
      <c r="FN78" s="719"/>
      <c r="FO78" s="722" t="s">
        <v>142</v>
      </c>
      <c r="FP78" s="719" t="s">
        <v>828</v>
      </c>
      <c r="FQ78" s="719"/>
      <c r="FR78" s="719"/>
      <c r="FS78" s="719" t="s">
        <v>829</v>
      </c>
      <c r="FT78" s="719" t="s">
        <v>828</v>
      </c>
      <c r="FU78" s="719" t="s">
        <v>829</v>
      </c>
      <c r="FV78" s="719" t="s">
        <v>828</v>
      </c>
      <c r="FW78" s="719" t="s">
        <v>829</v>
      </c>
      <c r="FX78" s="719" t="s">
        <v>828</v>
      </c>
      <c r="FY78" s="722" t="s">
        <v>148</v>
      </c>
      <c r="FZ78" s="719" t="s">
        <v>828</v>
      </c>
      <c r="GA78" s="722" t="s">
        <v>142</v>
      </c>
      <c r="GB78" s="719" t="s">
        <v>828</v>
      </c>
      <c r="GC78" s="722" t="s">
        <v>144</v>
      </c>
      <c r="GD78" s="727" t="s">
        <v>828</v>
      </c>
      <c r="GE78" s="722" t="s">
        <v>828</v>
      </c>
      <c r="GF78" s="727" t="s">
        <v>828</v>
      </c>
      <c r="GG78" s="724"/>
    </row>
    <row r="79" spans="1:189" ht="15.95">
      <c r="A79" s="441" t="s">
        <v>332</v>
      </c>
      <c r="B79" s="442" t="s">
        <v>333</v>
      </c>
      <c r="C79" s="441" t="s">
        <v>334</v>
      </c>
      <c r="D79" s="441" t="s">
        <v>137</v>
      </c>
      <c r="E79" s="441" t="s">
        <v>154</v>
      </c>
      <c r="F79" s="441" t="s">
        <v>187</v>
      </c>
      <c r="G79" s="441" t="s">
        <v>828</v>
      </c>
      <c r="H79" s="441" t="s">
        <v>841</v>
      </c>
      <c r="I79" s="534" t="s">
        <v>142</v>
      </c>
      <c r="J79" s="533" t="s">
        <v>143</v>
      </c>
      <c r="K79" s="532" t="s">
        <v>142</v>
      </c>
      <c r="L79" s="719" t="s">
        <v>143</v>
      </c>
      <c r="M79" s="719" t="s">
        <v>142</v>
      </c>
      <c r="N79" s="719" t="s">
        <v>143</v>
      </c>
      <c r="O79" s="720" t="s">
        <v>148</v>
      </c>
      <c r="P79" s="721" t="s">
        <v>143</v>
      </c>
      <c r="Q79" s="722" t="s">
        <v>142</v>
      </c>
      <c r="R79" s="723" t="s">
        <v>143</v>
      </c>
      <c r="S79" s="724" t="s">
        <v>142</v>
      </c>
      <c r="T79" s="719" t="s">
        <v>143</v>
      </c>
      <c r="U79" s="724" t="s">
        <v>142</v>
      </c>
      <c r="V79" s="719" t="s">
        <v>143</v>
      </c>
      <c r="W79" s="724" t="s">
        <v>142</v>
      </c>
      <c r="X79" s="719" t="s">
        <v>143</v>
      </c>
      <c r="Y79" s="724" t="s">
        <v>144</v>
      </c>
      <c r="Z79" s="719" t="s">
        <v>143</v>
      </c>
      <c r="AA79" s="725"/>
      <c r="AB79" s="723"/>
      <c r="AC79" s="726" t="s">
        <v>148</v>
      </c>
      <c r="AD79" s="531" t="s">
        <v>143</v>
      </c>
      <c r="AE79" s="722" t="s">
        <v>142</v>
      </c>
      <c r="AF79" s="719" t="s">
        <v>143</v>
      </c>
      <c r="AG79" s="724" t="s">
        <v>142</v>
      </c>
      <c r="AH79" s="719" t="s">
        <v>143</v>
      </c>
      <c r="AI79" s="724" t="s">
        <v>142</v>
      </c>
      <c r="AJ79" s="719" t="s">
        <v>143</v>
      </c>
      <c r="AK79" s="724" t="s">
        <v>142</v>
      </c>
      <c r="AL79" s="719" t="s">
        <v>143</v>
      </c>
      <c r="AM79" s="724" t="s">
        <v>144</v>
      </c>
      <c r="AN79" s="719" t="s">
        <v>143</v>
      </c>
      <c r="AO79" s="724"/>
      <c r="AP79" s="727"/>
      <c r="AQ79" s="728" t="s">
        <v>829</v>
      </c>
      <c r="AR79" s="729" t="s">
        <v>828</v>
      </c>
      <c r="AS79" s="720" t="s">
        <v>142</v>
      </c>
      <c r="AT79" s="721" t="s">
        <v>143</v>
      </c>
      <c r="AU79" s="722" t="s">
        <v>142</v>
      </c>
      <c r="AV79" s="719" t="s">
        <v>143</v>
      </c>
      <c r="AW79" s="724" t="s">
        <v>142</v>
      </c>
      <c r="AX79" s="719" t="s">
        <v>143</v>
      </c>
      <c r="AY79" s="724" t="s">
        <v>142</v>
      </c>
      <c r="AZ79" s="719" t="s">
        <v>143</v>
      </c>
      <c r="BA79" s="724" t="s">
        <v>142</v>
      </c>
      <c r="BB79" s="719"/>
      <c r="BC79" s="724" t="s">
        <v>142</v>
      </c>
      <c r="BD79" s="727" t="s">
        <v>143</v>
      </c>
      <c r="BE79" s="730"/>
      <c r="BF79" s="723"/>
      <c r="BG79" s="726" t="s">
        <v>148</v>
      </c>
      <c r="BH79" s="731" t="s">
        <v>828</v>
      </c>
      <c r="BI79" s="722" t="s">
        <v>148</v>
      </c>
      <c r="BJ79" s="719" t="s">
        <v>828</v>
      </c>
      <c r="BK79" s="722" t="s">
        <v>142</v>
      </c>
      <c r="BL79" s="719" t="s">
        <v>143</v>
      </c>
      <c r="BM79" s="724" t="s">
        <v>142</v>
      </c>
      <c r="BN79" s="719" t="s">
        <v>145</v>
      </c>
      <c r="BO79" s="722" t="s">
        <v>142</v>
      </c>
      <c r="BP79" s="719" t="s">
        <v>145</v>
      </c>
      <c r="BQ79" s="724" t="s">
        <v>144</v>
      </c>
      <c r="BR79" s="719" t="s">
        <v>828</v>
      </c>
      <c r="BS79" s="722" t="s">
        <v>829</v>
      </c>
      <c r="BT79" s="719" t="s">
        <v>828</v>
      </c>
      <c r="BU79" s="722" t="s">
        <v>829</v>
      </c>
      <c r="BV79" s="719" t="s">
        <v>828</v>
      </c>
      <c r="BW79" s="722" t="s">
        <v>829</v>
      </c>
      <c r="BX79" s="719" t="s">
        <v>828</v>
      </c>
      <c r="BY79" s="720" t="s">
        <v>148</v>
      </c>
      <c r="BZ79" s="719" t="s">
        <v>828</v>
      </c>
      <c r="CA79" s="722" t="s">
        <v>148</v>
      </c>
      <c r="CB79" s="719" t="s">
        <v>145</v>
      </c>
      <c r="CC79" s="722" t="s">
        <v>144</v>
      </c>
      <c r="CD79" s="719" t="s">
        <v>143</v>
      </c>
      <c r="CE79" s="724" t="s">
        <v>142</v>
      </c>
      <c r="CF79" s="719" t="s">
        <v>145</v>
      </c>
      <c r="CG79" s="722" t="s">
        <v>829</v>
      </c>
      <c r="CH79" s="719" t="s">
        <v>828</v>
      </c>
      <c r="CI79" s="722" t="s">
        <v>829</v>
      </c>
      <c r="CJ79" s="719" t="s">
        <v>828</v>
      </c>
      <c r="CK79" s="722" t="s">
        <v>829</v>
      </c>
      <c r="CL79" s="719" t="s">
        <v>828</v>
      </c>
      <c r="CM79" s="720" t="s">
        <v>148</v>
      </c>
      <c r="CN79" s="731" t="s">
        <v>143</v>
      </c>
      <c r="CO79" s="722" t="s">
        <v>144</v>
      </c>
      <c r="CP79" s="719" t="s">
        <v>143</v>
      </c>
      <c r="CQ79" s="722" t="s">
        <v>144</v>
      </c>
      <c r="CR79" s="719" t="s">
        <v>143</v>
      </c>
      <c r="CS79" s="724" t="s">
        <v>144</v>
      </c>
      <c r="CT79" s="719" t="s">
        <v>143</v>
      </c>
      <c r="CU79" s="722" t="s">
        <v>144</v>
      </c>
      <c r="CV79" s="719" t="s">
        <v>143</v>
      </c>
      <c r="CW79" s="722" t="s">
        <v>142</v>
      </c>
      <c r="CX79" s="719" t="s">
        <v>145</v>
      </c>
      <c r="CY79" s="722" t="s">
        <v>142</v>
      </c>
      <c r="CZ79" s="719" t="s">
        <v>145</v>
      </c>
      <c r="DA79" s="724" t="s">
        <v>142</v>
      </c>
      <c r="DB79" s="719" t="s">
        <v>143</v>
      </c>
      <c r="DC79" s="720" t="s">
        <v>148</v>
      </c>
      <c r="DD79" s="731" t="s">
        <v>143</v>
      </c>
      <c r="DE79" s="722" t="s">
        <v>142</v>
      </c>
      <c r="DF79" s="719" t="s">
        <v>143</v>
      </c>
      <c r="DG79" s="722" t="s">
        <v>142</v>
      </c>
      <c r="DH79" s="719" t="s">
        <v>143</v>
      </c>
      <c r="DI79" s="724" t="s">
        <v>142</v>
      </c>
      <c r="DJ79" s="719" t="s">
        <v>143</v>
      </c>
      <c r="DK79" s="722" t="s">
        <v>142</v>
      </c>
      <c r="DL79" s="719" t="s">
        <v>143</v>
      </c>
      <c r="DM79" s="722" t="s">
        <v>142</v>
      </c>
      <c r="DN79" s="719" t="s">
        <v>143</v>
      </c>
      <c r="DO79" s="724" t="s">
        <v>142</v>
      </c>
      <c r="DP79" s="719" t="s">
        <v>143</v>
      </c>
      <c r="DQ79" s="722" t="s">
        <v>144</v>
      </c>
      <c r="DR79" s="719" t="s">
        <v>143</v>
      </c>
      <c r="DS79" s="722" t="s">
        <v>144</v>
      </c>
      <c r="DT79" s="719" t="s">
        <v>143</v>
      </c>
      <c r="DU79" s="724" t="s">
        <v>144</v>
      </c>
      <c r="DV79" s="719" t="s">
        <v>143</v>
      </c>
      <c r="DW79" s="720" t="s">
        <v>144</v>
      </c>
      <c r="DX79" s="731" t="s">
        <v>143</v>
      </c>
      <c r="DY79" s="722" t="s">
        <v>144</v>
      </c>
      <c r="DZ79" s="719" t="s">
        <v>143</v>
      </c>
      <c r="EA79" s="722" t="s">
        <v>144</v>
      </c>
      <c r="EB79" s="719" t="s">
        <v>143</v>
      </c>
      <c r="EC79" s="724" t="s">
        <v>144</v>
      </c>
      <c r="ED79" s="719" t="s">
        <v>143</v>
      </c>
      <c r="EE79" s="722" t="s">
        <v>144</v>
      </c>
      <c r="EF79" s="719" t="s">
        <v>143</v>
      </c>
      <c r="EG79" s="722" t="s">
        <v>144</v>
      </c>
      <c r="EH79" s="719" t="s">
        <v>143</v>
      </c>
      <c r="EI79" s="722" t="s">
        <v>144</v>
      </c>
      <c r="EJ79" s="719" t="s">
        <v>143</v>
      </c>
      <c r="EK79" s="724" t="s">
        <v>144</v>
      </c>
      <c r="EL79" s="719" t="s">
        <v>143</v>
      </c>
      <c r="EM79" s="722" t="s">
        <v>144</v>
      </c>
      <c r="EN79" s="719" t="s">
        <v>143</v>
      </c>
      <c r="EO79" s="720" t="s">
        <v>142</v>
      </c>
      <c r="EP79" s="721" t="s">
        <v>828</v>
      </c>
      <c r="EQ79" s="722" t="s">
        <v>142</v>
      </c>
      <c r="ER79" s="719" t="s">
        <v>828</v>
      </c>
      <c r="ES79" s="722" t="s">
        <v>142</v>
      </c>
      <c r="ET79" s="719" t="s">
        <v>828</v>
      </c>
      <c r="EU79" s="724" t="s">
        <v>142</v>
      </c>
      <c r="EV79" s="719" t="s">
        <v>828</v>
      </c>
      <c r="EW79" s="722" t="s">
        <v>142</v>
      </c>
      <c r="EX79" s="719" t="s">
        <v>143</v>
      </c>
      <c r="EY79" s="722" t="s">
        <v>142</v>
      </c>
      <c r="EZ79" s="719" t="s">
        <v>143</v>
      </c>
      <c r="FA79" s="724" t="s">
        <v>142</v>
      </c>
      <c r="FB79" s="719" t="s">
        <v>143</v>
      </c>
      <c r="FC79" s="734" t="s">
        <v>148</v>
      </c>
      <c r="FD79" s="734" t="s">
        <v>828</v>
      </c>
      <c r="FE79" s="726" t="s">
        <v>144</v>
      </c>
      <c r="FF79" s="531" t="s">
        <v>828</v>
      </c>
      <c r="FG79" s="722" t="s">
        <v>144</v>
      </c>
      <c r="FH79" s="719" t="s">
        <v>828</v>
      </c>
      <c r="FI79" s="719"/>
      <c r="FJ79" s="719"/>
      <c r="FK79" s="722" t="s">
        <v>144</v>
      </c>
      <c r="FL79" s="719" t="s">
        <v>828</v>
      </c>
      <c r="FM79" s="719"/>
      <c r="FN79" s="719"/>
      <c r="FO79" s="722" t="s">
        <v>144</v>
      </c>
      <c r="FP79" s="719" t="s">
        <v>828</v>
      </c>
      <c r="FQ79" s="719"/>
      <c r="FR79" s="719"/>
      <c r="FS79" s="719" t="s">
        <v>829</v>
      </c>
      <c r="FT79" s="719" t="s">
        <v>828</v>
      </c>
      <c r="FU79" s="719" t="s">
        <v>829</v>
      </c>
      <c r="FV79" s="719" t="s">
        <v>828</v>
      </c>
      <c r="FW79" s="719" t="s">
        <v>829</v>
      </c>
      <c r="FX79" s="719" t="s">
        <v>828</v>
      </c>
      <c r="FY79" s="722" t="s">
        <v>148</v>
      </c>
      <c r="FZ79" s="719" t="s">
        <v>828</v>
      </c>
      <c r="GA79" s="722" t="s">
        <v>142</v>
      </c>
      <c r="GB79" s="719" t="s">
        <v>828</v>
      </c>
      <c r="GC79" s="722" t="s">
        <v>142</v>
      </c>
      <c r="GD79" s="727" t="s">
        <v>828</v>
      </c>
      <c r="GE79" s="722" t="s">
        <v>144</v>
      </c>
      <c r="GF79" s="727" t="s">
        <v>828</v>
      </c>
      <c r="GG79" s="724"/>
    </row>
    <row r="80" spans="1:189" ht="15.95">
      <c r="A80" s="441" t="s">
        <v>335</v>
      </c>
      <c r="B80" s="442" t="s">
        <v>336</v>
      </c>
      <c r="C80" s="441" t="s">
        <v>290</v>
      </c>
      <c r="D80" s="441" t="s">
        <v>291</v>
      </c>
      <c r="E80" s="441" t="s">
        <v>154</v>
      </c>
      <c r="F80" s="441" t="s">
        <v>155</v>
      </c>
      <c r="G80" s="441" t="s">
        <v>828</v>
      </c>
      <c r="H80" s="441" t="s">
        <v>141</v>
      </c>
      <c r="I80" s="534" t="s">
        <v>144</v>
      </c>
      <c r="J80" s="533" t="s">
        <v>143</v>
      </c>
      <c r="K80" s="532" t="s">
        <v>144</v>
      </c>
      <c r="L80" s="719" t="s">
        <v>143</v>
      </c>
      <c r="M80" s="719" t="s">
        <v>829</v>
      </c>
      <c r="N80" s="719" t="s">
        <v>828</v>
      </c>
      <c r="O80" s="720" t="s">
        <v>144</v>
      </c>
      <c r="P80" s="721" t="s">
        <v>143</v>
      </c>
      <c r="Q80" s="722" t="s">
        <v>144</v>
      </c>
      <c r="R80" s="723" t="s">
        <v>143</v>
      </c>
      <c r="S80" s="724" t="s">
        <v>144</v>
      </c>
      <c r="T80" s="719" t="s">
        <v>143</v>
      </c>
      <c r="U80" s="724" t="s">
        <v>144</v>
      </c>
      <c r="V80" s="719" t="s">
        <v>143</v>
      </c>
      <c r="W80" s="724" t="s">
        <v>829</v>
      </c>
      <c r="X80" s="719" t="s">
        <v>828</v>
      </c>
      <c r="Y80" s="724" t="s">
        <v>144</v>
      </c>
      <c r="Z80" s="719" t="s">
        <v>143</v>
      </c>
      <c r="AA80" s="725"/>
      <c r="AB80" s="723"/>
      <c r="AC80" s="726" t="s">
        <v>148</v>
      </c>
      <c r="AD80" s="531" t="s">
        <v>143</v>
      </c>
      <c r="AE80" s="722" t="s">
        <v>142</v>
      </c>
      <c r="AF80" s="719" t="s">
        <v>143</v>
      </c>
      <c r="AG80" s="724" t="s">
        <v>142</v>
      </c>
      <c r="AH80" s="719" t="s">
        <v>143</v>
      </c>
      <c r="AI80" s="724" t="s">
        <v>142</v>
      </c>
      <c r="AJ80" s="719" t="s">
        <v>143</v>
      </c>
      <c r="AK80" s="724" t="s">
        <v>829</v>
      </c>
      <c r="AL80" s="719" t="s">
        <v>828</v>
      </c>
      <c r="AM80" s="724" t="s">
        <v>144</v>
      </c>
      <c r="AN80" s="719" t="s">
        <v>143</v>
      </c>
      <c r="AO80" s="724"/>
      <c r="AP80" s="727"/>
      <c r="AQ80" s="728" t="s">
        <v>829</v>
      </c>
      <c r="AR80" s="729" t="s">
        <v>828</v>
      </c>
      <c r="AS80" s="720" t="s">
        <v>144</v>
      </c>
      <c r="AT80" s="721" t="s">
        <v>143</v>
      </c>
      <c r="AU80" s="722" t="s">
        <v>144</v>
      </c>
      <c r="AV80" s="719" t="s">
        <v>143</v>
      </c>
      <c r="AW80" s="724" t="s">
        <v>144</v>
      </c>
      <c r="AX80" s="719" t="s">
        <v>143</v>
      </c>
      <c r="AY80" s="724" t="s">
        <v>144</v>
      </c>
      <c r="AZ80" s="719" t="s">
        <v>143</v>
      </c>
      <c r="BA80" s="724" t="s">
        <v>829</v>
      </c>
      <c r="BB80" s="719" t="s">
        <v>828</v>
      </c>
      <c r="BC80" s="724" t="s">
        <v>144</v>
      </c>
      <c r="BD80" s="727" t="s">
        <v>143</v>
      </c>
      <c r="BE80" s="730"/>
      <c r="BF80" s="723"/>
      <c r="BG80" s="726" t="s">
        <v>144</v>
      </c>
      <c r="BH80" s="731" t="s">
        <v>828</v>
      </c>
      <c r="BI80" s="722" t="s">
        <v>144</v>
      </c>
      <c r="BJ80" s="719" t="s">
        <v>828</v>
      </c>
      <c r="BK80" s="722" t="s">
        <v>144</v>
      </c>
      <c r="BL80" s="719" t="s">
        <v>143</v>
      </c>
      <c r="BM80" s="724" t="s">
        <v>144</v>
      </c>
      <c r="BN80" s="719" t="s">
        <v>143</v>
      </c>
      <c r="BO80" s="722" t="s">
        <v>144</v>
      </c>
      <c r="BP80" s="719" t="s">
        <v>143</v>
      </c>
      <c r="BQ80" s="724" t="s">
        <v>144</v>
      </c>
      <c r="BR80" s="719" t="s">
        <v>828</v>
      </c>
      <c r="BS80" s="722" t="s">
        <v>144</v>
      </c>
      <c r="BT80" s="719" t="s">
        <v>143</v>
      </c>
      <c r="BU80" s="722" t="s">
        <v>144</v>
      </c>
      <c r="BV80" s="719" t="s">
        <v>143</v>
      </c>
      <c r="BW80" s="724" t="s">
        <v>144</v>
      </c>
      <c r="BX80" s="719" t="s">
        <v>143</v>
      </c>
      <c r="BY80" s="720" t="s">
        <v>144</v>
      </c>
      <c r="BZ80" s="731" t="s">
        <v>143</v>
      </c>
      <c r="CA80" s="722" t="s">
        <v>144</v>
      </c>
      <c r="CB80" s="719" t="s">
        <v>143</v>
      </c>
      <c r="CC80" s="722" t="s">
        <v>144</v>
      </c>
      <c r="CD80" s="719" t="s">
        <v>143</v>
      </c>
      <c r="CE80" s="724" t="s">
        <v>144</v>
      </c>
      <c r="CF80" s="719" t="s">
        <v>143</v>
      </c>
      <c r="CG80" s="722" t="s">
        <v>144</v>
      </c>
      <c r="CH80" s="719" t="s">
        <v>143</v>
      </c>
      <c r="CI80" s="722" t="s">
        <v>144</v>
      </c>
      <c r="CJ80" s="719" t="s">
        <v>143</v>
      </c>
      <c r="CK80" s="724" t="s">
        <v>144</v>
      </c>
      <c r="CL80" s="719" t="s">
        <v>143</v>
      </c>
      <c r="CM80" s="720" t="s">
        <v>144</v>
      </c>
      <c r="CN80" s="731" t="s">
        <v>143</v>
      </c>
      <c r="CO80" s="722" t="s">
        <v>144</v>
      </c>
      <c r="CP80" s="719" t="s">
        <v>143</v>
      </c>
      <c r="CQ80" s="722" t="s">
        <v>144</v>
      </c>
      <c r="CR80" s="719" t="s">
        <v>143</v>
      </c>
      <c r="CS80" s="724" t="s">
        <v>144</v>
      </c>
      <c r="CT80" s="719" t="s">
        <v>143</v>
      </c>
      <c r="CU80" s="722" t="s">
        <v>144</v>
      </c>
      <c r="CV80" s="719" t="s">
        <v>143</v>
      </c>
      <c r="CW80" s="722" t="s">
        <v>144</v>
      </c>
      <c r="CX80" s="719" t="s">
        <v>143</v>
      </c>
      <c r="CY80" s="722" t="s">
        <v>144</v>
      </c>
      <c r="CZ80" s="719" t="s">
        <v>143</v>
      </c>
      <c r="DA80" s="724" t="s">
        <v>144</v>
      </c>
      <c r="DB80" s="719" t="s">
        <v>143</v>
      </c>
      <c r="DC80" s="720" t="s">
        <v>148</v>
      </c>
      <c r="DD80" s="731" t="s">
        <v>143</v>
      </c>
      <c r="DE80" s="722" t="s">
        <v>148</v>
      </c>
      <c r="DF80" s="719" t="s">
        <v>143</v>
      </c>
      <c r="DG80" s="722" t="s">
        <v>142</v>
      </c>
      <c r="DH80" s="719" t="s">
        <v>143</v>
      </c>
      <c r="DI80" s="724" t="s">
        <v>144</v>
      </c>
      <c r="DJ80" s="719" t="s">
        <v>143</v>
      </c>
      <c r="DK80" s="722" t="s">
        <v>144</v>
      </c>
      <c r="DL80" s="719" t="s">
        <v>143</v>
      </c>
      <c r="DM80" s="722" t="s">
        <v>144</v>
      </c>
      <c r="DN80" s="719" t="s">
        <v>143</v>
      </c>
      <c r="DO80" s="724" t="s">
        <v>144</v>
      </c>
      <c r="DP80" s="719" t="s">
        <v>143</v>
      </c>
      <c r="DQ80" s="722" t="s">
        <v>144</v>
      </c>
      <c r="DR80" s="719" t="s">
        <v>143</v>
      </c>
      <c r="DS80" s="722" t="s">
        <v>144</v>
      </c>
      <c r="DT80" s="719" t="s">
        <v>143</v>
      </c>
      <c r="DU80" s="724" t="s">
        <v>144</v>
      </c>
      <c r="DV80" s="719" t="s">
        <v>143</v>
      </c>
      <c r="DW80" s="720" t="s">
        <v>144</v>
      </c>
      <c r="DX80" s="731" t="s">
        <v>143</v>
      </c>
      <c r="DY80" s="722" t="s">
        <v>144</v>
      </c>
      <c r="DZ80" s="719" t="s">
        <v>143</v>
      </c>
      <c r="EA80" s="722" t="s">
        <v>144</v>
      </c>
      <c r="EB80" s="719" t="s">
        <v>143</v>
      </c>
      <c r="EC80" s="724" t="s">
        <v>144</v>
      </c>
      <c r="ED80" s="719" t="s">
        <v>143</v>
      </c>
      <c r="EE80" s="722" t="s">
        <v>144</v>
      </c>
      <c r="EF80" s="719" t="s">
        <v>143</v>
      </c>
      <c r="EG80" s="722" t="s">
        <v>144</v>
      </c>
      <c r="EH80" s="719" t="s">
        <v>143</v>
      </c>
      <c r="EI80" s="722" t="s">
        <v>144</v>
      </c>
      <c r="EJ80" s="719" t="s">
        <v>143</v>
      </c>
      <c r="EK80" s="724" t="s">
        <v>144</v>
      </c>
      <c r="EL80" s="719" t="s">
        <v>143</v>
      </c>
      <c r="EM80" s="722" t="s">
        <v>144</v>
      </c>
      <c r="EN80" s="719" t="s">
        <v>143</v>
      </c>
      <c r="EO80" s="720" t="s">
        <v>148</v>
      </c>
      <c r="EP80" s="721" t="s">
        <v>828</v>
      </c>
      <c r="EQ80" s="722" t="s">
        <v>142</v>
      </c>
      <c r="ER80" s="719" t="s">
        <v>828</v>
      </c>
      <c r="ES80" s="722" t="s">
        <v>142</v>
      </c>
      <c r="ET80" s="719" t="s">
        <v>828</v>
      </c>
      <c r="EU80" s="724" t="s">
        <v>142</v>
      </c>
      <c r="EV80" s="719" t="s">
        <v>828</v>
      </c>
      <c r="EW80" s="722" t="s">
        <v>148</v>
      </c>
      <c r="EX80" s="719" t="s">
        <v>143</v>
      </c>
      <c r="EY80" s="722" t="s">
        <v>142</v>
      </c>
      <c r="EZ80" s="719" t="s">
        <v>143</v>
      </c>
      <c r="FA80" s="724" t="s">
        <v>144</v>
      </c>
      <c r="FB80" s="719" t="s">
        <v>143</v>
      </c>
      <c r="FC80" s="734" t="s">
        <v>148</v>
      </c>
      <c r="FD80" s="734" t="s">
        <v>828</v>
      </c>
      <c r="FE80" s="726" t="s">
        <v>148</v>
      </c>
      <c r="FF80" s="531" t="s">
        <v>828</v>
      </c>
      <c r="FG80" s="722" t="s">
        <v>142</v>
      </c>
      <c r="FH80" s="719" t="s">
        <v>828</v>
      </c>
      <c r="FI80" s="719"/>
      <c r="FJ80" s="719"/>
      <c r="FK80" s="722" t="s">
        <v>142</v>
      </c>
      <c r="FL80" s="719" t="s">
        <v>828</v>
      </c>
      <c r="FM80" s="719"/>
      <c r="FN80" s="719"/>
      <c r="FO80" s="722" t="s">
        <v>144</v>
      </c>
      <c r="FP80" s="719" t="s">
        <v>828</v>
      </c>
      <c r="FQ80" s="719"/>
      <c r="FR80" s="719"/>
      <c r="FS80" s="719" t="s">
        <v>829</v>
      </c>
      <c r="FT80" s="719" t="s">
        <v>828</v>
      </c>
      <c r="FU80" s="719" t="s">
        <v>829</v>
      </c>
      <c r="FV80" s="719" t="s">
        <v>828</v>
      </c>
      <c r="FW80" s="719" t="s">
        <v>829</v>
      </c>
      <c r="FX80" s="719" t="s">
        <v>828</v>
      </c>
      <c r="FY80" s="722" t="s">
        <v>144</v>
      </c>
      <c r="FZ80" s="719" t="s">
        <v>828</v>
      </c>
      <c r="GA80" s="722" t="s">
        <v>144</v>
      </c>
      <c r="GB80" s="719" t="s">
        <v>828</v>
      </c>
      <c r="GC80" s="722" t="s">
        <v>829</v>
      </c>
      <c r="GD80" s="727" t="s">
        <v>828</v>
      </c>
      <c r="GE80" s="722" t="s">
        <v>144</v>
      </c>
      <c r="GF80" s="727" t="s">
        <v>828</v>
      </c>
      <c r="GG80" s="724"/>
    </row>
    <row r="81" spans="1:189" ht="15.95">
      <c r="A81" s="441" t="s">
        <v>863</v>
      </c>
      <c r="B81" s="442" t="s">
        <v>338</v>
      </c>
      <c r="C81" s="441" t="s">
        <v>234</v>
      </c>
      <c r="D81" s="441" t="s">
        <v>160</v>
      </c>
      <c r="E81" s="441" t="s">
        <v>154</v>
      </c>
      <c r="F81" s="441" t="s">
        <v>187</v>
      </c>
      <c r="G81" s="441" t="s">
        <v>828</v>
      </c>
      <c r="H81" s="441" t="s">
        <v>864</v>
      </c>
      <c r="I81" s="534" t="s">
        <v>148</v>
      </c>
      <c r="J81" s="533" t="s">
        <v>143</v>
      </c>
      <c r="K81" s="532" t="s">
        <v>142</v>
      </c>
      <c r="L81" s="719" t="s">
        <v>143</v>
      </c>
      <c r="M81" s="719" t="s">
        <v>144</v>
      </c>
      <c r="N81" s="719" t="s">
        <v>143</v>
      </c>
      <c r="O81" s="720" t="s">
        <v>148</v>
      </c>
      <c r="P81" s="721" t="s">
        <v>143</v>
      </c>
      <c r="Q81" s="722" t="s">
        <v>142</v>
      </c>
      <c r="R81" s="723" t="s">
        <v>143</v>
      </c>
      <c r="S81" s="724" t="s">
        <v>148</v>
      </c>
      <c r="T81" s="719" t="s">
        <v>143</v>
      </c>
      <c r="U81" s="724" t="s">
        <v>321</v>
      </c>
      <c r="V81" s="719" t="s">
        <v>143</v>
      </c>
      <c r="W81" s="724" t="s">
        <v>144</v>
      </c>
      <c r="X81" s="719" t="s">
        <v>143</v>
      </c>
      <c r="Y81" s="724" t="s">
        <v>142</v>
      </c>
      <c r="Z81" s="719" t="s">
        <v>143</v>
      </c>
      <c r="AA81" s="725"/>
      <c r="AB81" s="723"/>
      <c r="AC81" s="726" t="s">
        <v>148</v>
      </c>
      <c r="AD81" s="531" t="s">
        <v>143</v>
      </c>
      <c r="AE81" s="722" t="s">
        <v>142</v>
      </c>
      <c r="AF81" s="719" t="s">
        <v>143</v>
      </c>
      <c r="AG81" s="724" t="s">
        <v>144</v>
      </c>
      <c r="AH81" s="719" t="s">
        <v>143</v>
      </c>
      <c r="AI81" s="724" t="s">
        <v>144</v>
      </c>
      <c r="AJ81" s="719" t="s">
        <v>143</v>
      </c>
      <c r="AK81" s="724" t="s">
        <v>144</v>
      </c>
      <c r="AL81" s="719" t="s">
        <v>143</v>
      </c>
      <c r="AM81" s="724" t="s">
        <v>142</v>
      </c>
      <c r="AN81" s="719" t="s">
        <v>143</v>
      </c>
      <c r="AO81" s="724"/>
      <c r="AP81" s="727"/>
      <c r="AQ81" s="728" t="s">
        <v>829</v>
      </c>
      <c r="AR81" s="729" t="s">
        <v>828</v>
      </c>
      <c r="AS81" s="720" t="s">
        <v>148</v>
      </c>
      <c r="AT81" s="721" t="s">
        <v>143</v>
      </c>
      <c r="AU81" s="722" t="s">
        <v>142</v>
      </c>
      <c r="AV81" s="719" t="s">
        <v>143</v>
      </c>
      <c r="AW81" s="724" t="s">
        <v>144</v>
      </c>
      <c r="AX81" s="719" t="s">
        <v>143</v>
      </c>
      <c r="AY81" s="724" t="s">
        <v>144</v>
      </c>
      <c r="AZ81" s="719" t="s">
        <v>143</v>
      </c>
      <c r="BA81" s="724" t="s">
        <v>144</v>
      </c>
      <c r="BB81" s="719" t="s">
        <v>143</v>
      </c>
      <c r="BC81" s="724" t="s">
        <v>142</v>
      </c>
      <c r="BD81" s="727" t="s">
        <v>143</v>
      </c>
      <c r="BE81" s="730"/>
      <c r="BF81" s="723"/>
      <c r="BG81" s="726" t="s">
        <v>148</v>
      </c>
      <c r="BH81" s="731" t="s">
        <v>828</v>
      </c>
      <c r="BI81" s="722" t="s">
        <v>148</v>
      </c>
      <c r="BJ81" s="719" t="s">
        <v>828</v>
      </c>
      <c r="BK81" s="722" t="s">
        <v>142</v>
      </c>
      <c r="BL81" s="719" t="s">
        <v>145</v>
      </c>
      <c r="BM81" s="724" t="s">
        <v>142</v>
      </c>
      <c r="BN81" s="719" t="s">
        <v>145</v>
      </c>
      <c r="BO81" s="722" t="s">
        <v>144</v>
      </c>
      <c r="BP81" s="719" t="s">
        <v>143</v>
      </c>
      <c r="BQ81" s="724" t="s">
        <v>142</v>
      </c>
      <c r="BR81" s="719" t="s">
        <v>828</v>
      </c>
      <c r="BS81" s="722" t="s">
        <v>829</v>
      </c>
      <c r="BT81" s="719" t="s">
        <v>828</v>
      </c>
      <c r="BU81" s="722" t="s">
        <v>829</v>
      </c>
      <c r="BV81" s="719" t="s">
        <v>828</v>
      </c>
      <c r="BW81" s="722" t="s">
        <v>829</v>
      </c>
      <c r="BX81" s="719" t="s">
        <v>828</v>
      </c>
      <c r="BY81" s="720" t="s">
        <v>148</v>
      </c>
      <c r="BZ81" s="719" t="s">
        <v>828</v>
      </c>
      <c r="CA81" s="722" t="s">
        <v>148</v>
      </c>
      <c r="CB81" s="719" t="s">
        <v>145</v>
      </c>
      <c r="CC81" s="722" t="s">
        <v>144</v>
      </c>
      <c r="CD81" s="719" t="s">
        <v>143</v>
      </c>
      <c r="CE81" s="724" t="s">
        <v>142</v>
      </c>
      <c r="CF81" s="719" t="s">
        <v>145</v>
      </c>
      <c r="CG81" s="722" t="s">
        <v>829</v>
      </c>
      <c r="CH81" s="719" t="s">
        <v>828</v>
      </c>
      <c r="CI81" s="722" t="s">
        <v>829</v>
      </c>
      <c r="CJ81" s="719" t="s">
        <v>828</v>
      </c>
      <c r="CK81" s="722" t="s">
        <v>829</v>
      </c>
      <c r="CL81" s="719" t="s">
        <v>828</v>
      </c>
      <c r="CM81" s="720" t="s">
        <v>148</v>
      </c>
      <c r="CN81" s="731" t="s">
        <v>145</v>
      </c>
      <c r="CO81" s="722" t="s">
        <v>148</v>
      </c>
      <c r="CP81" s="719" t="s">
        <v>145</v>
      </c>
      <c r="CQ81" s="722" t="s">
        <v>142</v>
      </c>
      <c r="CR81" s="719" t="s">
        <v>145</v>
      </c>
      <c r="CS81" s="724" t="s">
        <v>144</v>
      </c>
      <c r="CT81" s="719" t="s">
        <v>143</v>
      </c>
      <c r="CU81" s="722" t="s">
        <v>144</v>
      </c>
      <c r="CV81" s="719" t="s">
        <v>143</v>
      </c>
      <c r="CW81" s="722" t="s">
        <v>144</v>
      </c>
      <c r="CX81" s="719" t="s">
        <v>143</v>
      </c>
      <c r="CY81" s="722" t="s">
        <v>144</v>
      </c>
      <c r="CZ81" s="719" t="s">
        <v>143</v>
      </c>
      <c r="DA81" s="724" t="s">
        <v>144</v>
      </c>
      <c r="DB81" s="719" t="s">
        <v>143</v>
      </c>
      <c r="DC81" s="720" t="s">
        <v>148</v>
      </c>
      <c r="DD81" s="731" t="s">
        <v>143</v>
      </c>
      <c r="DE81" s="722" t="s">
        <v>148</v>
      </c>
      <c r="DF81" s="719" t="s">
        <v>143</v>
      </c>
      <c r="DG81" s="722" t="s">
        <v>142</v>
      </c>
      <c r="DH81" s="719" t="s">
        <v>143</v>
      </c>
      <c r="DI81" s="724" t="s">
        <v>144</v>
      </c>
      <c r="DJ81" s="719" t="s">
        <v>143</v>
      </c>
      <c r="DK81" s="722" t="s">
        <v>144</v>
      </c>
      <c r="DL81" s="719" t="s">
        <v>143</v>
      </c>
      <c r="DM81" s="722" t="s">
        <v>144</v>
      </c>
      <c r="DN81" s="719" t="s">
        <v>143</v>
      </c>
      <c r="DO81" s="724" t="s">
        <v>144</v>
      </c>
      <c r="DP81" s="719" t="s">
        <v>143</v>
      </c>
      <c r="DQ81" s="722" t="s">
        <v>144</v>
      </c>
      <c r="DR81" s="719" t="s">
        <v>156</v>
      </c>
      <c r="DS81" s="722" t="s">
        <v>144</v>
      </c>
      <c r="DT81" s="719" t="s">
        <v>156</v>
      </c>
      <c r="DU81" s="724" t="s">
        <v>144</v>
      </c>
      <c r="DV81" s="719" t="s">
        <v>143</v>
      </c>
      <c r="DW81" s="720" t="s">
        <v>148</v>
      </c>
      <c r="DX81" s="731" t="s">
        <v>145</v>
      </c>
      <c r="DY81" s="722" t="s">
        <v>142</v>
      </c>
      <c r="DZ81" s="719" t="s">
        <v>145</v>
      </c>
      <c r="EA81" s="722" t="s">
        <v>142</v>
      </c>
      <c r="EB81" s="719" t="s">
        <v>145</v>
      </c>
      <c r="EC81" s="724" t="s">
        <v>142</v>
      </c>
      <c r="ED81" s="719" t="s">
        <v>145</v>
      </c>
      <c r="EE81" s="722" t="s">
        <v>142</v>
      </c>
      <c r="EF81" s="719" t="s">
        <v>145</v>
      </c>
      <c r="EG81" s="722" t="s">
        <v>144</v>
      </c>
      <c r="EH81" s="719" t="s">
        <v>143</v>
      </c>
      <c r="EI81" s="722" t="s">
        <v>144</v>
      </c>
      <c r="EJ81" s="719" t="s">
        <v>143</v>
      </c>
      <c r="EK81" s="724" t="s">
        <v>144</v>
      </c>
      <c r="EL81" s="719" t="s">
        <v>143</v>
      </c>
      <c r="EM81" s="722" t="s">
        <v>144</v>
      </c>
      <c r="EN81" s="719" t="s">
        <v>143</v>
      </c>
      <c r="EO81" s="720" t="s">
        <v>142</v>
      </c>
      <c r="EP81" s="721" t="s">
        <v>828</v>
      </c>
      <c r="EQ81" s="722" t="s">
        <v>142</v>
      </c>
      <c r="ER81" s="719" t="s">
        <v>828</v>
      </c>
      <c r="ES81" s="722" t="s">
        <v>142</v>
      </c>
      <c r="ET81" s="719" t="s">
        <v>828</v>
      </c>
      <c r="EU81" s="724" t="s">
        <v>142</v>
      </c>
      <c r="EV81" s="719" t="s">
        <v>828</v>
      </c>
      <c r="EW81" s="722" t="s">
        <v>142</v>
      </c>
      <c r="EX81" s="719" t="s">
        <v>143</v>
      </c>
      <c r="EY81" s="722" t="s">
        <v>142</v>
      </c>
      <c r="EZ81" s="719" t="s">
        <v>143</v>
      </c>
      <c r="FA81" s="724" t="s">
        <v>142</v>
      </c>
      <c r="FB81" s="719" t="s">
        <v>143</v>
      </c>
      <c r="FC81" s="734" t="s">
        <v>148</v>
      </c>
      <c r="FD81" s="734" t="s">
        <v>828</v>
      </c>
      <c r="FE81" s="726" t="s">
        <v>142</v>
      </c>
      <c r="FF81" s="531" t="s">
        <v>828</v>
      </c>
      <c r="FG81" s="722" t="s">
        <v>142</v>
      </c>
      <c r="FH81" s="719" t="s">
        <v>828</v>
      </c>
      <c r="FI81" s="719"/>
      <c r="FJ81" s="719"/>
      <c r="FK81" s="722" t="s">
        <v>142</v>
      </c>
      <c r="FL81" s="719" t="s">
        <v>828</v>
      </c>
      <c r="FM81" s="719"/>
      <c r="FN81" s="719"/>
      <c r="FO81" s="722" t="s">
        <v>142</v>
      </c>
      <c r="FP81" s="719" t="s">
        <v>828</v>
      </c>
      <c r="FQ81" s="719"/>
      <c r="FR81" s="719"/>
      <c r="FS81" s="719" t="s">
        <v>829</v>
      </c>
      <c r="FT81" s="719" t="s">
        <v>828</v>
      </c>
      <c r="FU81" s="719" t="s">
        <v>829</v>
      </c>
      <c r="FV81" s="719" t="s">
        <v>828</v>
      </c>
      <c r="FW81" s="719" t="s">
        <v>829</v>
      </c>
      <c r="FX81" s="719" t="s">
        <v>828</v>
      </c>
      <c r="FY81" s="722" t="s">
        <v>148</v>
      </c>
      <c r="FZ81" s="719" t="s">
        <v>828</v>
      </c>
      <c r="GA81" s="722" t="s">
        <v>142</v>
      </c>
      <c r="GB81" s="719" t="s">
        <v>828</v>
      </c>
      <c r="GC81" s="722" t="s">
        <v>142</v>
      </c>
      <c r="GD81" s="727" t="s">
        <v>828</v>
      </c>
      <c r="GE81" s="722" t="s">
        <v>144</v>
      </c>
      <c r="GF81" s="727" t="s">
        <v>828</v>
      </c>
      <c r="GG81" s="724"/>
    </row>
    <row r="82" spans="1:189" ht="15.95">
      <c r="A82" s="441" t="s">
        <v>865</v>
      </c>
      <c r="B82" s="442" t="s">
        <v>341</v>
      </c>
      <c r="C82" s="441" t="s">
        <v>197</v>
      </c>
      <c r="D82" s="441" t="s">
        <v>137</v>
      </c>
      <c r="E82" s="441" t="s">
        <v>154</v>
      </c>
      <c r="F82" s="441" t="s">
        <v>155</v>
      </c>
      <c r="G82" s="441" t="s">
        <v>828</v>
      </c>
      <c r="H82" s="441" t="s">
        <v>141</v>
      </c>
      <c r="I82" s="534" t="s">
        <v>142</v>
      </c>
      <c r="J82" s="533" t="s">
        <v>143</v>
      </c>
      <c r="K82" s="532" t="s">
        <v>142</v>
      </c>
      <c r="L82" s="719" t="s">
        <v>143</v>
      </c>
      <c r="M82" s="719" t="s">
        <v>829</v>
      </c>
      <c r="N82" s="719" t="s">
        <v>828</v>
      </c>
      <c r="O82" s="720" t="s">
        <v>142</v>
      </c>
      <c r="P82" s="721" t="s">
        <v>143</v>
      </c>
      <c r="Q82" s="722" t="s">
        <v>142</v>
      </c>
      <c r="R82" s="723" t="s">
        <v>143</v>
      </c>
      <c r="S82" s="724" t="s">
        <v>142</v>
      </c>
      <c r="T82" s="719" t="s">
        <v>143</v>
      </c>
      <c r="U82" s="724" t="s">
        <v>142</v>
      </c>
      <c r="V82" s="719" t="s">
        <v>143</v>
      </c>
      <c r="W82" s="724" t="s">
        <v>829</v>
      </c>
      <c r="X82" s="719" t="s">
        <v>828</v>
      </c>
      <c r="Y82" s="724" t="s">
        <v>142</v>
      </c>
      <c r="Z82" s="719" t="s">
        <v>143</v>
      </c>
      <c r="AA82" s="725"/>
      <c r="AB82" s="723"/>
      <c r="AC82" s="726" t="s">
        <v>142</v>
      </c>
      <c r="AD82" s="531" t="s">
        <v>143</v>
      </c>
      <c r="AE82" s="722" t="s">
        <v>142</v>
      </c>
      <c r="AF82" s="719" t="s">
        <v>143</v>
      </c>
      <c r="AG82" s="724" t="s">
        <v>142</v>
      </c>
      <c r="AH82" s="719" t="s">
        <v>143</v>
      </c>
      <c r="AI82" s="724" t="s">
        <v>142</v>
      </c>
      <c r="AJ82" s="719" t="s">
        <v>143</v>
      </c>
      <c r="AK82" s="724" t="s">
        <v>829</v>
      </c>
      <c r="AL82" s="719" t="s">
        <v>828</v>
      </c>
      <c r="AM82" s="724" t="s">
        <v>142</v>
      </c>
      <c r="AN82" s="719" t="s">
        <v>143</v>
      </c>
      <c r="AO82" s="724"/>
      <c r="AP82" s="727"/>
      <c r="AQ82" s="728" t="s">
        <v>829</v>
      </c>
      <c r="AR82" s="729" t="s">
        <v>828</v>
      </c>
      <c r="AS82" s="720" t="s">
        <v>148</v>
      </c>
      <c r="AT82" s="721" t="s">
        <v>143</v>
      </c>
      <c r="AU82" s="722" t="s">
        <v>144</v>
      </c>
      <c r="AV82" s="719" t="s">
        <v>156</v>
      </c>
      <c r="AW82" s="724" t="s">
        <v>144</v>
      </c>
      <c r="AX82" s="719" t="s">
        <v>156</v>
      </c>
      <c r="AY82" s="724" t="s">
        <v>144</v>
      </c>
      <c r="AZ82" s="719" t="s">
        <v>156</v>
      </c>
      <c r="BA82" s="724" t="s">
        <v>829</v>
      </c>
      <c r="BB82" s="719" t="s">
        <v>828</v>
      </c>
      <c r="BC82" s="724" t="s">
        <v>142</v>
      </c>
      <c r="BD82" s="727" t="s">
        <v>145</v>
      </c>
      <c r="BE82" s="730"/>
      <c r="BF82" s="723"/>
      <c r="BG82" s="726" t="s">
        <v>148</v>
      </c>
      <c r="BH82" s="731" t="s">
        <v>828</v>
      </c>
      <c r="BI82" s="722" t="s">
        <v>144</v>
      </c>
      <c r="BJ82" s="719" t="s">
        <v>828</v>
      </c>
      <c r="BK82" s="722" t="s">
        <v>144</v>
      </c>
      <c r="BL82" s="719" t="s">
        <v>156</v>
      </c>
      <c r="BM82" s="724" t="s">
        <v>144</v>
      </c>
      <c r="BN82" s="719" t="s">
        <v>143</v>
      </c>
      <c r="BO82" s="722" t="s">
        <v>144</v>
      </c>
      <c r="BP82" s="719" t="s">
        <v>143</v>
      </c>
      <c r="BQ82" s="724" t="s">
        <v>144</v>
      </c>
      <c r="BR82" s="719" t="s">
        <v>828</v>
      </c>
      <c r="BS82" s="722" t="s">
        <v>142</v>
      </c>
      <c r="BT82" s="719" t="s">
        <v>143</v>
      </c>
      <c r="BU82" s="722" t="s">
        <v>142</v>
      </c>
      <c r="BV82" s="719" t="s">
        <v>143</v>
      </c>
      <c r="BW82" s="724" t="s">
        <v>142</v>
      </c>
      <c r="BX82" s="719" t="s">
        <v>143</v>
      </c>
      <c r="BY82" s="720" t="s">
        <v>148</v>
      </c>
      <c r="BZ82" s="731" t="s">
        <v>143</v>
      </c>
      <c r="CA82" s="722" t="s">
        <v>144</v>
      </c>
      <c r="CB82" s="719" t="s">
        <v>143</v>
      </c>
      <c r="CC82" s="722" t="s">
        <v>144</v>
      </c>
      <c r="CD82" s="719" t="s">
        <v>143</v>
      </c>
      <c r="CE82" s="724" t="s">
        <v>144</v>
      </c>
      <c r="CF82" s="719" t="s">
        <v>143</v>
      </c>
      <c r="CG82" s="722" t="s">
        <v>142</v>
      </c>
      <c r="CH82" s="719" t="s">
        <v>143</v>
      </c>
      <c r="CI82" s="722" t="s">
        <v>142</v>
      </c>
      <c r="CJ82" s="719" t="s">
        <v>143</v>
      </c>
      <c r="CK82" s="724" t="s">
        <v>142</v>
      </c>
      <c r="CL82" s="719" t="s">
        <v>143</v>
      </c>
      <c r="CM82" s="720" t="s">
        <v>148</v>
      </c>
      <c r="CN82" s="731" t="s">
        <v>143</v>
      </c>
      <c r="CO82" s="722" t="s">
        <v>148</v>
      </c>
      <c r="CP82" s="719" t="s">
        <v>143</v>
      </c>
      <c r="CQ82" s="722" t="s">
        <v>142</v>
      </c>
      <c r="CR82" s="719" t="s">
        <v>143</v>
      </c>
      <c r="CS82" s="724" t="s">
        <v>142</v>
      </c>
      <c r="CT82" s="719" t="s">
        <v>143</v>
      </c>
      <c r="CU82" s="722" t="s">
        <v>144</v>
      </c>
      <c r="CV82" s="719" t="s">
        <v>143</v>
      </c>
      <c r="CW82" s="722" t="s">
        <v>148</v>
      </c>
      <c r="CX82" s="719" t="s">
        <v>143</v>
      </c>
      <c r="CY82" s="722" t="s">
        <v>144</v>
      </c>
      <c r="CZ82" s="719" t="s">
        <v>143</v>
      </c>
      <c r="DA82" s="724" t="s">
        <v>142</v>
      </c>
      <c r="DB82" s="719" t="s">
        <v>143</v>
      </c>
      <c r="DC82" s="720" t="s">
        <v>148</v>
      </c>
      <c r="DD82" s="731" t="s">
        <v>143</v>
      </c>
      <c r="DE82" s="722" t="s">
        <v>142</v>
      </c>
      <c r="DF82" s="719" t="s">
        <v>143</v>
      </c>
      <c r="DG82" s="722" t="s">
        <v>142</v>
      </c>
      <c r="DH82" s="719" t="s">
        <v>143</v>
      </c>
      <c r="DI82" s="724" t="s">
        <v>142</v>
      </c>
      <c r="DJ82" s="719" t="s">
        <v>143</v>
      </c>
      <c r="DK82" s="722" t="s">
        <v>142</v>
      </c>
      <c r="DL82" s="719" t="s">
        <v>143</v>
      </c>
      <c r="DM82" s="722" t="s">
        <v>142</v>
      </c>
      <c r="DN82" s="719" t="s">
        <v>143</v>
      </c>
      <c r="DO82" s="724" t="s">
        <v>142</v>
      </c>
      <c r="DP82" s="719" t="s">
        <v>143</v>
      </c>
      <c r="DQ82" s="722" t="s">
        <v>144</v>
      </c>
      <c r="DR82" s="719" t="s">
        <v>143</v>
      </c>
      <c r="DS82" s="722" t="s">
        <v>144</v>
      </c>
      <c r="DT82" s="719" t="s">
        <v>143</v>
      </c>
      <c r="DU82" s="724" t="s">
        <v>144</v>
      </c>
      <c r="DV82" s="719" t="s">
        <v>143</v>
      </c>
      <c r="DW82" s="720" t="s">
        <v>144</v>
      </c>
      <c r="DX82" s="731" t="s">
        <v>143</v>
      </c>
      <c r="DY82" s="722" t="s">
        <v>144</v>
      </c>
      <c r="DZ82" s="719" t="s">
        <v>143</v>
      </c>
      <c r="EA82" s="722" t="s">
        <v>144</v>
      </c>
      <c r="EB82" s="719" t="s">
        <v>143</v>
      </c>
      <c r="EC82" s="724" t="s">
        <v>144</v>
      </c>
      <c r="ED82" s="719" t="s">
        <v>143</v>
      </c>
      <c r="EE82" s="722" t="s">
        <v>144</v>
      </c>
      <c r="EF82" s="719" t="s">
        <v>143</v>
      </c>
      <c r="EG82" s="722" t="s">
        <v>144</v>
      </c>
      <c r="EH82" s="719" t="s">
        <v>143</v>
      </c>
      <c r="EI82" s="722" t="s">
        <v>144</v>
      </c>
      <c r="EJ82" s="719" t="s">
        <v>143</v>
      </c>
      <c r="EK82" s="724" t="s">
        <v>144</v>
      </c>
      <c r="EL82" s="719" t="s">
        <v>143</v>
      </c>
      <c r="EM82" s="722" t="s">
        <v>144</v>
      </c>
      <c r="EN82" s="719" t="s">
        <v>143</v>
      </c>
      <c r="EO82" s="720" t="s">
        <v>142</v>
      </c>
      <c r="EP82" s="721" t="s">
        <v>828</v>
      </c>
      <c r="EQ82" s="722" t="s">
        <v>142</v>
      </c>
      <c r="ER82" s="719" t="s">
        <v>828</v>
      </c>
      <c r="ES82" s="722" t="s">
        <v>142</v>
      </c>
      <c r="ET82" s="719" t="s">
        <v>828</v>
      </c>
      <c r="EU82" s="724" t="s">
        <v>142</v>
      </c>
      <c r="EV82" s="719" t="s">
        <v>828</v>
      </c>
      <c r="EW82" s="722" t="s">
        <v>142</v>
      </c>
      <c r="EX82" s="719" t="s">
        <v>143</v>
      </c>
      <c r="EY82" s="722" t="s">
        <v>142</v>
      </c>
      <c r="EZ82" s="719" t="s">
        <v>143</v>
      </c>
      <c r="FA82" s="724" t="s">
        <v>142</v>
      </c>
      <c r="FB82" s="719" t="s">
        <v>143</v>
      </c>
      <c r="FC82" s="734" t="s">
        <v>148</v>
      </c>
      <c r="FD82" s="734" t="s">
        <v>828</v>
      </c>
      <c r="FE82" s="726" t="s">
        <v>142</v>
      </c>
      <c r="FF82" s="531" t="s">
        <v>828</v>
      </c>
      <c r="FG82" s="722" t="s">
        <v>142</v>
      </c>
      <c r="FH82" s="719" t="s">
        <v>828</v>
      </c>
      <c r="FI82" s="719"/>
      <c r="FJ82" s="719"/>
      <c r="FK82" s="722" t="s">
        <v>142</v>
      </c>
      <c r="FL82" s="719" t="s">
        <v>828</v>
      </c>
      <c r="FM82" s="719"/>
      <c r="FN82" s="719"/>
      <c r="FO82" s="722" t="s">
        <v>142</v>
      </c>
      <c r="FP82" s="719" t="s">
        <v>828</v>
      </c>
      <c r="FQ82" s="719"/>
      <c r="FR82" s="719"/>
      <c r="FS82" s="719" t="s">
        <v>829</v>
      </c>
      <c r="FT82" s="719" t="s">
        <v>828</v>
      </c>
      <c r="FU82" s="719" t="s">
        <v>829</v>
      </c>
      <c r="FV82" s="719" t="s">
        <v>828</v>
      </c>
      <c r="FW82" s="719" t="s">
        <v>829</v>
      </c>
      <c r="FX82" s="719" t="s">
        <v>828</v>
      </c>
      <c r="FY82" s="722" t="s">
        <v>144</v>
      </c>
      <c r="FZ82" s="719" t="s">
        <v>828</v>
      </c>
      <c r="GA82" s="722" t="s">
        <v>144</v>
      </c>
      <c r="GB82" s="719" t="s">
        <v>828</v>
      </c>
      <c r="GC82" s="722" t="s">
        <v>829</v>
      </c>
      <c r="GD82" s="727" t="s">
        <v>828</v>
      </c>
      <c r="GE82" s="722" t="s">
        <v>828</v>
      </c>
      <c r="GF82" s="727" t="s">
        <v>828</v>
      </c>
      <c r="GG82" s="724"/>
    </row>
    <row r="83" spans="1:189" ht="15.95">
      <c r="A83" s="441" t="s">
        <v>342</v>
      </c>
      <c r="B83" s="442" t="s">
        <v>343</v>
      </c>
      <c r="C83" s="441" t="s">
        <v>267</v>
      </c>
      <c r="D83" s="441" t="s">
        <v>182</v>
      </c>
      <c r="E83" s="441" t="s">
        <v>154</v>
      </c>
      <c r="F83" s="441" t="s">
        <v>207</v>
      </c>
      <c r="G83" s="441" t="s">
        <v>828</v>
      </c>
      <c r="H83" s="441" t="s">
        <v>141</v>
      </c>
      <c r="I83" s="534" t="s">
        <v>142</v>
      </c>
      <c r="J83" s="533" t="s">
        <v>143</v>
      </c>
      <c r="K83" s="532" t="s">
        <v>142</v>
      </c>
      <c r="L83" s="719" t="s">
        <v>143</v>
      </c>
      <c r="M83" s="719" t="s">
        <v>829</v>
      </c>
      <c r="N83" s="719" t="s">
        <v>828</v>
      </c>
      <c r="O83" s="720" t="s">
        <v>142</v>
      </c>
      <c r="P83" s="721" t="s">
        <v>143</v>
      </c>
      <c r="Q83" s="722" t="s">
        <v>142</v>
      </c>
      <c r="R83" s="723" t="s">
        <v>143</v>
      </c>
      <c r="S83" s="724" t="s">
        <v>142</v>
      </c>
      <c r="T83" s="719" t="s">
        <v>143</v>
      </c>
      <c r="U83" s="724" t="s">
        <v>142</v>
      </c>
      <c r="V83" s="719" t="s">
        <v>143</v>
      </c>
      <c r="W83" s="724" t="s">
        <v>829</v>
      </c>
      <c r="X83" s="719" t="s">
        <v>828</v>
      </c>
      <c r="Y83" s="724" t="s">
        <v>829</v>
      </c>
      <c r="Z83" s="719" t="s">
        <v>828</v>
      </c>
      <c r="AA83" s="725"/>
      <c r="AB83" s="723"/>
      <c r="AC83" s="726" t="s">
        <v>142</v>
      </c>
      <c r="AD83" s="531" t="s">
        <v>143</v>
      </c>
      <c r="AE83" s="722" t="s">
        <v>142</v>
      </c>
      <c r="AF83" s="719" t="s">
        <v>143</v>
      </c>
      <c r="AG83" s="724" t="s">
        <v>142</v>
      </c>
      <c r="AH83" s="719" t="s">
        <v>143</v>
      </c>
      <c r="AI83" s="724" t="s">
        <v>142</v>
      </c>
      <c r="AJ83" s="719" t="s">
        <v>143</v>
      </c>
      <c r="AK83" s="724" t="s">
        <v>829</v>
      </c>
      <c r="AL83" s="719" t="s">
        <v>828</v>
      </c>
      <c r="AM83" s="724" t="s">
        <v>829</v>
      </c>
      <c r="AN83" s="719" t="s">
        <v>828</v>
      </c>
      <c r="AO83" s="724"/>
      <c r="AP83" s="727"/>
      <c r="AQ83" s="728" t="s">
        <v>829</v>
      </c>
      <c r="AR83" s="729" t="s">
        <v>828</v>
      </c>
      <c r="AS83" s="720" t="s">
        <v>142</v>
      </c>
      <c r="AT83" s="721" t="s">
        <v>143</v>
      </c>
      <c r="AU83" s="722" t="s">
        <v>142</v>
      </c>
      <c r="AV83" s="719" t="s">
        <v>143</v>
      </c>
      <c r="AW83" s="724" t="s">
        <v>142</v>
      </c>
      <c r="AX83" s="719" t="s">
        <v>143</v>
      </c>
      <c r="AY83" s="724" t="s">
        <v>142</v>
      </c>
      <c r="AZ83" s="719" t="s">
        <v>143</v>
      </c>
      <c r="BA83" s="724" t="s">
        <v>829</v>
      </c>
      <c r="BB83" s="719" t="s">
        <v>828</v>
      </c>
      <c r="BC83" s="724" t="s">
        <v>829</v>
      </c>
      <c r="BD83" s="727" t="s">
        <v>828</v>
      </c>
      <c r="BE83" s="730"/>
      <c r="BF83" s="723"/>
      <c r="BG83" s="726" t="s">
        <v>148</v>
      </c>
      <c r="BH83" s="731" t="s">
        <v>828</v>
      </c>
      <c r="BI83" s="722" t="s">
        <v>148</v>
      </c>
      <c r="BJ83" s="719" t="s">
        <v>828</v>
      </c>
      <c r="BK83" s="722" t="s">
        <v>142</v>
      </c>
      <c r="BL83" s="719" t="s">
        <v>143</v>
      </c>
      <c r="BM83" s="724" t="s">
        <v>142</v>
      </c>
      <c r="BN83" s="719" t="s">
        <v>143</v>
      </c>
      <c r="BO83" s="722" t="s">
        <v>144</v>
      </c>
      <c r="BP83" s="719" t="s">
        <v>143</v>
      </c>
      <c r="BQ83" s="724" t="s">
        <v>144</v>
      </c>
      <c r="BR83" s="719" t="s">
        <v>828</v>
      </c>
      <c r="BS83" s="722" t="s">
        <v>144</v>
      </c>
      <c r="BT83" s="719" t="s">
        <v>143</v>
      </c>
      <c r="BU83" s="722" t="s">
        <v>144</v>
      </c>
      <c r="BV83" s="719" t="s">
        <v>143</v>
      </c>
      <c r="BW83" s="724" t="s">
        <v>144</v>
      </c>
      <c r="BX83" s="719" t="s">
        <v>143</v>
      </c>
      <c r="BY83" s="720" t="s">
        <v>144</v>
      </c>
      <c r="BZ83" s="731" t="s">
        <v>143</v>
      </c>
      <c r="CA83" s="722" t="s">
        <v>144</v>
      </c>
      <c r="CB83" s="719" t="s">
        <v>143</v>
      </c>
      <c r="CC83" s="722" t="s">
        <v>144</v>
      </c>
      <c r="CD83" s="719" t="s">
        <v>143</v>
      </c>
      <c r="CE83" s="724" t="s">
        <v>144</v>
      </c>
      <c r="CF83" s="719" t="s">
        <v>143</v>
      </c>
      <c r="CG83" s="722" t="s">
        <v>144</v>
      </c>
      <c r="CH83" s="719" t="s">
        <v>143</v>
      </c>
      <c r="CI83" s="722" t="s">
        <v>144</v>
      </c>
      <c r="CJ83" s="719" t="s">
        <v>143</v>
      </c>
      <c r="CK83" s="724" t="s">
        <v>144</v>
      </c>
      <c r="CL83" s="719" t="s">
        <v>143</v>
      </c>
      <c r="CM83" s="720" t="s">
        <v>144</v>
      </c>
      <c r="CN83" s="731" t="s">
        <v>143</v>
      </c>
      <c r="CO83" s="722" t="s">
        <v>144</v>
      </c>
      <c r="CP83" s="719" t="s">
        <v>143</v>
      </c>
      <c r="CQ83" s="722" t="s">
        <v>144</v>
      </c>
      <c r="CR83" s="719" t="s">
        <v>143</v>
      </c>
      <c r="CS83" s="724" t="s">
        <v>144</v>
      </c>
      <c r="CT83" s="719" t="s">
        <v>143</v>
      </c>
      <c r="CU83" s="722" t="s">
        <v>144</v>
      </c>
      <c r="CV83" s="719" t="s">
        <v>143</v>
      </c>
      <c r="CW83" s="722" t="s">
        <v>144</v>
      </c>
      <c r="CX83" s="719" t="s">
        <v>143</v>
      </c>
      <c r="CY83" s="722" t="s">
        <v>144</v>
      </c>
      <c r="CZ83" s="719" t="s">
        <v>143</v>
      </c>
      <c r="DA83" s="724" t="s">
        <v>144</v>
      </c>
      <c r="DB83" s="719" t="s">
        <v>143</v>
      </c>
      <c r="DC83" s="720" t="s">
        <v>148</v>
      </c>
      <c r="DD83" s="731" t="s">
        <v>143</v>
      </c>
      <c r="DE83" s="722" t="s">
        <v>148</v>
      </c>
      <c r="DF83" s="719" t="s">
        <v>143</v>
      </c>
      <c r="DG83" s="722" t="s">
        <v>142</v>
      </c>
      <c r="DH83" s="719" t="s">
        <v>143</v>
      </c>
      <c r="DI83" s="724" t="s">
        <v>144</v>
      </c>
      <c r="DJ83" s="719" t="s">
        <v>143</v>
      </c>
      <c r="DK83" s="722" t="s">
        <v>144</v>
      </c>
      <c r="DL83" s="719" t="s">
        <v>143</v>
      </c>
      <c r="DM83" s="722" t="s">
        <v>144</v>
      </c>
      <c r="DN83" s="719" t="s">
        <v>143</v>
      </c>
      <c r="DO83" s="724" t="s">
        <v>144</v>
      </c>
      <c r="DP83" s="719" t="s">
        <v>143</v>
      </c>
      <c r="DQ83" s="722" t="s">
        <v>144</v>
      </c>
      <c r="DR83" s="719" t="s">
        <v>143</v>
      </c>
      <c r="DS83" s="722" t="s">
        <v>144</v>
      </c>
      <c r="DT83" s="719" t="s">
        <v>143</v>
      </c>
      <c r="DU83" s="724" t="s">
        <v>144</v>
      </c>
      <c r="DV83" s="719" t="s">
        <v>143</v>
      </c>
      <c r="DW83" s="720" t="s">
        <v>144</v>
      </c>
      <c r="DX83" s="731" t="s">
        <v>143</v>
      </c>
      <c r="DY83" s="722" t="s">
        <v>144</v>
      </c>
      <c r="DZ83" s="719" t="s">
        <v>143</v>
      </c>
      <c r="EA83" s="722" t="s">
        <v>144</v>
      </c>
      <c r="EB83" s="719" t="s">
        <v>143</v>
      </c>
      <c r="EC83" s="724" t="s">
        <v>144</v>
      </c>
      <c r="ED83" s="719" t="s">
        <v>143</v>
      </c>
      <c r="EE83" s="722" t="s">
        <v>144</v>
      </c>
      <c r="EF83" s="719" t="s">
        <v>143</v>
      </c>
      <c r="EG83" s="722" t="s">
        <v>144</v>
      </c>
      <c r="EH83" s="719" t="s">
        <v>143</v>
      </c>
      <c r="EI83" s="722" t="s">
        <v>144</v>
      </c>
      <c r="EJ83" s="719" t="s">
        <v>143</v>
      </c>
      <c r="EK83" s="724" t="s">
        <v>144</v>
      </c>
      <c r="EL83" s="719" t="s">
        <v>143</v>
      </c>
      <c r="EM83" s="722" t="s">
        <v>144</v>
      </c>
      <c r="EN83" s="719" t="s">
        <v>143</v>
      </c>
      <c r="EO83" s="720" t="s">
        <v>142</v>
      </c>
      <c r="EP83" s="721" t="s">
        <v>828</v>
      </c>
      <c r="EQ83" s="722" t="s">
        <v>142</v>
      </c>
      <c r="ER83" s="719" t="s">
        <v>828</v>
      </c>
      <c r="ES83" s="722" t="s">
        <v>142</v>
      </c>
      <c r="ET83" s="719" t="s">
        <v>828</v>
      </c>
      <c r="EU83" s="724" t="s">
        <v>142</v>
      </c>
      <c r="EV83" s="719" t="s">
        <v>828</v>
      </c>
      <c r="EW83" s="722" t="s">
        <v>142</v>
      </c>
      <c r="EX83" s="719" t="s">
        <v>143</v>
      </c>
      <c r="EY83" s="722" t="s">
        <v>142</v>
      </c>
      <c r="EZ83" s="719" t="s">
        <v>143</v>
      </c>
      <c r="FA83" s="724" t="s">
        <v>142</v>
      </c>
      <c r="FB83" s="719" t="s">
        <v>143</v>
      </c>
      <c r="FC83" s="734" t="s">
        <v>142</v>
      </c>
      <c r="FD83" s="734" t="s">
        <v>828</v>
      </c>
      <c r="FE83" s="726" t="s">
        <v>829</v>
      </c>
      <c r="FF83" s="531" t="s">
        <v>828</v>
      </c>
      <c r="FG83" s="722" t="s">
        <v>829</v>
      </c>
      <c r="FH83" s="719" t="s">
        <v>828</v>
      </c>
      <c r="FI83" s="719"/>
      <c r="FJ83" s="719"/>
      <c r="FK83" s="722" t="s">
        <v>829</v>
      </c>
      <c r="FL83" s="719" t="s">
        <v>828</v>
      </c>
      <c r="FM83" s="719"/>
      <c r="FN83" s="719"/>
      <c r="FO83" s="722" t="s">
        <v>829</v>
      </c>
      <c r="FP83" s="719" t="s">
        <v>828</v>
      </c>
      <c r="FQ83" s="719"/>
      <c r="FR83" s="719"/>
      <c r="FS83" s="719" t="s">
        <v>829</v>
      </c>
      <c r="FT83" s="719" t="s">
        <v>828</v>
      </c>
      <c r="FU83" s="719" t="s">
        <v>829</v>
      </c>
      <c r="FV83" s="719" t="s">
        <v>828</v>
      </c>
      <c r="FW83" s="719" t="s">
        <v>829</v>
      </c>
      <c r="FX83" s="719" t="s">
        <v>828</v>
      </c>
      <c r="FY83" s="722" t="s">
        <v>142</v>
      </c>
      <c r="FZ83" s="719" t="s">
        <v>828</v>
      </c>
      <c r="GA83" s="722" t="s">
        <v>142</v>
      </c>
      <c r="GB83" s="719" t="s">
        <v>828</v>
      </c>
      <c r="GC83" s="722" t="s">
        <v>829</v>
      </c>
      <c r="GD83" s="727" t="s">
        <v>828</v>
      </c>
      <c r="GE83" s="722" t="s">
        <v>142</v>
      </c>
      <c r="GF83" s="727" t="s">
        <v>828</v>
      </c>
      <c r="GG83" s="724"/>
    </row>
    <row r="84" spans="1:189" ht="15.95">
      <c r="A84" s="441" t="s">
        <v>344</v>
      </c>
      <c r="B84" s="442" t="s">
        <v>345</v>
      </c>
      <c r="C84" s="441" t="s">
        <v>334</v>
      </c>
      <c r="D84" s="441" t="s">
        <v>137</v>
      </c>
      <c r="E84" s="441" t="s">
        <v>154</v>
      </c>
      <c r="F84" s="441" t="s">
        <v>155</v>
      </c>
      <c r="G84" s="441" t="s">
        <v>828</v>
      </c>
      <c r="H84" s="441" t="s">
        <v>141</v>
      </c>
      <c r="I84" s="534" t="s">
        <v>142</v>
      </c>
      <c r="J84" s="533" t="s">
        <v>143</v>
      </c>
      <c r="K84" s="532" t="s">
        <v>142</v>
      </c>
      <c r="L84" s="719" t="s">
        <v>143</v>
      </c>
      <c r="M84" s="719" t="s">
        <v>829</v>
      </c>
      <c r="N84" s="719" t="s">
        <v>828</v>
      </c>
      <c r="O84" s="720" t="s">
        <v>148</v>
      </c>
      <c r="P84" s="721" t="s">
        <v>156</v>
      </c>
      <c r="Q84" s="722" t="s">
        <v>142</v>
      </c>
      <c r="R84" s="723" t="s">
        <v>143</v>
      </c>
      <c r="S84" s="724" t="s">
        <v>142</v>
      </c>
      <c r="T84" s="719" t="s">
        <v>143</v>
      </c>
      <c r="U84" s="724" t="s">
        <v>142</v>
      </c>
      <c r="V84" s="719" t="s">
        <v>143</v>
      </c>
      <c r="W84" s="724" t="s">
        <v>829</v>
      </c>
      <c r="X84" s="719" t="s">
        <v>828</v>
      </c>
      <c r="Y84" s="724" t="s">
        <v>144</v>
      </c>
      <c r="Z84" s="719" t="s">
        <v>156</v>
      </c>
      <c r="AA84" s="725"/>
      <c r="AB84" s="723"/>
      <c r="AC84" s="726" t="s">
        <v>148</v>
      </c>
      <c r="AD84" s="531" t="s">
        <v>143</v>
      </c>
      <c r="AE84" s="722" t="s">
        <v>142</v>
      </c>
      <c r="AF84" s="719" t="s">
        <v>143</v>
      </c>
      <c r="AG84" s="724" t="s">
        <v>142</v>
      </c>
      <c r="AH84" s="719" t="s">
        <v>143</v>
      </c>
      <c r="AI84" s="724" t="s">
        <v>142</v>
      </c>
      <c r="AJ84" s="719" t="s">
        <v>143</v>
      </c>
      <c r="AK84" s="724" t="s">
        <v>829</v>
      </c>
      <c r="AL84" s="719" t="s">
        <v>828</v>
      </c>
      <c r="AM84" s="724" t="s">
        <v>144</v>
      </c>
      <c r="AN84" s="719" t="s">
        <v>143</v>
      </c>
      <c r="AO84" s="724"/>
      <c r="AP84" s="727"/>
      <c r="AQ84" s="728" t="s">
        <v>829</v>
      </c>
      <c r="AR84" s="729" t="s">
        <v>828</v>
      </c>
      <c r="AS84" s="720" t="s">
        <v>148</v>
      </c>
      <c r="AT84" s="721" t="s">
        <v>143</v>
      </c>
      <c r="AU84" s="722" t="s">
        <v>142</v>
      </c>
      <c r="AV84" s="719" t="s">
        <v>143</v>
      </c>
      <c r="AW84" s="724" t="s">
        <v>144</v>
      </c>
      <c r="AX84" s="719" t="s">
        <v>143</v>
      </c>
      <c r="AY84" s="724" t="s">
        <v>144</v>
      </c>
      <c r="AZ84" s="719" t="s">
        <v>143</v>
      </c>
      <c r="BA84" s="724" t="s">
        <v>829</v>
      </c>
      <c r="BB84" s="719" t="s">
        <v>828</v>
      </c>
      <c r="BC84" s="724" t="s">
        <v>144</v>
      </c>
      <c r="BD84" s="727" t="s">
        <v>143</v>
      </c>
      <c r="BE84" s="730"/>
      <c r="BF84" s="723"/>
      <c r="BG84" s="726" t="s">
        <v>142</v>
      </c>
      <c r="BH84" s="731" t="s">
        <v>828</v>
      </c>
      <c r="BI84" s="722" t="s">
        <v>142</v>
      </c>
      <c r="BJ84" s="719" t="s">
        <v>828</v>
      </c>
      <c r="BK84" s="722" t="s">
        <v>142</v>
      </c>
      <c r="BL84" s="719" t="s">
        <v>143</v>
      </c>
      <c r="BM84" s="724" t="s">
        <v>142</v>
      </c>
      <c r="BN84" s="719" t="s">
        <v>143</v>
      </c>
      <c r="BO84" s="722" t="s">
        <v>142</v>
      </c>
      <c r="BP84" s="719" t="s">
        <v>145</v>
      </c>
      <c r="BQ84" s="724" t="s">
        <v>142</v>
      </c>
      <c r="BR84" s="719" t="s">
        <v>828</v>
      </c>
      <c r="BS84" s="722" t="s">
        <v>142</v>
      </c>
      <c r="BT84" s="719" t="s">
        <v>143</v>
      </c>
      <c r="BU84" s="722" t="s">
        <v>142</v>
      </c>
      <c r="BV84" s="719" t="s">
        <v>143</v>
      </c>
      <c r="BW84" s="724" t="s">
        <v>142</v>
      </c>
      <c r="BX84" s="719" t="s">
        <v>143</v>
      </c>
      <c r="BY84" s="720" t="s">
        <v>148</v>
      </c>
      <c r="BZ84" s="731" t="s">
        <v>143</v>
      </c>
      <c r="CA84" s="722" t="s">
        <v>148</v>
      </c>
      <c r="CB84" s="719" t="s">
        <v>145</v>
      </c>
      <c r="CC84" s="722" t="s">
        <v>144</v>
      </c>
      <c r="CD84" s="719" t="s">
        <v>143</v>
      </c>
      <c r="CE84" s="724" t="s">
        <v>142</v>
      </c>
      <c r="CF84" s="719" t="s">
        <v>145</v>
      </c>
      <c r="CG84" s="722" t="s">
        <v>142</v>
      </c>
      <c r="CH84" s="719" t="s">
        <v>143</v>
      </c>
      <c r="CI84" s="722" t="s">
        <v>142</v>
      </c>
      <c r="CJ84" s="719" t="s">
        <v>143</v>
      </c>
      <c r="CK84" s="724" t="s">
        <v>142</v>
      </c>
      <c r="CL84" s="719" t="s">
        <v>143</v>
      </c>
      <c r="CM84" s="720" t="s">
        <v>148</v>
      </c>
      <c r="CN84" s="731" t="s">
        <v>143</v>
      </c>
      <c r="CO84" s="722" t="s">
        <v>142</v>
      </c>
      <c r="CP84" s="719" t="s">
        <v>143</v>
      </c>
      <c r="CQ84" s="722" t="s">
        <v>142</v>
      </c>
      <c r="CR84" s="719" t="s">
        <v>143</v>
      </c>
      <c r="CS84" s="724" t="s">
        <v>142</v>
      </c>
      <c r="CT84" s="719" t="s">
        <v>143</v>
      </c>
      <c r="CU84" s="722" t="s">
        <v>142</v>
      </c>
      <c r="CV84" s="719" t="s">
        <v>143</v>
      </c>
      <c r="CW84" s="722" t="s">
        <v>148</v>
      </c>
      <c r="CX84" s="719" t="s">
        <v>143</v>
      </c>
      <c r="CY84" s="722" t="s">
        <v>144</v>
      </c>
      <c r="CZ84" s="719" t="s">
        <v>143</v>
      </c>
      <c r="DA84" s="724" t="s">
        <v>142</v>
      </c>
      <c r="DB84" s="719" t="s">
        <v>143</v>
      </c>
      <c r="DC84" s="720" t="s">
        <v>148</v>
      </c>
      <c r="DD84" s="731" t="s">
        <v>143</v>
      </c>
      <c r="DE84" s="722" t="s">
        <v>148</v>
      </c>
      <c r="DF84" s="719" t="s">
        <v>143</v>
      </c>
      <c r="DG84" s="722" t="s">
        <v>142</v>
      </c>
      <c r="DH84" s="719" t="s">
        <v>143</v>
      </c>
      <c r="DI84" s="724" t="s">
        <v>144</v>
      </c>
      <c r="DJ84" s="719" t="s">
        <v>143</v>
      </c>
      <c r="DK84" s="722" t="s">
        <v>142</v>
      </c>
      <c r="DL84" s="719" t="s">
        <v>143</v>
      </c>
      <c r="DM84" s="722" t="s">
        <v>142</v>
      </c>
      <c r="DN84" s="719" t="s">
        <v>143</v>
      </c>
      <c r="DO84" s="724" t="s">
        <v>142</v>
      </c>
      <c r="DP84" s="719" t="s">
        <v>143</v>
      </c>
      <c r="DQ84" s="722" t="s">
        <v>148</v>
      </c>
      <c r="DR84" s="719" t="s">
        <v>145</v>
      </c>
      <c r="DS84" s="722" t="s">
        <v>142</v>
      </c>
      <c r="DT84" s="719" t="s">
        <v>145</v>
      </c>
      <c r="DU84" s="724" t="s">
        <v>144</v>
      </c>
      <c r="DV84" s="719" t="s">
        <v>143</v>
      </c>
      <c r="DW84" s="720" t="s">
        <v>148</v>
      </c>
      <c r="DX84" s="731" t="s">
        <v>143</v>
      </c>
      <c r="DY84" s="722" t="s">
        <v>142</v>
      </c>
      <c r="DZ84" s="719" t="s">
        <v>145</v>
      </c>
      <c r="EA84" s="722" t="s">
        <v>142</v>
      </c>
      <c r="EB84" s="719" t="s">
        <v>143</v>
      </c>
      <c r="EC84" s="724" t="s">
        <v>142</v>
      </c>
      <c r="ED84" s="719" t="s">
        <v>145</v>
      </c>
      <c r="EE84" s="722" t="s">
        <v>142</v>
      </c>
      <c r="EF84" s="719" t="s">
        <v>145</v>
      </c>
      <c r="EG84" s="722" t="s">
        <v>148</v>
      </c>
      <c r="EH84" s="719" t="s">
        <v>145</v>
      </c>
      <c r="EI84" s="722" t="s">
        <v>142</v>
      </c>
      <c r="EJ84" s="719" t="s">
        <v>145</v>
      </c>
      <c r="EK84" s="724" t="s">
        <v>144</v>
      </c>
      <c r="EL84" s="719" t="s">
        <v>143</v>
      </c>
      <c r="EM84" s="722" t="s">
        <v>144</v>
      </c>
      <c r="EN84" s="719" t="s">
        <v>143</v>
      </c>
      <c r="EO84" s="720" t="s">
        <v>142</v>
      </c>
      <c r="EP84" s="721" t="s">
        <v>828</v>
      </c>
      <c r="EQ84" s="722" t="s">
        <v>142</v>
      </c>
      <c r="ER84" s="719" t="s">
        <v>828</v>
      </c>
      <c r="ES84" s="722" t="s">
        <v>142</v>
      </c>
      <c r="ET84" s="719" t="s">
        <v>828</v>
      </c>
      <c r="EU84" s="724" t="s">
        <v>142</v>
      </c>
      <c r="EV84" s="719" t="s">
        <v>828</v>
      </c>
      <c r="EW84" s="722" t="s">
        <v>142</v>
      </c>
      <c r="EX84" s="719" t="s">
        <v>143</v>
      </c>
      <c r="EY84" s="722" t="s">
        <v>142</v>
      </c>
      <c r="EZ84" s="719" t="s">
        <v>143</v>
      </c>
      <c r="FA84" s="724" t="s">
        <v>142</v>
      </c>
      <c r="FB84" s="719" t="s">
        <v>143</v>
      </c>
      <c r="FC84" s="734" t="s">
        <v>148</v>
      </c>
      <c r="FD84" s="734" t="s">
        <v>828</v>
      </c>
      <c r="FE84" s="726" t="s">
        <v>148</v>
      </c>
      <c r="FF84" s="531" t="s">
        <v>828</v>
      </c>
      <c r="FG84" s="722" t="s">
        <v>142</v>
      </c>
      <c r="FH84" s="719" t="s">
        <v>828</v>
      </c>
      <c r="FI84" s="719"/>
      <c r="FJ84" s="719"/>
      <c r="FK84" s="722" t="s">
        <v>142</v>
      </c>
      <c r="FL84" s="719" t="s">
        <v>828</v>
      </c>
      <c r="FM84" s="719"/>
      <c r="FN84" s="719"/>
      <c r="FO84" s="722" t="s">
        <v>144</v>
      </c>
      <c r="FP84" s="719" t="s">
        <v>828</v>
      </c>
      <c r="FQ84" s="719"/>
      <c r="FR84" s="719"/>
      <c r="FS84" s="719" t="s">
        <v>829</v>
      </c>
      <c r="FT84" s="719" t="s">
        <v>828</v>
      </c>
      <c r="FU84" s="719" t="s">
        <v>829</v>
      </c>
      <c r="FV84" s="719" t="s">
        <v>828</v>
      </c>
      <c r="FW84" s="719" t="s">
        <v>829</v>
      </c>
      <c r="FX84" s="719" t="s">
        <v>828</v>
      </c>
      <c r="FY84" s="722" t="s">
        <v>142</v>
      </c>
      <c r="FZ84" s="719" t="s">
        <v>828</v>
      </c>
      <c r="GA84" s="722" t="s">
        <v>142</v>
      </c>
      <c r="GB84" s="719" t="s">
        <v>828</v>
      </c>
      <c r="GC84" s="722" t="s">
        <v>829</v>
      </c>
      <c r="GD84" s="727" t="s">
        <v>828</v>
      </c>
      <c r="GE84" s="722" t="s">
        <v>142</v>
      </c>
      <c r="GF84" s="727" t="s">
        <v>828</v>
      </c>
      <c r="GG84" s="724"/>
    </row>
    <row r="85" spans="1:189" ht="15.95">
      <c r="A85" s="441" t="s">
        <v>317</v>
      </c>
      <c r="B85" s="442" t="s">
        <v>318</v>
      </c>
      <c r="C85" s="441" t="s">
        <v>251</v>
      </c>
      <c r="D85" s="441" t="s">
        <v>182</v>
      </c>
      <c r="E85" s="441" t="s">
        <v>154</v>
      </c>
      <c r="F85" s="441" t="s">
        <v>207</v>
      </c>
      <c r="G85" s="441" t="s">
        <v>828</v>
      </c>
      <c r="H85" s="441" t="s">
        <v>141</v>
      </c>
      <c r="I85" s="534" t="s">
        <v>142</v>
      </c>
      <c r="J85" s="533" t="s">
        <v>143</v>
      </c>
      <c r="K85" s="532" t="s">
        <v>142</v>
      </c>
      <c r="L85" s="719" t="s">
        <v>143</v>
      </c>
      <c r="M85" s="719" t="s">
        <v>829</v>
      </c>
      <c r="N85" s="719" t="s">
        <v>828</v>
      </c>
      <c r="O85" s="720" t="s">
        <v>142</v>
      </c>
      <c r="P85" s="721" t="s">
        <v>143</v>
      </c>
      <c r="Q85" s="722" t="s">
        <v>142</v>
      </c>
      <c r="R85" s="723" t="s">
        <v>143</v>
      </c>
      <c r="S85" s="724" t="s">
        <v>142</v>
      </c>
      <c r="T85" s="719" t="s">
        <v>143</v>
      </c>
      <c r="U85" s="724" t="s">
        <v>142</v>
      </c>
      <c r="V85" s="719" t="s">
        <v>143</v>
      </c>
      <c r="W85" s="724" t="s">
        <v>829</v>
      </c>
      <c r="X85" s="719" t="s">
        <v>828</v>
      </c>
      <c r="Y85" s="724" t="s">
        <v>829</v>
      </c>
      <c r="Z85" s="719" t="s">
        <v>828</v>
      </c>
      <c r="AA85" s="725"/>
      <c r="AB85" s="723"/>
      <c r="AC85" s="726" t="s">
        <v>142</v>
      </c>
      <c r="AD85" s="531" t="s">
        <v>143</v>
      </c>
      <c r="AE85" s="722" t="s">
        <v>142</v>
      </c>
      <c r="AF85" s="719" t="s">
        <v>143</v>
      </c>
      <c r="AG85" s="724" t="s">
        <v>142</v>
      </c>
      <c r="AH85" s="719" t="s">
        <v>143</v>
      </c>
      <c r="AI85" s="724" t="s">
        <v>142</v>
      </c>
      <c r="AJ85" s="719" t="s">
        <v>143</v>
      </c>
      <c r="AK85" s="724" t="s">
        <v>829</v>
      </c>
      <c r="AL85" s="719" t="s">
        <v>828</v>
      </c>
      <c r="AM85" s="724" t="s">
        <v>829</v>
      </c>
      <c r="AN85" s="719" t="s">
        <v>828</v>
      </c>
      <c r="AO85" s="724"/>
      <c r="AP85" s="727"/>
      <c r="AQ85" s="728" t="s">
        <v>829</v>
      </c>
      <c r="AR85" s="729" t="s">
        <v>828</v>
      </c>
      <c r="AS85" s="720" t="s">
        <v>142</v>
      </c>
      <c r="AT85" s="721" t="s">
        <v>143</v>
      </c>
      <c r="AU85" s="722" t="s">
        <v>142</v>
      </c>
      <c r="AV85" s="719" t="s">
        <v>143</v>
      </c>
      <c r="AW85" s="724" t="s">
        <v>142</v>
      </c>
      <c r="AX85" s="719" t="s">
        <v>143</v>
      </c>
      <c r="AY85" s="724" t="s">
        <v>142</v>
      </c>
      <c r="AZ85" s="719" t="s">
        <v>143</v>
      </c>
      <c r="BA85" s="724" t="s">
        <v>829</v>
      </c>
      <c r="BB85" s="719" t="s">
        <v>828</v>
      </c>
      <c r="BC85" s="724" t="s">
        <v>829</v>
      </c>
      <c r="BD85" s="727" t="s">
        <v>828</v>
      </c>
      <c r="BE85" s="730"/>
      <c r="BF85" s="723"/>
      <c r="BG85" s="726" t="s">
        <v>148</v>
      </c>
      <c r="BH85" s="731" t="s">
        <v>828</v>
      </c>
      <c r="BI85" s="722" t="s">
        <v>148</v>
      </c>
      <c r="BJ85" s="719" t="s">
        <v>828</v>
      </c>
      <c r="BK85" s="722" t="s">
        <v>142</v>
      </c>
      <c r="BL85" s="719" t="s">
        <v>145</v>
      </c>
      <c r="BM85" s="724" t="s">
        <v>142</v>
      </c>
      <c r="BN85" s="719" t="s">
        <v>145</v>
      </c>
      <c r="BO85" s="722" t="s">
        <v>144</v>
      </c>
      <c r="BP85" s="719" t="s">
        <v>143</v>
      </c>
      <c r="BQ85" s="724" t="s">
        <v>144</v>
      </c>
      <c r="BR85" s="719" t="s">
        <v>828</v>
      </c>
      <c r="BS85" s="722" t="s">
        <v>144</v>
      </c>
      <c r="BT85" s="719" t="s">
        <v>143</v>
      </c>
      <c r="BU85" s="722" t="s">
        <v>144</v>
      </c>
      <c r="BV85" s="719" t="s">
        <v>143</v>
      </c>
      <c r="BW85" s="724" t="s">
        <v>144</v>
      </c>
      <c r="BX85" s="719" t="s">
        <v>143</v>
      </c>
      <c r="BY85" s="720" t="s">
        <v>144</v>
      </c>
      <c r="BZ85" s="731" t="s">
        <v>143</v>
      </c>
      <c r="CA85" s="722" t="s">
        <v>144</v>
      </c>
      <c r="CB85" s="719" t="s">
        <v>143</v>
      </c>
      <c r="CC85" s="722" t="s">
        <v>144</v>
      </c>
      <c r="CD85" s="719" t="s">
        <v>143</v>
      </c>
      <c r="CE85" s="724" t="s">
        <v>144</v>
      </c>
      <c r="CF85" s="719" t="s">
        <v>143</v>
      </c>
      <c r="CG85" s="722" t="s">
        <v>144</v>
      </c>
      <c r="CH85" s="719" t="s">
        <v>143</v>
      </c>
      <c r="CI85" s="722" t="s">
        <v>144</v>
      </c>
      <c r="CJ85" s="719" t="s">
        <v>143</v>
      </c>
      <c r="CK85" s="724" t="s">
        <v>144</v>
      </c>
      <c r="CL85" s="719" t="s">
        <v>143</v>
      </c>
      <c r="CM85" s="720" t="s">
        <v>144</v>
      </c>
      <c r="CN85" s="731" t="s">
        <v>143</v>
      </c>
      <c r="CO85" s="722" t="s">
        <v>144</v>
      </c>
      <c r="CP85" s="719" t="s">
        <v>143</v>
      </c>
      <c r="CQ85" s="722" t="s">
        <v>144</v>
      </c>
      <c r="CR85" s="719" t="s">
        <v>143</v>
      </c>
      <c r="CS85" s="724" t="s">
        <v>144</v>
      </c>
      <c r="CT85" s="719" t="s">
        <v>143</v>
      </c>
      <c r="CU85" s="722" t="s">
        <v>144</v>
      </c>
      <c r="CV85" s="719" t="s">
        <v>143</v>
      </c>
      <c r="CW85" s="722" t="s">
        <v>144</v>
      </c>
      <c r="CX85" s="719" t="s">
        <v>143</v>
      </c>
      <c r="CY85" s="722" t="s">
        <v>144</v>
      </c>
      <c r="CZ85" s="719" t="s">
        <v>143</v>
      </c>
      <c r="DA85" s="724" t="s">
        <v>144</v>
      </c>
      <c r="DB85" s="719" t="s">
        <v>143</v>
      </c>
      <c r="DC85" s="720" t="s">
        <v>148</v>
      </c>
      <c r="DD85" s="731" t="s">
        <v>143</v>
      </c>
      <c r="DE85" s="722" t="s">
        <v>148</v>
      </c>
      <c r="DF85" s="719" t="s">
        <v>156</v>
      </c>
      <c r="DG85" s="722" t="s">
        <v>142</v>
      </c>
      <c r="DH85" s="719" t="s">
        <v>143</v>
      </c>
      <c r="DI85" s="724" t="s">
        <v>144</v>
      </c>
      <c r="DJ85" s="719" t="s">
        <v>156</v>
      </c>
      <c r="DK85" s="722" t="s">
        <v>144</v>
      </c>
      <c r="DL85" s="719" t="s">
        <v>143</v>
      </c>
      <c r="DM85" s="722" t="s">
        <v>144</v>
      </c>
      <c r="DN85" s="719" t="s">
        <v>143</v>
      </c>
      <c r="DO85" s="724" t="s">
        <v>144</v>
      </c>
      <c r="DP85" s="719" t="s">
        <v>143</v>
      </c>
      <c r="DQ85" s="722" t="s">
        <v>144</v>
      </c>
      <c r="DR85" s="719" t="s">
        <v>143</v>
      </c>
      <c r="DS85" s="722" t="s">
        <v>144</v>
      </c>
      <c r="DT85" s="719" t="s">
        <v>143</v>
      </c>
      <c r="DU85" s="724" t="s">
        <v>144</v>
      </c>
      <c r="DV85" s="719" t="s">
        <v>143</v>
      </c>
      <c r="DW85" s="720" t="s">
        <v>144</v>
      </c>
      <c r="DX85" s="731" t="s">
        <v>143</v>
      </c>
      <c r="DY85" s="722" t="s">
        <v>144</v>
      </c>
      <c r="DZ85" s="719" t="s">
        <v>143</v>
      </c>
      <c r="EA85" s="722" t="s">
        <v>144</v>
      </c>
      <c r="EB85" s="719" t="s">
        <v>143</v>
      </c>
      <c r="EC85" s="724" t="s">
        <v>144</v>
      </c>
      <c r="ED85" s="719" t="s">
        <v>143</v>
      </c>
      <c r="EE85" s="722" t="s">
        <v>144</v>
      </c>
      <c r="EF85" s="719" t="s">
        <v>143</v>
      </c>
      <c r="EG85" s="722" t="s">
        <v>144</v>
      </c>
      <c r="EH85" s="719" t="s">
        <v>143</v>
      </c>
      <c r="EI85" s="722" t="s">
        <v>144</v>
      </c>
      <c r="EJ85" s="719" t="s">
        <v>143</v>
      </c>
      <c r="EK85" s="724" t="s">
        <v>144</v>
      </c>
      <c r="EL85" s="719" t="s">
        <v>143</v>
      </c>
      <c r="EM85" s="722" t="s">
        <v>144</v>
      </c>
      <c r="EN85" s="719" t="s">
        <v>143</v>
      </c>
      <c r="EO85" s="720" t="s">
        <v>148</v>
      </c>
      <c r="EP85" s="721" t="s">
        <v>828</v>
      </c>
      <c r="EQ85" s="722" t="s">
        <v>142</v>
      </c>
      <c r="ER85" s="719" t="s">
        <v>828</v>
      </c>
      <c r="ES85" s="722" t="s">
        <v>142</v>
      </c>
      <c r="ET85" s="719" t="s">
        <v>828</v>
      </c>
      <c r="EU85" s="724" t="s">
        <v>142</v>
      </c>
      <c r="EV85" s="719" t="s">
        <v>828</v>
      </c>
      <c r="EW85" s="722" t="s">
        <v>144</v>
      </c>
      <c r="EX85" s="719" t="s">
        <v>143</v>
      </c>
      <c r="EY85" s="722" t="s">
        <v>144</v>
      </c>
      <c r="EZ85" s="719" t="s">
        <v>143</v>
      </c>
      <c r="FA85" s="724" t="s">
        <v>144</v>
      </c>
      <c r="FB85" s="719" t="s">
        <v>143</v>
      </c>
      <c r="FC85" s="734" t="s">
        <v>144</v>
      </c>
      <c r="FD85" s="734" t="s">
        <v>828</v>
      </c>
      <c r="FE85" s="726" t="s">
        <v>829</v>
      </c>
      <c r="FF85" s="531" t="s">
        <v>828</v>
      </c>
      <c r="FG85" s="722" t="s">
        <v>829</v>
      </c>
      <c r="FH85" s="719" t="s">
        <v>828</v>
      </c>
      <c r="FI85" s="719"/>
      <c r="FJ85" s="719"/>
      <c r="FK85" s="722" t="s">
        <v>829</v>
      </c>
      <c r="FL85" s="719" t="s">
        <v>828</v>
      </c>
      <c r="FM85" s="719"/>
      <c r="FN85" s="719"/>
      <c r="FO85" s="722" t="s">
        <v>829</v>
      </c>
      <c r="FP85" s="719" t="s">
        <v>828</v>
      </c>
      <c r="FQ85" s="719"/>
      <c r="FR85" s="719"/>
      <c r="FS85" s="719" t="s">
        <v>829</v>
      </c>
      <c r="FT85" s="719" t="s">
        <v>828</v>
      </c>
      <c r="FU85" s="719" t="s">
        <v>829</v>
      </c>
      <c r="FV85" s="719" t="s">
        <v>828</v>
      </c>
      <c r="FW85" s="719" t="s">
        <v>829</v>
      </c>
      <c r="FX85" s="719" t="s">
        <v>828</v>
      </c>
      <c r="FY85" s="722" t="s">
        <v>144</v>
      </c>
      <c r="FZ85" s="719" t="s">
        <v>828</v>
      </c>
      <c r="GA85" s="722" t="s">
        <v>144</v>
      </c>
      <c r="GB85" s="719" t="s">
        <v>828</v>
      </c>
      <c r="GC85" s="722" t="s">
        <v>829</v>
      </c>
      <c r="GD85" s="727" t="s">
        <v>828</v>
      </c>
      <c r="GE85" s="722" t="s">
        <v>828</v>
      </c>
      <c r="GF85" s="727" t="s">
        <v>828</v>
      </c>
      <c r="GG85" s="724"/>
    </row>
    <row r="86" spans="1:189" ht="15.95" hidden="1">
      <c r="A86" s="441" t="s">
        <v>866</v>
      </c>
      <c r="B86" s="442" t="s">
        <v>349</v>
      </c>
      <c r="C86" s="441" t="s">
        <v>267</v>
      </c>
      <c r="D86" s="441" t="s">
        <v>182</v>
      </c>
      <c r="E86" s="441" t="s">
        <v>138</v>
      </c>
      <c r="F86" s="441" t="s">
        <v>204</v>
      </c>
      <c r="G86" s="441" t="s">
        <v>828</v>
      </c>
      <c r="H86" s="441" t="s">
        <v>837</v>
      </c>
      <c r="I86" s="534" t="s">
        <v>142</v>
      </c>
      <c r="J86" s="533" t="s">
        <v>143</v>
      </c>
      <c r="K86" s="532" t="s">
        <v>142</v>
      </c>
      <c r="L86" s="719" t="s">
        <v>143</v>
      </c>
      <c r="M86" s="719" t="s">
        <v>142</v>
      </c>
      <c r="N86" s="719" t="s">
        <v>143</v>
      </c>
      <c r="O86" s="720" t="s">
        <v>142</v>
      </c>
      <c r="P86" s="721" t="s">
        <v>143</v>
      </c>
      <c r="Q86" s="722" t="s">
        <v>142</v>
      </c>
      <c r="R86" s="723" t="s">
        <v>143</v>
      </c>
      <c r="S86" s="724" t="s">
        <v>142</v>
      </c>
      <c r="T86" s="719" t="s">
        <v>143</v>
      </c>
      <c r="U86" s="724" t="s">
        <v>142</v>
      </c>
      <c r="V86" s="719" t="s">
        <v>143</v>
      </c>
      <c r="W86" s="724" t="s">
        <v>142</v>
      </c>
      <c r="X86" s="719" t="s">
        <v>143</v>
      </c>
      <c r="Y86" s="724" t="s">
        <v>142</v>
      </c>
      <c r="Z86" s="719" t="s">
        <v>143</v>
      </c>
      <c r="AA86" s="725"/>
      <c r="AB86" s="723"/>
      <c r="AC86" s="726" t="s">
        <v>148</v>
      </c>
      <c r="AD86" s="531" t="s">
        <v>143</v>
      </c>
      <c r="AE86" s="722" t="s">
        <v>142</v>
      </c>
      <c r="AF86" s="719" t="s">
        <v>143</v>
      </c>
      <c r="AG86" s="724" t="s">
        <v>142</v>
      </c>
      <c r="AH86" s="719" t="s">
        <v>145</v>
      </c>
      <c r="AI86" s="724" t="s">
        <v>142</v>
      </c>
      <c r="AJ86" s="719" t="s">
        <v>143</v>
      </c>
      <c r="AK86" s="724" t="s">
        <v>142</v>
      </c>
      <c r="AL86" s="719" t="s">
        <v>145</v>
      </c>
      <c r="AM86" s="724" t="s">
        <v>144</v>
      </c>
      <c r="AN86" s="719" t="s">
        <v>143</v>
      </c>
      <c r="AO86" s="724"/>
      <c r="AP86" s="727"/>
      <c r="AQ86" s="728" t="s">
        <v>829</v>
      </c>
      <c r="AR86" s="729" t="s">
        <v>828</v>
      </c>
      <c r="AS86" s="720" t="s">
        <v>144</v>
      </c>
      <c r="AT86" s="721" t="s">
        <v>143</v>
      </c>
      <c r="AU86" s="722" t="s">
        <v>144</v>
      </c>
      <c r="AV86" s="719" t="s">
        <v>143</v>
      </c>
      <c r="AW86" s="724" t="s">
        <v>144</v>
      </c>
      <c r="AX86" s="719" t="s">
        <v>143</v>
      </c>
      <c r="AY86" s="724" t="s">
        <v>144</v>
      </c>
      <c r="AZ86" s="719" t="s">
        <v>143</v>
      </c>
      <c r="BA86" s="724" t="s">
        <v>144</v>
      </c>
      <c r="BB86" s="719" t="s">
        <v>143</v>
      </c>
      <c r="BC86" s="724" t="s">
        <v>144</v>
      </c>
      <c r="BD86" s="727" t="s">
        <v>143</v>
      </c>
      <c r="BE86" s="730"/>
      <c r="BF86" s="723"/>
      <c r="BG86" s="726" t="s">
        <v>148</v>
      </c>
      <c r="BH86" s="731" t="s">
        <v>828</v>
      </c>
      <c r="BI86" s="722" t="s">
        <v>148</v>
      </c>
      <c r="BJ86" s="719" t="s">
        <v>828</v>
      </c>
      <c r="BK86" s="722" t="s">
        <v>142</v>
      </c>
      <c r="BL86" s="719" t="s">
        <v>143</v>
      </c>
      <c r="BM86" s="724" t="s">
        <v>144</v>
      </c>
      <c r="BN86" s="719" t="s">
        <v>143</v>
      </c>
      <c r="BO86" s="722" t="s">
        <v>144</v>
      </c>
      <c r="BP86" s="719" t="s">
        <v>143</v>
      </c>
      <c r="BQ86" s="724" t="s">
        <v>144</v>
      </c>
      <c r="BR86" s="719" t="s">
        <v>828</v>
      </c>
      <c r="BS86" s="722" t="s">
        <v>142</v>
      </c>
      <c r="BT86" s="719" t="s">
        <v>143</v>
      </c>
      <c r="BU86" s="722" t="s">
        <v>142</v>
      </c>
      <c r="BV86" s="719" t="s">
        <v>143</v>
      </c>
      <c r="BW86" s="724" t="s">
        <v>142</v>
      </c>
      <c r="BX86" s="719" t="s">
        <v>143</v>
      </c>
      <c r="BY86" s="720" t="s">
        <v>148</v>
      </c>
      <c r="BZ86" s="731" t="s">
        <v>143</v>
      </c>
      <c r="CA86" s="722" t="s">
        <v>144</v>
      </c>
      <c r="CB86" s="719" t="s">
        <v>143</v>
      </c>
      <c r="CC86" s="722" t="s">
        <v>144</v>
      </c>
      <c r="CD86" s="719" t="s">
        <v>143</v>
      </c>
      <c r="CE86" s="724" t="s">
        <v>144</v>
      </c>
      <c r="CF86" s="719" t="s">
        <v>143</v>
      </c>
      <c r="CG86" s="722" t="s">
        <v>148</v>
      </c>
      <c r="CH86" s="719" t="s">
        <v>143</v>
      </c>
      <c r="CI86" s="722" t="s">
        <v>144</v>
      </c>
      <c r="CJ86" s="719" t="s">
        <v>143</v>
      </c>
      <c r="CK86" s="724" t="s">
        <v>142</v>
      </c>
      <c r="CL86" s="719" t="s">
        <v>143</v>
      </c>
      <c r="CM86" s="720" t="s">
        <v>144</v>
      </c>
      <c r="CN86" s="731" t="s">
        <v>143</v>
      </c>
      <c r="CO86" s="722" t="s">
        <v>144</v>
      </c>
      <c r="CP86" s="719" t="s">
        <v>143</v>
      </c>
      <c r="CQ86" s="722" t="s">
        <v>144</v>
      </c>
      <c r="CR86" s="719" t="s">
        <v>143</v>
      </c>
      <c r="CS86" s="724" t="s">
        <v>144</v>
      </c>
      <c r="CT86" s="719" t="s">
        <v>143</v>
      </c>
      <c r="CU86" s="722" t="s">
        <v>144</v>
      </c>
      <c r="CV86" s="719" t="s">
        <v>143</v>
      </c>
      <c r="CW86" s="722" t="s">
        <v>144</v>
      </c>
      <c r="CX86" s="719" t="s">
        <v>143</v>
      </c>
      <c r="CY86" s="722" t="s">
        <v>144</v>
      </c>
      <c r="CZ86" s="719" t="s">
        <v>143</v>
      </c>
      <c r="DA86" s="724" t="s">
        <v>144</v>
      </c>
      <c r="DB86" s="719" t="s">
        <v>143</v>
      </c>
      <c r="DC86" s="720" t="s">
        <v>148</v>
      </c>
      <c r="DD86" s="731" t="s">
        <v>143</v>
      </c>
      <c r="DE86" s="722" t="s">
        <v>142</v>
      </c>
      <c r="DF86" s="719" t="s">
        <v>143</v>
      </c>
      <c r="DG86" s="722" t="s">
        <v>142</v>
      </c>
      <c r="DH86" s="719" t="s">
        <v>143</v>
      </c>
      <c r="DI86" s="724" t="s">
        <v>142</v>
      </c>
      <c r="DJ86" s="719" t="s">
        <v>143</v>
      </c>
      <c r="DK86" s="722" t="s">
        <v>144</v>
      </c>
      <c r="DL86" s="719" t="s">
        <v>156</v>
      </c>
      <c r="DM86" s="722" t="s">
        <v>144</v>
      </c>
      <c r="DN86" s="719" t="s">
        <v>156</v>
      </c>
      <c r="DO86" s="724" t="s">
        <v>144</v>
      </c>
      <c r="DP86" s="719" t="s">
        <v>143</v>
      </c>
      <c r="DQ86" s="722" t="s">
        <v>144</v>
      </c>
      <c r="DR86" s="719" t="s">
        <v>143</v>
      </c>
      <c r="DS86" s="722" t="s">
        <v>144</v>
      </c>
      <c r="DT86" s="719" t="s">
        <v>143</v>
      </c>
      <c r="DU86" s="724" t="s">
        <v>144</v>
      </c>
      <c r="DV86" s="719" t="s">
        <v>143</v>
      </c>
      <c r="DW86" s="720" t="s">
        <v>144</v>
      </c>
      <c r="DX86" s="731" t="s">
        <v>143</v>
      </c>
      <c r="DY86" s="722" t="s">
        <v>144</v>
      </c>
      <c r="DZ86" s="719" t="s">
        <v>143</v>
      </c>
      <c r="EA86" s="722" t="s">
        <v>144</v>
      </c>
      <c r="EB86" s="719" t="s">
        <v>143</v>
      </c>
      <c r="EC86" s="724" t="s">
        <v>144</v>
      </c>
      <c r="ED86" s="719" t="s">
        <v>143</v>
      </c>
      <c r="EE86" s="722" t="s">
        <v>144</v>
      </c>
      <c r="EF86" s="719" t="s">
        <v>143</v>
      </c>
      <c r="EG86" s="722" t="s">
        <v>144</v>
      </c>
      <c r="EH86" s="719" t="s">
        <v>143</v>
      </c>
      <c r="EI86" s="722" t="s">
        <v>144</v>
      </c>
      <c r="EJ86" s="719" t="s">
        <v>143</v>
      </c>
      <c r="EK86" s="724" t="s">
        <v>144</v>
      </c>
      <c r="EL86" s="719" t="s">
        <v>143</v>
      </c>
      <c r="EM86" s="722" t="s">
        <v>144</v>
      </c>
      <c r="EN86" s="719" t="s">
        <v>143</v>
      </c>
      <c r="EO86" s="720" t="s">
        <v>142</v>
      </c>
      <c r="EP86" s="721" t="s">
        <v>828</v>
      </c>
      <c r="EQ86" s="722" t="s">
        <v>142</v>
      </c>
      <c r="ER86" s="719" t="s">
        <v>828</v>
      </c>
      <c r="ES86" s="722" t="s">
        <v>142</v>
      </c>
      <c r="ET86" s="719" t="s">
        <v>828</v>
      </c>
      <c r="EU86" s="724" t="s">
        <v>142</v>
      </c>
      <c r="EV86" s="719" t="s">
        <v>828</v>
      </c>
      <c r="EW86" s="722" t="s">
        <v>142</v>
      </c>
      <c r="EX86" s="719" t="s">
        <v>143</v>
      </c>
      <c r="EY86" s="722" t="s">
        <v>142</v>
      </c>
      <c r="EZ86" s="719" t="s">
        <v>143</v>
      </c>
      <c r="FA86" s="724" t="s">
        <v>142</v>
      </c>
      <c r="FB86" s="719" t="s">
        <v>143</v>
      </c>
      <c r="FC86" s="734" t="s">
        <v>148</v>
      </c>
      <c r="FD86" s="734" t="s">
        <v>828</v>
      </c>
      <c r="FE86" s="726" t="s">
        <v>148</v>
      </c>
      <c r="FF86" s="531" t="s">
        <v>828</v>
      </c>
      <c r="FG86" s="722" t="s">
        <v>142</v>
      </c>
      <c r="FH86" s="719" t="s">
        <v>828</v>
      </c>
      <c r="FI86" s="719"/>
      <c r="FJ86" s="719"/>
      <c r="FK86" s="722" t="s">
        <v>142</v>
      </c>
      <c r="FL86" s="719" t="s">
        <v>828</v>
      </c>
      <c r="FM86" s="719"/>
      <c r="FN86" s="719"/>
      <c r="FO86" s="722" t="s">
        <v>144</v>
      </c>
      <c r="FP86" s="719" t="s">
        <v>828</v>
      </c>
      <c r="FQ86" s="719"/>
      <c r="FR86" s="719"/>
      <c r="FS86" s="719" t="s">
        <v>829</v>
      </c>
      <c r="FT86" s="719" t="s">
        <v>828</v>
      </c>
      <c r="FU86" s="719" t="s">
        <v>829</v>
      </c>
      <c r="FV86" s="719" t="s">
        <v>828</v>
      </c>
      <c r="FW86" s="719" t="s">
        <v>829</v>
      </c>
      <c r="FX86" s="719" t="s">
        <v>828</v>
      </c>
      <c r="FY86" s="722" t="s">
        <v>144</v>
      </c>
      <c r="FZ86" s="719" t="s">
        <v>828</v>
      </c>
      <c r="GA86" s="722" t="s">
        <v>144</v>
      </c>
      <c r="GB86" s="719" t="s">
        <v>828</v>
      </c>
      <c r="GC86" s="722" t="s">
        <v>144</v>
      </c>
      <c r="GD86" s="727" t="s">
        <v>828</v>
      </c>
      <c r="GE86" s="722" t="s">
        <v>828</v>
      </c>
      <c r="GF86" s="727" t="s">
        <v>828</v>
      </c>
      <c r="GG86" s="724"/>
    </row>
    <row r="87" spans="1:189" ht="15.95">
      <c r="A87" s="441" t="s">
        <v>867</v>
      </c>
      <c r="B87" s="442" t="s">
        <v>868</v>
      </c>
      <c r="C87" s="441" t="s">
        <v>159</v>
      </c>
      <c r="D87" s="441" t="s">
        <v>160</v>
      </c>
      <c r="E87" s="441" t="s">
        <v>154</v>
      </c>
      <c r="F87" s="441" t="s">
        <v>207</v>
      </c>
      <c r="G87" s="441" t="s">
        <v>828</v>
      </c>
      <c r="H87" s="441" t="s">
        <v>837</v>
      </c>
      <c r="I87" s="534" t="s">
        <v>148</v>
      </c>
      <c r="J87" s="533" t="s">
        <v>828</v>
      </c>
      <c r="K87" s="532" t="s">
        <v>142</v>
      </c>
      <c r="L87" s="719" t="s">
        <v>828</v>
      </c>
      <c r="M87" s="719" t="s">
        <v>144</v>
      </c>
      <c r="N87" s="719" t="s">
        <v>828</v>
      </c>
      <c r="O87" s="720" t="s">
        <v>142</v>
      </c>
      <c r="P87" s="721" t="s">
        <v>828</v>
      </c>
      <c r="Q87" s="722" t="s">
        <v>142</v>
      </c>
      <c r="R87" s="723" t="s">
        <v>828</v>
      </c>
      <c r="S87" s="724" t="s">
        <v>142</v>
      </c>
      <c r="T87" s="719" t="s">
        <v>828</v>
      </c>
      <c r="U87" s="724" t="s">
        <v>142</v>
      </c>
      <c r="V87" s="719" t="s">
        <v>828</v>
      </c>
      <c r="W87" s="724" t="s">
        <v>142</v>
      </c>
      <c r="X87" s="719" t="s">
        <v>828</v>
      </c>
      <c r="Y87" s="724" t="s">
        <v>829</v>
      </c>
      <c r="Z87" s="719" t="s">
        <v>828</v>
      </c>
      <c r="AA87" s="725"/>
      <c r="AB87" s="723"/>
      <c r="AC87" s="726" t="s">
        <v>148</v>
      </c>
      <c r="AD87" s="531" t="s">
        <v>828</v>
      </c>
      <c r="AE87" s="722" t="s">
        <v>142</v>
      </c>
      <c r="AF87" s="719" t="s">
        <v>828</v>
      </c>
      <c r="AG87" s="724" t="s">
        <v>148</v>
      </c>
      <c r="AH87" s="719" t="s">
        <v>828</v>
      </c>
      <c r="AI87" s="724" t="s">
        <v>142</v>
      </c>
      <c r="AJ87" s="719" t="s">
        <v>828</v>
      </c>
      <c r="AK87" s="724" t="s">
        <v>144</v>
      </c>
      <c r="AL87" s="719" t="s">
        <v>828</v>
      </c>
      <c r="AM87" s="724" t="s">
        <v>829</v>
      </c>
      <c r="AN87" s="719" t="s">
        <v>828</v>
      </c>
      <c r="AO87" s="724"/>
      <c r="AP87" s="727"/>
      <c r="AQ87" s="728" t="s">
        <v>829</v>
      </c>
      <c r="AR87" s="729" t="s">
        <v>828</v>
      </c>
      <c r="AS87" s="720" t="s">
        <v>148</v>
      </c>
      <c r="AT87" s="721" t="s">
        <v>828</v>
      </c>
      <c r="AU87" s="722" t="s">
        <v>142</v>
      </c>
      <c r="AV87" s="719" t="s">
        <v>828</v>
      </c>
      <c r="AW87" s="724" t="s">
        <v>148</v>
      </c>
      <c r="AX87" s="719" t="s">
        <v>828</v>
      </c>
      <c r="AY87" s="724" t="s">
        <v>142</v>
      </c>
      <c r="AZ87" s="719" t="s">
        <v>828</v>
      </c>
      <c r="BA87" s="724" t="s">
        <v>144</v>
      </c>
      <c r="BB87" s="719" t="s">
        <v>828</v>
      </c>
      <c r="BC87" s="724" t="s">
        <v>829</v>
      </c>
      <c r="BD87" s="727" t="s">
        <v>828</v>
      </c>
      <c r="BE87" s="730"/>
      <c r="BF87" s="723"/>
      <c r="BG87" s="726" t="s">
        <v>144</v>
      </c>
      <c r="BH87" s="731" t="s">
        <v>828</v>
      </c>
      <c r="BI87" s="722" t="s">
        <v>144</v>
      </c>
      <c r="BJ87" s="719" t="s">
        <v>828</v>
      </c>
      <c r="BK87" s="722" t="s">
        <v>144</v>
      </c>
      <c r="BL87" s="719" t="s">
        <v>828</v>
      </c>
      <c r="BM87" s="724" t="s">
        <v>144</v>
      </c>
      <c r="BN87" s="719" t="s">
        <v>828</v>
      </c>
      <c r="BO87" s="722" t="s">
        <v>144</v>
      </c>
      <c r="BP87" s="719" t="s">
        <v>828</v>
      </c>
      <c r="BQ87" s="724" t="s">
        <v>144</v>
      </c>
      <c r="BR87" s="719" t="s">
        <v>828</v>
      </c>
      <c r="BS87" s="722" t="s">
        <v>144</v>
      </c>
      <c r="BT87" s="719" t="s">
        <v>828</v>
      </c>
      <c r="BU87" s="722" t="s">
        <v>144</v>
      </c>
      <c r="BV87" s="719" t="s">
        <v>828</v>
      </c>
      <c r="BW87" s="724" t="s">
        <v>144</v>
      </c>
      <c r="BX87" s="719" t="s">
        <v>828</v>
      </c>
      <c r="BY87" s="720" t="s">
        <v>144</v>
      </c>
      <c r="BZ87" s="731" t="s">
        <v>828</v>
      </c>
      <c r="CA87" s="722" t="s">
        <v>144</v>
      </c>
      <c r="CB87" s="719" t="s">
        <v>828</v>
      </c>
      <c r="CC87" s="722" t="s">
        <v>144</v>
      </c>
      <c r="CD87" s="719" t="s">
        <v>828</v>
      </c>
      <c r="CE87" s="724" t="s">
        <v>144</v>
      </c>
      <c r="CF87" s="719" t="s">
        <v>828</v>
      </c>
      <c r="CG87" s="722" t="s">
        <v>144</v>
      </c>
      <c r="CH87" s="719" t="s">
        <v>828</v>
      </c>
      <c r="CI87" s="722" t="s">
        <v>144</v>
      </c>
      <c r="CJ87" s="719" t="s">
        <v>828</v>
      </c>
      <c r="CK87" s="724" t="s">
        <v>144</v>
      </c>
      <c r="CL87" s="719" t="s">
        <v>828</v>
      </c>
      <c r="CM87" s="720" t="s">
        <v>148</v>
      </c>
      <c r="CN87" s="731" t="s">
        <v>828</v>
      </c>
      <c r="CO87" s="722" t="s">
        <v>144</v>
      </c>
      <c r="CP87" s="719" t="s">
        <v>828</v>
      </c>
      <c r="CQ87" s="722" t="s">
        <v>144</v>
      </c>
      <c r="CR87" s="719" t="s">
        <v>828</v>
      </c>
      <c r="CS87" s="724" t="s">
        <v>144</v>
      </c>
      <c r="CT87" s="719" t="s">
        <v>828</v>
      </c>
      <c r="CU87" s="722" t="s">
        <v>144</v>
      </c>
      <c r="CV87" s="719" t="s">
        <v>828</v>
      </c>
      <c r="CW87" s="722" t="s">
        <v>148</v>
      </c>
      <c r="CX87" s="719" t="s">
        <v>828</v>
      </c>
      <c r="CY87" s="722" t="s">
        <v>144</v>
      </c>
      <c r="CZ87" s="719" t="s">
        <v>828</v>
      </c>
      <c r="DA87" s="724" t="s">
        <v>142</v>
      </c>
      <c r="DB87" s="719" t="s">
        <v>828</v>
      </c>
      <c r="DC87" s="720" t="s">
        <v>148</v>
      </c>
      <c r="DD87" s="731" t="s">
        <v>828</v>
      </c>
      <c r="DE87" s="722" t="s">
        <v>144</v>
      </c>
      <c r="DF87" s="719" t="s">
        <v>828</v>
      </c>
      <c r="DG87" s="722" t="s">
        <v>144</v>
      </c>
      <c r="DH87" s="719" t="s">
        <v>828</v>
      </c>
      <c r="DI87" s="724" t="s">
        <v>144</v>
      </c>
      <c r="DJ87" s="719" t="s">
        <v>828</v>
      </c>
      <c r="DK87" s="722" t="s">
        <v>144</v>
      </c>
      <c r="DL87" s="719" t="s">
        <v>828</v>
      </c>
      <c r="DM87" s="722" t="s">
        <v>144</v>
      </c>
      <c r="DN87" s="719" t="s">
        <v>828</v>
      </c>
      <c r="DO87" s="724" t="s">
        <v>144</v>
      </c>
      <c r="DP87" s="719" t="s">
        <v>828</v>
      </c>
      <c r="DQ87" s="722" t="s">
        <v>148</v>
      </c>
      <c r="DR87" s="719" t="s">
        <v>828</v>
      </c>
      <c r="DS87" s="722" t="s">
        <v>142</v>
      </c>
      <c r="DT87" s="719" t="s">
        <v>828</v>
      </c>
      <c r="DU87" s="724" t="s">
        <v>144</v>
      </c>
      <c r="DV87" s="719" t="s">
        <v>828</v>
      </c>
      <c r="DW87" s="720" t="s">
        <v>144</v>
      </c>
      <c r="DX87" s="731" t="s">
        <v>828</v>
      </c>
      <c r="DY87" s="722" t="s">
        <v>144</v>
      </c>
      <c r="DZ87" s="719" t="s">
        <v>828</v>
      </c>
      <c r="EA87" s="722" t="s">
        <v>144</v>
      </c>
      <c r="EB87" s="719" t="s">
        <v>828</v>
      </c>
      <c r="EC87" s="724" t="s">
        <v>144</v>
      </c>
      <c r="ED87" s="719" t="s">
        <v>828</v>
      </c>
      <c r="EE87" s="722" t="s">
        <v>144</v>
      </c>
      <c r="EF87" s="719" t="s">
        <v>828</v>
      </c>
      <c r="EG87" s="722" t="s">
        <v>144</v>
      </c>
      <c r="EH87" s="719" t="s">
        <v>828</v>
      </c>
      <c r="EI87" s="722" t="s">
        <v>144</v>
      </c>
      <c r="EJ87" s="719" t="s">
        <v>828</v>
      </c>
      <c r="EK87" s="724" t="s">
        <v>144</v>
      </c>
      <c r="EL87" s="719" t="s">
        <v>828</v>
      </c>
      <c r="EM87" s="722" t="s">
        <v>144</v>
      </c>
      <c r="EN87" s="719" t="s">
        <v>828</v>
      </c>
      <c r="EO87" s="720" t="s">
        <v>148</v>
      </c>
      <c r="EP87" s="721" t="s">
        <v>828</v>
      </c>
      <c r="EQ87" s="722" t="s">
        <v>142</v>
      </c>
      <c r="ER87" s="719" t="s">
        <v>828</v>
      </c>
      <c r="ES87" s="722" t="s">
        <v>142</v>
      </c>
      <c r="ET87" s="719" t="s">
        <v>828</v>
      </c>
      <c r="EU87" s="724" t="s">
        <v>142</v>
      </c>
      <c r="EV87" s="719" t="s">
        <v>828</v>
      </c>
      <c r="EW87" s="722" t="s">
        <v>144</v>
      </c>
      <c r="EX87" s="719" t="s">
        <v>828</v>
      </c>
      <c r="EY87" s="722" t="s">
        <v>144</v>
      </c>
      <c r="EZ87" s="719" t="s">
        <v>828</v>
      </c>
      <c r="FA87" s="724" t="s">
        <v>144</v>
      </c>
      <c r="FB87" s="719" t="s">
        <v>828</v>
      </c>
      <c r="FC87" s="734" t="s">
        <v>144</v>
      </c>
      <c r="FD87" s="734" t="s">
        <v>828</v>
      </c>
      <c r="FE87" s="726" t="s">
        <v>829</v>
      </c>
      <c r="FF87" s="531" t="s">
        <v>828</v>
      </c>
      <c r="FG87" s="722" t="s">
        <v>829</v>
      </c>
      <c r="FH87" s="719" t="s">
        <v>828</v>
      </c>
      <c r="FI87" s="719"/>
      <c r="FJ87" s="719"/>
      <c r="FK87" s="722" t="s">
        <v>829</v>
      </c>
      <c r="FL87" s="719" t="s">
        <v>828</v>
      </c>
      <c r="FM87" s="719"/>
      <c r="FN87" s="719"/>
      <c r="FO87" s="722" t="s">
        <v>829</v>
      </c>
      <c r="FP87" s="719" t="s">
        <v>828</v>
      </c>
      <c r="FQ87" s="719"/>
      <c r="FR87" s="719"/>
      <c r="FS87" s="719" t="s">
        <v>829</v>
      </c>
      <c r="FT87" s="719" t="s">
        <v>828</v>
      </c>
      <c r="FU87" s="719" t="s">
        <v>829</v>
      </c>
      <c r="FV87" s="719" t="s">
        <v>828</v>
      </c>
      <c r="FW87" s="719" t="s">
        <v>829</v>
      </c>
      <c r="FX87" s="719" t="s">
        <v>828</v>
      </c>
      <c r="FY87" s="722" t="s">
        <v>144</v>
      </c>
      <c r="FZ87" s="719" t="s">
        <v>828</v>
      </c>
      <c r="GA87" s="722" t="s">
        <v>144</v>
      </c>
      <c r="GB87" s="719" t="s">
        <v>828</v>
      </c>
      <c r="GC87" s="722" t="s">
        <v>144</v>
      </c>
      <c r="GD87" s="727" t="s">
        <v>828</v>
      </c>
      <c r="GE87" s="722" t="s">
        <v>828</v>
      </c>
      <c r="GF87" s="727" t="s">
        <v>828</v>
      </c>
      <c r="GG87" s="724"/>
    </row>
    <row r="88" spans="1:189" ht="15.95">
      <c r="A88" s="441" t="s">
        <v>350</v>
      </c>
      <c r="B88" s="442" t="s">
        <v>351</v>
      </c>
      <c r="C88" s="441" t="s">
        <v>352</v>
      </c>
      <c r="D88" s="441" t="s">
        <v>137</v>
      </c>
      <c r="E88" s="441" t="s">
        <v>161</v>
      </c>
      <c r="F88" s="441" t="s">
        <v>832</v>
      </c>
      <c r="G88" s="441" t="s">
        <v>828</v>
      </c>
      <c r="H88" s="441" t="s">
        <v>833</v>
      </c>
      <c r="I88" s="534" t="s">
        <v>142</v>
      </c>
      <c r="J88" s="533" t="s">
        <v>143</v>
      </c>
      <c r="K88" s="532" t="s">
        <v>142</v>
      </c>
      <c r="L88" s="719" t="s">
        <v>143</v>
      </c>
      <c r="M88" s="719" t="s">
        <v>142</v>
      </c>
      <c r="N88" s="719" t="s">
        <v>143</v>
      </c>
      <c r="O88" s="720" t="s">
        <v>142</v>
      </c>
      <c r="P88" s="721" t="s">
        <v>143</v>
      </c>
      <c r="Q88" s="722" t="s">
        <v>142</v>
      </c>
      <c r="R88" s="723" t="s">
        <v>143</v>
      </c>
      <c r="S88" s="724" t="s">
        <v>142</v>
      </c>
      <c r="T88" s="719" t="s">
        <v>143</v>
      </c>
      <c r="U88" s="724" t="s">
        <v>142</v>
      </c>
      <c r="V88" s="719" t="s">
        <v>143</v>
      </c>
      <c r="W88" s="724" t="s">
        <v>142</v>
      </c>
      <c r="X88" s="719" t="s">
        <v>143</v>
      </c>
      <c r="Y88" s="724" t="s">
        <v>142</v>
      </c>
      <c r="Z88" s="719" t="s">
        <v>143</v>
      </c>
      <c r="AA88" s="725"/>
      <c r="AB88" s="723"/>
      <c r="AC88" s="726" t="s">
        <v>142</v>
      </c>
      <c r="AD88" s="531" t="s">
        <v>143</v>
      </c>
      <c r="AE88" s="722" t="s">
        <v>142</v>
      </c>
      <c r="AF88" s="719" t="s">
        <v>143</v>
      </c>
      <c r="AG88" s="724" t="s">
        <v>142</v>
      </c>
      <c r="AH88" s="719" t="s">
        <v>143</v>
      </c>
      <c r="AI88" s="724" t="s">
        <v>142</v>
      </c>
      <c r="AJ88" s="719" t="s">
        <v>143</v>
      </c>
      <c r="AK88" s="724" t="s">
        <v>142</v>
      </c>
      <c r="AL88" s="719" t="s">
        <v>143</v>
      </c>
      <c r="AM88" s="724" t="s">
        <v>142</v>
      </c>
      <c r="AN88" s="719" t="s">
        <v>143</v>
      </c>
      <c r="AO88" s="724"/>
      <c r="AP88" s="727"/>
      <c r="AQ88" s="728" t="s">
        <v>829</v>
      </c>
      <c r="AR88" s="729" t="s">
        <v>828</v>
      </c>
      <c r="AS88" s="720" t="s">
        <v>142</v>
      </c>
      <c r="AT88" s="721" t="s">
        <v>143</v>
      </c>
      <c r="AU88" s="722" t="s">
        <v>142</v>
      </c>
      <c r="AV88" s="719" t="s">
        <v>143</v>
      </c>
      <c r="AW88" s="724" t="s">
        <v>142</v>
      </c>
      <c r="AX88" s="719" t="s">
        <v>143</v>
      </c>
      <c r="AY88" s="724" t="s">
        <v>142</v>
      </c>
      <c r="AZ88" s="719" t="s">
        <v>143</v>
      </c>
      <c r="BA88" s="724" t="s">
        <v>142</v>
      </c>
      <c r="BB88" s="719"/>
      <c r="BC88" s="724" t="s">
        <v>142</v>
      </c>
      <c r="BD88" s="727" t="s">
        <v>143</v>
      </c>
      <c r="BE88" s="730"/>
      <c r="BF88" s="723"/>
      <c r="BG88" s="726" t="s">
        <v>148</v>
      </c>
      <c r="BH88" s="731" t="s">
        <v>828</v>
      </c>
      <c r="BI88" s="722" t="s">
        <v>148</v>
      </c>
      <c r="BJ88" s="719" t="s">
        <v>828</v>
      </c>
      <c r="BK88" s="722" t="s">
        <v>142</v>
      </c>
      <c r="BL88" s="719" t="s">
        <v>143</v>
      </c>
      <c r="BM88" s="724" t="s">
        <v>144</v>
      </c>
      <c r="BN88" s="719" t="s">
        <v>143</v>
      </c>
      <c r="BO88" s="722" t="s">
        <v>144</v>
      </c>
      <c r="BP88" s="719" t="s">
        <v>143</v>
      </c>
      <c r="BQ88" s="724" t="s">
        <v>144</v>
      </c>
      <c r="BR88" s="719" t="s">
        <v>828</v>
      </c>
      <c r="BS88" s="722" t="s">
        <v>142</v>
      </c>
      <c r="BT88" s="719" t="s">
        <v>145</v>
      </c>
      <c r="BU88" s="722" t="s">
        <v>142</v>
      </c>
      <c r="BV88" s="719" t="s">
        <v>143</v>
      </c>
      <c r="BW88" s="724" t="s">
        <v>142</v>
      </c>
      <c r="BX88" s="719" t="s">
        <v>145</v>
      </c>
      <c r="BY88" s="720" t="s">
        <v>142</v>
      </c>
      <c r="BZ88" s="731" t="s">
        <v>145</v>
      </c>
      <c r="CA88" s="722" t="s">
        <v>142</v>
      </c>
      <c r="CB88" s="719" t="s">
        <v>145</v>
      </c>
      <c r="CC88" s="722" t="s">
        <v>142</v>
      </c>
      <c r="CD88" s="719" t="s">
        <v>145</v>
      </c>
      <c r="CE88" s="724" t="s">
        <v>142</v>
      </c>
      <c r="CF88" s="719" t="s">
        <v>143</v>
      </c>
      <c r="CG88" s="722" t="s">
        <v>142</v>
      </c>
      <c r="CH88" s="719" t="s">
        <v>143</v>
      </c>
      <c r="CI88" s="722" t="s">
        <v>142</v>
      </c>
      <c r="CJ88" s="719" t="s">
        <v>143</v>
      </c>
      <c r="CK88" s="724" t="s">
        <v>142</v>
      </c>
      <c r="CL88" s="719" t="s">
        <v>143</v>
      </c>
      <c r="CM88" s="720" t="s">
        <v>148</v>
      </c>
      <c r="CN88" s="731" t="s">
        <v>143</v>
      </c>
      <c r="CO88" s="722" t="s">
        <v>144</v>
      </c>
      <c r="CP88" s="719" t="s">
        <v>143</v>
      </c>
      <c r="CQ88" s="722" t="s">
        <v>144</v>
      </c>
      <c r="CR88" s="719" t="s">
        <v>143</v>
      </c>
      <c r="CS88" s="724" t="s">
        <v>144</v>
      </c>
      <c r="CT88" s="719" t="s">
        <v>143</v>
      </c>
      <c r="CU88" s="722" t="s">
        <v>144</v>
      </c>
      <c r="CV88" s="719" t="s">
        <v>143</v>
      </c>
      <c r="CW88" s="722" t="s">
        <v>148</v>
      </c>
      <c r="CX88" s="719" t="s">
        <v>143</v>
      </c>
      <c r="CY88" s="722" t="s">
        <v>144</v>
      </c>
      <c r="CZ88" s="719" t="s">
        <v>143</v>
      </c>
      <c r="DA88" s="724" t="s">
        <v>142</v>
      </c>
      <c r="DB88" s="719" t="s">
        <v>143</v>
      </c>
      <c r="DC88" s="720" t="s">
        <v>148</v>
      </c>
      <c r="DD88" s="731" t="s">
        <v>143</v>
      </c>
      <c r="DE88" s="722" t="s">
        <v>142</v>
      </c>
      <c r="DF88" s="719" t="s">
        <v>143</v>
      </c>
      <c r="DG88" s="722" t="s">
        <v>142</v>
      </c>
      <c r="DH88" s="719" t="s">
        <v>143</v>
      </c>
      <c r="DI88" s="724" t="s">
        <v>142</v>
      </c>
      <c r="DJ88" s="719" t="s">
        <v>143</v>
      </c>
      <c r="DK88" s="722" t="s">
        <v>148</v>
      </c>
      <c r="DL88" s="719" t="s">
        <v>143</v>
      </c>
      <c r="DM88" s="722" t="s">
        <v>142</v>
      </c>
      <c r="DN88" s="719" t="s">
        <v>143</v>
      </c>
      <c r="DO88" s="724" t="s">
        <v>144</v>
      </c>
      <c r="DP88" s="719" t="s">
        <v>143</v>
      </c>
      <c r="DQ88" s="722" t="s">
        <v>148</v>
      </c>
      <c r="DR88" s="719" t="s">
        <v>145</v>
      </c>
      <c r="DS88" s="722" t="s">
        <v>142</v>
      </c>
      <c r="DT88" s="719" t="s">
        <v>145</v>
      </c>
      <c r="DU88" s="724" t="s">
        <v>144</v>
      </c>
      <c r="DV88" s="719" t="s">
        <v>143</v>
      </c>
      <c r="DW88" s="720" t="s">
        <v>148</v>
      </c>
      <c r="DX88" s="731" t="s">
        <v>145</v>
      </c>
      <c r="DY88" s="722" t="s">
        <v>148</v>
      </c>
      <c r="DZ88" s="719" t="s">
        <v>145</v>
      </c>
      <c r="EA88" s="722" t="s">
        <v>142</v>
      </c>
      <c r="EB88" s="719" t="s">
        <v>145</v>
      </c>
      <c r="EC88" s="724" t="s">
        <v>144</v>
      </c>
      <c r="ED88" s="719" t="s">
        <v>143</v>
      </c>
      <c r="EE88" s="722" t="s">
        <v>144</v>
      </c>
      <c r="EF88" s="719" t="s">
        <v>143</v>
      </c>
      <c r="EG88" s="722" t="s">
        <v>144</v>
      </c>
      <c r="EH88" s="719" t="s">
        <v>143</v>
      </c>
      <c r="EI88" s="722" t="s">
        <v>144</v>
      </c>
      <c r="EJ88" s="719" t="s">
        <v>143</v>
      </c>
      <c r="EK88" s="724" t="s">
        <v>144</v>
      </c>
      <c r="EL88" s="719" t="s">
        <v>143</v>
      </c>
      <c r="EM88" s="722" t="s">
        <v>144</v>
      </c>
      <c r="EN88" s="719" t="s">
        <v>143</v>
      </c>
      <c r="EO88" s="720" t="s">
        <v>142</v>
      </c>
      <c r="EP88" s="721" t="s">
        <v>828</v>
      </c>
      <c r="EQ88" s="722" t="s">
        <v>142</v>
      </c>
      <c r="ER88" s="719" t="s">
        <v>828</v>
      </c>
      <c r="ES88" s="722" t="s">
        <v>142</v>
      </c>
      <c r="ET88" s="719" t="s">
        <v>828</v>
      </c>
      <c r="EU88" s="724" t="s">
        <v>142</v>
      </c>
      <c r="EV88" s="719" t="s">
        <v>828</v>
      </c>
      <c r="EW88" s="722" t="s">
        <v>142</v>
      </c>
      <c r="EX88" s="719" t="s">
        <v>143</v>
      </c>
      <c r="EY88" s="722" t="s">
        <v>142</v>
      </c>
      <c r="EZ88" s="719" t="s">
        <v>143</v>
      </c>
      <c r="FA88" s="724" t="s">
        <v>142</v>
      </c>
      <c r="FB88" s="719" t="s">
        <v>143</v>
      </c>
      <c r="FC88" s="734" t="s">
        <v>148</v>
      </c>
      <c r="FD88" s="734" t="s">
        <v>828</v>
      </c>
      <c r="FE88" s="726" t="s">
        <v>142</v>
      </c>
      <c r="FF88" s="531" t="s">
        <v>828</v>
      </c>
      <c r="FG88" s="722" t="s">
        <v>142</v>
      </c>
      <c r="FH88" s="719" t="s">
        <v>828</v>
      </c>
      <c r="FI88" s="719"/>
      <c r="FJ88" s="719"/>
      <c r="FK88" s="722" t="s">
        <v>142</v>
      </c>
      <c r="FL88" s="719" t="s">
        <v>828</v>
      </c>
      <c r="FM88" s="719"/>
      <c r="FN88" s="719"/>
      <c r="FO88" s="722" t="s">
        <v>142</v>
      </c>
      <c r="FP88" s="719" t="s">
        <v>828</v>
      </c>
      <c r="FQ88" s="719"/>
      <c r="FR88" s="719"/>
      <c r="FS88" s="719" t="s">
        <v>829</v>
      </c>
      <c r="FT88" s="719" t="s">
        <v>828</v>
      </c>
      <c r="FU88" s="719" t="s">
        <v>829</v>
      </c>
      <c r="FV88" s="719" t="s">
        <v>828</v>
      </c>
      <c r="FW88" s="719" t="s">
        <v>829</v>
      </c>
      <c r="FX88" s="719" t="s">
        <v>828</v>
      </c>
      <c r="FY88" s="722" t="s">
        <v>148</v>
      </c>
      <c r="FZ88" s="719" t="s">
        <v>828</v>
      </c>
      <c r="GA88" s="722" t="s">
        <v>142</v>
      </c>
      <c r="GB88" s="719" t="s">
        <v>828</v>
      </c>
      <c r="GC88" s="722" t="s">
        <v>144</v>
      </c>
      <c r="GD88" s="727" t="s">
        <v>828</v>
      </c>
      <c r="GE88" s="722" t="s">
        <v>144</v>
      </c>
      <c r="GF88" s="727" t="s">
        <v>828</v>
      </c>
      <c r="GG88" s="724"/>
    </row>
    <row r="89" spans="1:189" ht="15.95">
      <c r="A89" s="441" t="s">
        <v>869</v>
      </c>
      <c r="B89" s="442" t="s">
        <v>354</v>
      </c>
      <c r="C89" s="441" t="s">
        <v>228</v>
      </c>
      <c r="D89" s="441" t="s">
        <v>160</v>
      </c>
      <c r="E89" s="441" t="s">
        <v>161</v>
      </c>
      <c r="F89" s="441" t="s">
        <v>218</v>
      </c>
      <c r="G89" s="441" t="s">
        <v>828</v>
      </c>
      <c r="H89" s="441" t="s">
        <v>837</v>
      </c>
      <c r="I89" s="534" t="s">
        <v>148</v>
      </c>
      <c r="J89" s="533" t="s">
        <v>143</v>
      </c>
      <c r="K89" s="532" t="s">
        <v>142</v>
      </c>
      <c r="L89" s="719" t="s">
        <v>143</v>
      </c>
      <c r="M89" s="719" t="s">
        <v>144</v>
      </c>
      <c r="N89" s="719" t="s">
        <v>143</v>
      </c>
      <c r="O89" s="720" t="s">
        <v>148</v>
      </c>
      <c r="P89" s="721" t="s">
        <v>143</v>
      </c>
      <c r="Q89" s="722" t="s">
        <v>142</v>
      </c>
      <c r="R89" s="723" t="s">
        <v>143</v>
      </c>
      <c r="S89" s="724" t="s">
        <v>148</v>
      </c>
      <c r="T89" s="719" t="s">
        <v>143</v>
      </c>
      <c r="U89" s="724" t="s">
        <v>142</v>
      </c>
      <c r="V89" s="719" t="s">
        <v>143</v>
      </c>
      <c r="W89" s="724" t="s">
        <v>144</v>
      </c>
      <c r="X89" s="719" t="s">
        <v>143</v>
      </c>
      <c r="Y89" s="724" t="s">
        <v>144</v>
      </c>
      <c r="Z89" s="719" t="s">
        <v>143</v>
      </c>
      <c r="AA89" s="725"/>
      <c r="AB89" s="723"/>
      <c r="AC89" s="726" t="s">
        <v>148</v>
      </c>
      <c r="AD89" s="531" t="s">
        <v>143</v>
      </c>
      <c r="AE89" s="722" t="s">
        <v>142</v>
      </c>
      <c r="AF89" s="719" t="s">
        <v>143</v>
      </c>
      <c r="AG89" s="724" t="s">
        <v>144</v>
      </c>
      <c r="AH89" s="719" t="s">
        <v>143</v>
      </c>
      <c r="AI89" s="724" t="s">
        <v>144</v>
      </c>
      <c r="AJ89" s="719" t="s">
        <v>143</v>
      </c>
      <c r="AK89" s="724" t="s">
        <v>144</v>
      </c>
      <c r="AL89" s="719" t="s">
        <v>143</v>
      </c>
      <c r="AM89" s="724" t="s">
        <v>144</v>
      </c>
      <c r="AN89" s="719" t="s">
        <v>143</v>
      </c>
      <c r="AO89" s="724"/>
      <c r="AP89" s="727"/>
      <c r="AQ89" s="728" t="s">
        <v>829</v>
      </c>
      <c r="AR89" s="729" t="s">
        <v>828</v>
      </c>
      <c r="AS89" s="720" t="s">
        <v>144</v>
      </c>
      <c r="AT89" s="721" t="s">
        <v>156</v>
      </c>
      <c r="AU89" s="722" t="s">
        <v>144</v>
      </c>
      <c r="AV89" s="719" t="s">
        <v>156</v>
      </c>
      <c r="AW89" s="724" t="s">
        <v>144</v>
      </c>
      <c r="AX89" s="719" t="s">
        <v>143</v>
      </c>
      <c r="AY89" s="724" t="s">
        <v>144</v>
      </c>
      <c r="AZ89" s="719" t="s">
        <v>143</v>
      </c>
      <c r="BA89" s="724" t="s">
        <v>144</v>
      </c>
      <c r="BB89" s="719" t="s">
        <v>143</v>
      </c>
      <c r="BC89" s="724" t="s">
        <v>144</v>
      </c>
      <c r="BD89" s="727" t="s">
        <v>143</v>
      </c>
      <c r="BE89" s="730"/>
      <c r="BF89" s="723"/>
      <c r="BG89" s="726" t="s">
        <v>148</v>
      </c>
      <c r="BH89" s="731" t="s">
        <v>828</v>
      </c>
      <c r="BI89" s="722" t="s">
        <v>148</v>
      </c>
      <c r="BJ89" s="719" t="s">
        <v>828</v>
      </c>
      <c r="BK89" s="722" t="s">
        <v>142</v>
      </c>
      <c r="BL89" s="719" t="s">
        <v>145</v>
      </c>
      <c r="BM89" s="724" t="s">
        <v>142</v>
      </c>
      <c r="BN89" s="719" t="s">
        <v>145</v>
      </c>
      <c r="BO89" s="722" t="s">
        <v>144</v>
      </c>
      <c r="BP89" s="719" t="s">
        <v>143</v>
      </c>
      <c r="BQ89" s="724" t="s">
        <v>144</v>
      </c>
      <c r="BR89" s="719" t="s">
        <v>828</v>
      </c>
      <c r="BS89" s="722" t="s">
        <v>144</v>
      </c>
      <c r="BT89" s="719" t="s">
        <v>143</v>
      </c>
      <c r="BU89" s="722" t="s">
        <v>144</v>
      </c>
      <c r="BV89" s="719" t="s">
        <v>143</v>
      </c>
      <c r="BW89" s="724" t="s">
        <v>144</v>
      </c>
      <c r="BX89" s="719" t="s">
        <v>143</v>
      </c>
      <c r="BY89" s="720" t="s">
        <v>148</v>
      </c>
      <c r="BZ89" s="731" t="s">
        <v>145</v>
      </c>
      <c r="CA89" s="722" t="s">
        <v>148</v>
      </c>
      <c r="CB89" s="719" t="s">
        <v>145</v>
      </c>
      <c r="CC89" s="722" t="s">
        <v>144</v>
      </c>
      <c r="CD89" s="719" t="s">
        <v>143</v>
      </c>
      <c r="CE89" s="724" t="s">
        <v>142</v>
      </c>
      <c r="CF89" s="719" t="s">
        <v>145</v>
      </c>
      <c r="CG89" s="722" t="s">
        <v>144</v>
      </c>
      <c r="CH89" s="719" t="s">
        <v>143</v>
      </c>
      <c r="CI89" s="722" t="s">
        <v>144</v>
      </c>
      <c r="CJ89" s="719" t="s">
        <v>143</v>
      </c>
      <c r="CK89" s="724" t="s">
        <v>144</v>
      </c>
      <c r="CL89" s="719" t="s">
        <v>143</v>
      </c>
      <c r="CM89" s="720" t="s">
        <v>144</v>
      </c>
      <c r="CN89" s="731" t="s">
        <v>143</v>
      </c>
      <c r="CO89" s="722" t="s">
        <v>144</v>
      </c>
      <c r="CP89" s="719" t="s">
        <v>143</v>
      </c>
      <c r="CQ89" s="722" t="s">
        <v>144</v>
      </c>
      <c r="CR89" s="719" t="s">
        <v>143</v>
      </c>
      <c r="CS89" s="724" t="s">
        <v>144</v>
      </c>
      <c r="CT89" s="719" t="s">
        <v>143</v>
      </c>
      <c r="CU89" s="722" t="s">
        <v>144</v>
      </c>
      <c r="CV89" s="719" t="s">
        <v>143</v>
      </c>
      <c r="CW89" s="722" t="s">
        <v>144</v>
      </c>
      <c r="CX89" s="719" t="s">
        <v>143</v>
      </c>
      <c r="CY89" s="722" t="s">
        <v>144</v>
      </c>
      <c r="CZ89" s="719" t="s">
        <v>143</v>
      </c>
      <c r="DA89" s="724" t="s">
        <v>144</v>
      </c>
      <c r="DB89" s="719" t="s">
        <v>143</v>
      </c>
      <c r="DC89" s="720" t="s">
        <v>148</v>
      </c>
      <c r="DD89" s="731" t="s">
        <v>143</v>
      </c>
      <c r="DE89" s="722" t="s">
        <v>148</v>
      </c>
      <c r="DF89" s="719" t="s">
        <v>143</v>
      </c>
      <c r="DG89" s="722" t="s">
        <v>142</v>
      </c>
      <c r="DH89" s="719" t="s">
        <v>143</v>
      </c>
      <c r="DI89" s="724" t="s">
        <v>144</v>
      </c>
      <c r="DJ89" s="719" t="s">
        <v>143</v>
      </c>
      <c r="DK89" s="722" t="s">
        <v>148</v>
      </c>
      <c r="DL89" s="719" t="s">
        <v>143</v>
      </c>
      <c r="DM89" s="722" t="s">
        <v>142</v>
      </c>
      <c r="DN89" s="719" t="s">
        <v>143</v>
      </c>
      <c r="DO89" s="724" t="s">
        <v>144</v>
      </c>
      <c r="DP89" s="719" t="s">
        <v>143</v>
      </c>
      <c r="DQ89" s="722" t="s">
        <v>144</v>
      </c>
      <c r="DR89" s="719" t="s">
        <v>143</v>
      </c>
      <c r="DS89" s="722" t="s">
        <v>144</v>
      </c>
      <c r="DT89" s="719" t="s">
        <v>143</v>
      </c>
      <c r="DU89" s="724" t="s">
        <v>144</v>
      </c>
      <c r="DV89" s="719" t="s">
        <v>143</v>
      </c>
      <c r="DW89" s="720" t="s">
        <v>144</v>
      </c>
      <c r="DX89" s="731" t="s">
        <v>143</v>
      </c>
      <c r="DY89" s="722" t="s">
        <v>144</v>
      </c>
      <c r="DZ89" s="719" t="s">
        <v>143</v>
      </c>
      <c r="EA89" s="722" t="s">
        <v>144</v>
      </c>
      <c r="EB89" s="719" t="s">
        <v>143</v>
      </c>
      <c r="EC89" s="724" t="s">
        <v>144</v>
      </c>
      <c r="ED89" s="719" t="s">
        <v>143</v>
      </c>
      <c r="EE89" s="722" t="s">
        <v>144</v>
      </c>
      <c r="EF89" s="719" t="s">
        <v>143</v>
      </c>
      <c r="EG89" s="722" t="s">
        <v>144</v>
      </c>
      <c r="EH89" s="719" t="s">
        <v>143</v>
      </c>
      <c r="EI89" s="722" t="s">
        <v>144</v>
      </c>
      <c r="EJ89" s="719" t="s">
        <v>143</v>
      </c>
      <c r="EK89" s="724" t="s">
        <v>144</v>
      </c>
      <c r="EL89" s="719" t="s">
        <v>143</v>
      </c>
      <c r="EM89" s="722" t="s">
        <v>144</v>
      </c>
      <c r="EN89" s="719" t="s">
        <v>143</v>
      </c>
      <c r="EO89" s="720" t="s">
        <v>142</v>
      </c>
      <c r="EP89" s="721" t="s">
        <v>828</v>
      </c>
      <c r="EQ89" s="722" t="s">
        <v>142</v>
      </c>
      <c r="ER89" s="719" t="s">
        <v>828</v>
      </c>
      <c r="ES89" s="722" t="s">
        <v>142</v>
      </c>
      <c r="ET89" s="719" t="s">
        <v>828</v>
      </c>
      <c r="EU89" s="724" t="s">
        <v>142</v>
      </c>
      <c r="EV89" s="719" t="s">
        <v>828</v>
      </c>
      <c r="EW89" s="722" t="s">
        <v>142</v>
      </c>
      <c r="EX89" s="719" t="s">
        <v>145</v>
      </c>
      <c r="EY89" s="722" t="s">
        <v>142</v>
      </c>
      <c r="EZ89" s="719" t="s">
        <v>145</v>
      </c>
      <c r="FA89" s="724" t="s">
        <v>142</v>
      </c>
      <c r="FB89" s="719" t="s">
        <v>145</v>
      </c>
      <c r="FC89" s="734" t="s">
        <v>144</v>
      </c>
      <c r="FD89" s="734" t="s">
        <v>828</v>
      </c>
      <c r="FE89" s="726" t="s">
        <v>144</v>
      </c>
      <c r="FF89" s="531" t="s">
        <v>828</v>
      </c>
      <c r="FG89" s="722" t="s">
        <v>144</v>
      </c>
      <c r="FH89" s="719" t="s">
        <v>828</v>
      </c>
      <c r="FI89" s="719"/>
      <c r="FJ89" s="719"/>
      <c r="FK89" s="722" t="s">
        <v>144</v>
      </c>
      <c r="FL89" s="719" t="s">
        <v>828</v>
      </c>
      <c r="FM89" s="719"/>
      <c r="FN89" s="719"/>
      <c r="FO89" s="722" t="s">
        <v>144</v>
      </c>
      <c r="FP89" s="719" t="s">
        <v>828</v>
      </c>
      <c r="FQ89" s="719"/>
      <c r="FR89" s="719"/>
      <c r="FS89" s="719" t="s">
        <v>829</v>
      </c>
      <c r="FT89" s="719" t="s">
        <v>828</v>
      </c>
      <c r="FU89" s="719" t="s">
        <v>829</v>
      </c>
      <c r="FV89" s="719" t="s">
        <v>828</v>
      </c>
      <c r="FW89" s="719" t="s">
        <v>829</v>
      </c>
      <c r="FX89" s="719" t="s">
        <v>828</v>
      </c>
      <c r="FY89" s="722" t="s">
        <v>144</v>
      </c>
      <c r="FZ89" s="719" t="s">
        <v>828</v>
      </c>
      <c r="GA89" s="722" t="s">
        <v>144</v>
      </c>
      <c r="GB89" s="719" t="s">
        <v>828</v>
      </c>
      <c r="GC89" s="722" t="s">
        <v>144</v>
      </c>
      <c r="GD89" s="727" t="s">
        <v>828</v>
      </c>
      <c r="GE89" s="722" t="s">
        <v>144</v>
      </c>
      <c r="GF89" s="727" t="s">
        <v>828</v>
      </c>
      <c r="GG89" s="724"/>
    </row>
    <row r="90" spans="1:189" ht="15.95">
      <c r="A90" s="441" t="s">
        <v>870</v>
      </c>
      <c r="B90" s="442" t="s">
        <v>356</v>
      </c>
      <c r="C90" s="441" t="s">
        <v>152</v>
      </c>
      <c r="D90" s="441" t="s">
        <v>153</v>
      </c>
      <c r="E90" s="441" t="s">
        <v>154</v>
      </c>
      <c r="F90" s="441" t="s">
        <v>198</v>
      </c>
      <c r="G90" s="441" t="s">
        <v>828</v>
      </c>
      <c r="H90" s="441" t="s">
        <v>844</v>
      </c>
      <c r="I90" s="534" t="s">
        <v>148</v>
      </c>
      <c r="J90" s="533" t="s">
        <v>143</v>
      </c>
      <c r="K90" s="532" t="s">
        <v>142</v>
      </c>
      <c r="L90" s="719" t="s">
        <v>143</v>
      </c>
      <c r="M90" s="719" t="s">
        <v>144</v>
      </c>
      <c r="N90" s="719" t="s">
        <v>143</v>
      </c>
      <c r="O90" s="720" t="s">
        <v>148</v>
      </c>
      <c r="P90" s="721" t="s">
        <v>143</v>
      </c>
      <c r="Q90" s="722" t="s">
        <v>142</v>
      </c>
      <c r="R90" s="723" t="s">
        <v>143</v>
      </c>
      <c r="S90" s="724" t="s">
        <v>148</v>
      </c>
      <c r="T90" s="719" t="s">
        <v>143</v>
      </c>
      <c r="U90" s="724" t="s">
        <v>142</v>
      </c>
      <c r="V90" s="719" t="s">
        <v>143</v>
      </c>
      <c r="W90" s="724" t="s">
        <v>144</v>
      </c>
      <c r="X90" s="719" t="s">
        <v>143</v>
      </c>
      <c r="Y90" s="724" t="s">
        <v>829</v>
      </c>
      <c r="Z90" s="719" t="s">
        <v>828</v>
      </c>
      <c r="AA90" s="725"/>
      <c r="AB90" s="723"/>
      <c r="AC90" s="726" t="s">
        <v>148</v>
      </c>
      <c r="AD90" s="531" t="s">
        <v>143</v>
      </c>
      <c r="AE90" s="722" t="s">
        <v>142</v>
      </c>
      <c r="AF90" s="719" t="s">
        <v>143</v>
      </c>
      <c r="AG90" s="724" t="s">
        <v>148</v>
      </c>
      <c r="AH90" s="719" t="s">
        <v>143</v>
      </c>
      <c r="AI90" s="724" t="s">
        <v>142</v>
      </c>
      <c r="AJ90" s="719" t="s">
        <v>143</v>
      </c>
      <c r="AK90" s="724" t="s">
        <v>144</v>
      </c>
      <c r="AL90" s="719" t="s">
        <v>143</v>
      </c>
      <c r="AM90" s="724" t="s">
        <v>829</v>
      </c>
      <c r="AN90" s="719" t="s">
        <v>828</v>
      </c>
      <c r="AO90" s="724"/>
      <c r="AP90" s="727"/>
      <c r="AQ90" s="728" t="s">
        <v>829</v>
      </c>
      <c r="AR90" s="729" t="s">
        <v>828</v>
      </c>
      <c r="AS90" s="720" t="s">
        <v>148</v>
      </c>
      <c r="AT90" s="721" t="s">
        <v>143</v>
      </c>
      <c r="AU90" s="722" t="s">
        <v>142</v>
      </c>
      <c r="AV90" s="719" t="s">
        <v>143</v>
      </c>
      <c r="AW90" s="724" t="s">
        <v>148</v>
      </c>
      <c r="AX90" s="719" t="s">
        <v>143</v>
      </c>
      <c r="AY90" s="724" t="s">
        <v>142</v>
      </c>
      <c r="AZ90" s="719" t="s">
        <v>143</v>
      </c>
      <c r="BA90" s="724" t="s">
        <v>144</v>
      </c>
      <c r="BB90" s="719" t="s">
        <v>143</v>
      </c>
      <c r="BC90" s="724" t="s">
        <v>829</v>
      </c>
      <c r="BD90" s="727" t="s">
        <v>828</v>
      </c>
      <c r="BE90" s="730"/>
      <c r="BF90" s="723"/>
      <c r="BG90" s="726" t="s">
        <v>148</v>
      </c>
      <c r="BH90" s="731" t="s">
        <v>828</v>
      </c>
      <c r="BI90" s="722" t="s">
        <v>148</v>
      </c>
      <c r="BJ90" s="719" t="s">
        <v>828</v>
      </c>
      <c r="BK90" s="722" t="s">
        <v>142</v>
      </c>
      <c r="BL90" s="719" t="s">
        <v>143</v>
      </c>
      <c r="BM90" s="724" t="s">
        <v>142</v>
      </c>
      <c r="BN90" s="719" t="s">
        <v>145</v>
      </c>
      <c r="BO90" s="722" t="s">
        <v>144</v>
      </c>
      <c r="BP90" s="719" t="s">
        <v>143</v>
      </c>
      <c r="BQ90" s="724" t="s">
        <v>144</v>
      </c>
      <c r="BR90" s="719" t="s">
        <v>828</v>
      </c>
      <c r="BS90" s="722" t="s">
        <v>829</v>
      </c>
      <c r="BT90" s="719" t="s">
        <v>828</v>
      </c>
      <c r="BU90" s="722" t="s">
        <v>829</v>
      </c>
      <c r="BV90" s="719" t="s">
        <v>828</v>
      </c>
      <c r="BW90" s="722" t="s">
        <v>829</v>
      </c>
      <c r="BX90" s="719" t="s">
        <v>828</v>
      </c>
      <c r="BY90" s="720" t="s">
        <v>144</v>
      </c>
      <c r="BZ90" s="719" t="s">
        <v>828</v>
      </c>
      <c r="CA90" s="722" t="s">
        <v>144</v>
      </c>
      <c r="CB90" s="719" t="s">
        <v>143</v>
      </c>
      <c r="CC90" s="722" t="s">
        <v>144</v>
      </c>
      <c r="CD90" s="719" t="s">
        <v>143</v>
      </c>
      <c r="CE90" s="724" t="s">
        <v>144</v>
      </c>
      <c r="CF90" s="719" t="s">
        <v>143</v>
      </c>
      <c r="CG90" s="722" t="s">
        <v>829</v>
      </c>
      <c r="CH90" s="719" t="s">
        <v>828</v>
      </c>
      <c r="CI90" s="722" t="s">
        <v>829</v>
      </c>
      <c r="CJ90" s="719" t="s">
        <v>828</v>
      </c>
      <c r="CK90" s="722" t="s">
        <v>829</v>
      </c>
      <c r="CL90" s="719" t="s">
        <v>828</v>
      </c>
      <c r="CM90" s="720" t="s">
        <v>144</v>
      </c>
      <c r="CN90" s="731" t="s">
        <v>143</v>
      </c>
      <c r="CO90" s="722" t="s">
        <v>144</v>
      </c>
      <c r="CP90" s="719" t="s">
        <v>143</v>
      </c>
      <c r="CQ90" s="722" t="s">
        <v>144</v>
      </c>
      <c r="CR90" s="719" t="s">
        <v>143</v>
      </c>
      <c r="CS90" s="724" t="s">
        <v>144</v>
      </c>
      <c r="CT90" s="719" t="s">
        <v>143</v>
      </c>
      <c r="CU90" s="722" t="s">
        <v>144</v>
      </c>
      <c r="CV90" s="719" t="s">
        <v>143</v>
      </c>
      <c r="CW90" s="722" t="s">
        <v>144</v>
      </c>
      <c r="CX90" s="719" t="s">
        <v>143</v>
      </c>
      <c r="CY90" s="722" t="s">
        <v>144</v>
      </c>
      <c r="CZ90" s="719" t="s">
        <v>143</v>
      </c>
      <c r="DA90" s="724" t="s">
        <v>144</v>
      </c>
      <c r="DB90" s="719" t="s">
        <v>143</v>
      </c>
      <c r="DC90" s="720" t="s">
        <v>148</v>
      </c>
      <c r="DD90" s="731" t="s">
        <v>143</v>
      </c>
      <c r="DE90" s="722" t="s">
        <v>142</v>
      </c>
      <c r="DF90" s="719" t="s">
        <v>143</v>
      </c>
      <c r="DG90" s="722" t="s">
        <v>142</v>
      </c>
      <c r="DH90" s="719" t="s">
        <v>143</v>
      </c>
      <c r="DI90" s="724" t="s">
        <v>142</v>
      </c>
      <c r="DJ90" s="719" t="s">
        <v>143</v>
      </c>
      <c r="DK90" s="722" t="s">
        <v>142</v>
      </c>
      <c r="DL90" s="719" t="s">
        <v>143</v>
      </c>
      <c r="DM90" s="722" t="s">
        <v>142</v>
      </c>
      <c r="DN90" s="719" t="s">
        <v>143</v>
      </c>
      <c r="DO90" s="724" t="s">
        <v>142</v>
      </c>
      <c r="DP90" s="719" t="s">
        <v>143</v>
      </c>
      <c r="DQ90" s="722" t="s">
        <v>148</v>
      </c>
      <c r="DR90" s="719" t="s">
        <v>143</v>
      </c>
      <c r="DS90" s="722" t="s">
        <v>142</v>
      </c>
      <c r="DT90" s="719" t="s">
        <v>143</v>
      </c>
      <c r="DU90" s="724" t="s">
        <v>144</v>
      </c>
      <c r="DV90" s="719" t="s">
        <v>143</v>
      </c>
      <c r="DW90" s="720" t="s">
        <v>148</v>
      </c>
      <c r="DX90" s="731" t="s">
        <v>145</v>
      </c>
      <c r="DY90" s="722" t="s">
        <v>148</v>
      </c>
      <c r="DZ90" s="719" t="s">
        <v>145</v>
      </c>
      <c r="EA90" s="722" t="s">
        <v>144</v>
      </c>
      <c r="EB90" s="719" t="s">
        <v>143</v>
      </c>
      <c r="EC90" s="724" t="s">
        <v>142</v>
      </c>
      <c r="ED90" s="719" t="s">
        <v>145</v>
      </c>
      <c r="EE90" s="722" t="s">
        <v>144</v>
      </c>
      <c r="EF90" s="719" t="s">
        <v>143</v>
      </c>
      <c r="EG90" s="722" t="s">
        <v>144</v>
      </c>
      <c r="EH90" s="719" t="s">
        <v>143</v>
      </c>
      <c r="EI90" s="722" t="s">
        <v>144</v>
      </c>
      <c r="EJ90" s="719" t="s">
        <v>143</v>
      </c>
      <c r="EK90" s="724" t="s">
        <v>144</v>
      </c>
      <c r="EL90" s="719" t="s">
        <v>143</v>
      </c>
      <c r="EM90" s="722" t="s">
        <v>144</v>
      </c>
      <c r="EN90" s="719" t="s">
        <v>143</v>
      </c>
      <c r="EO90" s="720" t="s">
        <v>142</v>
      </c>
      <c r="EP90" s="721" t="s">
        <v>828</v>
      </c>
      <c r="EQ90" s="722" t="s">
        <v>142</v>
      </c>
      <c r="ER90" s="719" t="s">
        <v>828</v>
      </c>
      <c r="ES90" s="722" t="s">
        <v>142</v>
      </c>
      <c r="ET90" s="719" t="s">
        <v>828</v>
      </c>
      <c r="EU90" s="724" t="s">
        <v>142</v>
      </c>
      <c r="EV90" s="719" t="s">
        <v>828</v>
      </c>
      <c r="EW90" s="722" t="s">
        <v>142</v>
      </c>
      <c r="EX90" s="719" t="s">
        <v>143</v>
      </c>
      <c r="EY90" s="722" t="s">
        <v>142</v>
      </c>
      <c r="EZ90" s="719" t="s">
        <v>143</v>
      </c>
      <c r="FA90" s="724" t="s">
        <v>142</v>
      </c>
      <c r="FB90" s="719" t="s">
        <v>143</v>
      </c>
      <c r="FC90" s="734" t="s">
        <v>148</v>
      </c>
      <c r="FD90" s="734" t="s">
        <v>828</v>
      </c>
      <c r="FE90" s="726" t="s">
        <v>829</v>
      </c>
      <c r="FF90" s="531" t="s">
        <v>828</v>
      </c>
      <c r="FG90" s="722" t="s">
        <v>829</v>
      </c>
      <c r="FH90" s="719" t="s">
        <v>828</v>
      </c>
      <c r="FI90" s="719"/>
      <c r="FJ90" s="719"/>
      <c r="FK90" s="722" t="s">
        <v>829</v>
      </c>
      <c r="FL90" s="719" t="s">
        <v>828</v>
      </c>
      <c r="FM90" s="719"/>
      <c r="FN90" s="719"/>
      <c r="FO90" s="722" t="s">
        <v>829</v>
      </c>
      <c r="FP90" s="719" t="s">
        <v>828</v>
      </c>
      <c r="FQ90" s="719"/>
      <c r="FR90" s="719"/>
      <c r="FS90" s="719" t="s">
        <v>829</v>
      </c>
      <c r="FT90" s="719" t="s">
        <v>828</v>
      </c>
      <c r="FU90" s="719" t="s">
        <v>829</v>
      </c>
      <c r="FV90" s="719" t="s">
        <v>828</v>
      </c>
      <c r="FW90" s="719" t="s">
        <v>829</v>
      </c>
      <c r="FX90" s="719" t="s">
        <v>828</v>
      </c>
      <c r="FY90" s="722" t="s">
        <v>148</v>
      </c>
      <c r="FZ90" s="719" t="s">
        <v>828</v>
      </c>
      <c r="GA90" s="722" t="s">
        <v>142</v>
      </c>
      <c r="GB90" s="719" t="s">
        <v>828</v>
      </c>
      <c r="GC90" s="722" t="s">
        <v>144</v>
      </c>
      <c r="GD90" s="727" t="s">
        <v>828</v>
      </c>
      <c r="GE90" s="722" t="s">
        <v>828</v>
      </c>
      <c r="GF90" s="727" t="s">
        <v>828</v>
      </c>
      <c r="GG90" s="724"/>
    </row>
    <row r="91" spans="1:189" ht="15.95">
      <c r="A91" s="441" t="s">
        <v>357</v>
      </c>
      <c r="B91" s="442" t="s">
        <v>358</v>
      </c>
      <c r="C91" s="441" t="s">
        <v>159</v>
      </c>
      <c r="D91" s="441" t="s">
        <v>160</v>
      </c>
      <c r="E91" s="441" t="s">
        <v>154</v>
      </c>
      <c r="F91" s="441" t="s">
        <v>359</v>
      </c>
      <c r="G91" s="441" t="s">
        <v>828</v>
      </c>
      <c r="H91" s="441" t="s">
        <v>141</v>
      </c>
      <c r="I91" s="534" t="s">
        <v>144</v>
      </c>
      <c r="J91" s="533" t="s">
        <v>143</v>
      </c>
      <c r="K91" s="532" t="s">
        <v>144</v>
      </c>
      <c r="L91" s="719" t="s">
        <v>143</v>
      </c>
      <c r="M91" s="719" t="s">
        <v>829</v>
      </c>
      <c r="N91" s="719" t="s">
        <v>828</v>
      </c>
      <c r="O91" s="720" t="s">
        <v>144</v>
      </c>
      <c r="P91" s="721" t="s">
        <v>143</v>
      </c>
      <c r="Q91" s="722" t="s">
        <v>144</v>
      </c>
      <c r="R91" s="723" t="s">
        <v>143</v>
      </c>
      <c r="S91" s="724" t="s">
        <v>144</v>
      </c>
      <c r="T91" s="719" t="s">
        <v>143</v>
      </c>
      <c r="U91" s="724" t="s">
        <v>144</v>
      </c>
      <c r="V91" s="719" t="s">
        <v>143</v>
      </c>
      <c r="W91" s="724" t="s">
        <v>829</v>
      </c>
      <c r="X91" s="719" t="s">
        <v>828</v>
      </c>
      <c r="Y91" s="724" t="s">
        <v>144</v>
      </c>
      <c r="Z91" s="719" t="s">
        <v>143</v>
      </c>
      <c r="AA91" s="725"/>
      <c r="AB91" s="723"/>
      <c r="AC91" s="726" t="s">
        <v>148</v>
      </c>
      <c r="AD91" s="531" t="s">
        <v>143</v>
      </c>
      <c r="AE91" s="722" t="s">
        <v>142</v>
      </c>
      <c r="AF91" s="719" t="s">
        <v>143</v>
      </c>
      <c r="AG91" s="724" t="s">
        <v>142</v>
      </c>
      <c r="AH91" s="719" t="s">
        <v>143</v>
      </c>
      <c r="AI91" s="724" t="s">
        <v>142</v>
      </c>
      <c r="AJ91" s="719" t="s">
        <v>143</v>
      </c>
      <c r="AK91" s="724" t="s">
        <v>829</v>
      </c>
      <c r="AL91" s="719" t="s">
        <v>828</v>
      </c>
      <c r="AM91" s="724" t="s">
        <v>144</v>
      </c>
      <c r="AN91" s="719" t="s">
        <v>143</v>
      </c>
      <c r="AO91" s="724"/>
      <c r="AP91" s="727"/>
      <c r="AQ91" s="728" t="s">
        <v>829</v>
      </c>
      <c r="AR91" s="729" t="s">
        <v>828</v>
      </c>
      <c r="AS91" s="720" t="s">
        <v>144</v>
      </c>
      <c r="AT91" s="721" t="s">
        <v>143</v>
      </c>
      <c r="AU91" s="722" t="s">
        <v>144</v>
      </c>
      <c r="AV91" s="719" t="s">
        <v>143</v>
      </c>
      <c r="AW91" s="724" t="s">
        <v>144</v>
      </c>
      <c r="AX91" s="719" t="s">
        <v>143</v>
      </c>
      <c r="AY91" s="724" t="s">
        <v>144</v>
      </c>
      <c r="AZ91" s="719" t="s">
        <v>143</v>
      </c>
      <c r="BA91" s="724" t="s">
        <v>829</v>
      </c>
      <c r="BB91" s="719" t="s">
        <v>828</v>
      </c>
      <c r="BC91" s="724" t="s">
        <v>144</v>
      </c>
      <c r="BD91" s="727" t="s">
        <v>143</v>
      </c>
      <c r="BE91" s="730"/>
      <c r="BF91" s="723"/>
      <c r="BG91" s="726" t="s">
        <v>144</v>
      </c>
      <c r="BH91" s="731" t="s">
        <v>828</v>
      </c>
      <c r="BI91" s="722" t="s">
        <v>144</v>
      </c>
      <c r="BJ91" s="719" t="s">
        <v>828</v>
      </c>
      <c r="BK91" s="722" t="s">
        <v>144</v>
      </c>
      <c r="BL91" s="719" t="s">
        <v>143</v>
      </c>
      <c r="BM91" s="724" t="s">
        <v>144</v>
      </c>
      <c r="BN91" s="719" t="s">
        <v>143</v>
      </c>
      <c r="BO91" s="722" t="s">
        <v>144</v>
      </c>
      <c r="BP91" s="719" t="s">
        <v>143</v>
      </c>
      <c r="BQ91" s="724" t="s">
        <v>144</v>
      </c>
      <c r="BR91" s="719" t="s">
        <v>828</v>
      </c>
      <c r="BS91" s="722" t="s">
        <v>144</v>
      </c>
      <c r="BT91" s="719" t="s">
        <v>143</v>
      </c>
      <c r="BU91" s="722" t="s">
        <v>144</v>
      </c>
      <c r="BV91" s="719" t="s">
        <v>143</v>
      </c>
      <c r="BW91" s="724" t="s">
        <v>144</v>
      </c>
      <c r="BX91" s="719" t="s">
        <v>143</v>
      </c>
      <c r="BY91" s="720" t="s">
        <v>144</v>
      </c>
      <c r="BZ91" s="731" t="s">
        <v>143</v>
      </c>
      <c r="CA91" s="722" t="s">
        <v>144</v>
      </c>
      <c r="CB91" s="719" t="s">
        <v>143</v>
      </c>
      <c r="CC91" s="722" t="s">
        <v>144</v>
      </c>
      <c r="CD91" s="719" t="s">
        <v>143</v>
      </c>
      <c r="CE91" s="724" t="s">
        <v>144</v>
      </c>
      <c r="CF91" s="719" t="s">
        <v>143</v>
      </c>
      <c r="CG91" s="722" t="s">
        <v>144</v>
      </c>
      <c r="CH91" s="719" t="s">
        <v>143</v>
      </c>
      <c r="CI91" s="722" t="s">
        <v>144</v>
      </c>
      <c r="CJ91" s="719" t="s">
        <v>143</v>
      </c>
      <c r="CK91" s="724" t="s">
        <v>144</v>
      </c>
      <c r="CL91" s="719" t="s">
        <v>143</v>
      </c>
      <c r="CM91" s="720" t="s">
        <v>144</v>
      </c>
      <c r="CN91" s="731" t="s">
        <v>143</v>
      </c>
      <c r="CO91" s="722" t="s">
        <v>144</v>
      </c>
      <c r="CP91" s="719" t="s">
        <v>143</v>
      </c>
      <c r="CQ91" s="722" t="s">
        <v>144</v>
      </c>
      <c r="CR91" s="719" t="s">
        <v>143</v>
      </c>
      <c r="CS91" s="724" t="s">
        <v>144</v>
      </c>
      <c r="CT91" s="719" t="s">
        <v>143</v>
      </c>
      <c r="CU91" s="722" t="s">
        <v>144</v>
      </c>
      <c r="CV91" s="719" t="s">
        <v>143</v>
      </c>
      <c r="CW91" s="722" t="s">
        <v>144</v>
      </c>
      <c r="CX91" s="719" t="s">
        <v>143</v>
      </c>
      <c r="CY91" s="722" t="s">
        <v>144</v>
      </c>
      <c r="CZ91" s="719" t="s">
        <v>143</v>
      </c>
      <c r="DA91" s="724" t="s">
        <v>144</v>
      </c>
      <c r="DB91" s="719" t="s">
        <v>143</v>
      </c>
      <c r="DC91" s="720" t="s">
        <v>148</v>
      </c>
      <c r="DD91" s="731" t="s">
        <v>143</v>
      </c>
      <c r="DE91" s="722" t="s">
        <v>148</v>
      </c>
      <c r="DF91" s="719" t="s">
        <v>143</v>
      </c>
      <c r="DG91" s="722" t="s">
        <v>142</v>
      </c>
      <c r="DH91" s="719" t="s">
        <v>143</v>
      </c>
      <c r="DI91" s="724" t="s">
        <v>144</v>
      </c>
      <c r="DJ91" s="719" t="s">
        <v>143</v>
      </c>
      <c r="DK91" s="722" t="s">
        <v>144</v>
      </c>
      <c r="DL91" s="719" t="s">
        <v>143</v>
      </c>
      <c r="DM91" s="722" t="s">
        <v>144</v>
      </c>
      <c r="DN91" s="719" t="s">
        <v>143</v>
      </c>
      <c r="DO91" s="724" t="s">
        <v>144</v>
      </c>
      <c r="DP91" s="719" t="s">
        <v>143</v>
      </c>
      <c r="DQ91" s="722" t="s">
        <v>148</v>
      </c>
      <c r="DR91" s="719" t="s">
        <v>145</v>
      </c>
      <c r="DS91" s="722" t="s">
        <v>142</v>
      </c>
      <c r="DT91" s="719" t="s">
        <v>145</v>
      </c>
      <c r="DU91" s="724" t="s">
        <v>144</v>
      </c>
      <c r="DV91" s="719" t="s">
        <v>143</v>
      </c>
      <c r="DW91" s="720" t="s">
        <v>144</v>
      </c>
      <c r="DX91" s="731" t="s">
        <v>143</v>
      </c>
      <c r="DY91" s="722" t="s">
        <v>144</v>
      </c>
      <c r="DZ91" s="719" t="s">
        <v>143</v>
      </c>
      <c r="EA91" s="722" t="s">
        <v>144</v>
      </c>
      <c r="EB91" s="719" t="s">
        <v>143</v>
      </c>
      <c r="EC91" s="724" t="s">
        <v>144</v>
      </c>
      <c r="ED91" s="719" t="s">
        <v>143</v>
      </c>
      <c r="EE91" s="722" t="s">
        <v>144</v>
      </c>
      <c r="EF91" s="719" t="s">
        <v>143</v>
      </c>
      <c r="EG91" s="722" t="s">
        <v>144</v>
      </c>
      <c r="EH91" s="719" t="s">
        <v>143</v>
      </c>
      <c r="EI91" s="722" t="s">
        <v>144</v>
      </c>
      <c r="EJ91" s="719" t="s">
        <v>143</v>
      </c>
      <c r="EK91" s="724" t="s">
        <v>144</v>
      </c>
      <c r="EL91" s="719" t="s">
        <v>143</v>
      </c>
      <c r="EM91" s="722" t="s">
        <v>144</v>
      </c>
      <c r="EN91" s="719" t="s">
        <v>143</v>
      </c>
      <c r="EO91" s="720" t="s">
        <v>148</v>
      </c>
      <c r="EP91" s="721" t="s">
        <v>828</v>
      </c>
      <c r="EQ91" s="722" t="s">
        <v>142</v>
      </c>
      <c r="ER91" s="719" t="s">
        <v>828</v>
      </c>
      <c r="ES91" s="722" t="s">
        <v>142</v>
      </c>
      <c r="ET91" s="719" t="s">
        <v>828</v>
      </c>
      <c r="EU91" s="724" t="s">
        <v>142</v>
      </c>
      <c r="EV91" s="719" t="s">
        <v>828</v>
      </c>
      <c r="EW91" s="722" t="s">
        <v>148</v>
      </c>
      <c r="EX91" s="719" t="s">
        <v>143</v>
      </c>
      <c r="EY91" s="722" t="s">
        <v>142</v>
      </c>
      <c r="EZ91" s="719" t="s">
        <v>143</v>
      </c>
      <c r="FA91" s="724" t="s">
        <v>144</v>
      </c>
      <c r="FB91" s="719" t="s">
        <v>143</v>
      </c>
      <c r="FC91" s="734" t="s">
        <v>144</v>
      </c>
      <c r="FD91" s="734" t="s">
        <v>828</v>
      </c>
      <c r="FE91" s="726" t="s">
        <v>144</v>
      </c>
      <c r="FF91" s="531" t="s">
        <v>828</v>
      </c>
      <c r="FG91" s="722" t="s">
        <v>144</v>
      </c>
      <c r="FH91" s="719" t="s">
        <v>828</v>
      </c>
      <c r="FI91" s="719"/>
      <c r="FJ91" s="719"/>
      <c r="FK91" s="722" t="s">
        <v>144</v>
      </c>
      <c r="FL91" s="719" t="s">
        <v>828</v>
      </c>
      <c r="FM91" s="719"/>
      <c r="FN91" s="719"/>
      <c r="FO91" s="722" t="s">
        <v>144</v>
      </c>
      <c r="FP91" s="719" t="s">
        <v>828</v>
      </c>
      <c r="FQ91" s="719"/>
      <c r="FR91" s="719"/>
      <c r="FS91" s="719" t="s">
        <v>829</v>
      </c>
      <c r="FT91" s="719" t="s">
        <v>828</v>
      </c>
      <c r="FU91" s="719" t="s">
        <v>829</v>
      </c>
      <c r="FV91" s="719" t="s">
        <v>828</v>
      </c>
      <c r="FW91" s="719" t="s">
        <v>829</v>
      </c>
      <c r="FX91" s="719" t="s">
        <v>828</v>
      </c>
      <c r="FY91" s="722" t="s">
        <v>144</v>
      </c>
      <c r="FZ91" s="719" t="s">
        <v>828</v>
      </c>
      <c r="GA91" s="722" t="s">
        <v>144</v>
      </c>
      <c r="GB91" s="719" t="s">
        <v>828</v>
      </c>
      <c r="GC91" s="722" t="s">
        <v>829</v>
      </c>
      <c r="GD91" s="727" t="s">
        <v>828</v>
      </c>
      <c r="GE91" s="722" t="s">
        <v>828</v>
      </c>
      <c r="GF91" s="727" t="s">
        <v>828</v>
      </c>
      <c r="GG91" s="724"/>
    </row>
    <row r="92" spans="1:189" ht="15.95">
      <c r="A92" s="441" t="s">
        <v>871</v>
      </c>
      <c r="B92" s="442" t="s">
        <v>872</v>
      </c>
      <c r="C92" s="441" t="s">
        <v>424</v>
      </c>
      <c r="D92" s="441" t="s">
        <v>291</v>
      </c>
      <c r="E92" s="441" t="s">
        <v>224</v>
      </c>
      <c r="F92" s="441" t="s">
        <v>852</v>
      </c>
      <c r="G92" s="441" t="s">
        <v>828</v>
      </c>
      <c r="H92" s="441" t="s">
        <v>853</v>
      </c>
      <c r="I92" s="534" t="s">
        <v>148</v>
      </c>
      <c r="J92" s="533" t="s">
        <v>828</v>
      </c>
      <c r="K92" s="532" t="s">
        <v>142</v>
      </c>
      <c r="L92" s="719" t="s">
        <v>828</v>
      </c>
      <c r="M92" s="719" t="s">
        <v>144</v>
      </c>
      <c r="N92" s="719" t="s">
        <v>828</v>
      </c>
      <c r="O92" s="720" t="s">
        <v>148</v>
      </c>
      <c r="P92" s="721" t="s">
        <v>828</v>
      </c>
      <c r="Q92" s="722" t="s">
        <v>142</v>
      </c>
      <c r="R92" s="723" t="s">
        <v>828</v>
      </c>
      <c r="S92" s="724" t="s">
        <v>148</v>
      </c>
      <c r="T92" s="719" t="s">
        <v>828</v>
      </c>
      <c r="U92" s="724" t="s">
        <v>142</v>
      </c>
      <c r="V92" s="719" t="s">
        <v>828</v>
      </c>
      <c r="W92" s="724" t="s">
        <v>144</v>
      </c>
      <c r="X92" s="719" t="s">
        <v>828</v>
      </c>
      <c r="Y92" s="724" t="s">
        <v>144</v>
      </c>
      <c r="Z92" s="719" t="s">
        <v>828</v>
      </c>
      <c r="AA92" s="725"/>
      <c r="AB92" s="723"/>
      <c r="AC92" s="726" t="s">
        <v>148</v>
      </c>
      <c r="AD92" s="531" t="s">
        <v>828</v>
      </c>
      <c r="AE92" s="722" t="s">
        <v>142</v>
      </c>
      <c r="AF92" s="719" t="s">
        <v>828</v>
      </c>
      <c r="AG92" s="724" t="s">
        <v>148</v>
      </c>
      <c r="AH92" s="719" t="s">
        <v>828</v>
      </c>
      <c r="AI92" s="724" t="s">
        <v>142</v>
      </c>
      <c r="AJ92" s="719" t="s">
        <v>828</v>
      </c>
      <c r="AK92" s="724" t="s">
        <v>144</v>
      </c>
      <c r="AL92" s="719" t="s">
        <v>828</v>
      </c>
      <c r="AM92" s="724" t="s">
        <v>144</v>
      </c>
      <c r="AN92" s="719" t="s">
        <v>828</v>
      </c>
      <c r="AO92" s="724"/>
      <c r="AP92" s="727"/>
      <c r="AQ92" s="728" t="s">
        <v>829</v>
      </c>
      <c r="AR92" s="729" t="s">
        <v>828</v>
      </c>
      <c r="AS92" s="720" t="s">
        <v>144</v>
      </c>
      <c r="AT92" s="721" t="s">
        <v>828</v>
      </c>
      <c r="AU92" s="722" t="s">
        <v>144</v>
      </c>
      <c r="AV92" s="719" t="s">
        <v>828</v>
      </c>
      <c r="AW92" s="724" t="s">
        <v>144</v>
      </c>
      <c r="AX92" s="719" t="s">
        <v>828</v>
      </c>
      <c r="AY92" s="724" t="s">
        <v>144</v>
      </c>
      <c r="AZ92" s="719" t="s">
        <v>828</v>
      </c>
      <c r="BA92" s="724" t="s">
        <v>144</v>
      </c>
      <c r="BB92" s="719" t="s">
        <v>828</v>
      </c>
      <c r="BC92" s="724" t="s">
        <v>144</v>
      </c>
      <c r="BD92" s="719" t="s">
        <v>828</v>
      </c>
      <c r="BE92" s="730"/>
      <c r="BF92" s="723"/>
      <c r="BG92" s="726" t="s">
        <v>144</v>
      </c>
      <c r="BH92" s="731" t="s">
        <v>828</v>
      </c>
      <c r="BI92" s="722" t="s">
        <v>144</v>
      </c>
      <c r="BJ92" s="719" t="s">
        <v>828</v>
      </c>
      <c r="BK92" s="722" t="s">
        <v>144</v>
      </c>
      <c r="BL92" s="719" t="s">
        <v>828</v>
      </c>
      <c r="BM92" s="724" t="s">
        <v>144</v>
      </c>
      <c r="BN92" s="719" t="s">
        <v>828</v>
      </c>
      <c r="BO92" s="722" t="s">
        <v>144</v>
      </c>
      <c r="BP92" s="719" t="s">
        <v>828</v>
      </c>
      <c r="BQ92" s="724" t="s">
        <v>144</v>
      </c>
      <c r="BR92" s="719" t="s">
        <v>828</v>
      </c>
      <c r="BS92" s="722" t="s">
        <v>144</v>
      </c>
      <c r="BT92" s="719" t="s">
        <v>828</v>
      </c>
      <c r="BU92" s="722" t="s">
        <v>144</v>
      </c>
      <c r="BV92" s="719" t="s">
        <v>828</v>
      </c>
      <c r="BW92" s="724" t="s">
        <v>144</v>
      </c>
      <c r="BX92" s="719" t="s">
        <v>828</v>
      </c>
      <c r="BY92" s="720" t="s">
        <v>144</v>
      </c>
      <c r="BZ92" s="731" t="s">
        <v>828</v>
      </c>
      <c r="CA92" s="722" t="s">
        <v>144</v>
      </c>
      <c r="CB92" s="719" t="s">
        <v>828</v>
      </c>
      <c r="CC92" s="722" t="s">
        <v>144</v>
      </c>
      <c r="CD92" s="719" t="s">
        <v>828</v>
      </c>
      <c r="CE92" s="724" t="s">
        <v>144</v>
      </c>
      <c r="CF92" s="719" t="s">
        <v>828</v>
      </c>
      <c r="CG92" s="722" t="s">
        <v>144</v>
      </c>
      <c r="CH92" s="719" t="s">
        <v>828</v>
      </c>
      <c r="CI92" s="722" t="s">
        <v>144</v>
      </c>
      <c r="CJ92" s="719" t="s">
        <v>828</v>
      </c>
      <c r="CK92" s="724" t="s">
        <v>144</v>
      </c>
      <c r="CL92" s="719" t="s">
        <v>828</v>
      </c>
      <c r="CM92" s="720" t="s">
        <v>144</v>
      </c>
      <c r="CN92" s="731" t="s">
        <v>828</v>
      </c>
      <c r="CO92" s="722" t="s">
        <v>144</v>
      </c>
      <c r="CP92" s="719" t="s">
        <v>828</v>
      </c>
      <c r="CQ92" s="722" t="s">
        <v>144</v>
      </c>
      <c r="CR92" s="719" t="s">
        <v>828</v>
      </c>
      <c r="CS92" s="724" t="s">
        <v>144</v>
      </c>
      <c r="CT92" s="719" t="s">
        <v>828</v>
      </c>
      <c r="CU92" s="722" t="s">
        <v>144</v>
      </c>
      <c r="CV92" s="719" t="s">
        <v>828</v>
      </c>
      <c r="CW92" s="722" t="s">
        <v>144</v>
      </c>
      <c r="CX92" s="719" t="s">
        <v>828</v>
      </c>
      <c r="CY92" s="722" t="s">
        <v>144</v>
      </c>
      <c r="CZ92" s="719" t="s">
        <v>828</v>
      </c>
      <c r="DA92" s="724" t="s">
        <v>144</v>
      </c>
      <c r="DB92" s="719" t="s">
        <v>828</v>
      </c>
      <c r="DC92" s="720" t="s">
        <v>144</v>
      </c>
      <c r="DD92" s="731" t="s">
        <v>828</v>
      </c>
      <c r="DE92" s="722" t="s">
        <v>144</v>
      </c>
      <c r="DF92" s="719" t="s">
        <v>828</v>
      </c>
      <c r="DG92" s="722" t="s">
        <v>144</v>
      </c>
      <c r="DH92" s="719" t="s">
        <v>828</v>
      </c>
      <c r="DI92" s="724" t="s">
        <v>144</v>
      </c>
      <c r="DJ92" s="719" t="s">
        <v>828</v>
      </c>
      <c r="DK92" s="722" t="s">
        <v>144</v>
      </c>
      <c r="DL92" s="719" t="s">
        <v>828</v>
      </c>
      <c r="DM92" s="722" t="s">
        <v>144</v>
      </c>
      <c r="DN92" s="719" t="s">
        <v>828</v>
      </c>
      <c r="DO92" s="724" t="s">
        <v>144</v>
      </c>
      <c r="DP92" s="719" t="s">
        <v>828</v>
      </c>
      <c r="DQ92" s="722" t="s">
        <v>144</v>
      </c>
      <c r="DR92" s="719" t="s">
        <v>828</v>
      </c>
      <c r="DS92" s="722" t="s">
        <v>144</v>
      </c>
      <c r="DT92" s="719" t="s">
        <v>828</v>
      </c>
      <c r="DU92" s="724" t="s">
        <v>144</v>
      </c>
      <c r="DV92" s="719" t="s">
        <v>828</v>
      </c>
      <c r="DW92" s="720" t="s">
        <v>144</v>
      </c>
      <c r="DX92" s="731" t="s">
        <v>828</v>
      </c>
      <c r="DY92" s="724" t="s">
        <v>144</v>
      </c>
      <c r="DZ92" s="719" t="s">
        <v>828</v>
      </c>
      <c r="EA92" s="722" t="s">
        <v>144</v>
      </c>
      <c r="EB92" s="719" t="s">
        <v>828</v>
      </c>
      <c r="EC92" s="724" t="s">
        <v>144</v>
      </c>
      <c r="ED92" s="719" t="s">
        <v>828</v>
      </c>
      <c r="EE92" s="722" t="s">
        <v>144</v>
      </c>
      <c r="EF92" s="719" t="s">
        <v>828</v>
      </c>
      <c r="EG92" s="722" t="s">
        <v>144</v>
      </c>
      <c r="EH92" s="719" t="s">
        <v>828</v>
      </c>
      <c r="EI92" s="722" t="s">
        <v>144</v>
      </c>
      <c r="EJ92" s="719" t="s">
        <v>828</v>
      </c>
      <c r="EK92" s="724" t="s">
        <v>144</v>
      </c>
      <c r="EL92" s="719" t="s">
        <v>828</v>
      </c>
      <c r="EM92" s="722" t="s">
        <v>144</v>
      </c>
      <c r="EN92" s="719" t="s">
        <v>828</v>
      </c>
      <c r="EO92" s="720" t="s">
        <v>148</v>
      </c>
      <c r="EP92" s="721" t="s">
        <v>828</v>
      </c>
      <c r="EQ92" s="722" t="s">
        <v>148</v>
      </c>
      <c r="ER92" s="719" t="s">
        <v>828</v>
      </c>
      <c r="ES92" s="722" t="s">
        <v>142</v>
      </c>
      <c r="ET92" s="719" t="s">
        <v>828</v>
      </c>
      <c r="EU92" s="724" t="s">
        <v>144</v>
      </c>
      <c r="EV92" s="719" t="s">
        <v>828</v>
      </c>
      <c r="EW92" s="722" t="s">
        <v>144</v>
      </c>
      <c r="EX92" s="719" t="s">
        <v>828</v>
      </c>
      <c r="EY92" s="722" t="s">
        <v>144</v>
      </c>
      <c r="EZ92" s="719" t="s">
        <v>828</v>
      </c>
      <c r="FA92" s="724" t="s">
        <v>144</v>
      </c>
      <c r="FB92" s="719" t="s">
        <v>828</v>
      </c>
      <c r="FC92" s="734" t="s">
        <v>144</v>
      </c>
      <c r="FD92" s="734" t="s">
        <v>828</v>
      </c>
      <c r="FE92" s="726" t="s">
        <v>144</v>
      </c>
      <c r="FF92" s="531" t="s">
        <v>828</v>
      </c>
      <c r="FG92" s="722" t="s">
        <v>144</v>
      </c>
      <c r="FH92" s="719" t="s">
        <v>828</v>
      </c>
      <c r="FI92" s="719"/>
      <c r="FJ92" s="719"/>
      <c r="FK92" s="722" t="s">
        <v>144</v>
      </c>
      <c r="FL92" s="719" t="s">
        <v>828</v>
      </c>
      <c r="FM92" s="719"/>
      <c r="FN92" s="719"/>
      <c r="FO92" s="722" t="s">
        <v>144</v>
      </c>
      <c r="FP92" s="719" t="s">
        <v>828</v>
      </c>
      <c r="FQ92" s="719"/>
      <c r="FR92" s="719"/>
      <c r="FS92" s="719" t="s">
        <v>829</v>
      </c>
      <c r="FT92" s="719" t="s">
        <v>828</v>
      </c>
      <c r="FU92" s="719" t="s">
        <v>829</v>
      </c>
      <c r="FV92" s="719" t="s">
        <v>828</v>
      </c>
      <c r="FW92" s="719" t="s">
        <v>829</v>
      </c>
      <c r="FX92" s="719" t="s">
        <v>828</v>
      </c>
      <c r="FY92" s="722" t="s">
        <v>144</v>
      </c>
      <c r="FZ92" s="719" t="s">
        <v>828</v>
      </c>
      <c r="GA92" s="722" t="s">
        <v>144</v>
      </c>
      <c r="GB92" s="719" t="s">
        <v>828</v>
      </c>
      <c r="GC92" s="722" t="s">
        <v>144</v>
      </c>
      <c r="GD92" s="727" t="s">
        <v>828</v>
      </c>
      <c r="GE92" s="722" t="s">
        <v>828</v>
      </c>
      <c r="GF92" s="727" t="s">
        <v>828</v>
      </c>
      <c r="GG92" s="724"/>
    </row>
    <row r="93" spans="1:189" ht="15.95">
      <c r="A93" s="441" t="s">
        <v>364</v>
      </c>
      <c r="B93" s="442" t="s">
        <v>365</v>
      </c>
      <c r="C93" s="441" t="s">
        <v>366</v>
      </c>
      <c r="D93" s="441" t="s">
        <v>182</v>
      </c>
      <c r="E93" s="441" t="s">
        <v>161</v>
      </c>
      <c r="F93" s="441" t="s">
        <v>832</v>
      </c>
      <c r="G93" s="441" t="s">
        <v>828</v>
      </c>
      <c r="H93" s="441" t="s">
        <v>141</v>
      </c>
      <c r="I93" s="534" t="s">
        <v>142</v>
      </c>
      <c r="J93" s="533" t="s">
        <v>143</v>
      </c>
      <c r="K93" s="532" t="s">
        <v>142</v>
      </c>
      <c r="L93" s="719" t="s">
        <v>143</v>
      </c>
      <c r="M93" s="719" t="s">
        <v>829</v>
      </c>
      <c r="N93" s="719" t="s">
        <v>828</v>
      </c>
      <c r="O93" s="720" t="s">
        <v>148</v>
      </c>
      <c r="P93" s="721" t="s">
        <v>143</v>
      </c>
      <c r="Q93" s="722" t="s">
        <v>142</v>
      </c>
      <c r="R93" s="723" t="s">
        <v>143</v>
      </c>
      <c r="S93" s="724" t="s">
        <v>142</v>
      </c>
      <c r="T93" s="719" t="s">
        <v>143</v>
      </c>
      <c r="U93" s="724" t="s">
        <v>142</v>
      </c>
      <c r="V93" s="719" t="s">
        <v>143</v>
      </c>
      <c r="W93" s="724" t="s">
        <v>829</v>
      </c>
      <c r="X93" s="719" t="s">
        <v>828</v>
      </c>
      <c r="Y93" s="724" t="s">
        <v>144</v>
      </c>
      <c r="Z93" s="719" t="s">
        <v>143</v>
      </c>
      <c r="AA93" s="725"/>
      <c r="AB93" s="723"/>
      <c r="AC93" s="726" t="s">
        <v>148</v>
      </c>
      <c r="AD93" s="531" t="s">
        <v>143</v>
      </c>
      <c r="AE93" s="722" t="s">
        <v>142</v>
      </c>
      <c r="AF93" s="719" t="s">
        <v>143</v>
      </c>
      <c r="AG93" s="724" t="s">
        <v>142</v>
      </c>
      <c r="AH93" s="719" t="s">
        <v>143</v>
      </c>
      <c r="AI93" s="724" t="s">
        <v>142</v>
      </c>
      <c r="AJ93" s="719" t="s">
        <v>143</v>
      </c>
      <c r="AK93" s="724" t="s">
        <v>829</v>
      </c>
      <c r="AL93" s="719" t="s">
        <v>828</v>
      </c>
      <c r="AM93" s="724" t="s">
        <v>144</v>
      </c>
      <c r="AN93" s="719" t="s">
        <v>143</v>
      </c>
      <c r="AO93" s="724"/>
      <c r="AP93" s="727"/>
      <c r="AQ93" s="728" t="s">
        <v>829</v>
      </c>
      <c r="AR93" s="729" t="s">
        <v>828</v>
      </c>
      <c r="AS93" s="720" t="s">
        <v>144</v>
      </c>
      <c r="AT93" s="721" t="s">
        <v>143</v>
      </c>
      <c r="AU93" s="722" t="s">
        <v>144</v>
      </c>
      <c r="AV93" s="719" t="s">
        <v>143</v>
      </c>
      <c r="AW93" s="724" t="s">
        <v>144</v>
      </c>
      <c r="AX93" s="719" t="s">
        <v>143</v>
      </c>
      <c r="AY93" s="724" t="s">
        <v>144</v>
      </c>
      <c r="AZ93" s="719" t="s">
        <v>143</v>
      </c>
      <c r="BA93" s="724" t="s">
        <v>829</v>
      </c>
      <c r="BB93" s="719" t="s">
        <v>828</v>
      </c>
      <c r="BC93" s="724" t="s">
        <v>144</v>
      </c>
      <c r="BD93" s="727" t="s">
        <v>143</v>
      </c>
      <c r="BE93" s="730"/>
      <c r="BF93" s="723"/>
      <c r="BG93" s="726" t="s">
        <v>148</v>
      </c>
      <c r="BH93" s="731" t="s">
        <v>828</v>
      </c>
      <c r="BI93" s="722" t="s">
        <v>148</v>
      </c>
      <c r="BJ93" s="719" t="s">
        <v>828</v>
      </c>
      <c r="BK93" s="722" t="s">
        <v>142</v>
      </c>
      <c r="BL93" s="719" t="s">
        <v>143</v>
      </c>
      <c r="BM93" s="724" t="s">
        <v>144</v>
      </c>
      <c r="BN93" s="719" t="s">
        <v>143</v>
      </c>
      <c r="BO93" s="722" t="s">
        <v>144</v>
      </c>
      <c r="BP93" s="719" t="s">
        <v>143</v>
      </c>
      <c r="BQ93" s="724" t="s">
        <v>144</v>
      </c>
      <c r="BR93" s="719" t="s">
        <v>828</v>
      </c>
      <c r="BS93" s="722" t="s">
        <v>142</v>
      </c>
      <c r="BT93" s="719" t="s">
        <v>143</v>
      </c>
      <c r="BU93" s="722" t="s">
        <v>828</v>
      </c>
      <c r="BV93" s="719" t="s">
        <v>828</v>
      </c>
      <c r="BW93" s="724" t="s">
        <v>142</v>
      </c>
      <c r="BX93" s="719" t="s">
        <v>143</v>
      </c>
      <c r="BY93" s="720" t="s">
        <v>148</v>
      </c>
      <c r="BZ93" s="731" t="s">
        <v>143</v>
      </c>
      <c r="CA93" s="722" t="s">
        <v>144</v>
      </c>
      <c r="CB93" s="719" t="s">
        <v>143</v>
      </c>
      <c r="CC93" s="722" t="s">
        <v>144</v>
      </c>
      <c r="CD93" s="719" t="s">
        <v>143</v>
      </c>
      <c r="CE93" s="724" t="s">
        <v>144</v>
      </c>
      <c r="CF93" s="719" t="s">
        <v>143</v>
      </c>
      <c r="CG93" s="722" t="s">
        <v>142</v>
      </c>
      <c r="CH93" s="719" t="s">
        <v>143</v>
      </c>
      <c r="CI93" s="722" t="s">
        <v>142</v>
      </c>
      <c r="CJ93" s="719" t="s">
        <v>143</v>
      </c>
      <c r="CK93" s="724" t="s">
        <v>142</v>
      </c>
      <c r="CL93" s="719" t="s">
        <v>143</v>
      </c>
      <c r="CM93" s="720" t="s">
        <v>144</v>
      </c>
      <c r="CN93" s="731" t="s">
        <v>143</v>
      </c>
      <c r="CO93" s="722" t="s">
        <v>144</v>
      </c>
      <c r="CP93" s="719" t="s">
        <v>143</v>
      </c>
      <c r="CQ93" s="722" t="s">
        <v>144</v>
      </c>
      <c r="CR93" s="719" t="s">
        <v>143</v>
      </c>
      <c r="CS93" s="724" t="s">
        <v>144</v>
      </c>
      <c r="CT93" s="719" t="s">
        <v>143</v>
      </c>
      <c r="CU93" s="722" t="s">
        <v>144</v>
      </c>
      <c r="CV93" s="719" t="s">
        <v>143</v>
      </c>
      <c r="CW93" s="722" t="s">
        <v>144</v>
      </c>
      <c r="CX93" s="719" t="s">
        <v>143</v>
      </c>
      <c r="CY93" s="722" t="s">
        <v>144</v>
      </c>
      <c r="CZ93" s="719" t="s">
        <v>143</v>
      </c>
      <c r="DA93" s="724" t="s">
        <v>144</v>
      </c>
      <c r="DB93" s="719" t="s">
        <v>143</v>
      </c>
      <c r="DC93" s="720" t="s">
        <v>144</v>
      </c>
      <c r="DD93" s="731" t="s">
        <v>156</v>
      </c>
      <c r="DE93" s="722" t="s">
        <v>144</v>
      </c>
      <c r="DF93" s="719" t="s">
        <v>156</v>
      </c>
      <c r="DG93" s="722" t="s">
        <v>144</v>
      </c>
      <c r="DH93" s="719" t="s">
        <v>156</v>
      </c>
      <c r="DI93" s="724" t="s">
        <v>144</v>
      </c>
      <c r="DJ93" s="719" t="s">
        <v>143</v>
      </c>
      <c r="DK93" s="722" t="s">
        <v>144</v>
      </c>
      <c r="DL93" s="719" t="s">
        <v>143</v>
      </c>
      <c r="DM93" s="722" t="s">
        <v>144</v>
      </c>
      <c r="DN93" s="719" t="s">
        <v>143</v>
      </c>
      <c r="DO93" s="724" t="s">
        <v>144</v>
      </c>
      <c r="DP93" s="719" t="s">
        <v>143</v>
      </c>
      <c r="DQ93" s="722" t="s">
        <v>144</v>
      </c>
      <c r="DR93" s="719" t="s">
        <v>143</v>
      </c>
      <c r="DS93" s="722" t="s">
        <v>144</v>
      </c>
      <c r="DT93" s="719" t="s">
        <v>143</v>
      </c>
      <c r="DU93" s="724" t="s">
        <v>144</v>
      </c>
      <c r="DV93" s="719" t="s">
        <v>143</v>
      </c>
      <c r="DW93" s="720" t="s">
        <v>144</v>
      </c>
      <c r="DX93" s="731" t="s">
        <v>143</v>
      </c>
      <c r="DY93" s="728" t="s">
        <v>144</v>
      </c>
      <c r="DZ93" s="719" t="s">
        <v>143</v>
      </c>
      <c r="EA93" s="722" t="s">
        <v>144</v>
      </c>
      <c r="EB93" s="719" t="s">
        <v>143</v>
      </c>
      <c r="EC93" s="724" t="s">
        <v>144</v>
      </c>
      <c r="ED93" s="719" t="s">
        <v>143</v>
      </c>
      <c r="EE93" s="722" t="s">
        <v>144</v>
      </c>
      <c r="EF93" s="719" t="s">
        <v>143</v>
      </c>
      <c r="EG93" s="722" t="s">
        <v>144</v>
      </c>
      <c r="EH93" s="719" t="s">
        <v>143</v>
      </c>
      <c r="EI93" s="722" t="s">
        <v>144</v>
      </c>
      <c r="EJ93" s="719" t="s">
        <v>143</v>
      </c>
      <c r="EK93" s="724" t="s">
        <v>144</v>
      </c>
      <c r="EL93" s="719" t="s">
        <v>143</v>
      </c>
      <c r="EM93" s="722" t="s">
        <v>144</v>
      </c>
      <c r="EN93" s="719" t="s">
        <v>143</v>
      </c>
      <c r="EO93" s="720" t="s">
        <v>148</v>
      </c>
      <c r="EP93" s="721" t="s">
        <v>828</v>
      </c>
      <c r="EQ93" s="722" t="s">
        <v>142</v>
      </c>
      <c r="ER93" s="719" t="s">
        <v>828</v>
      </c>
      <c r="ES93" s="722" t="s">
        <v>142</v>
      </c>
      <c r="ET93" s="719" t="s">
        <v>828</v>
      </c>
      <c r="EU93" s="724" t="s">
        <v>142</v>
      </c>
      <c r="EV93" s="719" t="s">
        <v>828</v>
      </c>
      <c r="EW93" s="722" t="s">
        <v>148</v>
      </c>
      <c r="EX93" s="719" t="s">
        <v>143</v>
      </c>
      <c r="EY93" s="722" t="s">
        <v>142</v>
      </c>
      <c r="EZ93" s="719" t="s">
        <v>143</v>
      </c>
      <c r="FA93" s="724" t="s">
        <v>144</v>
      </c>
      <c r="FB93" s="719" t="s">
        <v>143</v>
      </c>
      <c r="FC93" s="734" t="s">
        <v>148</v>
      </c>
      <c r="FD93" s="734" t="s">
        <v>828</v>
      </c>
      <c r="FE93" s="726" t="s">
        <v>148</v>
      </c>
      <c r="FF93" s="531" t="s">
        <v>828</v>
      </c>
      <c r="FG93" s="722" t="s">
        <v>142</v>
      </c>
      <c r="FH93" s="719" t="s">
        <v>828</v>
      </c>
      <c r="FI93" s="719"/>
      <c r="FJ93" s="719"/>
      <c r="FK93" s="722" t="s">
        <v>142</v>
      </c>
      <c r="FL93" s="719" t="s">
        <v>828</v>
      </c>
      <c r="FM93" s="719"/>
      <c r="FN93" s="719"/>
      <c r="FO93" s="722" t="s">
        <v>144</v>
      </c>
      <c r="FP93" s="719" t="s">
        <v>828</v>
      </c>
      <c r="FQ93" s="719"/>
      <c r="FR93" s="719"/>
      <c r="FS93" s="719" t="s">
        <v>829</v>
      </c>
      <c r="FT93" s="719" t="s">
        <v>828</v>
      </c>
      <c r="FU93" s="719" t="s">
        <v>829</v>
      </c>
      <c r="FV93" s="719" t="s">
        <v>828</v>
      </c>
      <c r="FW93" s="719" t="s">
        <v>829</v>
      </c>
      <c r="FX93" s="719" t="s">
        <v>828</v>
      </c>
      <c r="FY93" s="722" t="s">
        <v>144</v>
      </c>
      <c r="FZ93" s="719" t="s">
        <v>828</v>
      </c>
      <c r="GA93" s="722" t="s">
        <v>144</v>
      </c>
      <c r="GB93" s="719" t="s">
        <v>828</v>
      </c>
      <c r="GC93" s="722" t="s">
        <v>829</v>
      </c>
      <c r="GD93" s="727" t="s">
        <v>828</v>
      </c>
      <c r="GE93" s="722" t="s">
        <v>828</v>
      </c>
      <c r="GF93" s="727" t="s">
        <v>828</v>
      </c>
      <c r="GG93" s="724"/>
    </row>
    <row r="94" spans="1:189" ht="15.95">
      <c r="A94" s="441" t="s">
        <v>873</v>
      </c>
      <c r="B94" s="442" t="s">
        <v>368</v>
      </c>
      <c r="C94" s="441" t="s">
        <v>168</v>
      </c>
      <c r="D94" s="441" t="s">
        <v>137</v>
      </c>
      <c r="E94" s="441" t="s">
        <v>154</v>
      </c>
      <c r="F94" s="441" t="s">
        <v>198</v>
      </c>
      <c r="G94" s="441" t="s">
        <v>828</v>
      </c>
      <c r="H94" s="441" t="s">
        <v>844</v>
      </c>
      <c r="I94" s="534" t="s">
        <v>142</v>
      </c>
      <c r="J94" s="533" t="s">
        <v>143</v>
      </c>
      <c r="K94" s="532" t="s">
        <v>142</v>
      </c>
      <c r="L94" s="719" t="s">
        <v>143</v>
      </c>
      <c r="M94" s="719" t="s">
        <v>142</v>
      </c>
      <c r="N94" s="719" t="s">
        <v>143</v>
      </c>
      <c r="O94" s="720" t="s">
        <v>142</v>
      </c>
      <c r="P94" s="721" t="s">
        <v>143</v>
      </c>
      <c r="Q94" s="722" t="s">
        <v>142</v>
      </c>
      <c r="R94" s="723" t="s">
        <v>143</v>
      </c>
      <c r="S94" s="724" t="s">
        <v>142</v>
      </c>
      <c r="T94" s="719" t="s">
        <v>143</v>
      </c>
      <c r="U94" s="724" t="s">
        <v>142</v>
      </c>
      <c r="V94" s="719" t="s">
        <v>143</v>
      </c>
      <c r="W94" s="724" t="s">
        <v>142</v>
      </c>
      <c r="X94" s="719" t="s">
        <v>143</v>
      </c>
      <c r="Y94" s="724" t="s">
        <v>829</v>
      </c>
      <c r="Z94" s="719" t="s">
        <v>828</v>
      </c>
      <c r="AA94" s="725"/>
      <c r="AB94" s="723"/>
      <c r="AC94" s="726" t="s">
        <v>148</v>
      </c>
      <c r="AD94" s="531" t="s">
        <v>143</v>
      </c>
      <c r="AE94" s="722" t="s">
        <v>142</v>
      </c>
      <c r="AF94" s="719" t="s">
        <v>143</v>
      </c>
      <c r="AG94" s="724" t="s">
        <v>148</v>
      </c>
      <c r="AH94" s="719" t="s">
        <v>143</v>
      </c>
      <c r="AI94" s="724" t="s">
        <v>142</v>
      </c>
      <c r="AJ94" s="719" t="s">
        <v>143</v>
      </c>
      <c r="AK94" s="724" t="s">
        <v>144</v>
      </c>
      <c r="AL94" s="719" t="s">
        <v>143</v>
      </c>
      <c r="AM94" s="724" t="s">
        <v>829</v>
      </c>
      <c r="AN94" s="719" t="s">
        <v>828</v>
      </c>
      <c r="AO94" s="724"/>
      <c r="AP94" s="727"/>
      <c r="AQ94" s="728" t="s">
        <v>829</v>
      </c>
      <c r="AR94" s="729" t="s">
        <v>828</v>
      </c>
      <c r="AS94" s="720" t="s">
        <v>148</v>
      </c>
      <c r="AT94" s="721" t="s">
        <v>143</v>
      </c>
      <c r="AU94" s="722" t="s">
        <v>142</v>
      </c>
      <c r="AV94" s="719" t="s">
        <v>143</v>
      </c>
      <c r="AW94" s="724" t="s">
        <v>148</v>
      </c>
      <c r="AX94" s="719" t="s">
        <v>143</v>
      </c>
      <c r="AY94" s="724" t="s">
        <v>142</v>
      </c>
      <c r="AZ94" s="719" t="s">
        <v>143</v>
      </c>
      <c r="BA94" s="724" t="s">
        <v>144</v>
      </c>
      <c r="BB94" s="719" t="s">
        <v>143</v>
      </c>
      <c r="BC94" s="724" t="s">
        <v>829</v>
      </c>
      <c r="BD94" s="727" t="s">
        <v>828</v>
      </c>
      <c r="BE94" s="730"/>
      <c r="BF94" s="723"/>
      <c r="BG94" s="726" t="s">
        <v>144</v>
      </c>
      <c r="BH94" s="731" t="s">
        <v>828</v>
      </c>
      <c r="BI94" s="722" t="s">
        <v>144</v>
      </c>
      <c r="BJ94" s="719" t="s">
        <v>828</v>
      </c>
      <c r="BK94" s="722" t="s">
        <v>144</v>
      </c>
      <c r="BL94" s="719" t="s">
        <v>143</v>
      </c>
      <c r="BM94" s="724" t="s">
        <v>144</v>
      </c>
      <c r="BN94" s="719" t="s">
        <v>143</v>
      </c>
      <c r="BO94" s="722" t="s">
        <v>144</v>
      </c>
      <c r="BP94" s="719" t="s">
        <v>143</v>
      </c>
      <c r="BQ94" s="724" t="s">
        <v>144</v>
      </c>
      <c r="BR94" s="719" t="s">
        <v>828</v>
      </c>
      <c r="BS94" s="722" t="s">
        <v>829</v>
      </c>
      <c r="BT94" s="719" t="s">
        <v>828</v>
      </c>
      <c r="BU94" s="722" t="s">
        <v>829</v>
      </c>
      <c r="BV94" s="719" t="s">
        <v>828</v>
      </c>
      <c r="BW94" s="722" t="s">
        <v>829</v>
      </c>
      <c r="BX94" s="719" t="s">
        <v>828</v>
      </c>
      <c r="BY94" s="720" t="s">
        <v>148</v>
      </c>
      <c r="BZ94" s="719" t="s">
        <v>828</v>
      </c>
      <c r="CA94" s="722" t="s">
        <v>148</v>
      </c>
      <c r="CB94" s="719" t="s">
        <v>145</v>
      </c>
      <c r="CC94" s="722" t="s">
        <v>144</v>
      </c>
      <c r="CD94" s="719" t="s">
        <v>143</v>
      </c>
      <c r="CE94" s="724" t="s">
        <v>142</v>
      </c>
      <c r="CF94" s="719" t="s">
        <v>145</v>
      </c>
      <c r="CG94" s="722" t="s">
        <v>829</v>
      </c>
      <c r="CH94" s="719" t="s">
        <v>828</v>
      </c>
      <c r="CI94" s="722" t="s">
        <v>829</v>
      </c>
      <c r="CJ94" s="719" t="s">
        <v>828</v>
      </c>
      <c r="CK94" s="722" t="s">
        <v>829</v>
      </c>
      <c r="CL94" s="719" t="s">
        <v>828</v>
      </c>
      <c r="CM94" s="720" t="s">
        <v>148</v>
      </c>
      <c r="CN94" s="731" t="s">
        <v>143</v>
      </c>
      <c r="CO94" s="722" t="s">
        <v>148</v>
      </c>
      <c r="CP94" s="719" t="s">
        <v>143</v>
      </c>
      <c r="CQ94" s="722" t="s">
        <v>142</v>
      </c>
      <c r="CR94" s="719" t="s">
        <v>143</v>
      </c>
      <c r="CS94" s="724" t="s">
        <v>142</v>
      </c>
      <c r="CT94" s="719" t="s">
        <v>143</v>
      </c>
      <c r="CU94" s="722" t="s">
        <v>144</v>
      </c>
      <c r="CV94" s="719" t="s">
        <v>143</v>
      </c>
      <c r="CW94" s="722" t="s">
        <v>142</v>
      </c>
      <c r="CX94" s="719" t="s">
        <v>145</v>
      </c>
      <c r="CY94" s="722" t="s">
        <v>142</v>
      </c>
      <c r="CZ94" s="719" t="s">
        <v>145</v>
      </c>
      <c r="DA94" s="724" t="s">
        <v>142</v>
      </c>
      <c r="DB94" s="719" t="s">
        <v>143</v>
      </c>
      <c r="DC94" s="720" t="s">
        <v>148</v>
      </c>
      <c r="DD94" s="731" t="s">
        <v>143</v>
      </c>
      <c r="DE94" s="722" t="s">
        <v>148</v>
      </c>
      <c r="DF94" s="719" t="s">
        <v>156</v>
      </c>
      <c r="DG94" s="722" t="s">
        <v>142</v>
      </c>
      <c r="DH94" s="719" t="s">
        <v>143</v>
      </c>
      <c r="DI94" s="724" t="s">
        <v>144</v>
      </c>
      <c r="DJ94" s="719" t="s">
        <v>156</v>
      </c>
      <c r="DK94" s="722" t="s">
        <v>142</v>
      </c>
      <c r="DL94" s="719" t="s">
        <v>143</v>
      </c>
      <c r="DM94" s="722" t="s">
        <v>142</v>
      </c>
      <c r="DN94" s="719" t="s">
        <v>143</v>
      </c>
      <c r="DO94" s="724" t="s">
        <v>142</v>
      </c>
      <c r="DP94" s="719" t="s">
        <v>143</v>
      </c>
      <c r="DQ94" s="722" t="s">
        <v>144</v>
      </c>
      <c r="DR94" s="719" t="s">
        <v>143</v>
      </c>
      <c r="DS94" s="722" t="s">
        <v>144</v>
      </c>
      <c r="DT94" s="719" t="s">
        <v>143</v>
      </c>
      <c r="DU94" s="724" t="s">
        <v>144</v>
      </c>
      <c r="DV94" s="719" t="s">
        <v>143</v>
      </c>
      <c r="DW94" s="720" t="s">
        <v>148</v>
      </c>
      <c r="DX94" s="731" t="s">
        <v>145</v>
      </c>
      <c r="DY94" s="722" t="s">
        <v>148</v>
      </c>
      <c r="DZ94" s="719" t="s">
        <v>145</v>
      </c>
      <c r="EA94" s="722" t="s">
        <v>142</v>
      </c>
      <c r="EB94" s="719" t="s">
        <v>145</v>
      </c>
      <c r="EC94" s="724" t="s">
        <v>142</v>
      </c>
      <c r="ED94" s="719" t="s">
        <v>145</v>
      </c>
      <c r="EE94" s="722" t="s">
        <v>144</v>
      </c>
      <c r="EF94" s="719" t="s">
        <v>143</v>
      </c>
      <c r="EG94" s="722" t="s">
        <v>144</v>
      </c>
      <c r="EH94" s="719" t="s">
        <v>143</v>
      </c>
      <c r="EI94" s="722" t="s">
        <v>144</v>
      </c>
      <c r="EJ94" s="719" t="s">
        <v>143</v>
      </c>
      <c r="EK94" s="724" t="s">
        <v>144</v>
      </c>
      <c r="EL94" s="719" t="s">
        <v>143</v>
      </c>
      <c r="EM94" s="722" t="s">
        <v>144</v>
      </c>
      <c r="EN94" s="719" t="s">
        <v>143</v>
      </c>
      <c r="EO94" s="720" t="s">
        <v>148</v>
      </c>
      <c r="EP94" s="721" t="s">
        <v>828</v>
      </c>
      <c r="EQ94" s="722" t="s">
        <v>142</v>
      </c>
      <c r="ER94" s="719" t="s">
        <v>828</v>
      </c>
      <c r="ES94" s="722" t="s">
        <v>142</v>
      </c>
      <c r="ET94" s="719" t="s">
        <v>828</v>
      </c>
      <c r="EU94" s="724" t="s">
        <v>142</v>
      </c>
      <c r="EV94" s="719" t="s">
        <v>828</v>
      </c>
      <c r="EW94" s="722" t="s">
        <v>148</v>
      </c>
      <c r="EX94" s="719" t="s">
        <v>143</v>
      </c>
      <c r="EY94" s="722" t="s">
        <v>142</v>
      </c>
      <c r="EZ94" s="719" t="s">
        <v>143</v>
      </c>
      <c r="FA94" s="724" t="s">
        <v>144</v>
      </c>
      <c r="FB94" s="719" t="s">
        <v>143</v>
      </c>
      <c r="FC94" s="734" t="s">
        <v>148</v>
      </c>
      <c r="FD94" s="734" t="s">
        <v>828</v>
      </c>
      <c r="FE94" s="726" t="s">
        <v>829</v>
      </c>
      <c r="FF94" s="531" t="s">
        <v>828</v>
      </c>
      <c r="FG94" s="722" t="s">
        <v>829</v>
      </c>
      <c r="FH94" s="719" t="s">
        <v>828</v>
      </c>
      <c r="FI94" s="719"/>
      <c r="FJ94" s="719"/>
      <c r="FK94" s="722" t="s">
        <v>829</v>
      </c>
      <c r="FL94" s="719" t="s">
        <v>828</v>
      </c>
      <c r="FM94" s="719"/>
      <c r="FN94" s="719"/>
      <c r="FO94" s="722" t="s">
        <v>829</v>
      </c>
      <c r="FP94" s="719" t="s">
        <v>828</v>
      </c>
      <c r="FQ94" s="719"/>
      <c r="FR94" s="719"/>
      <c r="FS94" s="719" t="s">
        <v>829</v>
      </c>
      <c r="FT94" s="719" t="s">
        <v>828</v>
      </c>
      <c r="FU94" s="719" t="s">
        <v>829</v>
      </c>
      <c r="FV94" s="719" t="s">
        <v>828</v>
      </c>
      <c r="FW94" s="719" t="s">
        <v>829</v>
      </c>
      <c r="FX94" s="719" t="s">
        <v>828</v>
      </c>
      <c r="FY94" s="722" t="s">
        <v>148</v>
      </c>
      <c r="FZ94" s="719" t="s">
        <v>828</v>
      </c>
      <c r="GA94" s="722" t="s">
        <v>142</v>
      </c>
      <c r="GB94" s="719" t="s">
        <v>828</v>
      </c>
      <c r="GC94" s="722" t="s">
        <v>144</v>
      </c>
      <c r="GD94" s="727" t="s">
        <v>828</v>
      </c>
      <c r="GE94" s="722" t="s">
        <v>142</v>
      </c>
      <c r="GF94" s="727" t="s">
        <v>828</v>
      </c>
      <c r="GG94" s="724"/>
    </row>
    <row r="95" spans="1:189" ht="15.95">
      <c r="A95" s="441" t="s">
        <v>319</v>
      </c>
      <c r="B95" s="442" t="s">
        <v>320</v>
      </c>
      <c r="C95" s="441" t="s">
        <v>159</v>
      </c>
      <c r="D95" s="441" t="s">
        <v>160</v>
      </c>
      <c r="E95" s="441" t="s">
        <v>138</v>
      </c>
      <c r="F95" s="441" t="s">
        <v>836</v>
      </c>
      <c r="G95" s="441" t="s">
        <v>828</v>
      </c>
      <c r="H95" s="441" t="s">
        <v>837</v>
      </c>
      <c r="I95" s="534" t="s">
        <v>144</v>
      </c>
      <c r="J95" s="533" t="s">
        <v>143</v>
      </c>
      <c r="K95" s="532" t="s">
        <v>144</v>
      </c>
      <c r="L95" s="719" t="s">
        <v>143</v>
      </c>
      <c r="M95" s="719" t="s">
        <v>144</v>
      </c>
      <c r="N95" s="719" t="s">
        <v>143</v>
      </c>
      <c r="O95" s="720" t="s">
        <v>144</v>
      </c>
      <c r="P95" s="721" t="s">
        <v>143</v>
      </c>
      <c r="Q95" s="722" t="s">
        <v>144</v>
      </c>
      <c r="R95" s="723" t="s">
        <v>143</v>
      </c>
      <c r="S95" s="724" t="s">
        <v>144</v>
      </c>
      <c r="T95" s="719" t="s">
        <v>143</v>
      </c>
      <c r="U95" s="724" t="s">
        <v>144</v>
      </c>
      <c r="V95" s="719" t="s">
        <v>143</v>
      </c>
      <c r="W95" s="724" t="s">
        <v>144</v>
      </c>
      <c r="X95" s="719" t="s">
        <v>143</v>
      </c>
      <c r="Y95" s="724" t="s">
        <v>829</v>
      </c>
      <c r="Z95" s="719" t="s">
        <v>828</v>
      </c>
      <c r="AA95" s="725"/>
      <c r="AB95" s="723"/>
      <c r="AC95" s="726" t="s">
        <v>148</v>
      </c>
      <c r="AD95" s="531" t="s">
        <v>143</v>
      </c>
      <c r="AE95" s="722" t="s">
        <v>142</v>
      </c>
      <c r="AF95" s="719" t="s">
        <v>143</v>
      </c>
      <c r="AG95" s="724" t="s">
        <v>148</v>
      </c>
      <c r="AH95" s="719" t="s">
        <v>143</v>
      </c>
      <c r="AI95" s="724" t="s">
        <v>142</v>
      </c>
      <c r="AJ95" s="719" t="s">
        <v>143</v>
      </c>
      <c r="AK95" s="724" t="s">
        <v>144</v>
      </c>
      <c r="AL95" s="719" t="s">
        <v>143</v>
      </c>
      <c r="AM95" s="724" t="s">
        <v>829</v>
      </c>
      <c r="AN95" s="719" t="s">
        <v>828</v>
      </c>
      <c r="AO95" s="724"/>
      <c r="AP95" s="727"/>
      <c r="AQ95" s="728" t="s">
        <v>829</v>
      </c>
      <c r="AR95" s="729" t="s">
        <v>828</v>
      </c>
      <c r="AS95" s="720" t="s">
        <v>144</v>
      </c>
      <c r="AT95" s="721" t="s">
        <v>143</v>
      </c>
      <c r="AU95" s="722" t="s">
        <v>144</v>
      </c>
      <c r="AV95" s="719" t="s">
        <v>143</v>
      </c>
      <c r="AW95" s="724" t="s">
        <v>144</v>
      </c>
      <c r="AX95" s="719" t="s">
        <v>143</v>
      </c>
      <c r="AY95" s="724" t="s">
        <v>144</v>
      </c>
      <c r="AZ95" s="719" t="s">
        <v>143</v>
      </c>
      <c r="BA95" s="724" t="s">
        <v>144</v>
      </c>
      <c r="BB95" s="719" t="s">
        <v>143</v>
      </c>
      <c r="BC95" s="724" t="s">
        <v>829</v>
      </c>
      <c r="BD95" s="727" t="s">
        <v>828</v>
      </c>
      <c r="BE95" s="730"/>
      <c r="BF95" s="723"/>
      <c r="BG95" s="726" t="s">
        <v>144</v>
      </c>
      <c r="BH95" s="731" t="s">
        <v>828</v>
      </c>
      <c r="BI95" s="722" t="s">
        <v>144</v>
      </c>
      <c r="BJ95" s="719" t="s">
        <v>828</v>
      </c>
      <c r="BK95" s="722" t="s">
        <v>144</v>
      </c>
      <c r="BL95" s="719" t="s">
        <v>143</v>
      </c>
      <c r="BM95" s="724" t="s">
        <v>144</v>
      </c>
      <c r="BN95" s="719" t="s">
        <v>143</v>
      </c>
      <c r="BO95" s="722" t="s">
        <v>144</v>
      </c>
      <c r="BP95" s="719" t="s">
        <v>143</v>
      </c>
      <c r="BQ95" s="724" t="s">
        <v>144</v>
      </c>
      <c r="BR95" s="719" t="s">
        <v>828</v>
      </c>
      <c r="BS95" s="722" t="s">
        <v>144</v>
      </c>
      <c r="BT95" s="719" t="s">
        <v>143</v>
      </c>
      <c r="BU95" s="722" t="s">
        <v>144</v>
      </c>
      <c r="BV95" s="719" t="s">
        <v>143</v>
      </c>
      <c r="BW95" s="724" t="s">
        <v>144</v>
      </c>
      <c r="BX95" s="719" t="s">
        <v>143</v>
      </c>
      <c r="BY95" s="720" t="s">
        <v>144</v>
      </c>
      <c r="BZ95" s="731" t="s">
        <v>143</v>
      </c>
      <c r="CA95" s="722" t="s">
        <v>144</v>
      </c>
      <c r="CB95" s="719" t="s">
        <v>143</v>
      </c>
      <c r="CC95" s="722" t="s">
        <v>144</v>
      </c>
      <c r="CD95" s="719" t="s">
        <v>143</v>
      </c>
      <c r="CE95" s="724" t="s">
        <v>144</v>
      </c>
      <c r="CF95" s="719" t="s">
        <v>143</v>
      </c>
      <c r="CG95" s="722" t="s">
        <v>144</v>
      </c>
      <c r="CH95" s="719" t="s">
        <v>143</v>
      </c>
      <c r="CI95" s="722" t="s">
        <v>144</v>
      </c>
      <c r="CJ95" s="719" t="s">
        <v>143</v>
      </c>
      <c r="CK95" s="724" t="s">
        <v>144</v>
      </c>
      <c r="CL95" s="719" t="s">
        <v>143</v>
      </c>
      <c r="CM95" s="720" t="s">
        <v>144</v>
      </c>
      <c r="CN95" s="731" t="s">
        <v>143</v>
      </c>
      <c r="CO95" s="722" t="s">
        <v>144</v>
      </c>
      <c r="CP95" s="719" t="s">
        <v>143</v>
      </c>
      <c r="CQ95" s="722" t="s">
        <v>144</v>
      </c>
      <c r="CR95" s="719" t="s">
        <v>143</v>
      </c>
      <c r="CS95" s="724" t="s">
        <v>144</v>
      </c>
      <c r="CT95" s="719" t="s">
        <v>143</v>
      </c>
      <c r="CU95" s="722" t="s">
        <v>144</v>
      </c>
      <c r="CV95" s="719" t="s">
        <v>143</v>
      </c>
      <c r="CW95" s="722" t="s">
        <v>144</v>
      </c>
      <c r="CX95" s="719" t="s">
        <v>143</v>
      </c>
      <c r="CY95" s="722" t="s">
        <v>144</v>
      </c>
      <c r="CZ95" s="719" t="s">
        <v>143</v>
      </c>
      <c r="DA95" s="724" t="s">
        <v>144</v>
      </c>
      <c r="DB95" s="719" t="s">
        <v>143</v>
      </c>
      <c r="DC95" s="720" t="s">
        <v>148</v>
      </c>
      <c r="DD95" s="731" t="s">
        <v>143</v>
      </c>
      <c r="DE95" s="722" t="s">
        <v>142</v>
      </c>
      <c r="DF95" s="719" t="s">
        <v>143</v>
      </c>
      <c r="DG95" s="722" t="s">
        <v>142</v>
      </c>
      <c r="DH95" s="719" t="s">
        <v>143</v>
      </c>
      <c r="DI95" s="724" t="s">
        <v>142</v>
      </c>
      <c r="DJ95" s="719" t="s">
        <v>143</v>
      </c>
      <c r="DK95" s="722" t="s">
        <v>144</v>
      </c>
      <c r="DL95" s="719" t="s">
        <v>156</v>
      </c>
      <c r="DM95" s="722" t="s">
        <v>144</v>
      </c>
      <c r="DN95" s="719" t="s">
        <v>156</v>
      </c>
      <c r="DO95" s="724" t="s">
        <v>144</v>
      </c>
      <c r="DP95" s="719" t="s">
        <v>143</v>
      </c>
      <c r="DQ95" s="722" t="s">
        <v>148</v>
      </c>
      <c r="DR95" s="719" t="s">
        <v>143</v>
      </c>
      <c r="DS95" s="722" t="s">
        <v>142</v>
      </c>
      <c r="DT95" s="719" t="s">
        <v>143</v>
      </c>
      <c r="DU95" s="724" t="s">
        <v>144</v>
      </c>
      <c r="DV95" s="719" t="s">
        <v>143</v>
      </c>
      <c r="DW95" s="720" t="s">
        <v>144</v>
      </c>
      <c r="DX95" s="731" t="s">
        <v>143</v>
      </c>
      <c r="DY95" s="722" t="s">
        <v>144</v>
      </c>
      <c r="DZ95" s="719" t="s">
        <v>143</v>
      </c>
      <c r="EA95" s="722" t="s">
        <v>144</v>
      </c>
      <c r="EB95" s="719" t="s">
        <v>143</v>
      </c>
      <c r="EC95" s="724" t="s">
        <v>144</v>
      </c>
      <c r="ED95" s="719" t="s">
        <v>143</v>
      </c>
      <c r="EE95" s="722" t="s">
        <v>144</v>
      </c>
      <c r="EF95" s="719" t="s">
        <v>143</v>
      </c>
      <c r="EG95" s="722" t="s">
        <v>144</v>
      </c>
      <c r="EH95" s="719" t="s">
        <v>143</v>
      </c>
      <c r="EI95" s="722" t="s">
        <v>144</v>
      </c>
      <c r="EJ95" s="719" t="s">
        <v>143</v>
      </c>
      <c r="EK95" s="724" t="s">
        <v>144</v>
      </c>
      <c r="EL95" s="719" t="s">
        <v>143</v>
      </c>
      <c r="EM95" s="722" t="s">
        <v>144</v>
      </c>
      <c r="EN95" s="719" t="s">
        <v>143</v>
      </c>
      <c r="EO95" s="720" t="s">
        <v>148</v>
      </c>
      <c r="EP95" s="721" t="s">
        <v>828</v>
      </c>
      <c r="EQ95" s="722" t="s">
        <v>142</v>
      </c>
      <c r="ER95" s="719" t="s">
        <v>828</v>
      </c>
      <c r="ES95" s="722" t="s">
        <v>142</v>
      </c>
      <c r="ET95" s="719" t="s">
        <v>828</v>
      </c>
      <c r="EU95" s="724" t="s">
        <v>142</v>
      </c>
      <c r="EV95" s="719" t="s">
        <v>828</v>
      </c>
      <c r="EW95" s="722" t="s">
        <v>148</v>
      </c>
      <c r="EX95" s="719" t="s">
        <v>143</v>
      </c>
      <c r="EY95" s="722" t="s">
        <v>142</v>
      </c>
      <c r="EZ95" s="719" t="s">
        <v>143</v>
      </c>
      <c r="FA95" s="724" t="s">
        <v>144</v>
      </c>
      <c r="FB95" s="719" t="s">
        <v>143</v>
      </c>
      <c r="FC95" s="734" t="s">
        <v>144</v>
      </c>
      <c r="FD95" s="734" t="s">
        <v>828</v>
      </c>
      <c r="FE95" s="726" t="s">
        <v>829</v>
      </c>
      <c r="FF95" s="531" t="s">
        <v>828</v>
      </c>
      <c r="FG95" s="722" t="s">
        <v>829</v>
      </c>
      <c r="FH95" s="719" t="s">
        <v>828</v>
      </c>
      <c r="FI95" s="719"/>
      <c r="FJ95" s="719"/>
      <c r="FK95" s="722" t="s">
        <v>829</v>
      </c>
      <c r="FL95" s="719" t="s">
        <v>828</v>
      </c>
      <c r="FM95" s="719"/>
      <c r="FN95" s="719"/>
      <c r="FO95" s="722" t="s">
        <v>829</v>
      </c>
      <c r="FP95" s="719" t="s">
        <v>828</v>
      </c>
      <c r="FQ95" s="719"/>
      <c r="FR95" s="719"/>
      <c r="FS95" s="719" t="s">
        <v>829</v>
      </c>
      <c r="FT95" s="719" t="s">
        <v>828</v>
      </c>
      <c r="FU95" s="719" t="s">
        <v>829</v>
      </c>
      <c r="FV95" s="719" t="s">
        <v>828</v>
      </c>
      <c r="FW95" s="719" t="s">
        <v>829</v>
      </c>
      <c r="FX95" s="719" t="s">
        <v>828</v>
      </c>
      <c r="FY95" s="722" t="s">
        <v>144</v>
      </c>
      <c r="FZ95" s="719" t="s">
        <v>828</v>
      </c>
      <c r="GA95" s="722" t="s">
        <v>144</v>
      </c>
      <c r="GB95" s="719" t="s">
        <v>828</v>
      </c>
      <c r="GC95" s="722" t="s">
        <v>144</v>
      </c>
      <c r="GD95" s="727" t="s">
        <v>828</v>
      </c>
      <c r="GE95" s="722" t="s">
        <v>828</v>
      </c>
      <c r="GF95" s="727" t="s">
        <v>828</v>
      </c>
      <c r="GG95" s="724"/>
    </row>
    <row r="96" spans="1:189" ht="15.95">
      <c r="A96" s="441" t="s">
        <v>874</v>
      </c>
      <c r="B96" s="442" t="s">
        <v>374</v>
      </c>
      <c r="C96" s="441" t="s">
        <v>172</v>
      </c>
      <c r="D96" s="441" t="s">
        <v>137</v>
      </c>
      <c r="E96" s="441" t="s">
        <v>154</v>
      </c>
      <c r="F96" s="441" t="s">
        <v>198</v>
      </c>
      <c r="G96" s="441" t="s">
        <v>828</v>
      </c>
      <c r="H96" s="441" t="s">
        <v>844</v>
      </c>
      <c r="I96" s="534" t="s">
        <v>148</v>
      </c>
      <c r="J96" s="533" t="s">
        <v>143</v>
      </c>
      <c r="K96" s="532" t="s">
        <v>142</v>
      </c>
      <c r="L96" s="719" t="s">
        <v>143</v>
      </c>
      <c r="M96" s="719" t="s">
        <v>144</v>
      </c>
      <c r="N96" s="719" t="s">
        <v>143</v>
      </c>
      <c r="O96" s="720" t="s">
        <v>148</v>
      </c>
      <c r="P96" s="721" t="s">
        <v>143</v>
      </c>
      <c r="Q96" s="722" t="s">
        <v>142</v>
      </c>
      <c r="R96" s="723" t="s">
        <v>143</v>
      </c>
      <c r="S96" s="724" t="s">
        <v>148</v>
      </c>
      <c r="T96" s="719" t="s">
        <v>143</v>
      </c>
      <c r="U96" s="724" t="s">
        <v>142</v>
      </c>
      <c r="V96" s="719" t="s">
        <v>143</v>
      </c>
      <c r="W96" s="724" t="s">
        <v>144</v>
      </c>
      <c r="X96" s="719" t="s">
        <v>143</v>
      </c>
      <c r="Y96" s="724" t="s">
        <v>829</v>
      </c>
      <c r="Z96" s="719" t="s">
        <v>828</v>
      </c>
      <c r="AA96" s="725"/>
      <c r="AB96" s="723"/>
      <c r="AC96" s="726" t="s">
        <v>142</v>
      </c>
      <c r="AD96" s="531" t="s">
        <v>143</v>
      </c>
      <c r="AE96" s="722" t="s">
        <v>142</v>
      </c>
      <c r="AF96" s="719" t="s">
        <v>143</v>
      </c>
      <c r="AG96" s="724" t="s">
        <v>142</v>
      </c>
      <c r="AH96" s="719" t="s">
        <v>143</v>
      </c>
      <c r="AI96" s="724" t="s">
        <v>142</v>
      </c>
      <c r="AJ96" s="719" t="s">
        <v>143</v>
      </c>
      <c r="AK96" s="724" t="s">
        <v>142</v>
      </c>
      <c r="AL96" s="719" t="s">
        <v>143</v>
      </c>
      <c r="AM96" s="724" t="s">
        <v>829</v>
      </c>
      <c r="AN96" s="719" t="s">
        <v>828</v>
      </c>
      <c r="AO96" s="724"/>
      <c r="AP96" s="727"/>
      <c r="AQ96" s="728" t="s">
        <v>829</v>
      </c>
      <c r="AR96" s="729" t="s">
        <v>828</v>
      </c>
      <c r="AS96" s="720" t="s">
        <v>144</v>
      </c>
      <c r="AT96" s="721" t="s">
        <v>143</v>
      </c>
      <c r="AU96" s="722" t="s">
        <v>144</v>
      </c>
      <c r="AV96" s="719" t="s">
        <v>143</v>
      </c>
      <c r="AW96" s="724" t="s">
        <v>144</v>
      </c>
      <c r="AX96" s="719" t="s">
        <v>143</v>
      </c>
      <c r="AY96" s="724" t="s">
        <v>144</v>
      </c>
      <c r="AZ96" s="719" t="s">
        <v>143</v>
      </c>
      <c r="BA96" s="724" t="s">
        <v>144</v>
      </c>
      <c r="BB96" s="719" t="s">
        <v>143</v>
      </c>
      <c r="BC96" s="724" t="s">
        <v>829</v>
      </c>
      <c r="BD96" s="727" t="s">
        <v>828</v>
      </c>
      <c r="BE96" s="730"/>
      <c r="BF96" s="723"/>
      <c r="BG96" s="726" t="s">
        <v>148</v>
      </c>
      <c r="BH96" s="731" t="s">
        <v>828</v>
      </c>
      <c r="BI96" s="722" t="s">
        <v>148</v>
      </c>
      <c r="BJ96" s="719" t="s">
        <v>828</v>
      </c>
      <c r="BK96" s="722" t="s">
        <v>142</v>
      </c>
      <c r="BL96" s="719" t="s">
        <v>143</v>
      </c>
      <c r="BM96" s="724" t="s">
        <v>142</v>
      </c>
      <c r="BN96" s="719" t="s">
        <v>143</v>
      </c>
      <c r="BO96" s="722" t="s">
        <v>144</v>
      </c>
      <c r="BP96" s="719" t="s">
        <v>143</v>
      </c>
      <c r="BQ96" s="724" t="s">
        <v>144</v>
      </c>
      <c r="BR96" s="719" t="s">
        <v>828</v>
      </c>
      <c r="BS96" s="722" t="s">
        <v>829</v>
      </c>
      <c r="BT96" s="719" t="s">
        <v>828</v>
      </c>
      <c r="BU96" s="722" t="s">
        <v>829</v>
      </c>
      <c r="BV96" s="719" t="s">
        <v>828</v>
      </c>
      <c r="BW96" s="722" t="s">
        <v>829</v>
      </c>
      <c r="BX96" s="719" t="s">
        <v>828</v>
      </c>
      <c r="BY96" s="720" t="s">
        <v>144</v>
      </c>
      <c r="BZ96" s="719" t="s">
        <v>828</v>
      </c>
      <c r="CA96" s="722" t="s">
        <v>144</v>
      </c>
      <c r="CB96" s="719" t="s">
        <v>143</v>
      </c>
      <c r="CC96" s="722" t="s">
        <v>144</v>
      </c>
      <c r="CD96" s="719" t="s">
        <v>143</v>
      </c>
      <c r="CE96" s="724" t="s">
        <v>144</v>
      </c>
      <c r="CF96" s="719" t="s">
        <v>143</v>
      </c>
      <c r="CG96" s="722" t="s">
        <v>829</v>
      </c>
      <c r="CH96" s="719" t="s">
        <v>828</v>
      </c>
      <c r="CI96" s="722" t="s">
        <v>829</v>
      </c>
      <c r="CJ96" s="719" t="s">
        <v>828</v>
      </c>
      <c r="CK96" s="722" t="s">
        <v>829</v>
      </c>
      <c r="CL96" s="719" t="s">
        <v>828</v>
      </c>
      <c r="CM96" s="720" t="s">
        <v>148</v>
      </c>
      <c r="CN96" s="731" t="s">
        <v>143</v>
      </c>
      <c r="CO96" s="722" t="s">
        <v>148</v>
      </c>
      <c r="CP96" s="719" t="s">
        <v>145</v>
      </c>
      <c r="CQ96" s="722" t="s">
        <v>144</v>
      </c>
      <c r="CR96" s="719" t="s">
        <v>143</v>
      </c>
      <c r="CS96" s="724" t="s">
        <v>142</v>
      </c>
      <c r="CT96" s="719" t="s">
        <v>145</v>
      </c>
      <c r="CU96" s="722" t="s">
        <v>144</v>
      </c>
      <c r="CV96" s="719" t="s">
        <v>143</v>
      </c>
      <c r="CW96" s="722" t="s">
        <v>148</v>
      </c>
      <c r="CX96" s="719" t="s">
        <v>143</v>
      </c>
      <c r="CY96" s="722" t="s">
        <v>144</v>
      </c>
      <c r="CZ96" s="719" t="s">
        <v>143</v>
      </c>
      <c r="DA96" s="724" t="s">
        <v>142</v>
      </c>
      <c r="DB96" s="719" t="s">
        <v>143</v>
      </c>
      <c r="DC96" s="720" t="s">
        <v>148</v>
      </c>
      <c r="DD96" s="731" t="s">
        <v>143</v>
      </c>
      <c r="DE96" s="722" t="s">
        <v>142</v>
      </c>
      <c r="DF96" s="719" t="s">
        <v>143</v>
      </c>
      <c r="DG96" s="722" t="s">
        <v>142</v>
      </c>
      <c r="DH96" s="719" t="s">
        <v>143</v>
      </c>
      <c r="DI96" s="724" t="s">
        <v>142</v>
      </c>
      <c r="DJ96" s="719" t="s">
        <v>143</v>
      </c>
      <c r="DK96" s="722" t="s">
        <v>148</v>
      </c>
      <c r="DL96" s="719" t="s">
        <v>145</v>
      </c>
      <c r="DM96" s="722" t="s">
        <v>142</v>
      </c>
      <c r="DN96" s="719" t="s">
        <v>145</v>
      </c>
      <c r="DO96" s="724" t="s">
        <v>144</v>
      </c>
      <c r="DP96" s="719" t="s">
        <v>143</v>
      </c>
      <c r="DQ96" s="722" t="s">
        <v>144</v>
      </c>
      <c r="DR96" s="719" t="s">
        <v>143</v>
      </c>
      <c r="DS96" s="722" t="s">
        <v>144</v>
      </c>
      <c r="DT96" s="719" t="s">
        <v>143</v>
      </c>
      <c r="DU96" s="724" t="s">
        <v>144</v>
      </c>
      <c r="DV96" s="719" t="s">
        <v>143</v>
      </c>
      <c r="DW96" s="720" t="s">
        <v>144</v>
      </c>
      <c r="DX96" s="731" t="s">
        <v>143</v>
      </c>
      <c r="DY96" s="722" t="s">
        <v>144</v>
      </c>
      <c r="DZ96" s="719" t="s">
        <v>143</v>
      </c>
      <c r="EA96" s="722" t="s">
        <v>144</v>
      </c>
      <c r="EB96" s="719" t="s">
        <v>143</v>
      </c>
      <c r="EC96" s="724" t="s">
        <v>144</v>
      </c>
      <c r="ED96" s="719" t="s">
        <v>143</v>
      </c>
      <c r="EE96" s="722" t="s">
        <v>144</v>
      </c>
      <c r="EF96" s="719" t="s">
        <v>143</v>
      </c>
      <c r="EG96" s="722" t="s">
        <v>144</v>
      </c>
      <c r="EH96" s="719" t="s">
        <v>143</v>
      </c>
      <c r="EI96" s="722" t="s">
        <v>144</v>
      </c>
      <c r="EJ96" s="719" t="s">
        <v>143</v>
      </c>
      <c r="EK96" s="724" t="s">
        <v>144</v>
      </c>
      <c r="EL96" s="719" t="s">
        <v>143</v>
      </c>
      <c r="EM96" s="722" t="s">
        <v>144</v>
      </c>
      <c r="EN96" s="719" t="s">
        <v>143</v>
      </c>
      <c r="EO96" s="720" t="s">
        <v>148</v>
      </c>
      <c r="EP96" s="721" t="s">
        <v>828</v>
      </c>
      <c r="EQ96" s="722" t="s">
        <v>142</v>
      </c>
      <c r="ER96" s="719" t="s">
        <v>828</v>
      </c>
      <c r="ES96" s="722" t="s">
        <v>142</v>
      </c>
      <c r="ET96" s="719" t="s">
        <v>828</v>
      </c>
      <c r="EU96" s="724" t="s">
        <v>142</v>
      </c>
      <c r="EV96" s="719" t="s">
        <v>828</v>
      </c>
      <c r="EW96" s="722" t="s">
        <v>144</v>
      </c>
      <c r="EX96" s="719" t="s">
        <v>143</v>
      </c>
      <c r="EY96" s="722" t="s">
        <v>144</v>
      </c>
      <c r="EZ96" s="719" t="s">
        <v>143</v>
      </c>
      <c r="FA96" s="724" t="s">
        <v>144</v>
      </c>
      <c r="FB96" s="719" t="s">
        <v>143</v>
      </c>
      <c r="FC96" s="734" t="s">
        <v>148</v>
      </c>
      <c r="FD96" s="734" t="s">
        <v>828</v>
      </c>
      <c r="FE96" s="726" t="s">
        <v>829</v>
      </c>
      <c r="FF96" s="531" t="s">
        <v>828</v>
      </c>
      <c r="FG96" s="722" t="s">
        <v>829</v>
      </c>
      <c r="FH96" s="719" t="s">
        <v>828</v>
      </c>
      <c r="FI96" s="719"/>
      <c r="FJ96" s="719"/>
      <c r="FK96" s="722" t="s">
        <v>829</v>
      </c>
      <c r="FL96" s="719" t="s">
        <v>828</v>
      </c>
      <c r="FM96" s="719"/>
      <c r="FN96" s="719"/>
      <c r="FO96" s="722" t="s">
        <v>829</v>
      </c>
      <c r="FP96" s="719" t="s">
        <v>828</v>
      </c>
      <c r="FQ96" s="719"/>
      <c r="FR96" s="719"/>
      <c r="FS96" s="719" t="s">
        <v>829</v>
      </c>
      <c r="FT96" s="719" t="s">
        <v>828</v>
      </c>
      <c r="FU96" s="719" t="s">
        <v>829</v>
      </c>
      <c r="FV96" s="719" t="s">
        <v>828</v>
      </c>
      <c r="FW96" s="719" t="s">
        <v>829</v>
      </c>
      <c r="FX96" s="719" t="s">
        <v>828</v>
      </c>
      <c r="FY96" s="722" t="s">
        <v>148</v>
      </c>
      <c r="FZ96" s="719" t="s">
        <v>828</v>
      </c>
      <c r="GA96" s="722" t="s">
        <v>142</v>
      </c>
      <c r="GB96" s="719" t="s">
        <v>828</v>
      </c>
      <c r="GC96" s="722" t="s">
        <v>144</v>
      </c>
      <c r="GD96" s="727" t="s">
        <v>828</v>
      </c>
      <c r="GE96" s="722" t="s">
        <v>828</v>
      </c>
      <c r="GF96" s="727" t="s">
        <v>828</v>
      </c>
      <c r="GG96" s="724"/>
    </row>
    <row r="97" spans="1:189" ht="15.95">
      <c r="A97" s="441" t="s">
        <v>875</v>
      </c>
      <c r="B97" s="442" t="s">
        <v>376</v>
      </c>
      <c r="C97" s="441" t="s">
        <v>159</v>
      </c>
      <c r="D97" s="441" t="s">
        <v>160</v>
      </c>
      <c r="E97" s="441" t="s">
        <v>161</v>
      </c>
      <c r="F97" s="441" t="s">
        <v>218</v>
      </c>
      <c r="G97" s="441" t="s">
        <v>828</v>
      </c>
      <c r="H97" s="441" t="s">
        <v>837</v>
      </c>
      <c r="I97" s="534" t="s">
        <v>144</v>
      </c>
      <c r="J97" s="533" t="s">
        <v>143</v>
      </c>
      <c r="K97" s="532" t="s">
        <v>144</v>
      </c>
      <c r="L97" s="719" t="s">
        <v>143</v>
      </c>
      <c r="M97" s="719" t="s">
        <v>144</v>
      </c>
      <c r="N97" s="719" t="s">
        <v>143</v>
      </c>
      <c r="O97" s="720" t="s">
        <v>144</v>
      </c>
      <c r="P97" s="721" t="s">
        <v>143</v>
      </c>
      <c r="Q97" s="722" t="s">
        <v>144</v>
      </c>
      <c r="R97" s="723" t="s">
        <v>143</v>
      </c>
      <c r="S97" s="724" t="s">
        <v>144</v>
      </c>
      <c r="T97" s="719" t="s">
        <v>143</v>
      </c>
      <c r="U97" s="724" t="s">
        <v>144</v>
      </c>
      <c r="V97" s="719" t="s">
        <v>143</v>
      </c>
      <c r="W97" s="724" t="s">
        <v>144</v>
      </c>
      <c r="X97" s="719" t="s">
        <v>143</v>
      </c>
      <c r="Y97" s="724" t="s">
        <v>144</v>
      </c>
      <c r="Z97" s="719" t="s">
        <v>143</v>
      </c>
      <c r="AA97" s="725"/>
      <c r="AB97" s="723"/>
      <c r="AC97" s="726" t="s">
        <v>148</v>
      </c>
      <c r="AD97" s="531" t="s">
        <v>143</v>
      </c>
      <c r="AE97" s="722" t="s">
        <v>142</v>
      </c>
      <c r="AF97" s="719" t="s">
        <v>143</v>
      </c>
      <c r="AG97" s="724" t="s">
        <v>142</v>
      </c>
      <c r="AH97" s="719" t="s">
        <v>143</v>
      </c>
      <c r="AI97" s="724" t="s">
        <v>142</v>
      </c>
      <c r="AJ97" s="719" t="s">
        <v>143</v>
      </c>
      <c r="AK97" s="724" t="s">
        <v>142</v>
      </c>
      <c r="AL97" s="719" t="s">
        <v>143</v>
      </c>
      <c r="AM97" s="724" t="s">
        <v>144</v>
      </c>
      <c r="AN97" s="719" t="s">
        <v>143</v>
      </c>
      <c r="AO97" s="724"/>
      <c r="AP97" s="727"/>
      <c r="AQ97" s="728" t="s">
        <v>829</v>
      </c>
      <c r="AR97" s="729" t="s">
        <v>828</v>
      </c>
      <c r="AS97" s="720" t="s">
        <v>144</v>
      </c>
      <c r="AT97" s="721" t="s">
        <v>143</v>
      </c>
      <c r="AU97" s="722" t="s">
        <v>144</v>
      </c>
      <c r="AV97" s="719" t="s">
        <v>143</v>
      </c>
      <c r="AW97" s="724" t="s">
        <v>144</v>
      </c>
      <c r="AX97" s="719" t="s">
        <v>143</v>
      </c>
      <c r="AY97" s="724" t="s">
        <v>144</v>
      </c>
      <c r="AZ97" s="719" t="s">
        <v>143</v>
      </c>
      <c r="BA97" s="724" t="s">
        <v>144</v>
      </c>
      <c r="BB97" s="719" t="s">
        <v>143</v>
      </c>
      <c r="BC97" s="724" t="s">
        <v>144</v>
      </c>
      <c r="BD97" s="727" t="s">
        <v>143</v>
      </c>
      <c r="BE97" s="730"/>
      <c r="BF97" s="723"/>
      <c r="BG97" s="726" t="s">
        <v>144</v>
      </c>
      <c r="BH97" s="731" t="s">
        <v>828</v>
      </c>
      <c r="BI97" s="722" t="s">
        <v>144</v>
      </c>
      <c r="BJ97" s="719" t="s">
        <v>828</v>
      </c>
      <c r="BK97" s="722" t="s">
        <v>144</v>
      </c>
      <c r="BL97" s="719" t="s">
        <v>143</v>
      </c>
      <c r="BM97" s="724" t="s">
        <v>144</v>
      </c>
      <c r="BN97" s="719" t="s">
        <v>143</v>
      </c>
      <c r="BO97" s="722" t="s">
        <v>144</v>
      </c>
      <c r="BP97" s="719" t="s">
        <v>143</v>
      </c>
      <c r="BQ97" s="724" t="s">
        <v>144</v>
      </c>
      <c r="BR97" s="719" t="s">
        <v>828</v>
      </c>
      <c r="BS97" s="722" t="s">
        <v>144</v>
      </c>
      <c r="BT97" s="719" t="s">
        <v>143</v>
      </c>
      <c r="BU97" s="722" t="s">
        <v>144</v>
      </c>
      <c r="BV97" s="719" t="s">
        <v>143</v>
      </c>
      <c r="BW97" s="724" t="s">
        <v>144</v>
      </c>
      <c r="BX97" s="719" t="s">
        <v>143</v>
      </c>
      <c r="BY97" s="720" t="s">
        <v>144</v>
      </c>
      <c r="BZ97" s="731" t="s">
        <v>143</v>
      </c>
      <c r="CA97" s="722" t="s">
        <v>144</v>
      </c>
      <c r="CB97" s="719" t="s">
        <v>143</v>
      </c>
      <c r="CC97" s="722" t="s">
        <v>144</v>
      </c>
      <c r="CD97" s="719" t="s">
        <v>143</v>
      </c>
      <c r="CE97" s="724" t="s">
        <v>144</v>
      </c>
      <c r="CF97" s="719" t="s">
        <v>143</v>
      </c>
      <c r="CG97" s="722" t="s">
        <v>144</v>
      </c>
      <c r="CH97" s="719" t="s">
        <v>143</v>
      </c>
      <c r="CI97" s="722" t="s">
        <v>144</v>
      </c>
      <c r="CJ97" s="719" t="s">
        <v>143</v>
      </c>
      <c r="CK97" s="724" t="s">
        <v>144</v>
      </c>
      <c r="CL97" s="719" t="s">
        <v>143</v>
      </c>
      <c r="CM97" s="720" t="s">
        <v>148</v>
      </c>
      <c r="CN97" s="731" t="s">
        <v>143</v>
      </c>
      <c r="CO97" s="722" t="s">
        <v>148</v>
      </c>
      <c r="CP97" s="719" t="s">
        <v>143</v>
      </c>
      <c r="CQ97" s="722" t="s">
        <v>142</v>
      </c>
      <c r="CR97" s="719" t="s">
        <v>143</v>
      </c>
      <c r="CS97" s="724" t="s">
        <v>144</v>
      </c>
      <c r="CT97" s="719" t="s">
        <v>143</v>
      </c>
      <c r="CU97" s="722" t="s">
        <v>144</v>
      </c>
      <c r="CV97" s="719" t="s">
        <v>143</v>
      </c>
      <c r="CW97" s="722" t="s">
        <v>148</v>
      </c>
      <c r="CX97" s="719" t="s">
        <v>143</v>
      </c>
      <c r="CY97" s="722" t="s">
        <v>144</v>
      </c>
      <c r="CZ97" s="719" t="s">
        <v>143</v>
      </c>
      <c r="DA97" s="724" t="s">
        <v>142</v>
      </c>
      <c r="DB97" s="719" t="s">
        <v>143</v>
      </c>
      <c r="DC97" s="720" t="s">
        <v>148</v>
      </c>
      <c r="DD97" s="731" t="s">
        <v>143</v>
      </c>
      <c r="DE97" s="722" t="s">
        <v>148</v>
      </c>
      <c r="DF97" s="719" t="s">
        <v>143</v>
      </c>
      <c r="DG97" s="722" t="s">
        <v>142</v>
      </c>
      <c r="DH97" s="719" t="s">
        <v>143</v>
      </c>
      <c r="DI97" s="724" t="s">
        <v>144</v>
      </c>
      <c r="DJ97" s="719" t="s">
        <v>143</v>
      </c>
      <c r="DK97" s="722" t="s">
        <v>142</v>
      </c>
      <c r="DL97" s="719" t="s">
        <v>143</v>
      </c>
      <c r="DM97" s="722" t="s">
        <v>142</v>
      </c>
      <c r="DN97" s="719" t="s">
        <v>143</v>
      </c>
      <c r="DO97" s="724" t="s">
        <v>142</v>
      </c>
      <c r="DP97" s="719" t="s">
        <v>143</v>
      </c>
      <c r="DQ97" s="722" t="s">
        <v>144</v>
      </c>
      <c r="DR97" s="719" t="s">
        <v>143</v>
      </c>
      <c r="DS97" s="722" t="s">
        <v>144</v>
      </c>
      <c r="DT97" s="719" t="s">
        <v>143</v>
      </c>
      <c r="DU97" s="724" t="s">
        <v>144</v>
      </c>
      <c r="DV97" s="719" t="s">
        <v>143</v>
      </c>
      <c r="DW97" s="720" t="s">
        <v>148</v>
      </c>
      <c r="DX97" s="731" t="s">
        <v>143</v>
      </c>
      <c r="DY97" s="722" t="s">
        <v>148</v>
      </c>
      <c r="DZ97" s="719" t="s">
        <v>145</v>
      </c>
      <c r="EA97" s="722" t="s">
        <v>142</v>
      </c>
      <c r="EB97" s="719" t="s">
        <v>145</v>
      </c>
      <c r="EC97" s="724" t="s">
        <v>144</v>
      </c>
      <c r="ED97" s="719" t="s">
        <v>143</v>
      </c>
      <c r="EE97" s="722" t="s">
        <v>144</v>
      </c>
      <c r="EF97" s="719" t="s">
        <v>143</v>
      </c>
      <c r="EG97" s="722" t="s">
        <v>148</v>
      </c>
      <c r="EH97" s="719" t="s">
        <v>143</v>
      </c>
      <c r="EI97" s="722" t="s">
        <v>142</v>
      </c>
      <c r="EJ97" s="719" t="s">
        <v>143</v>
      </c>
      <c r="EK97" s="724" t="s">
        <v>142</v>
      </c>
      <c r="EL97" s="719" t="s">
        <v>143</v>
      </c>
      <c r="EM97" s="722" t="s">
        <v>144</v>
      </c>
      <c r="EN97" s="719" t="s">
        <v>143</v>
      </c>
      <c r="EO97" s="720" t="s">
        <v>148</v>
      </c>
      <c r="EP97" s="721" t="s">
        <v>828</v>
      </c>
      <c r="EQ97" s="722" t="s">
        <v>142</v>
      </c>
      <c r="ER97" s="719" t="s">
        <v>828</v>
      </c>
      <c r="ES97" s="722" t="s">
        <v>142</v>
      </c>
      <c r="ET97" s="719" t="s">
        <v>828</v>
      </c>
      <c r="EU97" s="724" t="s">
        <v>142</v>
      </c>
      <c r="EV97" s="719" t="s">
        <v>828</v>
      </c>
      <c r="EW97" s="722" t="s">
        <v>148</v>
      </c>
      <c r="EX97" s="719" t="s">
        <v>143</v>
      </c>
      <c r="EY97" s="722" t="s">
        <v>142</v>
      </c>
      <c r="EZ97" s="719" t="s">
        <v>143</v>
      </c>
      <c r="FA97" s="724" t="s">
        <v>144</v>
      </c>
      <c r="FB97" s="719" t="s">
        <v>143</v>
      </c>
      <c r="FC97" s="734" t="s">
        <v>148</v>
      </c>
      <c r="FD97" s="734" t="s">
        <v>828</v>
      </c>
      <c r="FE97" s="726" t="s">
        <v>148</v>
      </c>
      <c r="FF97" s="531" t="s">
        <v>828</v>
      </c>
      <c r="FG97" s="722" t="s">
        <v>144</v>
      </c>
      <c r="FH97" s="719" t="s">
        <v>828</v>
      </c>
      <c r="FI97" s="719"/>
      <c r="FJ97" s="719"/>
      <c r="FK97" s="722" t="s">
        <v>142</v>
      </c>
      <c r="FL97" s="719" t="s">
        <v>828</v>
      </c>
      <c r="FM97" s="719"/>
      <c r="FN97" s="719"/>
      <c r="FO97" s="722" t="s">
        <v>144</v>
      </c>
      <c r="FP97" s="719" t="s">
        <v>828</v>
      </c>
      <c r="FQ97" s="719"/>
      <c r="FR97" s="719"/>
      <c r="FS97" s="719" t="s">
        <v>829</v>
      </c>
      <c r="FT97" s="719" t="s">
        <v>828</v>
      </c>
      <c r="FU97" s="719" t="s">
        <v>829</v>
      </c>
      <c r="FV97" s="719" t="s">
        <v>828</v>
      </c>
      <c r="FW97" s="719" t="s">
        <v>829</v>
      </c>
      <c r="FX97" s="719" t="s">
        <v>828</v>
      </c>
      <c r="FY97" s="722" t="s">
        <v>148</v>
      </c>
      <c r="FZ97" s="719" t="s">
        <v>828</v>
      </c>
      <c r="GA97" s="722" t="s">
        <v>142</v>
      </c>
      <c r="GB97" s="719" t="s">
        <v>828</v>
      </c>
      <c r="GC97" s="722" t="s">
        <v>144</v>
      </c>
      <c r="GD97" s="727" t="s">
        <v>828</v>
      </c>
      <c r="GE97" s="722" t="s">
        <v>828</v>
      </c>
      <c r="GF97" s="727" t="s">
        <v>828</v>
      </c>
      <c r="GG97" s="724"/>
    </row>
    <row r="98" spans="1:189" ht="15.95">
      <c r="A98" s="441" t="s">
        <v>876</v>
      </c>
      <c r="B98" s="442" t="s">
        <v>378</v>
      </c>
      <c r="C98" s="441" t="s">
        <v>159</v>
      </c>
      <c r="D98" s="441" t="s">
        <v>160</v>
      </c>
      <c r="E98" s="441" t="s">
        <v>154</v>
      </c>
      <c r="F98" s="441" t="s">
        <v>155</v>
      </c>
      <c r="G98" s="441" t="s">
        <v>828</v>
      </c>
      <c r="H98" s="441" t="s">
        <v>141</v>
      </c>
      <c r="I98" s="534" t="s">
        <v>142</v>
      </c>
      <c r="J98" s="533" t="s">
        <v>143</v>
      </c>
      <c r="K98" s="532" t="s">
        <v>142</v>
      </c>
      <c r="L98" s="719" t="s">
        <v>143</v>
      </c>
      <c r="M98" s="719" t="s">
        <v>829</v>
      </c>
      <c r="N98" s="719" t="s">
        <v>828</v>
      </c>
      <c r="O98" s="720" t="s">
        <v>148</v>
      </c>
      <c r="P98" s="721" t="s">
        <v>143</v>
      </c>
      <c r="Q98" s="722" t="s">
        <v>142</v>
      </c>
      <c r="R98" s="723" t="s">
        <v>143</v>
      </c>
      <c r="S98" s="724" t="s">
        <v>142</v>
      </c>
      <c r="T98" s="719" t="s">
        <v>143</v>
      </c>
      <c r="U98" s="724" t="s">
        <v>142</v>
      </c>
      <c r="V98" s="719" t="s">
        <v>143</v>
      </c>
      <c r="W98" s="724" t="s">
        <v>829</v>
      </c>
      <c r="X98" s="719" t="s">
        <v>828</v>
      </c>
      <c r="Y98" s="724" t="s">
        <v>144</v>
      </c>
      <c r="Z98" s="719" t="s">
        <v>143</v>
      </c>
      <c r="AA98" s="725"/>
      <c r="AB98" s="723"/>
      <c r="AC98" s="726" t="s">
        <v>148</v>
      </c>
      <c r="AD98" s="531" t="s">
        <v>143</v>
      </c>
      <c r="AE98" s="722" t="s">
        <v>142</v>
      </c>
      <c r="AF98" s="719" t="s">
        <v>143</v>
      </c>
      <c r="AG98" s="724" t="s">
        <v>144</v>
      </c>
      <c r="AH98" s="719" t="s">
        <v>143</v>
      </c>
      <c r="AI98" s="724" t="s">
        <v>144</v>
      </c>
      <c r="AJ98" s="719" t="s">
        <v>143</v>
      </c>
      <c r="AK98" s="724" t="s">
        <v>829</v>
      </c>
      <c r="AL98" s="719" t="s">
        <v>828</v>
      </c>
      <c r="AM98" s="724" t="s">
        <v>144</v>
      </c>
      <c r="AN98" s="719" t="s">
        <v>143</v>
      </c>
      <c r="AO98" s="724"/>
      <c r="AP98" s="727"/>
      <c r="AQ98" s="728" t="s">
        <v>829</v>
      </c>
      <c r="AR98" s="729" t="s">
        <v>828</v>
      </c>
      <c r="AS98" s="720" t="s">
        <v>144</v>
      </c>
      <c r="AT98" s="721" t="s">
        <v>143</v>
      </c>
      <c r="AU98" s="722" t="s">
        <v>144</v>
      </c>
      <c r="AV98" s="719" t="s">
        <v>143</v>
      </c>
      <c r="AW98" s="724" t="s">
        <v>144</v>
      </c>
      <c r="AX98" s="719" t="s">
        <v>143</v>
      </c>
      <c r="AY98" s="724" t="s">
        <v>144</v>
      </c>
      <c r="AZ98" s="719" t="s">
        <v>143</v>
      </c>
      <c r="BA98" s="724" t="s">
        <v>829</v>
      </c>
      <c r="BB98" s="719" t="s">
        <v>828</v>
      </c>
      <c r="BC98" s="724" t="s">
        <v>144</v>
      </c>
      <c r="BD98" s="727" t="s">
        <v>143</v>
      </c>
      <c r="BE98" s="730"/>
      <c r="BF98" s="723"/>
      <c r="BG98" s="726" t="s">
        <v>148</v>
      </c>
      <c r="BH98" s="731" t="s">
        <v>828</v>
      </c>
      <c r="BI98" s="722" t="s">
        <v>148</v>
      </c>
      <c r="BJ98" s="719" t="s">
        <v>828</v>
      </c>
      <c r="BK98" s="722" t="s">
        <v>142</v>
      </c>
      <c r="BL98" s="719" t="s">
        <v>143</v>
      </c>
      <c r="BM98" s="724" t="s">
        <v>144</v>
      </c>
      <c r="BN98" s="719" t="s">
        <v>143</v>
      </c>
      <c r="BO98" s="722" t="s">
        <v>144</v>
      </c>
      <c r="BP98" s="719" t="s">
        <v>143</v>
      </c>
      <c r="BQ98" s="724" t="s">
        <v>144</v>
      </c>
      <c r="BR98" s="719" t="s">
        <v>828</v>
      </c>
      <c r="BS98" s="722" t="s">
        <v>144</v>
      </c>
      <c r="BT98" s="719" t="s">
        <v>143</v>
      </c>
      <c r="BU98" s="722" t="s">
        <v>144</v>
      </c>
      <c r="BV98" s="719" t="s">
        <v>143</v>
      </c>
      <c r="BW98" s="724" t="s">
        <v>144</v>
      </c>
      <c r="BX98" s="719" t="s">
        <v>143</v>
      </c>
      <c r="BY98" s="720" t="s">
        <v>144</v>
      </c>
      <c r="BZ98" s="731" t="s">
        <v>143</v>
      </c>
      <c r="CA98" s="722" t="s">
        <v>144</v>
      </c>
      <c r="CB98" s="719" t="s">
        <v>143</v>
      </c>
      <c r="CC98" s="722" t="s">
        <v>144</v>
      </c>
      <c r="CD98" s="719" t="s">
        <v>143</v>
      </c>
      <c r="CE98" s="724" t="s">
        <v>144</v>
      </c>
      <c r="CF98" s="719" t="s">
        <v>143</v>
      </c>
      <c r="CG98" s="722" t="s">
        <v>144</v>
      </c>
      <c r="CH98" s="719" t="s">
        <v>143</v>
      </c>
      <c r="CI98" s="722" t="s">
        <v>144</v>
      </c>
      <c r="CJ98" s="719" t="s">
        <v>143</v>
      </c>
      <c r="CK98" s="724" t="s">
        <v>144</v>
      </c>
      <c r="CL98" s="719" t="s">
        <v>143</v>
      </c>
      <c r="CM98" s="720" t="s">
        <v>144</v>
      </c>
      <c r="CN98" s="731" t="s">
        <v>143</v>
      </c>
      <c r="CO98" s="722" t="s">
        <v>144</v>
      </c>
      <c r="CP98" s="719" t="s">
        <v>143</v>
      </c>
      <c r="CQ98" s="722" t="s">
        <v>144</v>
      </c>
      <c r="CR98" s="719" t="s">
        <v>143</v>
      </c>
      <c r="CS98" s="724" t="s">
        <v>144</v>
      </c>
      <c r="CT98" s="719" t="s">
        <v>143</v>
      </c>
      <c r="CU98" s="722" t="s">
        <v>144</v>
      </c>
      <c r="CV98" s="719" t="s">
        <v>143</v>
      </c>
      <c r="CW98" s="722" t="s">
        <v>144</v>
      </c>
      <c r="CX98" s="719" t="s">
        <v>143</v>
      </c>
      <c r="CY98" s="722" t="s">
        <v>144</v>
      </c>
      <c r="CZ98" s="719" t="s">
        <v>143</v>
      </c>
      <c r="DA98" s="724" t="s">
        <v>144</v>
      </c>
      <c r="DB98" s="719" t="s">
        <v>143</v>
      </c>
      <c r="DC98" s="720" t="s">
        <v>148</v>
      </c>
      <c r="DD98" s="731" t="s">
        <v>143</v>
      </c>
      <c r="DE98" s="722" t="s">
        <v>148</v>
      </c>
      <c r="DF98" s="719" t="s">
        <v>143</v>
      </c>
      <c r="DG98" s="722" t="s">
        <v>142</v>
      </c>
      <c r="DH98" s="719" t="s">
        <v>143</v>
      </c>
      <c r="DI98" s="724" t="s">
        <v>144</v>
      </c>
      <c r="DJ98" s="719" t="s">
        <v>143</v>
      </c>
      <c r="DK98" s="722" t="s">
        <v>144</v>
      </c>
      <c r="DL98" s="719" t="s">
        <v>143</v>
      </c>
      <c r="DM98" s="722" t="s">
        <v>144</v>
      </c>
      <c r="DN98" s="719" t="s">
        <v>143</v>
      </c>
      <c r="DO98" s="724" t="s">
        <v>144</v>
      </c>
      <c r="DP98" s="719" t="s">
        <v>143</v>
      </c>
      <c r="DQ98" s="722" t="s">
        <v>144</v>
      </c>
      <c r="DR98" s="719" t="s">
        <v>143</v>
      </c>
      <c r="DS98" s="722" t="s">
        <v>144</v>
      </c>
      <c r="DT98" s="719" t="s">
        <v>143</v>
      </c>
      <c r="DU98" s="724" t="s">
        <v>144</v>
      </c>
      <c r="DV98" s="719" t="s">
        <v>143</v>
      </c>
      <c r="DW98" s="720" t="s">
        <v>144</v>
      </c>
      <c r="DX98" s="731" t="s">
        <v>143</v>
      </c>
      <c r="DY98" s="722" t="s">
        <v>144</v>
      </c>
      <c r="DZ98" s="719" t="s">
        <v>143</v>
      </c>
      <c r="EA98" s="722" t="s">
        <v>144</v>
      </c>
      <c r="EB98" s="719" t="s">
        <v>143</v>
      </c>
      <c r="EC98" s="724" t="s">
        <v>144</v>
      </c>
      <c r="ED98" s="719" t="s">
        <v>143</v>
      </c>
      <c r="EE98" s="722" t="s">
        <v>144</v>
      </c>
      <c r="EF98" s="719" t="s">
        <v>143</v>
      </c>
      <c r="EG98" s="722" t="s">
        <v>144</v>
      </c>
      <c r="EH98" s="719" t="s">
        <v>143</v>
      </c>
      <c r="EI98" s="722" t="s">
        <v>144</v>
      </c>
      <c r="EJ98" s="719" t="s">
        <v>143</v>
      </c>
      <c r="EK98" s="724" t="s">
        <v>144</v>
      </c>
      <c r="EL98" s="719" t="s">
        <v>143</v>
      </c>
      <c r="EM98" s="722" t="s">
        <v>144</v>
      </c>
      <c r="EN98" s="719" t="s">
        <v>143</v>
      </c>
      <c r="EO98" s="720" t="s">
        <v>148</v>
      </c>
      <c r="EP98" s="721" t="s">
        <v>828</v>
      </c>
      <c r="EQ98" s="722" t="s">
        <v>142</v>
      </c>
      <c r="ER98" s="719" t="s">
        <v>828</v>
      </c>
      <c r="ES98" s="722" t="s">
        <v>142</v>
      </c>
      <c r="ET98" s="719" t="s">
        <v>828</v>
      </c>
      <c r="EU98" s="724" t="s">
        <v>142</v>
      </c>
      <c r="EV98" s="719" t="s">
        <v>828</v>
      </c>
      <c r="EW98" s="722" t="s">
        <v>144</v>
      </c>
      <c r="EX98" s="719" t="s">
        <v>143</v>
      </c>
      <c r="EY98" s="722" t="s">
        <v>144</v>
      </c>
      <c r="EZ98" s="719" t="s">
        <v>143</v>
      </c>
      <c r="FA98" s="724" t="s">
        <v>144</v>
      </c>
      <c r="FB98" s="719" t="s">
        <v>143</v>
      </c>
      <c r="FC98" s="734" t="s">
        <v>144</v>
      </c>
      <c r="FD98" s="734" t="s">
        <v>828</v>
      </c>
      <c r="FE98" s="726" t="s">
        <v>144</v>
      </c>
      <c r="FF98" s="531" t="s">
        <v>828</v>
      </c>
      <c r="FG98" s="722" t="s">
        <v>144</v>
      </c>
      <c r="FH98" s="719" t="s">
        <v>828</v>
      </c>
      <c r="FI98" s="719"/>
      <c r="FJ98" s="719"/>
      <c r="FK98" s="722" t="s">
        <v>144</v>
      </c>
      <c r="FL98" s="719" t="s">
        <v>828</v>
      </c>
      <c r="FM98" s="719"/>
      <c r="FN98" s="719"/>
      <c r="FO98" s="722" t="s">
        <v>144</v>
      </c>
      <c r="FP98" s="719" t="s">
        <v>828</v>
      </c>
      <c r="FQ98" s="719"/>
      <c r="FR98" s="719"/>
      <c r="FS98" s="719" t="s">
        <v>829</v>
      </c>
      <c r="FT98" s="719" t="s">
        <v>828</v>
      </c>
      <c r="FU98" s="719" t="s">
        <v>829</v>
      </c>
      <c r="FV98" s="719" t="s">
        <v>828</v>
      </c>
      <c r="FW98" s="719" t="s">
        <v>829</v>
      </c>
      <c r="FX98" s="719" t="s">
        <v>828</v>
      </c>
      <c r="FY98" s="722" t="s">
        <v>144</v>
      </c>
      <c r="FZ98" s="719" t="s">
        <v>828</v>
      </c>
      <c r="GA98" s="722" t="s">
        <v>144</v>
      </c>
      <c r="GB98" s="719" t="s">
        <v>828</v>
      </c>
      <c r="GC98" s="722" t="s">
        <v>829</v>
      </c>
      <c r="GD98" s="727" t="s">
        <v>828</v>
      </c>
      <c r="GE98" s="722" t="s">
        <v>828</v>
      </c>
      <c r="GF98" s="727" t="s">
        <v>828</v>
      </c>
      <c r="GG98" s="724"/>
    </row>
    <row r="99" spans="1:189" ht="15.95" hidden="1">
      <c r="A99" s="441" t="s">
        <v>877</v>
      </c>
      <c r="B99" s="442" t="s">
        <v>269</v>
      </c>
      <c r="C99" s="441" t="s">
        <v>197</v>
      </c>
      <c r="D99" s="441" t="s">
        <v>137</v>
      </c>
      <c r="E99" s="441" t="s">
        <v>138</v>
      </c>
      <c r="F99" s="441" t="s">
        <v>204</v>
      </c>
      <c r="G99" s="441" t="s">
        <v>828</v>
      </c>
      <c r="H99" s="441" t="s">
        <v>837</v>
      </c>
      <c r="I99" s="534" t="s">
        <v>142</v>
      </c>
      <c r="J99" s="533" t="s">
        <v>143</v>
      </c>
      <c r="K99" s="532" t="s">
        <v>142</v>
      </c>
      <c r="L99" s="719" t="s">
        <v>143</v>
      </c>
      <c r="M99" s="719" t="s">
        <v>142</v>
      </c>
      <c r="N99" s="719" t="s">
        <v>143</v>
      </c>
      <c r="O99" s="720" t="s">
        <v>142</v>
      </c>
      <c r="P99" s="721" t="s">
        <v>143</v>
      </c>
      <c r="Q99" s="722" t="s">
        <v>142</v>
      </c>
      <c r="R99" s="723" t="s">
        <v>143</v>
      </c>
      <c r="S99" s="724" t="s">
        <v>142</v>
      </c>
      <c r="T99" s="719" t="s">
        <v>143</v>
      </c>
      <c r="U99" s="724" t="s">
        <v>142</v>
      </c>
      <c r="V99" s="719" t="s">
        <v>143</v>
      </c>
      <c r="W99" s="724" t="s">
        <v>142</v>
      </c>
      <c r="X99" s="719" t="s">
        <v>143</v>
      </c>
      <c r="Y99" s="724" t="s">
        <v>142</v>
      </c>
      <c r="Z99" s="719" t="s">
        <v>143</v>
      </c>
      <c r="AA99" s="725"/>
      <c r="AB99" s="723"/>
      <c r="AC99" s="726" t="s">
        <v>148</v>
      </c>
      <c r="AD99" s="531" t="s">
        <v>143</v>
      </c>
      <c r="AE99" s="722" t="s">
        <v>142</v>
      </c>
      <c r="AF99" s="719" t="s">
        <v>143</v>
      </c>
      <c r="AG99" s="724" t="s">
        <v>142</v>
      </c>
      <c r="AH99" s="719" t="s">
        <v>143</v>
      </c>
      <c r="AI99" s="724" t="s">
        <v>142</v>
      </c>
      <c r="AJ99" s="719" t="s">
        <v>143</v>
      </c>
      <c r="AK99" s="724" t="s">
        <v>142</v>
      </c>
      <c r="AL99" s="719" t="s">
        <v>143</v>
      </c>
      <c r="AM99" s="724" t="s">
        <v>144</v>
      </c>
      <c r="AN99" s="719" t="s">
        <v>143</v>
      </c>
      <c r="AO99" s="724"/>
      <c r="AP99" s="727"/>
      <c r="AQ99" s="728" t="s">
        <v>829</v>
      </c>
      <c r="AR99" s="729" t="s">
        <v>828</v>
      </c>
      <c r="AS99" s="720" t="s">
        <v>144</v>
      </c>
      <c r="AT99" s="721" t="s">
        <v>143</v>
      </c>
      <c r="AU99" s="722" t="s">
        <v>144</v>
      </c>
      <c r="AV99" s="719" t="s">
        <v>143</v>
      </c>
      <c r="AW99" s="724" t="s">
        <v>144</v>
      </c>
      <c r="AX99" s="719" t="s">
        <v>143</v>
      </c>
      <c r="AY99" s="724" t="s">
        <v>144</v>
      </c>
      <c r="AZ99" s="719" t="s">
        <v>143</v>
      </c>
      <c r="BA99" s="724" t="s">
        <v>144</v>
      </c>
      <c r="BB99" s="719" t="s">
        <v>143</v>
      </c>
      <c r="BC99" s="724" t="s">
        <v>144</v>
      </c>
      <c r="BD99" s="727" t="s">
        <v>143</v>
      </c>
      <c r="BE99" s="730"/>
      <c r="BF99" s="723"/>
      <c r="BG99" s="726" t="s">
        <v>148</v>
      </c>
      <c r="BH99" s="731" t="s">
        <v>828</v>
      </c>
      <c r="BI99" s="722" t="s">
        <v>148</v>
      </c>
      <c r="BJ99" s="719" t="s">
        <v>828</v>
      </c>
      <c r="BK99" s="722" t="s">
        <v>142</v>
      </c>
      <c r="BL99" s="719" t="s">
        <v>143</v>
      </c>
      <c r="BM99" s="724" t="s">
        <v>142</v>
      </c>
      <c r="BN99" s="719" t="s">
        <v>145</v>
      </c>
      <c r="BO99" s="722" t="s">
        <v>144</v>
      </c>
      <c r="BP99" s="719" t="s">
        <v>143</v>
      </c>
      <c r="BQ99" s="724" t="s">
        <v>144</v>
      </c>
      <c r="BR99" s="719" t="s">
        <v>828</v>
      </c>
      <c r="BS99" s="722" t="s">
        <v>142</v>
      </c>
      <c r="BT99" s="719" t="s">
        <v>143</v>
      </c>
      <c r="BU99" s="722" t="s">
        <v>142</v>
      </c>
      <c r="BV99" s="719" t="s">
        <v>143</v>
      </c>
      <c r="BW99" s="724" t="s">
        <v>142</v>
      </c>
      <c r="BX99" s="719" t="s">
        <v>143</v>
      </c>
      <c r="BY99" s="720" t="s">
        <v>148</v>
      </c>
      <c r="BZ99" s="731" t="s">
        <v>143</v>
      </c>
      <c r="CA99" s="722" t="s">
        <v>148</v>
      </c>
      <c r="CB99" s="719" t="s">
        <v>143</v>
      </c>
      <c r="CC99" s="722" t="s">
        <v>144</v>
      </c>
      <c r="CD99" s="719" t="s">
        <v>143</v>
      </c>
      <c r="CE99" s="724" t="s">
        <v>142</v>
      </c>
      <c r="CF99" s="719" t="s">
        <v>143</v>
      </c>
      <c r="CG99" s="722" t="s">
        <v>142</v>
      </c>
      <c r="CH99" s="719" t="s">
        <v>143</v>
      </c>
      <c r="CI99" s="722" t="s">
        <v>142</v>
      </c>
      <c r="CJ99" s="719" t="s">
        <v>143</v>
      </c>
      <c r="CK99" s="724" t="s">
        <v>142</v>
      </c>
      <c r="CL99" s="719" t="s">
        <v>143</v>
      </c>
      <c r="CM99" s="720" t="s">
        <v>148</v>
      </c>
      <c r="CN99" s="731" t="s">
        <v>143</v>
      </c>
      <c r="CO99" s="722" t="s">
        <v>144</v>
      </c>
      <c r="CP99" s="719" t="s">
        <v>156</v>
      </c>
      <c r="CQ99" s="722" t="s">
        <v>144</v>
      </c>
      <c r="CR99" s="719" t="s">
        <v>156</v>
      </c>
      <c r="CS99" s="724" t="s">
        <v>144</v>
      </c>
      <c r="CT99" s="719" t="s">
        <v>156</v>
      </c>
      <c r="CU99" s="722" t="s">
        <v>144</v>
      </c>
      <c r="CV99" s="719" t="s">
        <v>143</v>
      </c>
      <c r="CW99" s="722" t="s">
        <v>148</v>
      </c>
      <c r="CX99" s="719" t="s">
        <v>143</v>
      </c>
      <c r="CY99" s="722" t="s">
        <v>144</v>
      </c>
      <c r="CZ99" s="719" t="s">
        <v>143</v>
      </c>
      <c r="DA99" s="724" t="s">
        <v>142</v>
      </c>
      <c r="DB99" s="719" t="s">
        <v>143</v>
      </c>
      <c r="DC99" s="720" t="s">
        <v>142</v>
      </c>
      <c r="DD99" s="731" t="s">
        <v>145</v>
      </c>
      <c r="DE99" s="722" t="s">
        <v>142</v>
      </c>
      <c r="DF99" s="719" t="s">
        <v>143</v>
      </c>
      <c r="DG99" s="722" t="s">
        <v>142</v>
      </c>
      <c r="DH99" s="719" t="s">
        <v>143</v>
      </c>
      <c r="DI99" s="724" t="s">
        <v>142</v>
      </c>
      <c r="DJ99" s="719" t="s">
        <v>143</v>
      </c>
      <c r="DK99" s="722" t="s">
        <v>142</v>
      </c>
      <c r="DL99" s="719" t="s">
        <v>143</v>
      </c>
      <c r="DM99" s="722" t="s">
        <v>142</v>
      </c>
      <c r="DN99" s="719" t="s">
        <v>143</v>
      </c>
      <c r="DO99" s="724" t="s">
        <v>142</v>
      </c>
      <c r="DP99" s="719" t="s">
        <v>143</v>
      </c>
      <c r="DQ99" s="722" t="s">
        <v>142</v>
      </c>
      <c r="DR99" s="719" t="s">
        <v>145</v>
      </c>
      <c r="DS99" s="722" t="s">
        <v>142</v>
      </c>
      <c r="DT99" s="719" t="s">
        <v>145</v>
      </c>
      <c r="DU99" s="724" t="s">
        <v>142</v>
      </c>
      <c r="DV99" s="719" t="s">
        <v>145</v>
      </c>
      <c r="DW99" s="720" t="s">
        <v>148</v>
      </c>
      <c r="DX99" s="731" t="s">
        <v>143</v>
      </c>
      <c r="DY99" s="722" t="s">
        <v>148</v>
      </c>
      <c r="DZ99" s="719" t="s">
        <v>143</v>
      </c>
      <c r="EA99" s="722" t="s">
        <v>144</v>
      </c>
      <c r="EB99" s="719" t="s">
        <v>143</v>
      </c>
      <c r="EC99" s="724" t="s">
        <v>142</v>
      </c>
      <c r="ED99" s="719" t="s">
        <v>143</v>
      </c>
      <c r="EE99" s="722" t="s">
        <v>144</v>
      </c>
      <c r="EF99" s="719" t="s">
        <v>143</v>
      </c>
      <c r="EG99" s="722" t="s">
        <v>144</v>
      </c>
      <c r="EH99" s="719" t="s">
        <v>143</v>
      </c>
      <c r="EI99" s="722" t="s">
        <v>144</v>
      </c>
      <c r="EJ99" s="719" t="s">
        <v>143</v>
      </c>
      <c r="EK99" s="724" t="s">
        <v>144</v>
      </c>
      <c r="EL99" s="719" t="s">
        <v>143</v>
      </c>
      <c r="EM99" s="722" t="s">
        <v>144</v>
      </c>
      <c r="EN99" s="719" t="s">
        <v>143</v>
      </c>
      <c r="EO99" s="720" t="s">
        <v>142</v>
      </c>
      <c r="EP99" s="721" t="s">
        <v>828</v>
      </c>
      <c r="EQ99" s="722" t="s">
        <v>142</v>
      </c>
      <c r="ER99" s="719" t="s">
        <v>828</v>
      </c>
      <c r="ES99" s="722" t="s">
        <v>142</v>
      </c>
      <c r="ET99" s="719" t="s">
        <v>828</v>
      </c>
      <c r="EU99" s="724" t="s">
        <v>142</v>
      </c>
      <c r="EV99" s="719" t="s">
        <v>828</v>
      </c>
      <c r="EW99" s="722" t="s">
        <v>142</v>
      </c>
      <c r="EX99" s="719" t="s">
        <v>145</v>
      </c>
      <c r="EY99" s="722" t="s">
        <v>142</v>
      </c>
      <c r="EZ99" s="719" t="s">
        <v>145</v>
      </c>
      <c r="FA99" s="724" t="s">
        <v>142</v>
      </c>
      <c r="FB99" s="719" t="s">
        <v>145</v>
      </c>
      <c r="FC99" s="734" t="s">
        <v>148</v>
      </c>
      <c r="FD99" s="734" t="s">
        <v>828</v>
      </c>
      <c r="FE99" s="726" t="s">
        <v>142</v>
      </c>
      <c r="FF99" s="531" t="s">
        <v>828</v>
      </c>
      <c r="FG99" s="722" t="s">
        <v>142</v>
      </c>
      <c r="FH99" s="719" t="s">
        <v>828</v>
      </c>
      <c r="FI99" s="719"/>
      <c r="FJ99" s="719"/>
      <c r="FK99" s="722" t="s">
        <v>142</v>
      </c>
      <c r="FL99" s="719" t="s">
        <v>828</v>
      </c>
      <c r="FM99" s="719"/>
      <c r="FN99" s="719"/>
      <c r="FO99" s="722" t="s">
        <v>142</v>
      </c>
      <c r="FP99" s="719" t="s">
        <v>828</v>
      </c>
      <c r="FQ99" s="719"/>
      <c r="FR99" s="719"/>
      <c r="FS99" s="719" t="s">
        <v>829</v>
      </c>
      <c r="FT99" s="719" t="s">
        <v>828</v>
      </c>
      <c r="FU99" s="719" t="s">
        <v>829</v>
      </c>
      <c r="FV99" s="719" t="s">
        <v>828</v>
      </c>
      <c r="FW99" s="719" t="s">
        <v>829</v>
      </c>
      <c r="FX99" s="719" t="s">
        <v>828</v>
      </c>
      <c r="FY99" s="722" t="s">
        <v>148</v>
      </c>
      <c r="FZ99" s="719" t="s">
        <v>828</v>
      </c>
      <c r="GA99" s="722" t="s">
        <v>144</v>
      </c>
      <c r="GB99" s="719" t="s">
        <v>828</v>
      </c>
      <c r="GC99" s="722" t="s">
        <v>144</v>
      </c>
      <c r="GD99" s="727" t="s">
        <v>828</v>
      </c>
      <c r="GE99" s="722" t="s">
        <v>142</v>
      </c>
      <c r="GF99" s="727" t="s">
        <v>828</v>
      </c>
      <c r="GG99" s="724"/>
    </row>
    <row r="100" spans="1:189" ht="15.95">
      <c r="A100" s="441" t="s">
        <v>878</v>
      </c>
      <c r="B100" s="442" t="s">
        <v>879</v>
      </c>
      <c r="C100" s="441" t="s">
        <v>267</v>
      </c>
      <c r="D100" s="441" t="s">
        <v>182</v>
      </c>
      <c r="E100" s="441" t="s">
        <v>154</v>
      </c>
      <c r="F100" s="441" t="s">
        <v>207</v>
      </c>
      <c r="G100" s="441" t="s">
        <v>828</v>
      </c>
      <c r="H100" s="441" t="s">
        <v>837</v>
      </c>
      <c r="I100" s="534" t="s">
        <v>142</v>
      </c>
      <c r="J100" s="533" t="s">
        <v>828</v>
      </c>
      <c r="K100" s="532" t="s">
        <v>142</v>
      </c>
      <c r="L100" s="719" t="s">
        <v>828</v>
      </c>
      <c r="M100" s="719" t="s">
        <v>142</v>
      </c>
      <c r="N100" s="719" t="s">
        <v>828</v>
      </c>
      <c r="O100" s="720" t="s">
        <v>142</v>
      </c>
      <c r="P100" s="721" t="s">
        <v>828</v>
      </c>
      <c r="Q100" s="722" t="s">
        <v>142</v>
      </c>
      <c r="R100" s="723" t="s">
        <v>828</v>
      </c>
      <c r="S100" s="724" t="s">
        <v>142</v>
      </c>
      <c r="T100" s="719" t="s">
        <v>828</v>
      </c>
      <c r="U100" s="724" t="s">
        <v>142</v>
      </c>
      <c r="V100" s="719" t="s">
        <v>828</v>
      </c>
      <c r="W100" s="724" t="s">
        <v>142</v>
      </c>
      <c r="X100" s="719" t="s">
        <v>828</v>
      </c>
      <c r="Y100" s="724" t="s">
        <v>829</v>
      </c>
      <c r="Z100" s="719" t="s">
        <v>828</v>
      </c>
      <c r="AA100" s="725"/>
      <c r="AB100" s="723"/>
      <c r="AC100" s="726" t="s">
        <v>142</v>
      </c>
      <c r="AD100" s="531" t="s">
        <v>828</v>
      </c>
      <c r="AE100" s="722" t="s">
        <v>142</v>
      </c>
      <c r="AF100" s="719" t="s">
        <v>828</v>
      </c>
      <c r="AG100" s="724" t="s">
        <v>142</v>
      </c>
      <c r="AH100" s="719" t="s">
        <v>828</v>
      </c>
      <c r="AI100" s="724" t="s">
        <v>142</v>
      </c>
      <c r="AJ100" s="719" t="s">
        <v>828</v>
      </c>
      <c r="AK100" s="724" t="s">
        <v>142</v>
      </c>
      <c r="AL100" s="719" t="s">
        <v>828</v>
      </c>
      <c r="AM100" s="724" t="s">
        <v>829</v>
      </c>
      <c r="AN100" s="719" t="s">
        <v>828</v>
      </c>
      <c r="AO100" s="724"/>
      <c r="AP100" s="727"/>
      <c r="AQ100" s="728" t="s">
        <v>829</v>
      </c>
      <c r="AR100" s="729" t="s">
        <v>828</v>
      </c>
      <c r="AS100" s="720" t="s">
        <v>148</v>
      </c>
      <c r="AT100" s="721" t="s">
        <v>828</v>
      </c>
      <c r="AU100" s="722" t="s">
        <v>142</v>
      </c>
      <c r="AV100" s="719" t="s">
        <v>828</v>
      </c>
      <c r="AW100" s="724" t="s">
        <v>148</v>
      </c>
      <c r="AX100" s="719" t="s">
        <v>828</v>
      </c>
      <c r="AY100" s="724" t="s">
        <v>142</v>
      </c>
      <c r="AZ100" s="719" t="s">
        <v>828</v>
      </c>
      <c r="BA100" s="724" t="s">
        <v>144</v>
      </c>
      <c r="BB100" s="719" t="s">
        <v>828</v>
      </c>
      <c r="BC100" s="724" t="s">
        <v>829</v>
      </c>
      <c r="BD100" s="727" t="s">
        <v>828</v>
      </c>
      <c r="BE100" s="730"/>
      <c r="BF100" s="723"/>
      <c r="BG100" s="726" t="s">
        <v>144</v>
      </c>
      <c r="BH100" s="731" t="s">
        <v>828</v>
      </c>
      <c r="BI100" s="722" t="s">
        <v>144</v>
      </c>
      <c r="BJ100" s="719" t="s">
        <v>828</v>
      </c>
      <c r="BK100" s="722" t="s">
        <v>144</v>
      </c>
      <c r="BL100" s="719" t="s">
        <v>828</v>
      </c>
      <c r="BM100" s="724" t="s">
        <v>144</v>
      </c>
      <c r="BN100" s="719" t="s">
        <v>828</v>
      </c>
      <c r="BO100" s="722" t="s">
        <v>144</v>
      </c>
      <c r="BP100" s="719" t="s">
        <v>828</v>
      </c>
      <c r="BQ100" s="724" t="s">
        <v>144</v>
      </c>
      <c r="BR100" s="719" t="s">
        <v>828</v>
      </c>
      <c r="BS100" s="722" t="s">
        <v>144</v>
      </c>
      <c r="BT100" s="719" t="s">
        <v>828</v>
      </c>
      <c r="BU100" s="722" t="s">
        <v>144</v>
      </c>
      <c r="BV100" s="719" t="s">
        <v>828</v>
      </c>
      <c r="BW100" s="724" t="s">
        <v>144</v>
      </c>
      <c r="BX100" s="719" t="s">
        <v>828</v>
      </c>
      <c r="BY100" s="720" t="s">
        <v>144</v>
      </c>
      <c r="BZ100" s="731" t="s">
        <v>828</v>
      </c>
      <c r="CA100" s="722" t="s">
        <v>144</v>
      </c>
      <c r="CB100" s="719" t="s">
        <v>828</v>
      </c>
      <c r="CC100" s="722" t="s">
        <v>144</v>
      </c>
      <c r="CD100" s="719" t="s">
        <v>828</v>
      </c>
      <c r="CE100" s="724" t="s">
        <v>144</v>
      </c>
      <c r="CF100" s="719" t="s">
        <v>828</v>
      </c>
      <c r="CG100" s="722" t="s">
        <v>144</v>
      </c>
      <c r="CH100" s="719" t="s">
        <v>828</v>
      </c>
      <c r="CI100" s="722" t="s">
        <v>144</v>
      </c>
      <c r="CJ100" s="719" t="s">
        <v>828</v>
      </c>
      <c r="CK100" s="724" t="s">
        <v>144</v>
      </c>
      <c r="CL100" s="719" t="s">
        <v>828</v>
      </c>
      <c r="CM100" s="720" t="s">
        <v>144</v>
      </c>
      <c r="CN100" s="731" t="s">
        <v>828</v>
      </c>
      <c r="CO100" s="722" t="s">
        <v>144</v>
      </c>
      <c r="CP100" s="719" t="s">
        <v>828</v>
      </c>
      <c r="CQ100" s="722" t="s">
        <v>144</v>
      </c>
      <c r="CR100" s="719" t="s">
        <v>828</v>
      </c>
      <c r="CS100" s="724" t="s">
        <v>144</v>
      </c>
      <c r="CT100" s="719" t="s">
        <v>828</v>
      </c>
      <c r="CU100" s="722" t="s">
        <v>144</v>
      </c>
      <c r="CV100" s="719" t="s">
        <v>828</v>
      </c>
      <c r="CW100" s="722" t="s">
        <v>144</v>
      </c>
      <c r="CX100" s="719" t="s">
        <v>828</v>
      </c>
      <c r="CY100" s="722" t="s">
        <v>144</v>
      </c>
      <c r="CZ100" s="719" t="s">
        <v>828</v>
      </c>
      <c r="DA100" s="724" t="s">
        <v>144</v>
      </c>
      <c r="DB100" s="719" t="s">
        <v>828</v>
      </c>
      <c r="DC100" s="720" t="s">
        <v>148</v>
      </c>
      <c r="DD100" s="731" t="s">
        <v>828</v>
      </c>
      <c r="DE100" s="722" t="s">
        <v>148</v>
      </c>
      <c r="DF100" s="719" t="s">
        <v>828</v>
      </c>
      <c r="DG100" s="722" t="s">
        <v>142</v>
      </c>
      <c r="DH100" s="719" t="s">
        <v>828</v>
      </c>
      <c r="DI100" s="724" t="s">
        <v>144</v>
      </c>
      <c r="DJ100" s="719" t="s">
        <v>828</v>
      </c>
      <c r="DK100" s="722" t="s">
        <v>144</v>
      </c>
      <c r="DL100" s="719" t="s">
        <v>828</v>
      </c>
      <c r="DM100" s="722" t="s">
        <v>144</v>
      </c>
      <c r="DN100" s="719" t="s">
        <v>828</v>
      </c>
      <c r="DO100" s="724" t="s">
        <v>144</v>
      </c>
      <c r="DP100" s="719" t="s">
        <v>828</v>
      </c>
      <c r="DQ100" s="722" t="s">
        <v>144</v>
      </c>
      <c r="DR100" s="719" t="s">
        <v>828</v>
      </c>
      <c r="DS100" s="722" t="s">
        <v>144</v>
      </c>
      <c r="DT100" s="719" t="s">
        <v>828</v>
      </c>
      <c r="DU100" s="724" t="s">
        <v>144</v>
      </c>
      <c r="DV100" s="719" t="s">
        <v>828</v>
      </c>
      <c r="DW100" s="720" t="s">
        <v>144</v>
      </c>
      <c r="DX100" s="731" t="s">
        <v>828</v>
      </c>
      <c r="DY100" s="722" t="s">
        <v>144</v>
      </c>
      <c r="DZ100" s="719" t="s">
        <v>828</v>
      </c>
      <c r="EA100" s="722" t="s">
        <v>144</v>
      </c>
      <c r="EB100" s="719" t="s">
        <v>828</v>
      </c>
      <c r="EC100" s="724" t="s">
        <v>144</v>
      </c>
      <c r="ED100" s="719" t="s">
        <v>828</v>
      </c>
      <c r="EE100" s="722" t="s">
        <v>144</v>
      </c>
      <c r="EF100" s="719" t="s">
        <v>828</v>
      </c>
      <c r="EG100" s="722" t="s">
        <v>144</v>
      </c>
      <c r="EH100" s="719" t="s">
        <v>828</v>
      </c>
      <c r="EI100" s="722" t="s">
        <v>144</v>
      </c>
      <c r="EJ100" s="719" t="s">
        <v>828</v>
      </c>
      <c r="EK100" s="724" t="s">
        <v>144</v>
      </c>
      <c r="EL100" s="719" t="s">
        <v>828</v>
      </c>
      <c r="EM100" s="722" t="s">
        <v>144</v>
      </c>
      <c r="EN100" s="719" t="s">
        <v>828</v>
      </c>
      <c r="EO100" s="720" t="s">
        <v>142</v>
      </c>
      <c r="EP100" s="721" t="s">
        <v>828</v>
      </c>
      <c r="EQ100" s="722" t="s">
        <v>142</v>
      </c>
      <c r="ER100" s="719" t="s">
        <v>828</v>
      </c>
      <c r="ES100" s="722" t="s">
        <v>142</v>
      </c>
      <c r="ET100" s="719" t="s">
        <v>828</v>
      </c>
      <c r="EU100" s="724" t="s">
        <v>142</v>
      </c>
      <c r="EV100" s="719" t="s">
        <v>828</v>
      </c>
      <c r="EW100" s="722" t="s">
        <v>142</v>
      </c>
      <c r="EX100" s="719" t="s">
        <v>828</v>
      </c>
      <c r="EY100" s="722" t="s">
        <v>142</v>
      </c>
      <c r="EZ100" s="719" t="s">
        <v>828</v>
      </c>
      <c r="FA100" s="724" t="s">
        <v>142</v>
      </c>
      <c r="FB100" s="719" t="s">
        <v>828</v>
      </c>
      <c r="FC100" s="734" t="s">
        <v>144</v>
      </c>
      <c r="FD100" s="734" t="s">
        <v>828</v>
      </c>
      <c r="FE100" s="726" t="s">
        <v>829</v>
      </c>
      <c r="FF100" s="531" t="s">
        <v>828</v>
      </c>
      <c r="FG100" s="722" t="s">
        <v>829</v>
      </c>
      <c r="FH100" s="719" t="s">
        <v>828</v>
      </c>
      <c r="FI100" s="719"/>
      <c r="FJ100" s="719"/>
      <c r="FK100" s="722" t="s">
        <v>829</v>
      </c>
      <c r="FL100" s="719" t="s">
        <v>828</v>
      </c>
      <c r="FM100" s="719"/>
      <c r="FN100" s="719"/>
      <c r="FO100" s="722" t="s">
        <v>829</v>
      </c>
      <c r="FP100" s="719" t="s">
        <v>828</v>
      </c>
      <c r="FQ100" s="719"/>
      <c r="FR100" s="719"/>
      <c r="FS100" s="719" t="s">
        <v>829</v>
      </c>
      <c r="FT100" s="719" t="s">
        <v>828</v>
      </c>
      <c r="FU100" s="719" t="s">
        <v>829</v>
      </c>
      <c r="FV100" s="719" t="s">
        <v>828</v>
      </c>
      <c r="FW100" s="719" t="s">
        <v>829</v>
      </c>
      <c r="FX100" s="719" t="s">
        <v>828</v>
      </c>
      <c r="FY100" s="722" t="s">
        <v>144</v>
      </c>
      <c r="FZ100" s="719" t="s">
        <v>828</v>
      </c>
      <c r="GA100" s="722" t="s">
        <v>144</v>
      </c>
      <c r="GB100" s="719" t="s">
        <v>828</v>
      </c>
      <c r="GC100" s="722" t="s">
        <v>144</v>
      </c>
      <c r="GD100" s="727" t="s">
        <v>828</v>
      </c>
      <c r="GE100" s="722" t="s">
        <v>828</v>
      </c>
      <c r="GF100" s="727" t="s">
        <v>828</v>
      </c>
      <c r="GG100" s="724"/>
    </row>
    <row r="101" spans="1:189" ht="15.95">
      <c r="A101" s="441" t="s">
        <v>381</v>
      </c>
      <c r="B101" s="442" t="s">
        <v>382</v>
      </c>
      <c r="C101" s="441" t="s">
        <v>186</v>
      </c>
      <c r="D101" s="441" t="s">
        <v>137</v>
      </c>
      <c r="E101" s="441" t="s">
        <v>161</v>
      </c>
      <c r="F101" s="441" t="s">
        <v>832</v>
      </c>
      <c r="G101" s="441" t="s">
        <v>828</v>
      </c>
      <c r="H101" s="441" t="s">
        <v>833</v>
      </c>
      <c r="I101" s="534" t="s">
        <v>142</v>
      </c>
      <c r="J101" s="533" t="s">
        <v>143</v>
      </c>
      <c r="K101" s="532" t="s">
        <v>142</v>
      </c>
      <c r="L101" s="719" t="s">
        <v>143</v>
      </c>
      <c r="M101" s="719" t="s">
        <v>142</v>
      </c>
      <c r="N101" s="719" t="s">
        <v>143</v>
      </c>
      <c r="O101" s="720" t="s">
        <v>142</v>
      </c>
      <c r="P101" s="721" t="s">
        <v>145</v>
      </c>
      <c r="Q101" s="722" t="s">
        <v>142</v>
      </c>
      <c r="R101" s="723" t="s">
        <v>143</v>
      </c>
      <c r="S101" s="724" t="s">
        <v>142</v>
      </c>
      <c r="T101" s="719" t="s">
        <v>143</v>
      </c>
      <c r="U101" s="724" t="s">
        <v>142</v>
      </c>
      <c r="V101" s="719" t="s">
        <v>143</v>
      </c>
      <c r="W101" s="724" t="s">
        <v>142</v>
      </c>
      <c r="X101" s="719" t="s">
        <v>143</v>
      </c>
      <c r="Y101" s="724" t="s">
        <v>142</v>
      </c>
      <c r="Z101" s="719" t="s">
        <v>145</v>
      </c>
      <c r="AA101" s="725"/>
      <c r="AB101" s="723"/>
      <c r="AC101" s="726" t="s">
        <v>142</v>
      </c>
      <c r="AD101" s="531" t="s">
        <v>145</v>
      </c>
      <c r="AE101" s="722" t="s">
        <v>142</v>
      </c>
      <c r="AF101" s="719" t="s">
        <v>143</v>
      </c>
      <c r="AG101" s="724" t="s">
        <v>142</v>
      </c>
      <c r="AH101" s="719" t="s">
        <v>143</v>
      </c>
      <c r="AI101" s="724" t="s">
        <v>142</v>
      </c>
      <c r="AJ101" s="719" t="s">
        <v>143</v>
      </c>
      <c r="AK101" s="724" t="s">
        <v>142</v>
      </c>
      <c r="AL101" s="719" t="s">
        <v>143</v>
      </c>
      <c r="AM101" s="724" t="s">
        <v>142</v>
      </c>
      <c r="AN101" s="719" t="s">
        <v>145</v>
      </c>
      <c r="AO101" s="724"/>
      <c r="AP101" s="727"/>
      <c r="AQ101" s="728" t="s">
        <v>829</v>
      </c>
      <c r="AR101" s="729" t="s">
        <v>828</v>
      </c>
      <c r="AS101" s="720" t="s">
        <v>148</v>
      </c>
      <c r="AT101" s="721" t="s">
        <v>145</v>
      </c>
      <c r="AU101" s="722" t="s">
        <v>144</v>
      </c>
      <c r="AV101" s="719" t="s">
        <v>143</v>
      </c>
      <c r="AW101" s="724" t="s">
        <v>144</v>
      </c>
      <c r="AX101" s="719" t="s">
        <v>143</v>
      </c>
      <c r="AY101" s="724" t="s">
        <v>144</v>
      </c>
      <c r="AZ101" s="719" t="s">
        <v>143</v>
      </c>
      <c r="BA101" s="724" t="s">
        <v>144</v>
      </c>
      <c r="BB101" s="719" t="s">
        <v>143</v>
      </c>
      <c r="BC101" s="724" t="s">
        <v>142</v>
      </c>
      <c r="BD101" s="727" t="s">
        <v>145</v>
      </c>
      <c r="BE101" s="730"/>
      <c r="BF101" s="723"/>
      <c r="BG101" s="726" t="s">
        <v>148</v>
      </c>
      <c r="BH101" s="731" t="s">
        <v>828</v>
      </c>
      <c r="BI101" s="722" t="s">
        <v>148</v>
      </c>
      <c r="BJ101" s="719" t="s">
        <v>828</v>
      </c>
      <c r="BK101" s="722" t="s">
        <v>142</v>
      </c>
      <c r="BL101" s="719" t="s">
        <v>143</v>
      </c>
      <c r="BM101" s="724" t="s">
        <v>142</v>
      </c>
      <c r="BN101" s="719" t="s">
        <v>145</v>
      </c>
      <c r="BO101" s="722" t="s">
        <v>144</v>
      </c>
      <c r="BP101" s="719" t="s">
        <v>143</v>
      </c>
      <c r="BQ101" s="724" t="s">
        <v>144</v>
      </c>
      <c r="BR101" s="719" t="s">
        <v>828</v>
      </c>
      <c r="BS101" s="722" t="s">
        <v>148</v>
      </c>
      <c r="BT101" s="719" t="s">
        <v>143</v>
      </c>
      <c r="BU101" s="722" t="s">
        <v>142</v>
      </c>
      <c r="BV101" s="719" t="s">
        <v>143</v>
      </c>
      <c r="BW101" s="724" t="s">
        <v>144</v>
      </c>
      <c r="BX101" s="719" t="s">
        <v>143</v>
      </c>
      <c r="BY101" s="720" t="s">
        <v>148</v>
      </c>
      <c r="BZ101" s="731" t="s">
        <v>143</v>
      </c>
      <c r="CA101" s="722" t="s">
        <v>148</v>
      </c>
      <c r="CB101" s="719" t="s">
        <v>145</v>
      </c>
      <c r="CC101" s="722" t="s">
        <v>144</v>
      </c>
      <c r="CD101" s="719" t="s">
        <v>143</v>
      </c>
      <c r="CE101" s="724" t="s">
        <v>142</v>
      </c>
      <c r="CF101" s="719" t="s">
        <v>145</v>
      </c>
      <c r="CG101" s="722" t="s">
        <v>142</v>
      </c>
      <c r="CH101" s="719" t="s">
        <v>145</v>
      </c>
      <c r="CI101" s="722" t="s">
        <v>142</v>
      </c>
      <c r="CJ101" s="719" t="s">
        <v>143</v>
      </c>
      <c r="CK101" s="724" t="s">
        <v>142</v>
      </c>
      <c r="CL101" s="719" t="s">
        <v>145</v>
      </c>
      <c r="CM101" s="720" t="s">
        <v>148</v>
      </c>
      <c r="CN101" s="731" t="s">
        <v>145</v>
      </c>
      <c r="CO101" s="722" t="s">
        <v>144</v>
      </c>
      <c r="CP101" s="719" t="s">
        <v>143</v>
      </c>
      <c r="CQ101" s="722" t="s">
        <v>144</v>
      </c>
      <c r="CR101" s="719" t="s">
        <v>143</v>
      </c>
      <c r="CS101" s="724" t="s">
        <v>144</v>
      </c>
      <c r="CT101" s="719" t="s">
        <v>143</v>
      </c>
      <c r="CU101" s="722" t="s">
        <v>144</v>
      </c>
      <c r="CV101" s="719" t="s">
        <v>143</v>
      </c>
      <c r="CW101" s="722" t="s">
        <v>148</v>
      </c>
      <c r="CX101" s="719" t="s">
        <v>145</v>
      </c>
      <c r="CY101" s="722" t="s">
        <v>144</v>
      </c>
      <c r="CZ101" s="719" t="s">
        <v>143</v>
      </c>
      <c r="DA101" s="724" t="s">
        <v>142</v>
      </c>
      <c r="DB101" s="719" t="s">
        <v>145</v>
      </c>
      <c r="DC101" s="720" t="s">
        <v>148</v>
      </c>
      <c r="DD101" s="731" t="s">
        <v>143</v>
      </c>
      <c r="DE101" s="722" t="s">
        <v>142</v>
      </c>
      <c r="DF101" s="719" t="s">
        <v>143</v>
      </c>
      <c r="DG101" s="722" t="s">
        <v>142</v>
      </c>
      <c r="DH101" s="719" t="s">
        <v>143</v>
      </c>
      <c r="DI101" s="724" t="s">
        <v>142</v>
      </c>
      <c r="DJ101" s="719" t="s">
        <v>143</v>
      </c>
      <c r="DK101" s="722" t="s">
        <v>148</v>
      </c>
      <c r="DL101" s="719" t="s">
        <v>143</v>
      </c>
      <c r="DM101" s="722" t="s">
        <v>142</v>
      </c>
      <c r="DN101" s="719" t="s">
        <v>143</v>
      </c>
      <c r="DO101" s="724" t="s">
        <v>144</v>
      </c>
      <c r="DP101" s="719" t="s">
        <v>143</v>
      </c>
      <c r="DQ101" s="722" t="s">
        <v>148</v>
      </c>
      <c r="DR101" s="719" t="s">
        <v>143</v>
      </c>
      <c r="DS101" s="722" t="s">
        <v>142</v>
      </c>
      <c r="DT101" s="719" t="s">
        <v>143</v>
      </c>
      <c r="DU101" s="724" t="s">
        <v>144</v>
      </c>
      <c r="DV101" s="719" t="s">
        <v>143</v>
      </c>
      <c r="DW101" s="720" t="s">
        <v>148</v>
      </c>
      <c r="DX101" s="731" t="s">
        <v>143</v>
      </c>
      <c r="DY101" s="722" t="s">
        <v>148</v>
      </c>
      <c r="DZ101" s="719" t="s">
        <v>143</v>
      </c>
      <c r="EA101" s="722" t="s">
        <v>142</v>
      </c>
      <c r="EB101" s="719" t="s">
        <v>143</v>
      </c>
      <c r="EC101" s="724" t="s">
        <v>144</v>
      </c>
      <c r="ED101" s="719" t="s">
        <v>143</v>
      </c>
      <c r="EE101" s="722" t="s">
        <v>144</v>
      </c>
      <c r="EF101" s="719" t="s">
        <v>143</v>
      </c>
      <c r="EG101" s="722" t="s">
        <v>144</v>
      </c>
      <c r="EH101" s="719" t="s">
        <v>143</v>
      </c>
      <c r="EI101" s="722" t="s">
        <v>144</v>
      </c>
      <c r="EJ101" s="719" t="s">
        <v>143</v>
      </c>
      <c r="EK101" s="724" t="s">
        <v>144</v>
      </c>
      <c r="EL101" s="719" t="s">
        <v>143</v>
      </c>
      <c r="EM101" s="722" t="s">
        <v>144</v>
      </c>
      <c r="EN101" s="719" t="s">
        <v>143</v>
      </c>
      <c r="EO101" s="720" t="s">
        <v>142</v>
      </c>
      <c r="EP101" s="721" t="s">
        <v>828</v>
      </c>
      <c r="EQ101" s="722" t="s">
        <v>142</v>
      </c>
      <c r="ER101" s="719" t="s">
        <v>828</v>
      </c>
      <c r="ES101" s="722" t="s">
        <v>142</v>
      </c>
      <c r="ET101" s="719" t="s">
        <v>828</v>
      </c>
      <c r="EU101" s="724" t="s">
        <v>142</v>
      </c>
      <c r="EV101" s="719" t="s">
        <v>828</v>
      </c>
      <c r="EW101" s="722" t="s">
        <v>142</v>
      </c>
      <c r="EX101" s="719" t="s">
        <v>143</v>
      </c>
      <c r="EY101" s="722" t="s">
        <v>142</v>
      </c>
      <c r="EZ101" s="719" t="s">
        <v>143</v>
      </c>
      <c r="FA101" s="724" t="s">
        <v>142</v>
      </c>
      <c r="FB101" s="719" t="s">
        <v>143</v>
      </c>
      <c r="FC101" s="734" t="s">
        <v>142</v>
      </c>
      <c r="FD101" s="734" t="s">
        <v>828</v>
      </c>
      <c r="FE101" s="726" t="s">
        <v>142</v>
      </c>
      <c r="FF101" s="531" t="s">
        <v>828</v>
      </c>
      <c r="FG101" s="722" t="s">
        <v>142</v>
      </c>
      <c r="FH101" s="719" t="s">
        <v>828</v>
      </c>
      <c r="FI101" s="719"/>
      <c r="FJ101" s="719"/>
      <c r="FK101" s="722" t="s">
        <v>142</v>
      </c>
      <c r="FL101" s="719" t="s">
        <v>828</v>
      </c>
      <c r="FM101" s="719"/>
      <c r="FN101" s="719"/>
      <c r="FO101" s="722" t="s">
        <v>142</v>
      </c>
      <c r="FP101" s="719" t="s">
        <v>828</v>
      </c>
      <c r="FQ101" s="719"/>
      <c r="FR101" s="719"/>
      <c r="FS101" s="719" t="s">
        <v>829</v>
      </c>
      <c r="FT101" s="719" t="s">
        <v>828</v>
      </c>
      <c r="FU101" s="719" t="s">
        <v>829</v>
      </c>
      <c r="FV101" s="719" t="s">
        <v>828</v>
      </c>
      <c r="FW101" s="719" t="s">
        <v>829</v>
      </c>
      <c r="FX101" s="719" t="s">
        <v>828</v>
      </c>
      <c r="FY101" s="722" t="s">
        <v>142</v>
      </c>
      <c r="FZ101" s="719" t="s">
        <v>828</v>
      </c>
      <c r="GA101" s="722" t="s">
        <v>142</v>
      </c>
      <c r="GB101" s="719" t="s">
        <v>828</v>
      </c>
      <c r="GC101" s="722" t="s">
        <v>142</v>
      </c>
      <c r="GD101" s="727" t="s">
        <v>828</v>
      </c>
      <c r="GE101" s="722" t="s">
        <v>828</v>
      </c>
      <c r="GF101" s="727" t="s">
        <v>828</v>
      </c>
      <c r="GG101" s="724"/>
    </row>
    <row r="102" spans="1:189" ht="15.95">
      <c r="A102" s="441" t="s">
        <v>383</v>
      </c>
      <c r="B102" s="442" t="s">
        <v>384</v>
      </c>
      <c r="C102" s="441" t="s">
        <v>352</v>
      </c>
      <c r="D102" s="441" t="s">
        <v>137</v>
      </c>
      <c r="E102" s="441" t="s">
        <v>161</v>
      </c>
      <c r="F102" s="441" t="s">
        <v>237</v>
      </c>
      <c r="G102" s="441" t="s">
        <v>828</v>
      </c>
      <c r="H102" s="441" t="s">
        <v>837</v>
      </c>
      <c r="I102" s="534" t="s">
        <v>142</v>
      </c>
      <c r="J102" s="533" t="s">
        <v>143</v>
      </c>
      <c r="K102" s="532" t="s">
        <v>142</v>
      </c>
      <c r="L102" s="719" t="s">
        <v>143</v>
      </c>
      <c r="M102" s="719" t="s">
        <v>142</v>
      </c>
      <c r="N102" s="719" t="s">
        <v>143</v>
      </c>
      <c r="O102" s="720" t="s">
        <v>142</v>
      </c>
      <c r="P102" s="721" t="s">
        <v>143</v>
      </c>
      <c r="Q102" s="722" t="s">
        <v>142</v>
      </c>
      <c r="R102" s="723" t="s">
        <v>143</v>
      </c>
      <c r="S102" s="724" t="s">
        <v>142</v>
      </c>
      <c r="T102" s="719" t="s">
        <v>143</v>
      </c>
      <c r="U102" s="724" t="s">
        <v>142</v>
      </c>
      <c r="V102" s="719" t="s">
        <v>143</v>
      </c>
      <c r="W102" s="724" t="s">
        <v>142</v>
      </c>
      <c r="X102" s="719" t="s">
        <v>143</v>
      </c>
      <c r="Y102" s="724" t="s">
        <v>829</v>
      </c>
      <c r="Z102" s="719" t="s">
        <v>828</v>
      </c>
      <c r="AA102" s="725"/>
      <c r="AB102" s="723"/>
      <c r="AC102" s="726" t="s">
        <v>148</v>
      </c>
      <c r="AD102" s="531" t="s">
        <v>143</v>
      </c>
      <c r="AE102" s="722" t="s">
        <v>142</v>
      </c>
      <c r="AF102" s="719" t="s">
        <v>143</v>
      </c>
      <c r="AG102" s="724" t="s">
        <v>148</v>
      </c>
      <c r="AH102" s="719" t="s">
        <v>143</v>
      </c>
      <c r="AI102" s="724" t="s">
        <v>142</v>
      </c>
      <c r="AJ102" s="719" t="s">
        <v>143</v>
      </c>
      <c r="AK102" s="724" t="s">
        <v>144</v>
      </c>
      <c r="AL102" s="719" t="s">
        <v>143</v>
      </c>
      <c r="AM102" s="724" t="s">
        <v>829</v>
      </c>
      <c r="AN102" s="719" t="s">
        <v>828</v>
      </c>
      <c r="AO102" s="724"/>
      <c r="AP102" s="727"/>
      <c r="AQ102" s="728" t="s">
        <v>829</v>
      </c>
      <c r="AR102" s="729" t="s">
        <v>828</v>
      </c>
      <c r="AS102" s="720" t="s">
        <v>142</v>
      </c>
      <c r="AT102" s="721" t="s">
        <v>143</v>
      </c>
      <c r="AU102" s="722" t="s">
        <v>142</v>
      </c>
      <c r="AV102" s="719" t="s">
        <v>143</v>
      </c>
      <c r="AW102" s="724" t="s">
        <v>142</v>
      </c>
      <c r="AX102" s="719" t="s">
        <v>143</v>
      </c>
      <c r="AY102" s="724" t="s">
        <v>142</v>
      </c>
      <c r="AZ102" s="719" t="s">
        <v>143</v>
      </c>
      <c r="BA102" s="724" t="s">
        <v>142</v>
      </c>
      <c r="BB102" s="719" t="s">
        <v>143</v>
      </c>
      <c r="BC102" s="724" t="s">
        <v>829</v>
      </c>
      <c r="BD102" s="727" t="s">
        <v>828</v>
      </c>
      <c r="BE102" s="730"/>
      <c r="BF102" s="723"/>
      <c r="BG102" s="726" t="s">
        <v>148</v>
      </c>
      <c r="BH102" s="731" t="s">
        <v>828</v>
      </c>
      <c r="BI102" s="722" t="s">
        <v>144</v>
      </c>
      <c r="BJ102" s="719" t="s">
        <v>828</v>
      </c>
      <c r="BK102" s="722" t="s">
        <v>144</v>
      </c>
      <c r="BL102" s="719" t="s">
        <v>143</v>
      </c>
      <c r="BM102" s="724" t="s">
        <v>144</v>
      </c>
      <c r="BN102" s="719" t="s">
        <v>143</v>
      </c>
      <c r="BO102" s="722" t="s">
        <v>144</v>
      </c>
      <c r="BP102" s="719" t="s">
        <v>143</v>
      </c>
      <c r="BQ102" s="724" t="s">
        <v>144</v>
      </c>
      <c r="BR102" s="719" t="s">
        <v>828</v>
      </c>
      <c r="BS102" s="722" t="s">
        <v>142</v>
      </c>
      <c r="BT102" s="719" t="s">
        <v>143</v>
      </c>
      <c r="BU102" s="722" t="s">
        <v>142</v>
      </c>
      <c r="BV102" s="719" t="s">
        <v>143</v>
      </c>
      <c r="BW102" s="724" t="s">
        <v>142</v>
      </c>
      <c r="BX102" s="719" t="s">
        <v>143</v>
      </c>
      <c r="BY102" s="720" t="s">
        <v>142</v>
      </c>
      <c r="BZ102" s="731" t="s">
        <v>145</v>
      </c>
      <c r="CA102" s="722" t="s">
        <v>142</v>
      </c>
      <c r="CB102" s="719" t="s">
        <v>145</v>
      </c>
      <c r="CC102" s="722" t="s">
        <v>142</v>
      </c>
      <c r="CD102" s="719" t="s">
        <v>145</v>
      </c>
      <c r="CE102" s="724" t="s">
        <v>142</v>
      </c>
      <c r="CF102" s="719" t="s">
        <v>143</v>
      </c>
      <c r="CG102" s="722" t="s">
        <v>142</v>
      </c>
      <c r="CH102" s="719" t="s">
        <v>143</v>
      </c>
      <c r="CI102" s="722" t="s">
        <v>142</v>
      </c>
      <c r="CJ102" s="719" t="s">
        <v>143</v>
      </c>
      <c r="CK102" s="724" t="s">
        <v>142</v>
      </c>
      <c r="CL102" s="719" t="s">
        <v>143</v>
      </c>
      <c r="CM102" s="720" t="s">
        <v>148</v>
      </c>
      <c r="CN102" s="731" t="s">
        <v>143</v>
      </c>
      <c r="CO102" s="722" t="s">
        <v>148</v>
      </c>
      <c r="CP102" s="719" t="s">
        <v>143</v>
      </c>
      <c r="CQ102" s="722" t="s">
        <v>142</v>
      </c>
      <c r="CR102" s="719" t="s">
        <v>143</v>
      </c>
      <c r="CS102" s="724" t="s">
        <v>142</v>
      </c>
      <c r="CT102" s="719" t="s">
        <v>143</v>
      </c>
      <c r="CU102" s="722" t="s">
        <v>144</v>
      </c>
      <c r="CV102" s="719" t="s">
        <v>143</v>
      </c>
      <c r="CW102" s="722" t="s">
        <v>148</v>
      </c>
      <c r="CX102" s="719" t="s">
        <v>145</v>
      </c>
      <c r="CY102" s="722" t="s">
        <v>144</v>
      </c>
      <c r="CZ102" s="719" t="s">
        <v>143</v>
      </c>
      <c r="DA102" s="724" t="s">
        <v>142</v>
      </c>
      <c r="DB102" s="719" t="s">
        <v>145</v>
      </c>
      <c r="DC102" s="720" t="s">
        <v>148</v>
      </c>
      <c r="DD102" s="731" t="s">
        <v>143</v>
      </c>
      <c r="DE102" s="722" t="s">
        <v>148</v>
      </c>
      <c r="DF102" s="719" t="s">
        <v>143</v>
      </c>
      <c r="DG102" s="722" t="s">
        <v>142</v>
      </c>
      <c r="DH102" s="719" t="s">
        <v>143</v>
      </c>
      <c r="DI102" s="724" t="s">
        <v>144</v>
      </c>
      <c r="DJ102" s="719" t="s">
        <v>143</v>
      </c>
      <c r="DK102" s="722" t="s">
        <v>148</v>
      </c>
      <c r="DL102" s="719" t="s">
        <v>143</v>
      </c>
      <c r="DM102" s="722" t="s">
        <v>142</v>
      </c>
      <c r="DN102" s="719" t="s">
        <v>143</v>
      </c>
      <c r="DO102" s="724" t="s">
        <v>144</v>
      </c>
      <c r="DP102" s="719" t="s">
        <v>143</v>
      </c>
      <c r="DQ102" s="722" t="s">
        <v>148</v>
      </c>
      <c r="DR102" s="719" t="s">
        <v>143</v>
      </c>
      <c r="DS102" s="722" t="s">
        <v>142</v>
      </c>
      <c r="DT102" s="719" t="s">
        <v>143</v>
      </c>
      <c r="DU102" s="724" t="s">
        <v>144</v>
      </c>
      <c r="DV102" s="719" t="s">
        <v>143</v>
      </c>
      <c r="DW102" s="720" t="s">
        <v>148</v>
      </c>
      <c r="DX102" s="731" t="s">
        <v>143</v>
      </c>
      <c r="DY102" s="722" t="s">
        <v>148</v>
      </c>
      <c r="DZ102" s="719" t="s">
        <v>143</v>
      </c>
      <c r="EA102" s="722" t="s">
        <v>142</v>
      </c>
      <c r="EB102" s="719" t="s">
        <v>143</v>
      </c>
      <c r="EC102" s="724" t="s">
        <v>142</v>
      </c>
      <c r="ED102" s="719" t="s">
        <v>143</v>
      </c>
      <c r="EE102" s="722" t="s">
        <v>144</v>
      </c>
      <c r="EF102" s="719" t="s">
        <v>143</v>
      </c>
      <c r="EG102" s="722" t="s">
        <v>148</v>
      </c>
      <c r="EH102" s="719" t="s">
        <v>143</v>
      </c>
      <c r="EI102" s="722" t="s">
        <v>142</v>
      </c>
      <c r="EJ102" s="719" t="s">
        <v>143</v>
      </c>
      <c r="EK102" s="724" t="s">
        <v>144</v>
      </c>
      <c r="EL102" s="719" t="s">
        <v>143</v>
      </c>
      <c r="EM102" s="722" t="s">
        <v>142</v>
      </c>
      <c r="EN102" s="719" t="s">
        <v>145</v>
      </c>
      <c r="EO102" s="720" t="s">
        <v>142</v>
      </c>
      <c r="EP102" s="721" t="s">
        <v>828</v>
      </c>
      <c r="EQ102" s="722" t="s">
        <v>142</v>
      </c>
      <c r="ER102" s="719" t="s">
        <v>828</v>
      </c>
      <c r="ES102" s="722" t="s">
        <v>142</v>
      </c>
      <c r="ET102" s="719" t="s">
        <v>828</v>
      </c>
      <c r="EU102" s="724" t="s">
        <v>142</v>
      </c>
      <c r="EV102" s="719" t="s">
        <v>828</v>
      </c>
      <c r="EW102" s="722" t="s">
        <v>142</v>
      </c>
      <c r="EX102" s="719" t="s">
        <v>143</v>
      </c>
      <c r="EY102" s="722" t="s">
        <v>142</v>
      </c>
      <c r="EZ102" s="719" t="s">
        <v>143</v>
      </c>
      <c r="FA102" s="724" t="s">
        <v>142</v>
      </c>
      <c r="FB102" s="719" t="s">
        <v>143</v>
      </c>
      <c r="FC102" s="734" t="s">
        <v>142</v>
      </c>
      <c r="FD102" s="734" t="s">
        <v>828</v>
      </c>
      <c r="FE102" s="726" t="s">
        <v>829</v>
      </c>
      <c r="FF102" s="531" t="s">
        <v>828</v>
      </c>
      <c r="FG102" s="722" t="s">
        <v>829</v>
      </c>
      <c r="FH102" s="719" t="s">
        <v>828</v>
      </c>
      <c r="FI102" s="719"/>
      <c r="FJ102" s="719"/>
      <c r="FK102" s="722" t="s">
        <v>829</v>
      </c>
      <c r="FL102" s="719" t="s">
        <v>828</v>
      </c>
      <c r="FM102" s="719"/>
      <c r="FN102" s="719"/>
      <c r="FO102" s="722" t="s">
        <v>829</v>
      </c>
      <c r="FP102" s="719" t="s">
        <v>828</v>
      </c>
      <c r="FQ102" s="719"/>
      <c r="FR102" s="719"/>
      <c r="FS102" s="719" t="s">
        <v>829</v>
      </c>
      <c r="FT102" s="719" t="s">
        <v>828</v>
      </c>
      <c r="FU102" s="719" t="s">
        <v>829</v>
      </c>
      <c r="FV102" s="719" t="s">
        <v>828</v>
      </c>
      <c r="FW102" s="719" t="s">
        <v>829</v>
      </c>
      <c r="FX102" s="719" t="s">
        <v>828</v>
      </c>
      <c r="FY102" s="722" t="s">
        <v>142</v>
      </c>
      <c r="FZ102" s="719" t="s">
        <v>828</v>
      </c>
      <c r="GA102" s="722" t="s">
        <v>142</v>
      </c>
      <c r="GB102" s="719" t="s">
        <v>828</v>
      </c>
      <c r="GC102" s="722" t="s">
        <v>142</v>
      </c>
      <c r="GD102" s="727" t="s">
        <v>828</v>
      </c>
      <c r="GE102" s="722" t="s">
        <v>142</v>
      </c>
      <c r="GF102" s="727" t="s">
        <v>828</v>
      </c>
      <c r="GG102" s="724"/>
    </row>
    <row r="103" spans="1:189" ht="15.95">
      <c r="A103" s="441" t="s">
        <v>880</v>
      </c>
      <c r="B103" s="442" t="s">
        <v>386</v>
      </c>
      <c r="C103" s="441" t="s">
        <v>334</v>
      </c>
      <c r="D103" s="441" t="s">
        <v>137</v>
      </c>
      <c r="E103" s="441" t="s">
        <v>224</v>
      </c>
      <c r="F103" s="441" t="s">
        <v>852</v>
      </c>
      <c r="G103" s="441" t="s">
        <v>828</v>
      </c>
      <c r="H103" s="441" t="s">
        <v>853</v>
      </c>
      <c r="I103" s="534" t="s">
        <v>142</v>
      </c>
      <c r="J103" s="533" t="s">
        <v>143</v>
      </c>
      <c r="K103" s="532" t="s">
        <v>142</v>
      </c>
      <c r="L103" s="719" t="s">
        <v>143</v>
      </c>
      <c r="M103" s="719" t="s">
        <v>142</v>
      </c>
      <c r="N103" s="719" t="s">
        <v>143</v>
      </c>
      <c r="O103" s="720" t="s">
        <v>142</v>
      </c>
      <c r="P103" s="721" t="s">
        <v>143</v>
      </c>
      <c r="Q103" s="722" t="s">
        <v>142</v>
      </c>
      <c r="R103" s="723" t="s">
        <v>143</v>
      </c>
      <c r="S103" s="724" t="s">
        <v>142</v>
      </c>
      <c r="T103" s="719" t="s">
        <v>143</v>
      </c>
      <c r="U103" s="724" t="s">
        <v>142</v>
      </c>
      <c r="V103" s="719" t="s">
        <v>143</v>
      </c>
      <c r="W103" s="724" t="s">
        <v>142</v>
      </c>
      <c r="X103" s="719" t="s">
        <v>143</v>
      </c>
      <c r="Y103" s="724" t="s">
        <v>142</v>
      </c>
      <c r="Z103" s="719" t="s">
        <v>143</v>
      </c>
      <c r="AA103" s="725"/>
      <c r="AB103" s="723"/>
      <c r="AC103" s="726" t="s">
        <v>142</v>
      </c>
      <c r="AD103" s="531" t="s">
        <v>143</v>
      </c>
      <c r="AE103" s="722" t="s">
        <v>142</v>
      </c>
      <c r="AF103" s="719" t="s">
        <v>143</v>
      </c>
      <c r="AG103" s="724" t="s">
        <v>142</v>
      </c>
      <c r="AH103" s="719" t="s">
        <v>143</v>
      </c>
      <c r="AI103" s="724" t="s">
        <v>142</v>
      </c>
      <c r="AJ103" s="719" t="s">
        <v>143</v>
      </c>
      <c r="AK103" s="724" t="s">
        <v>142</v>
      </c>
      <c r="AL103" s="719" t="s">
        <v>143</v>
      </c>
      <c r="AM103" s="724" t="s">
        <v>142</v>
      </c>
      <c r="AN103" s="719" t="s">
        <v>143</v>
      </c>
      <c r="AO103" s="724"/>
      <c r="AP103" s="727"/>
      <c r="AQ103" s="728" t="s">
        <v>829</v>
      </c>
      <c r="AR103" s="729" t="s">
        <v>828</v>
      </c>
      <c r="AS103" s="720" t="s">
        <v>148</v>
      </c>
      <c r="AT103" s="721" t="s">
        <v>143</v>
      </c>
      <c r="AU103" s="722" t="s">
        <v>142</v>
      </c>
      <c r="AV103" s="719" t="s">
        <v>143</v>
      </c>
      <c r="AW103" s="724" t="s">
        <v>142</v>
      </c>
      <c r="AX103" s="719" t="s">
        <v>143</v>
      </c>
      <c r="AY103" s="724" t="s">
        <v>142</v>
      </c>
      <c r="AZ103" s="719" t="s">
        <v>143</v>
      </c>
      <c r="BA103" s="724" t="s">
        <v>142</v>
      </c>
      <c r="BB103" s="719" t="s">
        <v>143</v>
      </c>
      <c r="BC103" s="724" t="s">
        <v>144</v>
      </c>
      <c r="BD103" s="727" t="s">
        <v>143</v>
      </c>
      <c r="BE103" s="730"/>
      <c r="BF103" s="723"/>
      <c r="BG103" s="726" t="s">
        <v>148</v>
      </c>
      <c r="BH103" s="731" t="s">
        <v>828</v>
      </c>
      <c r="BI103" s="722" t="s">
        <v>148</v>
      </c>
      <c r="BJ103" s="719" t="s">
        <v>828</v>
      </c>
      <c r="BK103" s="722" t="s">
        <v>142</v>
      </c>
      <c r="BL103" s="719" t="s">
        <v>143</v>
      </c>
      <c r="BM103" s="724" t="s">
        <v>144</v>
      </c>
      <c r="BN103" s="719" t="s">
        <v>143</v>
      </c>
      <c r="BO103" s="722" t="s">
        <v>144</v>
      </c>
      <c r="BP103" s="719" t="s">
        <v>143</v>
      </c>
      <c r="BQ103" s="724" t="s">
        <v>144</v>
      </c>
      <c r="BR103" s="719" t="s">
        <v>828</v>
      </c>
      <c r="BS103" s="722" t="s">
        <v>144</v>
      </c>
      <c r="BT103" s="719" t="s">
        <v>143</v>
      </c>
      <c r="BU103" s="722" t="s">
        <v>144</v>
      </c>
      <c r="BV103" s="719" t="s">
        <v>143</v>
      </c>
      <c r="BW103" s="724" t="s">
        <v>144</v>
      </c>
      <c r="BX103" s="719" t="s">
        <v>143</v>
      </c>
      <c r="BY103" s="720" t="s">
        <v>144</v>
      </c>
      <c r="BZ103" s="731" t="s">
        <v>143</v>
      </c>
      <c r="CA103" s="722" t="s">
        <v>144</v>
      </c>
      <c r="CB103" s="719" t="s">
        <v>143</v>
      </c>
      <c r="CC103" s="722" t="s">
        <v>144</v>
      </c>
      <c r="CD103" s="719" t="s">
        <v>143</v>
      </c>
      <c r="CE103" s="724" t="s">
        <v>144</v>
      </c>
      <c r="CF103" s="719" t="s">
        <v>143</v>
      </c>
      <c r="CG103" s="722" t="s">
        <v>144</v>
      </c>
      <c r="CH103" s="719" t="s">
        <v>143</v>
      </c>
      <c r="CI103" s="722" t="s">
        <v>144</v>
      </c>
      <c r="CJ103" s="719" t="s">
        <v>143</v>
      </c>
      <c r="CK103" s="724" t="s">
        <v>144</v>
      </c>
      <c r="CL103" s="719" t="s">
        <v>143</v>
      </c>
      <c r="CM103" s="720" t="s">
        <v>148</v>
      </c>
      <c r="CN103" s="731" t="s">
        <v>143</v>
      </c>
      <c r="CO103" s="722" t="s">
        <v>142</v>
      </c>
      <c r="CP103" s="719" t="s">
        <v>145</v>
      </c>
      <c r="CQ103" s="722" t="s">
        <v>142</v>
      </c>
      <c r="CR103" s="719" t="s">
        <v>143</v>
      </c>
      <c r="CS103" s="724" t="s">
        <v>142</v>
      </c>
      <c r="CT103" s="719" t="s">
        <v>145</v>
      </c>
      <c r="CU103" s="722" t="s">
        <v>142</v>
      </c>
      <c r="CV103" s="719" t="s">
        <v>143</v>
      </c>
      <c r="CW103" s="722" t="s">
        <v>148</v>
      </c>
      <c r="CX103" s="719" t="s">
        <v>143</v>
      </c>
      <c r="CY103" s="722" t="s">
        <v>144</v>
      </c>
      <c r="CZ103" s="719" t="s">
        <v>143</v>
      </c>
      <c r="DA103" s="724" t="s">
        <v>142</v>
      </c>
      <c r="DB103" s="719" t="s">
        <v>143</v>
      </c>
      <c r="DC103" s="720" t="s">
        <v>148</v>
      </c>
      <c r="DD103" s="731" t="s">
        <v>143</v>
      </c>
      <c r="DE103" s="722" t="s">
        <v>148</v>
      </c>
      <c r="DF103" s="719" t="s">
        <v>143</v>
      </c>
      <c r="DG103" s="722" t="s">
        <v>142</v>
      </c>
      <c r="DH103" s="719" t="s">
        <v>143</v>
      </c>
      <c r="DI103" s="724" t="s">
        <v>144</v>
      </c>
      <c r="DJ103" s="719" t="s">
        <v>143</v>
      </c>
      <c r="DK103" s="722" t="s">
        <v>144</v>
      </c>
      <c r="DL103" s="719" t="s">
        <v>143</v>
      </c>
      <c r="DM103" s="722" t="s">
        <v>144</v>
      </c>
      <c r="DN103" s="719" t="s">
        <v>143</v>
      </c>
      <c r="DO103" s="724" t="s">
        <v>144</v>
      </c>
      <c r="DP103" s="719" t="s">
        <v>143</v>
      </c>
      <c r="DQ103" s="722" t="s">
        <v>144</v>
      </c>
      <c r="DR103" s="719" t="s">
        <v>143</v>
      </c>
      <c r="DS103" s="722" t="s">
        <v>144</v>
      </c>
      <c r="DT103" s="719" t="s">
        <v>143</v>
      </c>
      <c r="DU103" s="724" t="s">
        <v>144</v>
      </c>
      <c r="DV103" s="719" t="s">
        <v>143</v>
      </c>
      <c r="DW103" s="720" t="s">
        <v>148</v>
      </c>
      <c r="DX103" s="731" t="s">
        <v>143</v>
      </c>
      <c r="DY103" s="722" t="s">
        <v>148</v>
      </c>
      <c r="DZ103" s="719" t="s">
        <v>143</v>
      </c>
      <c r="EA103" s="722" t="s">
        <v>142</v>
      </c>
      <c r="EB103" s="719" t="s">
        <v>143</v>
      </c>
      <c r="EC103" s="724" t="s">
        <v>144</v>
      </c>
      <c r="ED103" s="719" t="s">
        <v>143</v>
      </c>
      <c r="EE103" s="722" t="s">
        <v>144</v>
      </c>
      <c r="EF103" s="719" t="s">
        <v>143</v>
      </c>
      <c r="EG103" s="722" t="s">
        <v>144</v>
      </c>
      <c r="EH103" s="719" t="s">
        <v>143</v>
      </c>
      <c r="EI103" s="722" t="s">
        <v>144</v>
      </c>
      <c r="EJ103" s="719" t="s">
        <v>143</v>
      </c>
      <c r="EK103" s="724" t="s">
        <v>144</v>
      </c>
      <c r="EL103" s="719" t="s">
        <v>143</v>
      </c>
      <c r="EM103" s="722" t="s">
        <v>144</v>
      </c>
      <c r="EN103" s="719" t="s">
        <v>143</v>
      </c>
      <c r="EO103" s="720" t="s">
        <v>142</v>
      </c>
      <c r="EP103" s="721" t="s">
        <v>828</v>
      </c>
      <c r="EQ103" s="722" t="s">
        <v>142</v>
      </c>
      <c r="ER103" s="719" t="s">
        <v>828</v>
      </c>
      <c r="ES103" s="722" t="s">
        <v>142</v>
      </c>
      <c r="ET103" s="719" t="s">
        <v>828</v>
      </c>
      <c r="EU103" s="724" t="s">
        <v>142</v>
      </c>
      <c r="EV103" s="719" t="s">
        <v>828</v>
      </c>
      <c r="EW103" s="722" t="s">
        <v>142</v>
      </c>
      <c r="EX103" s="719" t="s">
        <v>143</v>
      </c>
      <c r="EY103" s="722" t="s">
        <v>142</v>
      </c>
      <c r="EZ103" s="719" t="s">
        <v>143</v>
      </c>
      <c r="FA103" s="724" t="s">
        <v>142</v>
      </c>
      <c r="FB103" s="719" t="s">
        <v>143</v>
      </c>
      <c r="FC103" s="734" t="s">
        <v>144</v>
      </c>
      <c r="FD103" s="734" t="s">
        <v>828</v>
      </c>
      <c r="FE103" s="726" t="s">
        <v>144</v>
      </c>
      <c r="FF103" s="531" t="s">
        <v>828</v>
      </c>
      <c r="FG103" s="722" t="s">
        <v>144</v>
      </c>
      <c r="FH103" s="719" t="s">
        <v>828</v>
      </c>
      <c r="FI103" s="719"/>
      <c r="FJ103" s="719"/>
      <c r="FK103" s="722" t="s">
        <v>144</v>
      </c>
      <c r="FL103" s="719" t="s">
        <v>828</v>
      </c>
      <c r="FM103" s="719"/>
      <c r="FN103" s="719"/>
      <c r="FO103" s="722" t="s">
        <v>144</v>
      </c>
      <c r="FP103" s="719" t="s">
        <v>828</v>
      </c>
      <c r="FQ103" s="719"/>
      <c r="FR103" s="719"/>
      <c r="FS103" s="719" t="s">
        <v>829</v>
      </c>
      <c r="FT103" s="719" t="s">
        <v>828</v>
      </c>
      <c r="FU103" s="719" t="s">
        <v>829</v>
      </c>
      <c r="FV103" s="719" t="s">
        <v>828</v>
      </c>
      <c r="FW103" s="719" t="s">
        <v>829</v>
      </c>
      <c r="FX103" s="719" t="s">
        <v>828</v>
      </c>
      <c r="FY103" s="722" t="s">
        <v>144</v>
      </c>
      <c r="FZ103" s="719" t="s">
        <v>828</v>
      </c>
      <c r="GA103" s="722" t="s">
        <v>144</v>
      </c>
      <c r="GB103" s="719" t="s">
        <v>828</v>
      </c>
      <c r="GC103" s="722" t="s">
        <v>144</v>
      </c>
      <c r="GD103" s="727" t="s">
        <v>828</v>
      </c>
      <c r="GE103" s="722" t="s">
        <v>828</v>
      </c>
      <c r="GF103" s="727" t="s">
        <v>828</v>
      </c>
      <c r="GG103" s="724"/>
    </row>
    <row r="104" spans="1:189" ht="15.95">
      <c r="A104" s="441" t="s">
        <v>387</v>
      </c>
      <c r="B104" s="442" t="s">
        <v>388</v>
      </c>
      <c r="C104" s="441" t="s">
        <v>159</v>
      </c>
      <c r="D104" s="441" t="s">
        <v>160</v>
      </c>
      <c r="E104" s="441" t="s">
        <v>161</v>
      </c>
      <c r="F104" s="441" t="s">
        <v>832</v>
      </c>
      <c r="G104" s="441" t="s">
        <v>828</v>
      </c>
      <c r="H104" s="441" t="s">
        <v>141</v>
      </c>
      <c r="I104" s="534" t="s">
        <v>142</v>
      </c>
      <c r="J104" s="533" t="s">
        <v>143</v>
      </c>
      <c r="K104" s="532" t="s">
        <v>142</v>
      </c>
      <c r="L104" s="719" t="s">
        <v>143</v>
      </c>
      <c r="M104" s="719" t="s">
        <v>829</v>
      </c>
      <c r="N104" s="719" t="s">
        <v>828</v>
      </c>
      <c r="O104" s="720" t="s">
        <v>148</v>
      </c>
      <c r="P104" s="721" t="s">
        <v>143</v>
      </c>
      <c r="Q104" s="722" t="s">
        <v>142</v>
      </c>
      <c r="R104" s="723" t="s">
        <v>143</v>
      </c>
      <c r="S104" s="724" t="s">
        <v>142</v>
      </c>
      <c r="T104" s="719" t="s">
        <v>143</v>
      </c>
      <c r="U104" s="724" t="s">
        <v>142</v>
      </c>
      <c r="V104" s="719" t="s">
        <v>143</v>
      </c>
      <c r="W104" s="724" t="s">
        <v>829</v>
      </c>
      <c r="X104" s="719" t="s">
        <v>828</v>
      </c>
      <c r="Y104" s="724" t="s">
        <v>144</v>
      </c>
      <c r="Z104" s="719" t="s">
        <v>143</v>
      </c>
      <c r="AA104" s="725"/>
      <c r="AB104" s="723"/>
      <c r="AC104" s="726" t="s">
        <v>148</v>
      </c>
      <c r="AD104" s="531" t="s">
        <v>156</v>
      </c>
      <c r="AE104" s="722" t="s">
        <v>142</v>
      </c>
      <c r="AF104" s="719" t="s">
        <v>143</v>
      </c>
      <c r="AG104" s="724" t="s">
        <v>142</v>
      </c>
      <c r="AH104" s="719" t="s">
        <v>143</v>
      </c>
      <c r="AI104" s="724" t="s">
        <v>142</v>
      </c>
      <c r="AJ104" s="719" t="s">
        <v>143</v>
      </c>
      <c r="AK104" s="724" t="s">
        <v>829</v>
      </c>
      <c r="AL104" s="719" t="s">
        <v>828</v>
      </c>
      <c r="AM104" s="724" t="s">
        <v>144</v>
      </c>
      <c r="AN104" s="719" t="s">
        <v>156</v>
      </c>
      <c r="AO104" s="724"/>
      <c r="AP104" s="727"/>
      <c r="AQ104" s="728" t="s">
        <v>829</v>
      </c>
      <c r="AR104" s="729" t="s">
        <v>828</v>
      </c>
      <c r="AS104" s="720" t="s">
        <v>142</v>
      </c>
      <c r="AT104" s="721" t="s">
        <v>143</v>
      </c>
      <c r="AU104" s="722" t="s">
        <v>142</v>
      </c>
      <c r="AV104" s="719" t="s">
        <v>143</v>
      </c>
      <c r="AW104" s="724" t="s">
        <v>142</v>
      </c>
      <c r="AX104" s="719" t="s">
        <v>143</v>
      </c>
      <c r="AY104" s="724" t="s">
        <v>142</v>
      </c>
      <c r="AZ104" s="719" t="s">
        <v>143</v>
      </c>
      <c r="BA104" s="724" t="s">
        <v>829</v>
      </c>
      <c r="BB104" s="719" t="s">
        <v>828</v>
      </c>
      <c r="BC104" s="724" t="s">
        <v>142</v>
      </c>
      <c r="BD104" s="727" t="s">
        <v>143</v>
      </c>
      <c r="BE104" s="730"/>
      <c r="BF104" s="723"/>
      <c r="BG104" s="726" t="s">
        <v>148</v>
      </c>
      <c r="BH104" s="731" t="s">
        <v>828</v>
      </c>
      <c r="BI104" s="722" t="s">
        <v>148</v>
      </c>
      <c r="BJ104" s="719" t="s">
        <v>828</v>
      </c>
      <c r="BK104" s="722" t="s">
        <v>142</v>
      </c>
      <c r="BL104" s="719" t="s">
        <v>143</v>
      </c>
      <c r="BM104" s="724" t="s">
        <v>142</v>
      </c>
      <c r="BN104" s="719" t="s">
        <v>143</v>
      </c>
      <c r="BO104" s="722" t="s">
        <v>828</v>
      </c>
      <c r="BP104" s="719" t="s">
        <v>828</v>
      </c>
      <c r="BQ104" s="724" t="s">
        <v>144</v>
      </c>
      <c r="BR104" s="719" t="s">
        <v>828</v>
      </c>
      <c r="BS104" s="722" t="s">
        <v>142</v>
      </c>
      <c r="BT104" s="719" t="s">
        <v>143</v>
      </c>
      <c r="BU104" s="722" t="s">
        <v>142</v>
      </c>
      <c r="BV104" s="719" t="s">
        <v>143</v>
      </c>
      <c r="BW104" s="724" t="s">
        <v>142</v>
      </c>
      <c r="BX104" s="719" t="s">
        <v>143</v>
      </c>
      <c r="BY104" s="720" t="s">
        <v>148</v>
      </c>
      <c r="BZ104" s="731" t="s">
        <v>143</v>
      </c>
      <c r="CA104" s="722" t="s">
        <v>148</v>
      </c>
      <c r="CB104" s="719" t="s">
        <v>143</v>
      </c>
      <c r="CC104" s="722" t="s">
        <v>144</v>
      </c>
      <c r="CD104" s="719" t="s">
        <v>143</v>
      </c>
      <c r="CE104" s="724" t="s">
        <v>142</v>
      </c>
      <c r="CF104" s="719" t="s">
        <v>143</v>
      </c>
      <c r="CG104" s="722" t="s">
        <v>142</v>
      </c>
      <c r="CH104" s="719" t="s">
        <v>143</v>
      </c>
      <c r="CI104" s="722" t="s">
        <v>142</v>
      </c>
      <c r="CJ104" s="719" t="s">
        <v>143</v>
      </c>
      <c r="CK104" s="724" t="s">
        <v>142</v>
      </c>
      <c r="CL104" s="719" t="s">
        <v>143</v>
      </c>
      <c r="CM104" s="720" t="s">
        <v>144</v>
      </c>
      <c r="CN104" s="731" t="s">
        <v>143</v>
      </c>
      <c r="CO104" s="722" t="s">
        <v>144</v>
      </c>
      <c r="CP104" s="719" t="s">
        <v>143</v>
      </c>
      <c r="CQ104" s="722" t="s">
        <v>144</v>
      </c>
      <c r="CR104" s="719" t="s">
        <v>143</v>
      </c>
      <c r="CS104" s="724" t="s">
        <v>144</v>
      </c>
      <c r="CT104" s="719" t="s">
        <v>143</v>
      </c>
      <c r="CU104" s="722" t="s">
        <v>144</v>
      </c>
      <c r="CV104" s="719" t="s">
        <v>143</v>
      </c>
      <c r="CW104" s="722" t="s">
        <v>144</v>
      </c>
      <c r="CX104" s="719" t="s">
        <v>143</v>
      </c>
      <c r="CY104" s="722" t="s">
        <v>144</v>
      </c>
      <c r="CZ104" s="719" t="s">
        <v>143</v>
      </c>
      <c r="DA104" s="724" t="s">
        <v>144</v>
      </c>
      <c r="DB104" s="719" t="s">
        <v>143</v>
      </c>
      <c r="DC104" s="720" t="s">
        <v>148</v>
      </c>
      <c r="DD104" s="731" t="s">
        <v>143</v>
      </c>
      <c r="DE104" s="722" t="s">
        <v>142</v>
      </c>
      <c r="DF104" s="719" t="s">
        <v>143</v>
      </c>
      <c r="DG104" s="722" t="s">
        <v>142</v>
      </c>
      <c r="DH104" s="719" t="s">
        <v>143</v>
      </c>
      <c r="DI104" s="724" t="s">
        <v>142</v>
      </c>
      <c r="DJ104" s="719" t="s">
        <v>143</v>
      </c>
      <c r="DK104" s="722" t="s">
        <v>144</v>
      </c>
      <c r="DL104" s="719" t="s">
        <v>143</v>
      </c>
      <c r="DM104" s="722" t="s">
        <v>144</v>
      </c>
      <c r="DN104" s="719" t="s">
        <v>143</v>
      </c>
      <c r="DO104" s="724" t="s">
        <v>144</v>
      </c>
      <c r="DP104" s="719" t="s">
        <v>143</v>
      </c>
      <c r="DQ104" s="722" t="s">
        <v>144</v>
      </c>
      <c r="DR104" s="719" t="s">
        <v>143</v>
      </c>
      <c r="DS104" s="722" t="s">
        <v>144</v>
      </c>
      <c r="DT104" s="719" t="s">
        <v>143</v>
      </c>
      <c r="DU104" s="724" t="s">
        <v>144</v>
      </c>
      <c r="DV104" s="719" t="s">
        <v>143</v>
      </c>
      <c r="DW104" s="720" t="s">
        <v>144</v>
      </c>
      <c r="DX104" s="731" t="s">
        <v>143</v>
      </c>
      <c r="DY104" s="722" t="s">
        <v>144</v>
      </c>
      <c r="DZ104" s="719" t="s">
        <v>143</v>
      </c>
      <c r="EA104" s="722" t="s">
        <v>144</v>
      </c>
      <c r="EB104" s="719" t="s">
        <v>143</v>
      </c>
      <c r="EC104" s="724" t="s">
        <v>144</v>
      </c>
      <c r="ED104" s="719" t="s">
        <v>143</v>
      </c>
      <c r="EE104" s="722" t="s">
        <v>144</v>
      </c>
      <c r="EF104" s="719" t="s">
        <v>143</v>
      </c>
      <c r="EG104" s="722" t="s">
        <v>144</v>
      </c>
      <c r="EH104" s="719" t="s">
        <v>143</v>
      </c>
      <c r="EI104" s="722" t="s">
        <v>144</v>
      </c>
      <c r="EJ104" s="719" t="s">
        <v>143</v>
      </c>
      <c r="EK104" s="724" t="s">
        <v>144</v>
      </c>
      <c r="EL104" s="719" t="s">
        <v>143</v>
      </c>
      <c r="EM104" s="722" t="s">
        <v>144</v>
      </c>
      <c r="EN104" s="719" t="s">
        <v>143</v>
      </c>
      <c r="EO104" s="720" t="s">
        <v>148</v>
      </c>
      <c r="EP104" s="721" t="s">
        <v>828</v>
      </c>
      <c r="EQ104" s="722" t="s">
        <v>142</v>
      </c>
      <c r="ER104" s="719" t="s">
        <v>828</v>
      </c>
      <c r="ES104" s="722" t="s">
        <v>142</v>
      </c>
      <c r="ET104" s="719" t="s">
        <v>828</v>
      </c>
      <c r="EU104" s="724" t="s">
        <v>142</v>
      </c>
      <c r="EV104" s="719" t="s">
        <v>828</v>
      </c>
      <c r="EW104" s="722" t="s">
        <v>148</v>
      </c>
      <c r="EX104" s="719" t="s">
        <v>143</v>
      </c>
      <c r="EY104" s="722" t="s">
        <v>142</v>
      </c>
      <c r="EZ104" s="719" t="s">
        <v>143</v>
      </c>
      <c r="FA104" s="724" t="s">
        <v>144</v>
      </c>
      <c r="FB104" s="719" t="s">
        <v>143</v>
      </c>
      <c r="FC104" s="734" t="s">
        <v>142</v>
      </c>
      <c r="FD104" s="734" t="s">
        <v>828</v>
      </c>
      <c r="FE104" s="726" t="s">
        <v>142</v>
      </c>
      <c r="FF104" s="531" t="s">
        <v>828</v>
      </c>
      <c r="FG104" s="722" t="s">
        <v>142</v>
      </c>
      <c r="FH104" s="719" t="s">
        <v>828</v>
      </c>
      <c r="FI104" s="719"/>
      <c r="FJ104" s="719"/>
      <c r="FK104" s="722" t="s">
        <v>142</v>
      </c>
      <c r="FL104" s="719" t="s">
        <v>828</v>
      </c>
      <c r="FM104" s="719"/>
      <c r="FN104" s="719"/>
      <c r="FO104" s="722" t="s">
        <v>142</v>
      </c>
      <c r="FP104" s="719" t="s">
        <v>828</v>
      </c>
      <c r="FQ104" s="719"/>
      <c r="FR104" s="719"/>
      <c r="FS104" s="719" t="s">
        <v>829</v>
      </c>
      <c r="FT104" s="719" t="s">
        <v>828</v>
      </c>
      <c r="FU104" s="719" t="s">
        <v>829</v>
      </c>
      <c r="FV104" s="719" t="s">
        <v>828</v>
      </c>
      <c r="FW104" s="719" t="s">
        <v>829</v>
      </c>
      <c r="FX104" s="719" t="s">
        <v>828</v>
      </c>
      <c r="FY104" s="722" t="s">
        <v>142</v>
      </c>
      <c r="FZ104" s="719" t="s">
        <v>828</v>
      </c>
      <c r="GA104" s="722" t="s">
        <v>142</v>
      </c>
      <c r="GB104" s="719" t="s">
        <v>828</v>
      </c>
      <c r="GC104" s="722" t="s">
        <v>829</v>
      </c>
      <c r="GD104" s="727" t="s">
        <v>828</v>
      </c>
      <c r="GE104" s="722" t="s">
        <v>828</v>
      </c>
      <c r="GF104" s="727" t="s">
        <v>828</v>
      </c>
      <c r="GG104" s="724"/>
    </row>
    <row r="105" spans="1:189" ht="15.95">
      <c r="A105" s="441" t="s">
        <v>389</v>
      </c>
      <c r="B105" s="442" t="s">
        <v>390</v>
      </c>
      <c r="C105" s="441" t="s">
        <v>267</v>
      </c>
      <c r="D105" s="441" t="s">
        <v>182</v>
      </c>
      <c r="E105" s="441" t="s">
        <v>154</v>
      </c>
      <c r="F105" s="441" t="s">
        <v>194</v>
      </c>
      <c r="G105" s="441" t="s">
        <v>828</v>
      </c>
      <c r="H105" s="441" t="s">
        <v>141</v>
      </c>
      <c r="I105" s="534" t="s">
        <v>142</v>
      </c>
      <c r="J105" s="533" t="s">
        <v>143</v>
      </c>
      <c r="K105" s="532" t="s">
        <v>142</v>
      </c>
      <c r="L105" s="719" t="s">
        <v>143</v>
      </c>
      <c r="M105" s="719" t="s">
        <v>829</v>
      </c>
      <c r="N105" s="719" t="s">
        <v>828</v>
      </c>
      <c r="O105" s="720" t="s">
        <v>142</v>
      </c>
      <c r="P105" s="721" t="s">
        <v>143</v>
      </c>
      <c r="Q105" s="722" t="s">
        <v>142</v>
      </c>
      <c r="R105" s="723" t="s">
        <v>143</v>
      </c>
      <c r="S105" s="724" t="s">
        <v>142</v>
      </c>
      <c r="T105" s="719" t="s">
        <v>143</v>
      </c>
      <c r="U105" s="724" t="s">
        <v>142</v>
      </c>
      <c r="V105" s="719" t="s">
        <v>143</v>
      </c>
      <c r="W105" s="724" t="s">
        <v>829</v>
      </c>
      <c r="X105" s="719" t="s">
        <v>828</v>
      </c>
      <c r="Y105" s="724" t="s">
        <v>142</v>
      </c>
      <c r="Z105" s="719" t="s">
        <v>143</v>
      </c>
      <c r="AA105" s="725"/>
      <c r="AB105" s="723"/>
      <c r="AC105" s="726" t="s">
        <v>148</v>
      </c>
      <c r="AD105" s="531" t="s">
        <v>143</v>
      </c>
      <c r="AE105" s="722" t="s">
        <v>142</v>
      </c>
      <c r="AF105" s="719" t="s">
        <v>143</v>
      </c>
      <c r="AG105" s="724" t="s">
        <v>142</v>
      </c>
      <c r="AH105" s="719" t="s">
        <v>143</v>
      </c>
      <c r="AI105" s="724" t="s">
        <v>142</v>
      </c>
      <c r="AJ105" s="719" t="s">
        <v>143</v>
      </c>
      <c r="AK105" s="724" t="s">
        <v>829</v>
      </c>
      <c r="AL105" s="719" t="s">
        <v>828</v>
      </c>
      <c r="AM105" s="724" t="s">
        <v>144</v>
      </c>
      <c r="AN105" s="719" t="s">
        <v>143</v>
      </c>
      <c r="AO105" s="724"/>
      <c r="AP105" s="727"/>
      <c r="AQ105" s="728" t="s">
        <v>829</v>
      </c>
      <c r="AR105" s="729" t="s">
        <v>828</v>
      </c>
      <c r="AS105" s="720" t="s">
        <v>144</v>
      </c>
      <c r="AT105" s="721" t="s">
        <v>143</v>
      </c>
      <c r="AU105" s="722" t="s">
        <v>144</v>
      </c>
      <c r="AV105" s="719" t="s">
        <v>143</v>
      </c>
      <c r="AW105" s="724" t="s">
        <v>144</v>
      </c>
      <c r="AX105" s="719" t="s">
        <v>143</v>
      </c>
      <c r="AY105" s="724" t="s">
        <v>144</v>
      </c>
      <c r="AZ105" s="719" t="s">
        <v>143</v>
      </c>
      <c r="BA105" s="724" t="s">
        <v>829</v>
      </c>
      <c r="BB105" s="719" t="s">
        <v>828</v>
      </c>
      <c r="BC105" s="724" t="s">
        <v>144</v>
      </c>
      <c r="BD105" s="727" t="s">
        <v>143</v>
      </c>
      <c r="BE105" s="730"/>
      <c r="BF105" s="723"/>
      <c r="BG105" s="726" t="s">
        <v>148</v>
      </c>
      <c r="BH105" s="731" t="s">
        <v>828</v>
      </c>
      <c r="BI105" s="722" t="s">
        <v>148</v>
      </c>
      <c r="BJ105" s="719" t="s">
        <v>828</v>
      </c>
      <c r="BK105" s="722" t="s">
        <v>142</v>
      </c>
      <c r="BL105" s="719" t="s">
        <v>143</v>
      </c>
      <c r="BM105" s="724" t="s">
        <v>144</v>
      </c>
      <c r="BN105" s="719" t="s">
        <v>143</v>
      </c>
      <c r="BO105" s="722" t="s">
        <v>144</v>
      </c>
      <c r="BP105" s="719" t="s">
        <v>143</v>
      </c>
      <c r="BQ105" s="724" t="s">
        <v>144</v>
      </c>
      <c r="BR105" s="719" t="s">
        <v>828</v>
      </c>
      <c r="BS105" s="722" t="s">
        <v>144</v>
      </c>
      <c r="BT105" s="719" t="s">
        <v>143</v>
      </c>
      <c r="BU105" s="722" t="s">
        <v>144</v>
      </c>
      <c r="BV105" s="719" t="s">
        <v>143</v>
      </c>
      <c r="BW105" s="724" t="s">
        <v>144</v>
      </c>
      <c r="BX105" s="719" t="s">
        <v>143</v>
      </c>
      <c r="BY105" s="720" t="s">
        <v>144</v>
      </c>
      <c r="BZ105" s="731" t="s">
        <v>143</v>
      </c>
      <c r="CA105" s="722" t="s">
        <v>144</v>
      </c>
      <c r="CB105" s="719" t="s">
        <v>143</v>
      </c>
      <c r="CC105" s="722" t="s">
        <v>144</v>
      </c>
      <c r="CD105" s="719" t="s">
        <v>143</v>
      </c>
      <c r="CE105" s="724" t="s">
        <v>144</v>
      </c>
      <c r="CF105" s="719" t="s">
        <v>143</v>
      </c>
      <c r="CG105" s="722" t="s">
        <v>144</v>
      </c>
      <c r="CH105" s="719" t="s">
        <v>143</v>
      </c>
      <c r="CI105" s="722" t="s">
        <v>144</v>
      </c>
      <c r="CJ105" s="719" t="s">
        <v>143</v>
      </c>
      <c r="CK105" s="724" t="s">
        <v>144</v>
      </c>
      <c r="CL105" s="719" t="s">
        <v>143</v>
      </c>
      <c r="CM105" s="720" t="s">
        <v>144</v>
      </c>
      <c r="CN105" s="731" t="s">
        <v>143</v>
      </c>
      <c r="CO105" s="722" t="s">
        <v>144</v>
      </c>
      <c r="CP105" s="719" t="s">
        <v>143</v>
      </c>
      <c r="CQ105" s="722" t="s">
        <v>144</v>
      </c>
      <c r="CR105" s="719" t="s">
        <v>143</v>
      </c>
      <c r="CS105" s="724" t="s">
        <v>144</v>
      </c>
      <c r="CT105" s="719" t="s">
        <v>143</v>
      </c>
      <c r="CU105" s="722" t="s">
        <v>144</v>
      </c>
      <c r="CV105" s="719" t="s">
        <v>143</v>
      </c>
      <c r="CW105" s="722" t="s">
        <v>144</v>
      </c>
      <c r="CX105" s="719" t="s">
        <v>143</v>
      </c>
      <c r="CY105" s="722" t="s">
        <v>144</v>
      </c>
      <c r="CZ105" s="719" t="s">
        <v>143</v>
      </c>
      <c r="DA105" s="724" t="s">
        <v>144</v>
      </c>
      <c r="DB105" s="719" t="s">
        <v>143</v>
      </c>
      <c r="DC105" s="720" t="s">
        <v>148</v>
      </c>
      <c r="DD105" s="731" t="s">
        <v>143</v>
      </c>
      <c r="DE105" s="724" t="s">
        <v>148</v>
      </c>
      <c r="DF105" s="719" t="s">
        <v>143</v>
      </c>
      <c r="DG105" s="722" t="s">
        <v>142</v>
      </c>
      <c r="DH105" s="719" t="s">
        <v>143</v>
      </c>
      <c r="DI105" s="724" t="s">
        <v>144</v>
      </c>
      <c r="DJ105" s="719" t="s">
        <v>143</v>
      </c>
      <c r="DK105" s="722" t="s">
        <v>144</v>
      </c>
      <c r="DL105" s="719" t="s">
        <v>143</v>
      </c>
      <c r="DM105" s="722" t="s">
        <v>144</v>
      </c>
      <c r="DN105" s="719" t="s">
        <v>143</v>
      </c>
      <c r="DO105" s="724" t="s">
        <v>144</v>
      </c>
      <c r="DP105" s="719" t="s">
        <v>143</v>
      </c>
      <c r="DQ105" s="722" t="s">
        <v>144</v>
      </c>
      <c r="DR105" s="719" t="s">
        <v>143</v>
      </c>
      <c r="DS105" s="722" t="s">
        <v>144</v>
      </c>
      <c r="DT105" s="719" t="s">
        <v>143</v>
      </c>
      <c r="DU105" s="724" t="s">
        <v>144</v>
      </c>
      <c r="DV105" s="719" t="s">
        <v>143</v>
      </c>
      <c r="DW105" s="720" t="s">
        <v>144</v>
      </c>
      <c r="DX105" s="731" t="s">
        <v>143</v>
      </c>
      <c r="DY105" s="722" t="s">
        <v>144</v>
      </c>
      <c r="DZ105" s="719" t="s">
        <v>143</v>
      </c>
      <c r="EA105" s="722" t="s">
        <v>144</v>
      </c>
      <c r="EB105" s="719" t="s">
        <v>143</v>
      </c>
      <c r="EC105" s="724" t="s">
        <v>144</v>
      </c>
      <c r="ED105" s="719" t="s">
        <v>143</v>
      </c>
      <c r="EE105" s="722" t="s">
        <v>144</v>
      </c>
      <c r="EF105" s="719" t="s">
        <v>143</v>
      </c>
      <c r="EG105" s="722" t="s">
        <v>144</v>
      </c>
      <c r="EH105" s="719" t="s">
        <v>143</v>
      </c>
      <c r="EI105" s="722" t="s">
        <v>144</v>
      </c>
      <c r="EJ105" s="719" t="s">
        <v>143</v>
      </c>
      <c r="EK105" s="724" t="s">
        <v>144</v>
      </c>
      <c r="EL105" s="719" t="s">
        <v>143</v>
      </c>
      <c r="EM105" s="722" t="s">
        <v>144</v>
      </c>
      <c r="EN105" s="719" t="s">
        <v>143</v>
      </c>
      <c r="EO105" s="720" t="s">
        <v>142</v>
      </c>
      <c r="EP105" s="721" t="s">
        <v>828</v>
      </c>
      <c r="EQ105" s="722" t="s">
        <v>142</v>
      </c>
      <c r="ER105" s="719" t="s">
        <v>828</v>
      </c>
      <c r="ES105" s="722" t="s">
        <v>142</v>
      </c>
      <c r="ET105" s="719" t="s">
        <v>828</v>
      </c>
      <c r="EU105" s="724" t="s">
        <v>142</v>
      </c>
      <c r="EV105" s="719" t="s">
        <v>828</v>
      </c>
      <c r="EW105" s="722" t="s">
        <v>142</v>
      </c>
      <c r="EX105" s="719" t="s">
        <v>143</v>
      </c>
      <c r="EY105" s="722" t="s">
        <v>142</v>
      </c>
      <c r="EZ105" s="719" t="s">
        <v>143</v>
      </c>
      <c r="FA105" s="724" t="s">
        <v>142</v>
      </c>
      <c r="FB105" s="719" t="s">
        <v>143</v>
      </c>
      <c r="FC105" s="734" t="s">
        <v>148</v>
      </c>
      <c r="FD105" s="734" t="s">
        <v>828</v>
      </c>
      <c r="FE105" s="726" t="s">
        <v>148</v>
      </c>
      <c r="FF105" s="531" t="s">
        <v>828</v>
      </c>
      <c r="FG105" s="722" t="s">
        <v>144</v>
      </c>
      <c r="FH105" s="719" t="s">
        <v>828</v>
      </c>
      <c r="FI105" s="719"/>
      <c r="FJ105" s="719"/>
      <c r="FK105" s="722" t="s">
        <v>142</v>
      </c>
      <c r="FL105" s="719" t="s">
        <v>828</v>
      </c>
      <c r="FM105" s="719"/>
      <c r="FN105" s="719"/>
      <c r="FO105" s="722" t="s">
        <v>144</v>
      </c>
      <c r="FP105" s="719" t="s">
        <v>828</v>
      </c>
      <c r="FQ105" s="719"/>
      <c r="FR105" s="719"/>
      <c r="FS105" s="719" t="s">
        <v>829</v>
      </c>
      <c r="FT105" s="719" t="s">
        <v>828</v>
      </c>
      <c r="FU105" s="719" t="s">
        <v>829</v>
      </c>
      <c r="FV105" s="719" t="s">
        <v>828</v>
      </c>
      <c r="FW105" s="719" t="s">
        <v>829</v>
      </c>
      <c r="FX105" s="719" t="s">
        <v>828</v>
      </c>
      <c r="FY105" s="722" t="s">
        <v>144</v>
      </c>
      <c r="FZ105" s="719" t="s">
        <v>828</v>
      </c>
      <c r="GA105" s="722" t="s">
        <v>144</v>
      </c>
      <c r="GB105" s="719" t="s">
        <v>828</v>
      </c>
      <c r="GC105" s="722" t="s">
        <v>829</v>
      </c>
      <c r="GD105" s="727" t="s">
        <v>828</v>
      </c>
      <c r="GE105" s="722" t="s">
        <v>144</v>
      </c>
      <c r="GF105" s="727" t="s">
        <v>828</v>
      </c>
      <c r="GG105" s="724"/>
    </row>
    <row r="106" spans="1:189" ht="15.95" hidden="1">
      <c r="A106" s="441" t="s">
        <v>391</v>
      </c>
      <c r="B106" s="442" t="s">
        <v>392</v>
      </c>
      <c r="C106" s="441" t="s">
        <v>267</v>
      </c>
      <c r="D106" s="441" t="s">
        <v>182</v>
      </c>
      <c r="E106" s="441" t="s">
        <v>138</v>
      </c>
      <c r="F106" s="441" t="s">
        <v>204</v>
      </c>
      <c r="G106" s="441" t="s">
        <v>828</v>
      </c>
      <c r="H106" s="441" t="s">
        <v>837</v>
      </c>
      <c r="I106" s="534" t="s">
        <v>142</v>
      </c>
      <c r="J106" s="533" t="s">
        <v>143</v>
      </c>
      <c r="K106" s="532" t="s">
        <v>142</v>
      </c>
      <c r="L106" s="719" t="s">
        <v>143</v>
      </c>
      <c r="M106" s="719" t="s">
        <v>142</v>
      </c>
      <c r="N106" s="719" t="s">
        <v>143</v>
      </c>
      <c r="O106" s="720" t="s">
        <v>142</v>
      </c>
      <c r="P106" s="721" t="s">
        <v>143</v>
      </c>
      <c r="Q106" s="722" t="s">
        <v>142</v>
      </c>
      <c r="R106" s="723" t="s">
        <v>143</v>
      </c>
      <c r="S106" s="724" t="s">
        <v>142</v>
      </c>
      <c r="T106" s="719" t="s">
        <v>143</v>
      </c>
      <c r="U106" s="724" t="s">
        <v>142</v>
      </c>
      <c r="V106" s="719" t="s">
        <v>143</v>
      </c>
      <c r="W106" s="724" t="s">
        <v>142</v>
      </c>
      <c r="X106" s="719" t="s">
        <v>143</v>
      </c>
      <c r="Y106" s="724" t="s">
        <v>142</v>
      </c>
      <c r="Z106" s="719" t="s">
        <v>143</v>
      </c>
      <c r="AA106" s="725"/>
      <c r="AB106" s="723"/>
      <c r="AC106" s="726" t="s">
        <v>148</v>
      </c>
      <c r="AD106" s="531" t="s">
        <v>143</v>
      </c>
      <c r="AE106" s="722" t="s">
        <v>142</v>
      </c>
      <c r="AF106" s="719" t="s">
        <v>143</v>
      </c>
      <c r="AG106" s="724" t="s">
        <v>142</v>
      </c>
      <c r="AH106" s="719" t="s">
        <v>143</v>
      </c>
      <c r="AI106" s="724" t="s">
        <v>142</v>
      </c>
      <c r="AJ106" s="719" t="s">
        <v>143</v>
      </c>
      <c r="AK106" s="724" t="s">
        <v>142</v>
      </c>
      <c r="AL106" s="719" t="s">
        <v>143</v>
      </c>
      <c r="AM106" s="724" t="s">
        <v>144</v>
      </c>
      <c r="AN106" s="719" t="s">
        <v>143</v>
      </c>
      <c r="AO106" s="724"/>
      <c r="AP106" s="727"/>
      <c r="AQ106" s="728" t="s">
        <v>829</v>
      </c>
      <c r="AR106" s="729" t="s">
        <v>828</v>
      </c>
      <c r="AS106" s="720" t="s">
        <v>144</v>
      </c>
      <c r="AT106" s="721" t="s">
        <v>143</v>
      </c>
      <c r="AU106" s="722" t="s">
        <v>144</v>
      </c>
      <c r="AV106" s="719" t="s">
        <v>143</v>
      </c>
      <c r="AW106" s="724" t="s">
        <v>144</v>
      </c>
      <c r="AX106" s="719" t="s">
        <v>143</v>
      </c>
      <c r="AY106" s="724" t="s">
        <v>144</v>
      </c>
      <c r="AZ106" s="719" t="s">
        <v>143</v>
      </c>
      <c r="BA106" s="724" t="s">
        <v>144</v>
      </c>
      <c r="BB106" s="719" t="s">
        <v>143</v>
      </c>
      <c r="BC106" s="724" t="s">
        <v>144</v>
      </c>
      <c r="BD106" s="727" t="s">
        <v>143</v>
      </c>
      <c r="BE106" s="730"/>
      <c r="BF106" s="723"/>
      <c r="BG106" s="726" t="s">
        <v>148</v>
      </c>
      <c r="BH106" s="731" t="s">
        <v>828</v>
      </c>
      <c r="BI106" s="722" t="s">
        <v>148</v>
      </c>
      <c r="BJ106" s="719" t="s">
        <v>828</v>
      </c>
      <c r="BK106" s="722" t="s">
        <v>142</v>
      </c>
      <c r="BL106" s="719" t="s">
        <v>143</v>
      </c>
      <c r="BM106" s="724" t="s">
        <v>144</v>
      </c>
      <c r="BN106" s="719" t="s">
        <v>143</v>
      </c>
      <c r="BO106" s="722" t="s">
        <v>144</v>
      </c>
      <c r="BP106" s="719" t="s">
        <v>143</v>
      </c>
      <c r="BQ106" s="724" t="s">
        <v>144</v>
      </c>
      <c r="BR106" s="719" t="s">
        <v>828</v>
      </c>
      <c r="BS106" s="722" t="s">
        <v>142</v>
      </c>
      <c r="BT106" s="719" t="s">
        <v>143</v>
      </c>
      <c r="BU106" s="722" t="s">
        <v>142</v>
      </c>
      <c r="BV106" s="719" t="s">
        <v>143</v>
      </c>
      <c r="BW106" s="724" t="s">
        <v>142</v>
      </c>
      <c r="BX106" s="719" t="s">
        <v>143</v>
      </c>
      <c r="BY106" s="720" t="s">
        <v>148</v>
      </c>
      <c r="BZ106" s="731" t="s">
        <v>145</v>
      </c>
      <c r="CA106" s="722" t="s">
        <v>144</v>
      </c>
      <c r="CB106" s="719" t="s">
        <v>143</v>
      </c>
      <c r="CC106" s="722" t="s">
        <v>144</v>
      </c>
      <c r="CD106" s="719" t="s">
        <v>143</v>
      </c>
      <c r="CE106" s="724" t="s">
        <v>144</v>
      </c>
      <c r="CF106" s="719" t="s">
        <v>143</v>
      </c>
      <c r="CG106" s="722" t="s">
        <v>148</v>
      </c>
      <c r="CH106" s="719" t="s">
        <v>145</v>
      </c>
      <c r="CI106" s="722" t="s">
        <v>144</v>
      </c>
      <c r="CJ106" s="719" t="s">
        <v>143</v>
      </c>
      <c r="CK106" s="724" t="s">
        <v>142</v>
      </c>
      <c r="CL106" s="719" t="s">
        <v>145</v>
      </c>
      <c r="CM106" s="720" t="s">
        <v>148</v>
      </c>
      <c r="CN106" s="731" t="s">
        <v>143</v>
      </c>
      <c r="CO106" s="722" t="s">
        <v>144</v>
      </c>
      <c r="CP106" s="719" t="s">
        <v>143</v>
      </c>
      <c r="CQ106" s="722" t="s">
        <v>144</v>
      </c>
      <c r="CR106" s="719" t="s">
        <v>143</v>
      </c>
      <c r="CS106" s="724" t="s">
        <v>144</v>
      </c>
      <c r="CT106" s="719" t="s">
        <v>143</v>
      </c>
      <c r="CU106" s="722" t="s">
        <v>144</v>
      </c>
      <c r="CV106" s="719" t="s">
        <v>143</v>
      </c>
      <c r="CW106" s="722" t="s">
        <v>148</v>
      </c>
      <c r="CX106" s="719" t="s">
        <v>143</v>
      </c>
      <c r="CY106" s="722" t="s">
        <v>144</v>
      </c>
      <c r="CZ106" s="719" t="s">
        <v>143</v>
      </c>
      <c r="DA106" s="724" t="s">
        <v>142</v>
      </c>
      <c r="DB106" s="719" t="s">
        <v>143</v>
      </c>
      <c r="DC106" s="720" t="s">
        <v>148</v>
      </c>
      <c r="DD106" s="731" t="s">
        <v>143</v>
      </c>
      <c r="DE106" s="728" t="s">
        <v>142</v>
      </c>
      <c r="DF106" s="719" t="s">
        <v>143</v>
      </c>
      <c r="DG106" s="722" t="s">
        <v>142</v>
      </c>
      <c r="DH106" s="719" t="s">
        <v>143</v>
      </c>
      <c r="DI106" s="724" t="s">
        <v>142</v>
      </c>
      <c r="DJ106" s="719" t="s">
        <v>143</v>
      </c>
      <c r="DK106" s="722" t="s">
        <v>144</v>
      </c>
      <c r="DL106" s="719" t="s">
        <v>143</v>
      </c>
      <c r="DM106" s="722" t="s">
        <v>144</v>
      </c>
      <c r="DN106" s="719" t="s">
        <v>143</v>
      </c>
      <c r="DO106" s="724" t="s">
        <v>144</v>
      </c>
      <c r="DP106" s="719" t="s">
        <v>143</v>
      </c>
      <c r="DQ106" s="722" t="s">
        <v>144</v>
      </c>
      <c r="DR106" s="719" t="s">
        <v>143</v>
      </c>
      <c r="DS106" s="722" t="s">
        <v>144</v>
      </c>
      <c r="DT106" s="719" t="s">
        <v>143</v>
      </c>
      <c r="DU106" s="724" t="s">
        <v>144</v>
      </c>
      <c r="DV106" s="719" t="s">
        <v>143</v>
      </c>
      <c r="DW106" s="720" t="s">
        <v>144</v>
      </c>
      <c r="DX106" s="731" t="s">
        <v>143</v>
      </c>
      <c r="DY106" s="722" t="s">
        <v>144</v>
      </c>
      <c r="DZ106" s="719" t="s">
        <v>143</v>
      </c>
      <c r="EA106" s="722" t="s">
        <v>144</v>
      </c>
      <c r="EB106" s="719" t="s">
        <v>143</v>
      </c>
      <c r="EC106" s="724" t="s">
        <v>144</v>
      </c>
      <c r="ED106" s="719" t="s">
        <v>143</v>
      </c>
      <c r="EE106" s="722" t="s">
        <v>144</v>
      </c>
      <c r="EF106" s="719" t="s">
        <v>143</v>
      </c>
      <c r="EG106" s="722" t="s">
        <v>144</v>
      </c>
      <c r="EH106" s="719" t="s">
        <v>143</v>
      </c>
      <c r="EI106" s="722" t="s">
        <v>144</v>
      </c>
      <c r="EJ106" s="719" t="s">
        <v>143</v>
      </c>
      <c r="EK106" s="724" t="s">
        <v>144</v>
      </c>
      <c r="EL106" s="719" t="s">
        <v>143</v>
      </c>
      <c r="EM106" s="722" t="s">
        <v>144</v>
      </c>
      <c r="EN106" s="719" t="s">
        <v>143</v>
      </c>
      <c r="EO106" s="720" t="s">
        <v>142</v>
      </c>
      <c r="EP106" s="721" t="s">
        <v>828</v>
      </c>
      <c r="EQ106" s="722" t="s">
        <v>142</v>
      </c>
      <c r="ER106" s="719" t="s">
        <v>828</v>
      </c>
      <c r="ES106" s="722" t="s">
        <v>142</v>
      </c>
      <c r="ET106" s="719" t="s">
        <v>828</v>
      </c>
      <c r="EU106" s="724" t="s">
        <v>142</v>
      </c>
      <c r="EV106" s="719" t="s">
        <v>828</v>
      </c>
      <c r="EW106" s="722" t="s">
        <v>142</v>
      </c>
      <c r="EX106" s="719" t="s">
        <v>143</v>
      </c>
      <c r="EY106" s="722" t="s">
        <v>142</v>
      </c>
      <c r="EZ106" s="719" t="s">
        <v>143</v>
      </c>
      <c r="FA106" s="724" t="s">
        <v>142</v>
      </c>
      <c r="FB106" s="719" t="s">
        <v>143</v>
      </c>
      <c r="FC106" s="734" t="s">
        <v>148</v>
      </c>
      <c r="FD106" s="734" t="s">
        <v>828</v>
      </c>
      <c r="FE106" s="726" t="s">
        <v>148</v>
      </c>
      <c r="FF106" s="531" t="s">
        <v>828</v>
      </c>
      <c r="FG106" s="722" t="s">
        <v>142</v>
      </c>
      <c r="FH106" s="719" t="s">
        <v>828</v>
      </c>
      <c r="FI106" s="719"/>
      <c r="FJ106" s="719"/>
      <c r="FK106" s="722" t="s">
        <v>142</v>
      </c>
      <c r="FL106" s="719" t="s">
        <v>828</v>
      </c>
      <c r="FM106" s="719"/>
      <c r="FN106" s="719"/>
      <c r="FO106" s="722" t="s">
        <v>144</v>
      </c>
      <c r="FP106" s="719" t="s">
        <v>828</v>
      </c>
      <c r="FQ106" s="719"/>
      <c r="FR106" s="719"/>
      <c r="FS106" s="719" t="s">
        <v>829</v>
      </c>
      <c r="FT106" s="719" t="s">
        <v>828</v>
      </c>
      <c r="FU106" s="719" t="s">
        <v>829</v>
      </c>
      <c r="FV106" s="719" t="s">
        <v>828</v>
      </c>
      <c r="FW106" s="719" t="s">
        <v>829</v>
      </c>
      <c r="FX106" s="719" t="s">
        <v>828</v>
      </c>
      <c r="FY106" s="722" t="s">
        <v>148</v>
      </c>
      <c r="FZ106" s="719" t="s">
        <v>828</v>
      </c>
      <c r="GA106" s="722" t="s">
        <v>142</v>
      </c>
      <c r="GB106" s="719" t="s">
        <v>828</v>
      </c>
      <c r="GC106" s="722" t="s">
        <v>144</v>
      </c>
      <c r="GD106" s="727" t="s">
        <v>828</v>
      </c>
      <c r="GE106" s="722" t="s">
        <v>828</v>
      </c>
      <c r="GF106" s="727" t="s">
        <v>828</v>
      </c>
      <c r="GG106" s="724"/>
    </row>
    <row r="107" spans="1:189" ht="15.95">
      <c r="A107" s="441" t="s">
        <v>393</v>
      </c>
      <c r="B107" s="442" t="s">
        <v>394</v>
      </c>
      <c r="C107" s="441" t="s">
        <v>159</v>
      </c>
      <c r="D107" s="441" t="s">
        <v>160</v>
      </c>
      <c r="E107" s="441" t="s">
        <v>161</v>
      </c>
      <c r="F107" s="441" t="s">
        <v>832</v>
      </c>
      <c r="G107" s="441" t="s">
        <v>828</v>
      </c>
      <c r="H107" s="441" t="s">
        <v>833</v>
      </c>
      <c r="I107" s="534" t="s">
        <v>148</v>
      </c>
      <c r="J107" s="533" t="s">
        <v>143</v>
      </c>
      <c r="K107" s="532" t="s">
        <v>142</v>
      </c>
      <c r="L107" s="719" t="s">
        <v>143</v>
      </c>
      <c r="M107" s="719" t="s">
        <v>144</v>
      </c>
      <c r="N107" s="719" t="s">
        <v>143</v>
      </c>
      <c r="O107" s="720" t="s">
        <v>148</v>
      </c>
      <c r="P107" s="721" t="s">
        <v>143</v>
      </c>
      <c r="Q107" s="722" t="s">
        <v>142</v>
      </c>
      <c r="R107" s="723" t="s">
        <v>143</v>
      </c>
      <c r="S107" s="724" t="s">
        <v>148</v>
      </c>
      <c r="T107" s="719" t="s">
        <v>143</v>
      </c>
      <c r="U107" s="724" t="s">
        <v>142</v>
      </c>
      <c r="V107" s="719" t="s">
        <v>143</v>
      </c>
      <c r="W107" s="724" t="s">
        <v>144</v>
      </c>
      <c r="X107" s="719" t="s">
        <v>143</v>
      </c>
      <c r="Y107" s="724" t="s">
        <v>144</v>
      </c>
      <c r="Z107" s="719" t="s">
        <v>143</v>
      </c>
      <c r="AA107" s="725"/>
      <c r="AB107" s="723"/>
      <c r="AC107" s="726" t="s">
        <v>144</v>
      </c>
      <c r="AD107" s="531" t="s">
        <v>143</v>
      </c>
      <c r="AE107" s="722" t="s">
        <v>144</v>
      </c>
      <c r="AF107" s="719" t="s">
        <v>143</v>
      </c>
      <c r="AG107" s="724" t="s">
        <v>144</v>
      </c>
      <c r="AH107" s="719" t="s">
        <v>143</v>
      </c>
      <c r="AI107" s="724" t="s">
        <v>144</v>
      </c>
      <c r="AJ107" s="719" t="s">
        <v>143</v>
      </c>
      <c r="AK107" s="724" t="s">
        <v>144</v>
      </c>
      <c r="AL107" s="719" t="s">
        <v>143</v>
      </c>
      <c r="AM107" s="724" t="s">
        <v>144</v>
      </c>
      <c r="AN107" s="719" t="s">
        <v>143</v>
      </c>
      <c r="AO107" s="724"/>
      <c r="AP107" s="727"/>
      <c r="AQ107" s="728" t="s">
        <v>829</v>
      </c>
      <c r="AR107" s="729" t="s">
        <v>828</v>
      </c>
      <c r="AS107" s="720" t="s">
        <v>148</v>
      </c>
      <c r="AT107" s="721" t="s">
        <v>143</v>
      </c>
      <c r="AU107" s="722" t="s">
        <v>142</v>
      </c>
      <c r="AV107" s="719" t="s">
        <v>143</v>
      </c>
      <c r="AW107" s="724" t="s">
        <v>148</v>
      </c>
      <c r="AX107" s="719" t="s">
        <v>143</v>
      </c>
      <c r="AY107" s="724" t="s">
        <v>142</v>
      </c>
      <c r="AZ107" s="719" t="s">
        <v>143</v>
      </c>
      <c r="BA107" s="724" t="s">
        <v>144</v>
      </c>
      <c r="BB107" s="719" t="s">
        <v>143</v>
      </c>
      <c r="BC107" s="724" t="s">
        <v>144</v>
      </c>
      <c r="BD107" s="727" t="s">
        <v>143</v>
      </c>
      <c r="BE107" s="730"/>
      <c r="BF107" s="723"/>
      <c r="BG107" s="726" t="s">
        <v>148</v>
      </c>
      <c r="BH107" s="731" t="s">
        <v>828</v>
      </c>
      <c r="BI107" s="722" t="s">
        <v>144</v>
      </c>
      <c r="BJ107" s="719" t="s">
        <v>828</v>
      </c>
      <c r="BK107" s="722" t="s">
        <v>144</v>
      </c>
      <c r="BL107" s="719" t="s">
        <v>143</v>
      </c>
      <c r="BM107" s="724" t="s">
        <v>144</v>
      </c>
      <c r="BN107" s="719" t="s">
        <v>143</v>
      </c>
      <c r="BO107" s="722" t="s">
        <v>144</v>
      </c>
      <c r="BP107" s="719" t="s">
        <v>143</v>
      </c>
      <c r="BQ107" s="724" t="s">
        <v>144</v>
      </c>
      <c r="BR107" s="719" t="s">
        <v>828</v>
      </c>
      <c r="BS107" s="722" t="s">
        <v>148</v>
      </c>
      <c r="BT107" s="719" t="s">
        <v>143</v>
      </c>
      <c r="BU107" s="722" t="s">
        <v>142</v>
      </c>
      <c r="BV107" s="719" t="s">
        <v>143</v>
      </c>
      <c r="BW107" s="724" t="s">
        <v>144</v>
      </c>
      <c r="BX107" s="719" t="s">
        <v>143</v>
      </c>
      <c r="BY107" s="720" t="s">
        <v>144</v>
      </c>
      <c r="BZ107" s="731" t="s">
        <v>143</v>
      </c>
      <c r="CA107" s="722" t="s">
        <v>144</v>
      </c>
      <c r="CB107" s="719" t="s">
        <v>143</v>
      </c>
      <c r="CC107" s="722" t="s">
        <v>144</v>
      </c>
      <c r="CD107" s="719" t="s">
        <v>143</v>
      </c>
      <c r="CE107" s="724" t="s">
        <v>144</v>
      </c>
      <c r="CF107" s="719" t="s">
        <v>143</v>
      </c>
      <c r="CG107" s="722" t="s">
        <v>144</v>
      </c>
      <c r="CH107" s="719" t="s">
        <v>143</v>
      </c>
      <c r="CI107" s="722" t="s">
        <v>144</v>
      </c>
      <c r="CJ107" s="719" t="s">
        <v>143</v>
      </c>
      <c r="CK107" s="724" t="s">
        <v>144</v>
      </c>
      <c r="CL107" s="719" t="s">
        <v>143</v>
      </c>
      <c r="CM107" s="720" t="s">
        <v>148</v>
      </c>
      <c r="CN107" s="731" t="s">
        <v>143</v>
      </c>
      <c r="CO107" s="722" t="s">
        <v>144</v>
      </c>
      <c r="CP107" s="719" t="s">
        <v>143</v>
      </c>
      <c r="CQ107" s="722" t="s">
        <v>144</v>
      </c>
      <c r="CR107" s="719" t="s">
        <v>143</v>
      </c>
      <c r="CS107" s="724" t="s">
        <v>144</v>
      </c>
      <c r="CT107" s="719" t="s">
        <v>143</v>
      </c>
      <c r="CU107" s="722" t="s">
        <v>144</v>
      </c>
      <c r="CV107" s="719" t="s">
        <v>143</v>
      </c>
      <c r="CW107" s="722" t="s">
        <v>148</v>
      </c>
      <c r="CX107" s="719" t="s">
        <v>143</v>
      </c>
      <c r="CY107" s="722" t="s">
        <v>144</v>
      </c>
      <c r="CZ107" s="719" t="s">
        <v>143</v>
      </c>
      <c r="DA107" s="724" t="s">
        <v>142</v>
      </c>
      <c r="DB107" s="719" t="s">
        <v>143</v>
      </c>
      <c r="DC107" s="720" t="s">
        <v>148</v>
      </c>
      <c r="DD107" s="731" t="s">
        <v>143</v>
      </c>
      <c r="DE107" s="722" t="s">
        <v>142</v>
      </c>
      <c r="DF107" s="719" t="s">
        <v>143</v>
      </c>
      <c r="DG107" s="722" t="s">
        <v>142</v>
      </c>
      <c r="DH107" s="719" t="s">
        <v>143</v>
      </c>
      <c r="DI107" s="724" t="s">
        <v>142</v>
      </c>
      <c r="DJ107" s="719" t="s">
        <v>143</v>
      </c>
      <c r="DK107" s="722" t="s">
        <v>144</v>
      </c>
      <c r="DL107" s="719" t="s">
        <v>143</v>
      </c>
      <c r="DM107" s="722" t="s">
        <v>144</v>
      </c>
      <c r="DN107" s="719" t="s">
        <v>143</v>
      </c>
      <c r="DO107" s="724" t="s">
        <v>144</v>
      </c>
      <c r="DP107" s="719" t="s">
        <v>143</v>
      </c>
      <c r="DQ107" s="722" t="s">
        <v>144</v>
      </c>
      <c r="DR107" s="719" t="s">
        <v>143</v>
      </c>
      <c r="DS107" s="722" t="s">
        <v>144</v>
      </c>
      <c r="DT107" s="719" t="s">
        <v>143</v>
      </c>
      <c r="DU107" s="724" t="s">
        <v>144</v>
      </c>
      <c r="DV107" s="719" t="s">
        <v>143</v>
      </c>
      <c r="DW107" s="720" t="s">
        <v>148</v>
      </c>
      <c r="DX107" s="731" t="s">
        <v>143</v>
      </c>
      <c r="DY107" s="722" t="s">
        <v>148</v>
      </c>
      <c r="DZ107" s="719" t="s">
        <v>143</v>
      </c>
      <c r="EA107" s="722" t="s">
        <v>144</v>
      </c>
      <c r="EB107" s="719" t="s">
        <v>143</v>
      </c>
      <c r="EC107" s="724" t="s">
        <v>142</v>
      </c>
      <c r="ED107" s="719" t="s">
        <v>143</v>
      </c>
      <c r="EE107" s="722" t="s">
        <v>144</v>
      </c>
      <c r="EF107" s="719" t="s">
        <v>143</v>
      </c>
      <c r="EG107" s="722" t="s">
        <v>144</v>
      </c>
      <c r="EH107" s="719" t="s">
        <v>143</v>
      </c>
      <c r="EI107" s="722" t="s">
        <v>144</v>
      </c>
      <c r="EJ107" s="719" t="s">
        <v>143</v>
      </c>
      <c r="EK107" s="724" t="s">
        <v>144</v>
      </c>
      <c r="EL107" s="719" t="s">
        <v>143</v>
      </c>
      <c r="EM107" s="722" t="s">
        <v>144</v>
      </c>
      <c r="EN107" s="719" t="s">
        <v>143</v>
      </c>
      <c r="EO107" s="720" t="s">
        <v>144</v>
      </c>
      <c r="EP107" s="721" t="s">
        <v>828</v>
      </c>
      <c r="EQ107" s="722" t="s">
        <v>144</v>
      </c>
      <c r="ER107" s="719" t="s">
        <v>828</v>
      </c>
      <c r="ES107" s="722" t="s">
        <v>144</v>
      </c>
      <c r="ET107" s="719" t="s">
        <v>828</v>
      </c>
      <c r="EU107" s="724" t="s">
        <v>144</v>
      </c>
      <c r="EV107" s="719" t="s">
        <v>828</v>
      </c>
      <c r="EW107" s="722" t="s">
        <v>144</v>
      </c>
      <c r="EX107" s="719" t="s">
        <v>156</v>
      </c>
      <c r="EY107" s="722" t="s">
        <v>144</v>
      </c>
      <c r="EZ107" s="719" t="s">
        <v>156</v>
      </c>
      <c r="FA107" s="724" t="s">
        <v>144</v>
      </c>
      <c r="FB107" s="719" t="s">
        <v>143</v>
      </c>
      <c r="FC107" s="734" t="s">
        <v>148</v>
      </c>
      <c r="FD107" s="734" t="s">
        <v>828</v>
      </c>
      <c r="FE107" s="726" t="s">
        <v>148</v>
      </c>
      <c r="FF107" s="531" t="s">
        <v>828</v>
      </c>
      <c r="FG107" s="722" t="s">
        <v>142</v>
      </c>
      <c r="FH107" s="719" t="s">
        <v>828</v>
      </c>
      <c r="FI107" s="719"/>
      <c r="FJ107" s="719"/>
      <c r="FK107" s="722" t="s">
        <v>144</v>
      </c>
      <c r="FL107" s="719" t="s">
        <v>828</v>
      </c>
      <c r="FM107" s="719"/>
      <c r="FN107" s="719"/>
      <c r="FO107" s="722" t="s">
        <v>144</v>
      </c>
      <c r="FP107" s="719" t="s">
        <v>828</v>
      </c>
      <c r="FQ107" s="719"/>
      <c r="FR107" s="719"/>
      <c r="FS107" s="719" t="s">
        <v>829</v>
      </c>
      <c r="FT107" s="719" t="s">
        <v>828</v>
      </c>
      <c r="FU107" s="719" t="s">
        <v>829</v>
      </c>
      <c r="FV107" s="719" t="s">
        <v>828</v>
      </c>
      <c r="FW107" s="719" t="s">
        <v>829</v>
      </c>
      <c r="FX107" s="719" t="s">
        <v>828</v>
      </c>
      <c r="FY107" s="722" t="s">
        <v>144</v>
      </c>
      <c r="FZ107" s="719" t="s">
        <v>828</v>
      </c>
      <c r="GA107" s="722" t="s">
        <v>144</v>
      </c>
      <c r="GB107" s="719" t="s">
        <v>828</v>
      </c>
      <c r="GC107" s="722" t="s">
        <v>144</v>
      </c>
      <c r="GD107" s="727" t="s">
        <v>828</v>
      </c>
      <c r="GE107" s="722" t="s">
        <v>828</v>
      </c>
      <c r="GF107" s="727" t="s">
        <v>828</v>
      </c>
      <c r="GG107" s="724"/>
    </row>
    <row r="108" spans="1:189" ht="15.95">
      <c r="A108" s="441" t="s">
        <v>395</v>
      </c>
      <c r="B108" s="442" t="s">
        <v>396</v>
      </c>
      <c r="C108" s="441" t="s">
        <v>221</v>
      </c>
      <c r="D108" s="441" t="s">
        <v>182</v>
      </c>
      <c r="E108" s="441" t="s">
        <v>161</v>
      </c>
      <c r="F108" s="441" t="s">
        <v>832</v>
      </c>
      <c r="G108" s="441" t="s">
        <v>828</v>
      </c>
      <c r="H108" s="441" t="s">
        <v>141</v>
      </c>
      <c r="I108" s="534" t="s">
        <v>144</v>
      </c>
      <c r="J108" s="533" t="s">
        <v>143</v>
      </c>
      <c r="K108" s="532" t="s">
        <v>144</v>
      </c>
      <c r="L108" s="719" t="s">
        <v>143</v>
      </c>
      <c r="M108" s="719" t="s">
        <v>829</v>
      </c>
      <c r="N108" s="719" t="s">
        <v>828</v>
      </c>
      <c r="O108" s="720" t="s">
        <v>144</v>
      </c>
      <c r="P108" s="721" t="s">
        <v>143</v>
      </c>
      <c r="Q108" s="722" t="s">
        <v>144</v>
      </c>
      <c r="R108" s="723" t="s">
        <v>143</v>
      </c>
      <c r="S108" s="724" t="s">
        <v>144</v>
      </c>
      <c r="T108" s="719" t="s">
        <v>143</v>
      </c>
      <c r="U108" s="724" t="s">
        <v>144</v>
      </c>
      <c r="V108" s="719" t="s">
        <v>143</v>
      </c>
      <c r="W108" s="724" t="s">
        <v>829</v>
      </c>
      <c r="X108" s="719" t="s">
        <v>828</v>
      </c>
      <c r="Y108" s="724" t="s">
        <v>144</v>
      </c>
      <c r="Z108" s="719" t="s">
        <v>143</v>
      </c>
      <c r="AA108" s="725"/>
      <c r="AB108" s="723"/>
      <c r="AC108" s="726" t="s">
        <v>148</v>
      </c>
      <c r="AD108" s="531" t="s">
        <v>143</v>
      </c>
      <c r="AE108" s="722" t="s">
        <v>142</v>
      </c>
      <c r="AF108" s="719" t="s">
        <v>143</v>
      </c>
      <c r="AG108" s="724" t="s">
        <v>142</v>
      </c>
      <c r="AH108" s="719" t="s">
        <v>143</v>
      </c>
      <c r="AI108" s="724" t="s">
        <v>142</v>
      </c>
      <c r="AJ108" s="719" t="s">
        <v>143</v>
      </c>
      <c r="AK108" s="724" t="s">
        <v>829</v>
      </c>
      <c r="AL108" s="719" t="s">
        <v>828</v>
      </c>
      <c r="AM108" s="724" t="s">
        <v>144</v>
      </c>
      <c r="AN108" s="719" t="s">
        <v>143</v>
      </c>
      <c r="AO108" s="724"/>
      <c r="AP108" s="727"/>
      <c r="AQ108" s="728" t="s">
        <v>829</v>
      </c>
      <c r="AR108" s="729" t="s">
        <v>828</v>
      </c>
      <c r="AS108" s="720" t="s">
        <v>144</v>
      </c>
      <c r="AT108" s="721" t="s">
        <v>143</v>
      </c>
      <c r="AU108" s="722" t="s">
        <v>144</v>
      </c>
      <c r="AV108" s="719" t="s">
        <v>143</v>
      </c>
      <c r="AW108" s="724" t="s">
        <v>144</v>
      </c>
      <c r="AX108" s="719" t="s">
        <v>143</v>
      </c>
      <c r="AY108" s="724" t="s">
        <v>144</v>
      </c>
      <c r="AZ108" s="719" t="s">
        <v>143</v>
      </c>
      <c r="BA108" s="724" t="s">
        <v>829</v>
      </c>
      <c r="BB108" s="719" t="s">
        <v>828</v>
      </c>
      <c r="BC108" s="724" t="s">
        <v>144</v>
      </c>
      <c r="BD108" s="727" t="s">
        <v>143</v>
      </c>
      <c r="BE108" s="730"/>
      <c r="BF108" s="723"/>
      <c r="BG108" s="726" t="s">
        <v>148</v>
      </c>
      <c r="BH108" s="731" t="s">
        <v>828</v>
      </c>
      <c r="BI108" s="722" t="s">
        <v>144</v>
      </c>
      <c r="BJ108" s="719" t="s">
        <v>828</v>
      </c>
      <c r="BK108" s="722" t="s">
        <v>144</v>
      </c>
      <c r="BL108" s="719" t="s">
        <v>143</v>
      </c>
      <c r="BM108" s="724" t="s">
        <v>144</v>
      </c>
      <c r="BN108" s="719" t="s">
        <v>143</v>
      </c>
      <c r="BO108" s="722" t="s">
        <v>144</v>
      </c>
      <c r="BP108" s="719" t="s">
        <v>143</v>
      </c>
      <c r="BQ108" s="724" t="s">
        <v>144</v>
      </c>
      <c r="BR108" s="719" t="s">
        <v>828</v>
      </c>
      <c r="BS108" s="722" t="s">
        <v>142</v>
      </c>
      <c r="BT108" s="719" t="s">
        <v>145</v>
      </c>
      <c r="BU108" s="722" t="s">
        <v>142</v>
      </c>
      <c r="BV108" s="719" t="s">
        <v>143</v>
      </c>
      <c r="BW108" s="724" t="s">
        <v>142</v>
      </c>
      <c r="BX108" s="719" t="s">
        <v>145</v>
      </c>
      <c r="BY108" s="720" t="s">
        <v>144</v>
      </c>
      <c r="BZ108" s="731" t="s">
        <v>143</v>
      </c>
      <c r="CA108" s="722" t="s">
        <v>144</v>
      </c>
      <c r="CB108" s="719" t="s">
        <v>143</v>
      </c>
      <c r="CC108" s="722" t="s">
        <v>144</v>
      </c>
      <c r="CD108" s="719" t="s">
        <v>143</v>
      </c>
      <c r="CE108" s="724" t="s">
        <v>144</v>
      </c>
      <c r="CF108" s="719" t="s">
        <v>143</v>
      </c>
      <c r="CG108" s="722" t="s">
        <v>144</v>
      </c>
      <c r="CH108" s="719" t="s">
        <v>143</v>
      </c>
      <c r="CI108" s="722" t="s">
        <v>144</v>
      </c>
      <c r="CJ108" s="719" t="s">
        <v>143</v>
      </c>
      <c r="CK108" s="724" t="s">
        <v>144</v>
      </c>
      <c r="CL108" s="719" t="s">
        <v>143</v>
      </c>
      <c r="CM108" s="720" t="s">
        <v>144</v>
      </c>
      <c r="CN108" s="731" t="s">
        <v>143</v>
      </c>
      <c r="CO108" s="722" t="s">
        <v>144</v>
      </c>
      <c r="CP108" s="719" t="s">
        <v>143</v>
      </c>
      <c r="CQ108" s="722" t="s">
        <v>144</v>
      </c>
      <c r="CR108" s="719" t="s">
        <v>143</v>
      </c>
      <c r="CS108" s="724" t="s">
        <v>144</v>
      </c>
      <c r="CT108" s="719" t="s">
        <v>143</v>
      </c>
      <c r="CU108" s="722" t="s">
        <v>144</v>
      </c>
      <c r="CV108" s="719" t="s">
        <v>143</v>
      </c>
      <c r="CW108" s="722" t="s">
        <v>144</v>
      </c>
      <c r="CX108" s="719" t="s">
        <v>143</v>
      </c>
      <c r="CY108" s="722" t="s">
        <v>144</v>
      </c>
      <c r="CZ108" s="719" t="s">
        <v>143</v>
      </c>
      <c r="DA108" s="724" t="s">
        <v>144</v>
      </c>
      <c r="DB108" s="719" t="s">
        <v>143</v>
      </c>
      <c r="DC108" s="720" t="s">
        <v>148</v>
      </c>
      <c r="DD108" s="731" t="s">
        <v>143</v>
      </c>
      <c r="DE108" s="722" t="s">
        <v>142</v>
      </c>
      <c r="DF108" s="719" t="s">
        <v>143</v>
      </c>
      <c r="DG108" s="722" t="s">
        <v>142</v>
      </c>
      <c r="DH108" s="719" t="s">
        <v>143</v>
      </c>
      <c r="DI108" s="724" t="s">
        <v>142</v>
      </c>
      <c r="DJ108" s="719" t="s">
        <v>143</v>
      </c>
      <c r="DK108" s="722" t="s">
        <v>144</v>
      </c>
      <c r="DL108" s="719" t="s">
        <v>143</v>
      </c>
      <c r="DM108" s="722" t="s">
        <v>144</v>
      </c>
      <c r="DN108" s="719" t="s">
        <v>143</v>
      </c>
      <c r="DO108" s="724" t="s">
        <v>144</v>
      </c>
      <c r="DP108" s="719" t="s">
        <v>143</v>
      </c>
      <c r="DQ108" s="722" t="s">
        <v>144</v>
      </c>
      <c r="DR108" s="719" t="s">
        <v>143</v>
      </c>
      <c r="DS108" s="722" t="s">
        <v>144</v>
      </c>
      <c r="DT108" s="719" t="s">
        <v>143</v>
      </c>
      <c r="DU108" s="724" t="s">
        <v>144</v>
      </c>
      <c r="DV108" s="719" t="s">
        <v>143</v>
      </c>
      <c r="DW108" s="720" t="s">
        <v>148</v>
      </c>
      <c r="DX108" s="731" t="s">
        <v>143</v>
      </c>
      <c r="DY108" s="722" t="s">
        <v>148</v>
      </c>
      <c r="DZ108" s="719" t="s">
        <v>143</v>
      </c>
      <c r="EA108" s="722" t="s">
        <v>142</v>
      </c>
      <c r="EB108" s="719" t="s">
        <v>143</v>
      </c>
      <c r="EC108" s="724" t="s">
        <v>144</v>
      </c>
      <c r="ED108" s="719" t="s">
        <v>143</v>
      </c>
      <c r="EE108" s="722" t="s">
        <v>144</v>
      </c>
      <c r="EF108" s="719" t="s">
        <v>143</v>
      </c>
      <c r="EG108" s="722" t="s">
        <v>144</v>
      </c>
      <c r="EH108" s="719" t="s">
        <v>143</v>
      </c>
      <c r="EI108" s="722" t="s">
        <v>144</v>
      </c>
      <c r="EJ108" s="719" t="s">
        <v>143</v>
      </c>
      <c r="EK108" s="724" t="s">
        <v>144</v>
      </c>
      <c r="EL108" s="719" t="s">
        <v>143</v>
      </c>
      <c r="EM108" s="722" t="s">
        <v>144</v>
      </c>
      <c r="EN108" s="719" t="s">
        <v>143</v>
      </c>
      <c r="EO108" s="720" t="s">
        <v>148</v>
      </c>
      <c r="EP108" s="721" t="s">
        <v>828</v>
      </c>
      <c r="EQ108" s="722" t="s">
        <v>142</v>
      </c>
      <c r="ER108" s="719" t="s">
        <v>828</v>
      </c>
      <c r="ES108" s="722" t="s">
        <v>142</v>
      </c>
      <c r="ET108" s="719" t="s">
        <v>828</v>
      </c>
      <c r="EU108" s="724" t="s">
        <v>142</v>
      </c>
      <c r="EV108" s="719" t="s">
        <v>828</v>
      </c>
      <c r="EW108" s="722" t="s">
        <v>144</v>
      </c>
      <c r="EX108" s="719" t="s">
        <v>143</v>
      </c>
      <c r="EY108" s="722" t="s">
        <v>144</v>
      </c>
      <c r="EZ108" s="719" t="s">
        <v>143</v>
      </c>
      <c r="FA108" s="724" t="s">
        <v>144</v>
      </c>
      <c r="FB108" s="719" t="s">
        <v>143</v>
      </c>
      <c r="FC108" s="734" t="s">
        <v>148</v>
      </c>
      <c r="FD108" s="734" t="s">
        <v>828</v>
      </c>
      <c r="FE108" s="726" t="s">
        <v>148</v>
      </c>
      <c r="FF108" s="531" t="s">
        <v>828</v>
      </c>
      <c r="FG108" s="722" t="s">
        <v>142</v>
      </c>
      <c r="FH108" s="719" t="s">
        <v>828</v>
      </c>
      <c r="FI108" s="719"/>
      <c r="FJ108" s="719"/>
      <c r="FK108" s="722" t="s">
        <v>142</v>
      </c>
      <c r="FL108" s="719" t="s">
        <v>828</v>
      </c>
      <c r="FM108" s="719"/>
      <c r="FN108" s="719"/>
      <c r="FO108" s="722" t="s">
        <v>144</v>
      </c>
      <c r="FP108" s="719" t="s">
        <v>828</v>
      </c>
      <c r="FQ108" s="719"/>
      <c r="FR108" s="719"/>
      <c r="FS108" s="719" t="s">
        <v>829</v>
      </c>
      <c r="FT108" s="719" t="s">
        <v>828</v>
      </c>
      <c r="FU108" s="719" t="s">
        <v>829</v>
      </c>
      <c r="FV108" s="719" t="s">
        <v>828</v>
      </c>
      <c r="FW108" s="719" t="s">
        <v>829</v>
      </c>
      <c r="FX108" s="719" t="s">
        <v>828</v>
      </c>
      <c r="FY108" s="722" t="s">
        <v>144</v>
      </c>
      <c r="FZ108" s="719" t="s">
        <v>828</v>
      </c>
      <c r="GA108" s="722" t="s">
        <v>144</v>
      </c>
      <c r="GB108" s="719" t="s">
        <v>828</v>
      </c>
      <c r="GC108" s="722" t="s">
        <v>829</v>
      </c>
      <c r="GD108" s="727" t="s">
        <v>828</v>
      </c>
      <c r="GE108" s="722" t="s">
        <v>828</v>
      </c>
      <c r="GF108" s="727" t="s">
        <v>828</v>
      </c>
      <c r="GG108" s="724"/>
    </row>
    <row r="109" spans="1:189" ht="15.95">
      <c r="A109" s="441" t="s">
        <v>397</v>
      </c>
      <c r="B109" s="442" t="s">
        <v>398</v>
      </c>
      <c r="C109" s="441" t="s">
        <v>159</v>
      </c>
      <c r="D109" s="441" t="s">
        <v>160</v>
      </c>
      <c r="E109" s="441" t="s">
        <v>161</v>
      </c>
      <c r="F109" s="441" t="s">
        <v>218</v>
      </c>
      <c r="G109" s="441" t="s">
        <v>828</v>
      </c>
      <c r="H109" s="441" t="s">
        <v>837</v>
      </c>
      <c r="I109" s="534" t="s">
        <v>142</v>
      </c>
      <c r="J109" s="533" t="s">
        <v>143</v>
      </c>
      <c r="K109" s="532" t="s">
        <v>142</v>
      </c>
      <c r="L109" s="719" t="s">
        <v>143</v>
      </c>
      <c r="M109" s="719" t="s">
        <v>142</v>
      </c>
      <c r="N109" s="719" t="s">
        <v>143</v>
      </c>
      <c r="O109" s="720" t="s">
        <v>142</v>
      </c>
      <c r="P109" s="721" t="s">
        <v>143</v>
      </c>
      <c r="Q109" s="722" t="s">
        <v>142</v>
      </c>
      <c r="R109" s="723" t="s">
        <v>143</v>
      </c>
      <c r="S109" s="724" t="s">
        <v>142</v>
      </c>
      <c r="T109" s="719" t="s">
        <v>143</v>
      </c>
      <c r="U109" s="724" t="s">
        <v>142</v>
      </c>
      <c r="V109" s="719" t="s">
        <v>143</v>
      </c>
      <c r="W109" s="724" t="s">
        <v>142</v>
      </c>
      <c r="X109" s="719" t="s">
        <v>143</v>
      </c>
      <c r="Y109" s="724" t="s">
        <v>142</v>
      </c>
      <c r="Z109" s="719" t="s">
        <v>143</v>
      </c>
      <c r="AA109" s="725"/>
      <c r="AB109" s="723"/>
      <c r="AC109" s="726" t="s">
        <v>144</v>
      </c>
      <c r="AD109" s="531" t="s">
        <v>143</v>
      </c>
      <c r="AE109" s="722" t="s">
        <v>144</v>
      </c>
      <c r="AF109" s="719" t="s">
        <v>143</v>
      </c>
      <c r="AG109" s="724" t="s">
        <v>144</v>
      </c>
      <c r="AH109" s="719" t="s">
        <v>143</v>
      </c>
      <c r="AI109" s="724" t="s">
        <v>144</v>
      </c>
      <c r="AJ109" s="719" t="s">
        <v>143</v>
      </c>
      <c r="AK109" s="724" t="s">
        <v>144</v>
      </c>
      <c r="AL109" s="719" t="s">
        <v>143</v>
      </c>
      <c r="AM109" s="724" t="s">
        <v>144</v>
      </c>
      <c r="AN109" s="719" t="s">
        <v>143</v>
      </c>
      <c r="AO109" s="724"/>
      <c r="AP109" s="727"/>
      <c r="AQ109" s="728" t="s">
        <v>829</v>
      </c>
      <c r="AR109" s="729" t="s">
        <v>828</v>
      </c>
      <c r="AS109" s="720" t="s">
        <v>148</v>
      </c>
      <c r="AT109" s="721" t="s">
        <v>143</v>
      </c>
      <c r="AU109" s="722" t="s">
        <v>142</v>
      </c>
      <c r="AV109" s="719" t="s">
        <v>143</v>
      </c>
      <c r="AW109" s="724" t="s">
        <v>148</v>
      </c>
      <c r="AX109" s="719" t="s">
        <v>143</v>
      </c>
      <c r="AY109" s="724" t="s">
        <v>142</v>
      </c>
      <c r="AZ109" s="719" t="s">
        <v>143</v>
      </c>
      <c r="BA109" s="724" t="s">
        <v>144</v>
      </c>
      <c r="BB109" s="719" t="s">
        <v>143</v>
      </c>
      <c r="BC109" s="724" t="s">
        <v>144</v>
      </c>
      <c r="BD109" s="727" t="s">
        <v>143</v>
      </c>
      <c r="BE109" s="730"/>
      <c r="BF109" s="723"/>
      <c r="BG109" s="726" t="s">
        <v>144</v>
      </c>
      <c r="BH109" s="731" t="s">
        <v>828</v>
      </c>
      <c r="BI109" s="722" t="s">
        <v>144</v>
      </c>
      <c r="BJ109" s="719" t="s">
        <v>828</v>
      </c>
      <c r="BK109" s="722" t="s">
        <v>144</v>
      </c>
      <c r="BL109" s="719" t="s">
        <v>143</v>
      </c>
      <c r="BM109" s="724" t="s">
        <v>144</v>
      </c>
      <c r="BN109" s="719" t="s">
        <v>143</v>
      </c>
      <c r="BO109" s="722" t="s">
        <v>144</v>
      </c>
      <c r="BP109" s="719" t="s">
        <v>143</v>
      </c>
      <c r="BQ109" s="724" t="s">
        <v>144</v>
      </c>
      <c r="BR109" s="719" t="s">
        <v>828</v>
      </c>
      <c r="BS109" s="722" t="s">
        <v>144</v>
      </c>
      <c r="BT109" s="719" t="s">
        <v>143</v>
      </c>
      <c r="BU109" s="722" t="s">
        <v>144</v>
      </c>
      <c r="BV109" s="719" t="s">
        <v>143</v>
      </c>
      <c r="BW109" s="724" t="s">
        <v>144</v>
      </c>
      <c r="BX109" s="719" t="s">
        <v>143</v>
      </c>
      <c r="BY109" s="720" t="s">
        <v>148</v>
      </c>
      <c r="BZ109" s="731" t="s">
        <v>145</v>
      </c>
      <c r="CA109" s="722" t="s">
        <v>148</v>
      </c>
      <c r="CB109" s="719" t="s">
        <v>145</v>
      </c>
      <c r="CC109" s="722" t="s">
        <v>144</v>
      </c>
      <c r="CD109" s="719" t="s">
        <v>143</v>
      </c>
      <c r="CE109" s="724" t="s">
        <v>142</v>
      </c>
      <c r="CF109" s="719" t="s">
        <v>145</v>
      </c>
      <c r="CG109" s="722" t="s">
        <v>148</v>
      </c>
      <c r="CH109" s="719" t="s">
        <v>145</v>
      </c>
      <c r="CI109" s="722" t="s">
        <v>144</v>
      </c>
      <c r="CJ109" s="719" t="s">
        <v>143</v>
      </c>
      <c r="CK109" s="724" t="s">
        <v>142</v>
      </c>
      <c r="CL109" s="719" t="s">
        <v>828</v>
      </c>
      <c r="CM109" s="720" t="s">
        <v>144</v>
      </c>
      <c r="CN109" s="731" t="s">
        <v>143</v>
      </c>
      <c r="CO109" s="722" t="s">
        <v>144</v>
      </c>
      <c r="CP109" s="719" t="s">
        <v>143</v>
      </c>
      <c r="CQ109" s="722" t="s">
        <v>144</v>
      </c>
      <c r="CR109" s="719" t="s">
        <v>143</v>
      </c>
      <c r="CS109" s="724" t="s">
        <v>144</v>
      </c>
      <c r="CT109" s="719" t="s">
        <v>143</v>
      </c>
      <c r="CU109" s="722" t="s">
        <v>144</v>
      </c>
      <c r="CV109" s="719" t="s">
        <v>143</v>
      </c>
      <c r="CW109" s="722" t="s">
        <v>144</v>
      </c>
      <c r="CX109" s="719" t="s">
        <v>143</v>
      </c>
      <c r="CY109" s="722" t="s">
        <v>144</v>
      </c>
      <c r="CZ109" s="719" t="s">
        <v>143</v>
      </c>
      <c r="DA109" s="724" t="s">
        <v>144</v>
      </c>
      <c r="DB109" s="719" t="s">
        <v>143</v>
      </c>
      <c r="DC109" s="720" t="s">
        <v>148</v>
      </c>
      <c r="DD109" s="731" t="s">
        <v>143</v>
      </c>
      <c r="DE109" s="722" t="s">
        <v>142</v>
      </c>
      <c r="DF109" s="719" t="s">
        <v>143</v>
      </c>
      <c r="DG109" s="722" t="s">
        <v>142</v>
      </c>
      <c r="DH109" s="719" t="s">
        <v>143</v>
      </c>
      <c r="DI109" s="724" t="s">
        <v>142</v>
      </c>
      <c r="DJ109" s="719" t="s">
        <v>143</v>
      </c>
      <c r="DK109" s="722" t="s">
        <v>148</v>
      </c>
      <c r="DL109" s="719" t="s">
        <v>143</v>
      </c>
      <c r="DM109" s="722" t="s">
        <v>142</v>
      </c>
      <c r="DN109" s="719" t="s">
        <v>143</v>
      </c>
      <c r="DO109" s="724" t="s">
        <v>144</v>
      </c>
      <c r="DP109" s="719" t="s">
        <v>143</v>
      </c>
      <c r="DQ109" s="722" t="s">
        <v>144</v>
      </c>
      <c r="DR109" s="719" t="s">
        <v>143</v>
      </c>
      <c r="DS109" s="722" t="s">
        <v>144</v>
      </c>
      <c r="DT109" s="719" t="s">
        <v>143</v>
      </c>
      <c r="DU109" s="724" t="s">
        <v>144</v>
      </c>
      <c r="DV109" s="719" t="s">
        <v>143</v>
      </c>
      <c r="DW109" s="720" t="s">
        <v>144</v>
      </c>
      <c r="DX109" s="731" t="s">
        <v>143</v>
      </c>
      <c r="DY109" s="722" t="s">
        <v>144</v>
      </c>
      <c r="DZ109" s="719" t="s">
        <v>143</v>
      </c>
      <c r="EA109" s="722" t="s">
        <v>144</v>
      </c>
      <c r="EB109" s="719" t="s">
        <v>143</v>
      </c>
      <c r="EC109" s="724" t="s">
        <v>144</v>
      </c>
      <c r="ED109" s="719" t="s">
        <v>143</v>
      </c>
      <c r="EE109" s="722" t="s">
        <v>144</v>
      </c>
      <c r="EF109" s="719" t="s">
        <v>143</v>
      </c>
      <c r="EG109" s="722" t="s">
        <v>144</v>
      </c>
      <c r="EH109" s="719" t="s">
        <v>143</v>
      </c>
      <c r="EI109" s="722" t="s">
        <v>144</v>
      </c>
      <c r="EJ109" s="719" t="s">
        <v>143</v>
      </c>
      <c r="EK109" s="724" t="s">
        <v>144</v>
      </c>
      <c r="EL109" s="719" t="s">
        <v>143</v>
      </c>
      <c r="EM109" s="722" t="s">
        <v>144</v>
      </c>
      <c r="EN109" s="719" t="s">
        <v>143</v>
      </c>
      <c r="EO109" s="720" t="s">
        <v>142</v>
      </c>
      <c r="EP109" s="721" t="s">
        <v>828</v>
      </c>
      <c r="EQ109" s="722" t="s">
        <v>142</v>
      </c>
      <c r="ER109" s="719" t="s">
        <v>828</v>
      </c>
      <c r="ES109" s="722" t="s">
        <v>142</v>
      </c>
      <c r="ET109" s="719" t="s">
        <v>828</v>
      </c>
      <c r="EU109" s="724" t="s">
        <v>142</v>
      </c>
      <c r="EV109" s="719" t="s">
        <v>828</v>
      </c>
      <c r="EW109" s="722" t="s">
        <v>142</v>
      </c>
      <c r="EX109" s="719" t="s">
        <v>143</v>
      </c>
      <c r="EY109" s="722" t="s">
        <v>142</v>
      </c>
      <c r="EZ109" s="719" t="s">
        <v>143</v>
      </c>
      <c r="FA109" s="724" t="s">
        <v>142</v>
      </c>
      <c r="FB109" s="719" t="s">
        <v>143</v>
      </c>
      <c r="FC109" s="734" t="s">
        <v>148</v>
      </c>
      <c r="FD109" s="734" t="s">
        <v>828</v>
      </c>
      <c r="FE109" s="726" t="s">
        <v>148</v>
      </c>
      <c r="FF109" s="531" t="s">
        <v>828</v>
      </c>
      <c r="FG109" s="722" t="s">
        <v>142</v>
      </c>
      <c r="FH109" s="719" t="s">
        <v>828</v>
      </c>
      <c r="FI109" s="719"/>
      <c r="FJ109" s="719"/>
      <c r="FK109" s="722" t="s">
        <v>142</v>
      </c>
      <c r="FL109" s="719" t="s">
        <v>828</v>
      </c>
      <c r="FM109" s="719"/>
      <c r="FN109" s="719"/>
      <c r="FO109" s="722" t="s">
        <v>144</v>
      </c>
      <c r="FP109" s="719" t="s">
        <v>828</v>
      </c>
      <c r="FQ109" s="719"/>
      <c r="FR109" s="719"/>
      <c r="FS109" s="719" t="s">
        <v>829</v>
      </c>
      <c r="FT109" s="719" t="s">
        <v>828</v>
      </c>
      <c r="FU109" s="719" t="s">
        <v>829</v>
      </c>
      <c r="FV109" s="719" t="s">
        <v>828</v>
      </c>
      <c r="FW109" s="719" t="s">
        <v>829</v>
      </c>
      <c r="FX109" s="719" t="s">
        <v>828</v>
      </c>
      <c r="FY109" s="722" t="s">
        <v>148</v>
      </c>
      <c r="FZ109" s="719" t="s">
        <v>828</v>
      </c>
      <c r="GA109" s="722" t="s">
        <v>142</v>
      </c>
      <c r="GB109" s="719" t="s">
        <v>828</v>
      </c>
      <c r="GC109" s="722" t="s">
        <v>144</v>
      </c>
      <c r="GD109" s="727" t="s">
        <v>828</v>
      </c>
      <c r="GE109" s="722" t="s">
        <v>142</v>
      </c>
      <c r="GF109" s="727" t="s">
        <v>828</v>
      </c>
      <c r="GG109" s="724"/>
    </row>
    <row r="110" spans="1:189" ht="15.95">
      <c r="A110" s="441" t="s">
        <v>881</v>
      </c>
      <c r="B110" s="442" t="s">
        <v>400</v>
      </c>
      <c r="C110" s="441" t="s">
        <v>221</v>
      </c>
      <c r="D110" s="441" t="s">
        <v>182</v>
      </c>
      <c r="E110" s="441" t="s">
        <v>161</v>
      </c>
      <c r="F110" s="441" t="s">
        <v>218</v>
      </c>
      <c r="G110" s="441" t="s">
        <v>828</v>
      </c>
      <c r="H110" s="441" t="s">
        <v>837</v>
      </c>
      <c r="I110" s="534" t="s">
        <v>148</v>
      </c>
      <c r="J110" s="533" t="s">
        <v>145</v>
      </c>
      <c r="K110" s="532" t="s">
        <v>142</v>
      </c>
      <c r="L110" s="719" t="s">
        <v>145</v>
      </c>
      <c r="M110" s="719" t="s">
        <v>144</v>
      </c>
      <c r="N110" s="719" t="s">
        <v>143</v>
      </c>
      <c r="O110" s="720" t="s">
        <v>148</v>
      </c>
      <c r="P110" s="721" t="s">
        <v>145</v>
      </c>
      <c r="Q110" s="722" t="s">
        <v>142</v>
      </c>
      <c r="R110" s="723" t="s">
        <v>145</v>
      </c>
      <c r="S110" s="724" t="s">
        <v>148</v>
      </c>
      <c r="T110" s="719" t="s">
        <v>145</v>
      </c>
      <c r="U110" s="724" t="s">
        <v>142</v>
      </c>
      <c r="V110" s="719" t="s">
        <v>145</v>
      </c>
      <c r="W110" s="724" t="s">
        <v>144</v>
      </c>
      <c r="X110" s="719" t="s">
        <v>143</v>
      </c>
      <c r="Y110" s="724" t="s">
        <v>144</v>
      </c>
      <c r="Z110" s="719" t="s">
        <v>143</v>
      </c>
      <c r="AA110" s="725"/>
      <c r="AB110" s="723"/>
      <c r="AC110" s="726" t="s">
        <v>144</v>
      </c>
      <c r="AD110" s="531" t="s">
        <v>143</v>
      </c>
      <c r="AE110" s="722" t="s">
        <v>144</v>
      </c>
      <c r="AF110" s="719" t="s">
        <v>143</v>
      </c>
      <c r="AG110" s="724" t="s">
        <v>144</v>
      </c>
      <c r="AH110" s="719" t="s">
        <v>143</v>
      </c>
      <c r="AI110" s="724" t="s">
        <v>144</v>
      </c>
      <c r="AJ110" s="719" t="s">
        <v>143</v>
      </c>
      <c r="AK110" s="724" t="s">
        <v>144</v>
      </c>
      <c r="AL110" s="719" t="s">
        <v>143</v>
      </c>
      <c r="AM110" s="724" t="s">
        <v>144</v>
      </c>
      <c r="AN110" s="719" t="s">
        <v>143</v>
      </c>
      <c r="AO110" s="724"/>
      <c r="AP110" s="727"/>
      <c r="AQ110" s="728" t="s">
        <v>829</v>
      </c>
      <c r="AR110" s="729" t="s">
        <v>828</v>
      </c>
      <c r="AS110" s="720" t="s">
        <v>144</v>
      </c>
      <c r="AT110" s="721" t="s">
        <v>143</v>
      </c>
      <c r="AU110" s="722" t="s">
        <v>144</v>
      </c>
      <c r="AV110" s="719" t="s">
        <v>143</v>
      </c>
      <c r="AW110" s="724" t="s">
        <v>144</v>
      </c>
      <c r="AX110" s="719" t="s">
        <v>143</v>
      </c>
      <c r="AY110" s="724" t="s">
        <v>144</v>
      </c>
      <c r="AZ110" s="719" t="s">
        <v>143</v>
      </c>
      <c r="BA110" s="724" t="s">
        <v>144</v>
      </c>
      <c r="BB110" s="719" t="s">
        <v>143</v>
      </c>
      <c r="BC110" s="724" t="s">
        <v>144</v>
      </c>
      <c r="BD110" s="727" t="s">
        <v>143</v>
      </c>
      <c r="BE110" s="730"/>
      <c r="BF110" s="723"/>
      <c r="BG110" s="726" t="s">
        <v>144</v>
      </c>
      <c r="BH110" s="731" t="s">
        <v>828</v>
      </c>
      <c r="BI110" s="722" t="s">
        <v>144</v>
      </c>
      <c r="BJ110" s="719" t="s">
        <v>828</v>
      </c>
      <c r="BK110" s="722" t="s">
        <v>144</v>
      </c>
      <c r="BL110" s="719" t="s">
        <v>143</v>
      </c>
      <c r="BM110" s="724" t="s">
        <v>144</v>
      </c>
      <c r="BN110" s="719" t="s">
        <v>143</v>
      </c>
      <c r="BO110" s="722" t="s">
        <v>144</v>
      </c>
      <c r="BP110" s="719" t="s">
        <v>143</v>
      </c>
      <c r="BQ110" s="724" t="s">
        <v>144</v>
      </c>
      <c r="BR110" s="719" t="s">
        <v>828</v>
      </c>
      <c r="BS110" s="722" t="s">
        <v>144</v>
      </c>
      <c r="BT110" s="719" t="s">
        <v>143</v>
      </c>
      <c r="BU110" s="722" t="s">
        <v>144</v>
      </c>
      <c r="BV110" s="719" t="s">
        <v>143</v>
      </c>
      <c r="BW110" s="724" t="s">
        <v>144</v>
      </c>
      <c r="BX110" s="719" t="s">
        <v>143</v>
      </c>
      <c r="BY110" s="720" t="s">
        <v>148</v>
      </c>
      <c r="BZ110" s="731" t="s">
        <v>143</v>
      </c>
      <c r="CA110" s="722" t="s">
        <v>144</v>
      </c>
      <c r="CB110" s="719" t="s">
        <v>143</v>
      </c>
      <c r="CC110" s="722" t="s">
        <v>144</v>
      </c>
      <c r="CD110" s="719" t="s">
        <v>143</v>
      </c>
      <c r="CE110" s="724" t="s">
        <v>144</v>
      </c>
      <c r="CF110" s="719" t="s">
        <v>143</v>
      </c>
      <c r="CG110" s="722" t="s">
        <v>148</v>
      </c>
      <c r="CH110" s="719" t="s">
        <v>143</v>
      </c>
      <c r="CI110" s="722" t="s">
        <v>142</v>
      </c>
      <c r="CJ110" s="719" t="s">
        <v>143</v>
      </c>
      <c r="CK110" s="724" t="s">
        <v>144</v>
      </c>
      <c r="CL110" s="719" t="s">
        <v>143</v>
      </c>
      <c r="CM110" s="720" t="s">
        <v>144</v>
      </c>
      <c r="CN110" s="731" t="s">
        <v>143</v>
      </c>
      <c r="CO110" s="722" t="s">
        <v>144</v>
      </c>
      <c r="CP110" s="719" t="s">
        <v>143</v>
      </c>
      <c r="CQ110" s="722" t="s">
        <v>144</v>
      </c>
      <c r="CR110" s="719" t="s">
        <v>143</v>
      </c>
      <c r="CS110" s="724" t="s">
        <v>144</v>
      </c>
      <c r="CT110" s="719" t="s">
        <v>143</v>
      </c>
      <c r="CU110" s="722" t="s">
        <v>144</v>
      </c>
      <c r="CV110" s="719" t="s">
        <v>143</v>
      </c>
      <c r="CW110" s="722" t="s">
        <v>144</v>
      </c>
      <c r="CX110" s="719" t="s">
        <v>143</v>
      </c>
      <c r="CY110" s="722" t="s">
        <v>144</v>
      </c>
      <c r="CZ110" s="719" t="s">
        <v>143</v>
      </c>
      <c r="DA110" s="724" t="s">
        <v>144</v>
      </c>
      <c r="DB110" s="719" t="s">
        <v>143</v>
      </c>
      <c r="DC110" s="720" t="s">
        <v>144</v>
      </c>
      <c r="DD110" s="731" t="s">
        <v>143</v>
      </c>
      <c r="DE110" s="722" t="s">
        <v>144</v>
      </c>
      <c r="DF110" s="719" t="s">
        <v>143</v>
      </c>
      <c r="DG110" s="722" t="s">
        <v>144</v>
      </c>
      <c r="DH110" s="719" t="s">
        <v>143</v>
      </c>
      <c r="DI110" s="724" t="s">
        <v>144</v>
      </c>
      <c r="DJ110" s="719" t="s">
        <v>143</v>
      </c>
      <c r="DK110" s="722" t="s">
        <v>144</v>
      </c>
      <c r="DL110" s="719" t="s">
        <v>143</v>
      </c>
      <c r="DM110" s="722" t="s">
        <v>144</v>
      </c>
      <c r="DN110" s="719" t="s">
        <v>143</v>
      </c>
      <c r="DO110" s="724" t="s">
        <v>144</v>
      </c>
      <c r="DP110" s="719" t="s">
        <v>143</v>
      </c>
      <c r="DQ110" s="722" t="s">
        <v>144</v>
      </c>
      <c r="DR110" s="719" t="s">
        <v>143</v>
      </c>
      <c r="DS110" s="722" t="s">
        <v>144</v>
      </c>
      <c r="DT110" s="719" t="s">
        <v>143</v>
      </c>
      <c r="DU110" s="724" t="s">
        <v>144</v>
      </c>
      <c r="DV110" s="719" t="s">
        <v>143</v>
      </c>
      <c r="DW110" s="720" t="s">
        <v>144</v>
      </c>
      <c r="DX110" s="731" t="s">
        <v>143</v>
      </c>
      <c r="DY110" s="722" t="s">
        <v>144</v>
      </c>
      <c r="DZ110" s="719" t="s">
        <v>143</v>
      </c>
      <c r="EA110" s="722" t="s">
        <v>144</v>
      </c>
      <c r="EB110" s="719" t="s">
        <v>143</v>
      </c>
      <c r="EC110" s="724" t="s">
        <v>144</v>
      </c>
      <c r="ED110" s="719" t="s">
        <v>143</v>
      </c>
      <c r="EE110" s="722" t="s">
        <v>144</v>
      </c>
      <c r="EF110" s="719" t="s">
        <v>143</v>
      </c>
      <c r="EG110" s="722" t="s">
        <v>144</v>
      </c>
      <c r="EH110" s="719" t="s">
        <v>143</v>
      </c>
      <c r="EI110" s="722" t="s">
        <v>144</v>
      </c>
      <c r="EJ110" s="719" t="s">
        <v>143</v>
      </c>
      <c r="EK110" s="724" t="s">
        <v>144</v>
      </c>
      <c r="EL110" s="719" t="s">
        <v>143</v>
      </c>
      <c r="EM110" s="722" t="s">
        <v>144</v>
      </c>
      <c r="EN110" s="719" t="s">
        <v>143</v>
      </c>
      <c r="EO110" s="720" t="s">
        <v>144</v>
      </c>
      <c r="EP110" s="721" t="s">
        <v>828</v>
      </c>
      <c r="EQ110" s="722" t="s">
        <v>144</v>
      </c>
      <c r="ER110" s="719" t="s">
        <v>828</v>
      </c>
      <c r="ES110" s="722" t="s">
        <v>144</v>
      </c>
      <c r="ET110" s="719" t="s">
        <v>828</v>
      </c>
      <c r="EU110" s="724" t="s">
        <v>144</v>
      </c>
      <c r="EV110" s="719" t="s">
        <v>828</v>
      </c>
      <c r="EW110" s="722" t="s">
        <v>144</v>
      </c>
      <c r="EX110" s="719" t="s">
        <v>143</v>
      </c>
      <c r="EY110" s="722" t="s">
        <v>144</v>
      </c>
      <c r="EZ110" s="719" t="s">
        <v>143</v>
      </c>
      <c r="FA110" s="724" t="s">
        <v>144</v>
      </c>
      <c r="FB110" s="719" t="s">
        <v>143</v>
      </c>
      <c r="FC110" s="734" t="s">
        <v>144</v>
      </c>
      <c r="FD110" s="734" t="s">
        <v>828</v>
      </c>
      <c r="FE110" s="726" t="s">
        <v>144</v>
      </c>
      <c r="FF110" s="531" t="s">
        <v>828</v>
      </c>
      <c r="FG110" s="722" t="s">
        <v>144</v>
      </c>
      <c r="FH110" s="719" t="s">
        <v>828</v>
      </c>
      <c r="FI110" s="719"/>
      <c r="FJ110" s="719"/>
      <c r="FK110" s="722" t="s">
        <v>144</v>
      </c>
      <c r="FL110" s="719" t="s">
        <v>828</v>
      </c>
      <c r="FM110" s="719"/>
      <c r="FN110" s="719"/>
      <c r="FO110" s="722" t="s">
        <v>144</v>
      </c>
      <c r="FP110" s="719" t="s">
        <v>828</v>
      </c>
      <c r="FQ110" s="719"/>
      <c r="FR110" s="719"/>
      <c r="FS110" s="719" t="s">
        <v>829</v>
      </c>
      <c r="FT110" s="719" t="s">
        <v>828</v>
      </c>
      <c r="FU110" s="719" t="s">
        <v>829</v>
      </c>
      <c r="FV110" s="719" t="s">
        <v>828</v>
      </c>
      <c r="FW110" s="719" t="s">
        <v>829</v>
      </c>
      <c r="FX110" s="719" t="s">
        <v>828</v>
      </c>
      <c r="FY110" s="722" t="s">
        <v>144</v>
      </c>
      <c r="FZ110" s="719" t="s">
        <v>828</v>
      </c>
      <c r="GA110" s="722" t="s">
        <v>144</v>
      </c>
      <c r="GB110" s="719" t="s">
        <v>828</v>
      </c>
      <c r="GC110" s="722" t="s">
        <v>144</v>
      </c>
      <c r="GD110" s="727" t="s">
        <v>828</v>
      </c>
      <c r="GE110" s="722" t="s">
        <v>144</v>
      </c>
      <c r="GF110" s="727" t="s">
        <v>828</v>
      </c>
      <c r="GG110" s="724"/>
    </row>
    <row r="111" spans="1:189" ht="15.95">
      <c r="A111" s="441" t="s">
        <v>403</v>
      </c>
      <c r="B111" s="442" t="s">
        <v>404</v>
      </c>
      <c r="C111" s="441" t="s">
        <v>405</v>
      </c>
      <c r="D111" s="441" t="s">
        <v>137</v>
      </c>
      <c r="E111" s="441" t="s">
        <v>161</v>
      </c>
      <c r="F111" s="441" t="s">
        <v>218</v>
      </c>
      <c r="G111" s="441" t="s">
        <v>828</v>
      </c>
      <c r="H111" s="441" t="s">
        <v>837</v>
      </c>
      <c r="I111" s="534" t="s">
        <v>142</v>
      </c>
      <c r="J111" s="533" t="s">
        <v>143</v>
      </c>
      <c r="K111" s="532" t="s">
        <v>142</v>
      </c>
      <c r="L111" s="719" t="s">
        <v>143</v>
      </c>
      <c r="M111" s="719" t="s">
        <v>142</v>
      </c>
      <c r="N111" s="719" t="s">
        <v>143</v>
      </c>
      <c r="O111" s="720" t="s">
        <v>142</v>
      </c>
      <c r="P111" s="721" t="s">
        <v>143</v>
      </c>
      <c r="Q111" s="722" t="s">
        <v>142</v>
      </c>
      <c r="R111" s="723" t="s">
        <v>143</v>
      </c>
      <c r="S111" s="724" t="s">
        <v>142</v>
      </c>
      <c r="T111" s="719" t="s">
        <v>143</v>
      </c>
      <c r="U111" s="724" t="s">
        <v>142</v>
      </c>
      <c r="V111" s="719" t="s">
        <v>143</v>
      </c>
      <c r="W111" s="724" t="s">
        <v>142</v>
      </c>
      <c r="X111" s="719" t="s">
        <v>143</v>
      </c>
      <c r="Y111" s="724" t="s">
        <v>142</v>
      </c>
      <c r="Z111" s="719" t="s">
        <v>143</v>
      </c>
      <c r="AA111" s="725"/>
      <c r="AB111" s="723"/>
      <c r="AC111" s="726" t="s">
        <v>148</v>
      </c>
      <c r="AD111" s="531" t="s">
        <v>143</v>
      </c>
      <c r="AE111" s="722" t="s">
        <v>142</v>
      </c>
      <c r="AF111" s="719" t="s">
        <v>143</v>
      </c>
      <c r="AG111" s="724" t="s">
        <v>142</v>
      </c>
      <c r="AH111" s="719" t="s">
        <v>143</v>
      </c>
      <c r="AI111" s="724" t="s">
        <v>142</v>
      </c>
      <c r="AJ111" s="719" t="s">
        <v>143</v>
      </c>
      <c r="AK111" s="724" t="s">
        <v>142</v>
      </c>
      <c r="AL111" s="719" t="s">
        <v>143</v>
      </c>
      <c r="AM111" s="724" t="s">
        <v>144</v>
      </c>
      <c r="AN111" s="719" t="s">
        <v>143</v>
      </c>
      <c r="AO111" s="724"/>
      <c r="AP111" s="727"/>
      <c r="AQ111" s="728" t="s">
        <v>829</v>
      </c>
      <c r="AR111" s="729" t="s">
        <v>828</v>
      </c>
      <c r="AS111" s="720" t="s">
        <v>148</v>
      </c>
      <c r="AT111" s="721" t="s">
        <v>143</v>
      </c>
      <c r="AU111" s="722" t="s">
        <v>142</v>
      </c>
      <c r="AV111" s="719" t="s">
        <v>143</v>
      </c>
      <c r="AW111" s="724" t="s">
        <v>148</v>
      </c>
      <c r="AX111" s="719" t="s">
        <v>156</v>
      </c>
      <c r="AY111" s="724" t="s">
        <v>144</v>
      </c>
      <c r="AZ111" s="719" t="s">
        <v>156</v>
      </c>
      <c r="BA111" s="724" t="s">
        <v>142</v>
      </c>
      <c r="BB111" s="719" t="s">
        <v>143</v>
      </c>
      <c r="BC111" s="724" t="s">
        <v>144</v>
      </c>
      <c r="BD111" s="727" t="s">
        <v>143</v>
      </c>
      <c r="BE111" s="730"/>
      <c r="BF111" s="723"/>
      <c r="BG111" s="726" t="s">
        <v>148</v>
      </c>
      <c r="BH111" s="731" t="s">
        <v>828</v>
      </c>
      <c r="BI111" s="722" t="s">
        <v>148</v>
      </c>
      <c r="BJ111" s="719" t="s">
        <v>828</v>
      </c>
      <c r="BK111" s="722" t="s">
        <v>142</v>
      </c>
      <c r="BL111" s="719" t="s">
        <v>145</v>
      </c>
      <c r="BM111" s="724" t="s">
        <v>144</v>
      </c>
      <c r="BN111" s="719" t="s">
        <v>143</v>
      </c>
      <c r="BO111" s="722" t="s">
        <v>144</v>
      </c>
      <c r="BP111" s="719" t="s">
        <v>143</v>
      </c>
      <c r="BQ111" s="724" t="s">
        <v>144</v>
      </c>
      <c r="BR111" s="719" t="s">
        <v>828</v>
      </c>
      <c r="BS111" s="722" t="s">
        <v>148</v>
      </c>
      <c r="BT111" s="719" t="s">
        <v>143</v>
      </c>
      <c r="BU111" s="722" t="s">
        <v>142</v>
      </c>
      <c r="BV111" s="719" t="s">
        <v>143</v>
      </c>
      <c r="BW111" s="724" t="s">
        <v>144</v>
      </c>
      <c r="BX111" s="719" t="s">
        <v>143</v>
      </c>
      <c r="BY111" s="720" t="s">
        <v>148</v>
      </c>
      <c r="BZ111" s="731" t="s">
        <v>143</v>
      </c>
      <c r="CA111" s="722" t="s">
        <v>148</v>
      </c>
      <c r="CB111" s="719" t="s">
        <v>143</v>
      </c>
      <c r="CC111" s="722" t="s">
        <v>144</v>
      </c>
      <c r="CD111" s="719" t="s">
        <v>143</v>
      </c>
      <c r="CE111" s="724" t="s">
        <v>142</v>
      </c>
      <c r="CF111" s="719" t="s">
        <v>143</v>
      </c>
      <c r="CG111" s="722" t="s">
        <v>142</v>
      </c>
      <c r="CH111" s="719" t="s">
        <v>145</v>
      </c>
      <c r="CI111" s="722" t="s">
        <v>142</v>
      </c>
      <c r="CJ111" s="719" t="s">
        <v>145</v>
      </c>
      <c r="CK111" s="724" t="s">
        <v>142</v>
      </c>
      <c r="CL111" s="719" t="s">
        <v>143</v>
      </c>
      <c r="CM111" s="720" t="s">
        <v>148</v>
      </c>
      <c r="CN111" s="731" t="s">
        <v>143</v>
      </c>
      <c r="CO111" s="722" t="s">
        <v>144</v>
      </c>
      <c r="CP111" s="719" t="s">
        <v>143</v>
      </c>
      <c r="CQ111" s="722" t="s">
        <v>144</v>
      </c>
      <c r="CR111" s="719" t="s">
        <v>143</v>
      </c>
      <c r="CS111" s="724" t="s">
        <v>144</v>
      </c>
      <c r="CT111" s="719" t="s">
        <v>143</v>
      </c>
      <c r="CU111" s="722" t="s">
        <v>144</v>
      </c>
      <c r="CV111" s="719" t="s">
        <v>143</v>
      </c>
      <c r="CW111" s="722" t="s">
        <v>148</v>
      </c>
      <c r="CX111" s="719" t="s">
        <v>143</v>
      </c>
      <c r="CY111" s="722" t="s">
        <v>144</v>
      </c>
      <c r="CZ111" s="719" t="s">
        <v>143</v>
      </c>
      <c r="DA111" s="724" t="s">
        <v>142</v>
      </c>
      <c r="DB111" s="719" t="s">
        <v>143</v>
      </c>
      <c r="DC111" s="720" t="s">
        <v>148</v>
      </c>
      <c r="DD111" s="731" t="s">
        <v>143</v>
      </c>
      <c r="DE111" s="722" t="s">
        <v>148</v>
      </c>
      <c r="DF111" s="719" t="s">
        <v>143</v>
      </c>
      <c r="DG111" s="722" t="s">
        <v>142</v>
      </c>
      <c r="DH111" s="719" t="s">
        <v>143</v>
      </c>
      <c r="DI111" s="724" t="s">
        <v>144</v>
      </c>
      <c r="DJ111" s="719" t="s">
        <v>143</v>
      </c>
      <c r="DK111" s="722" t="s">
        <v>148</v>
      </c>
      <c r="DL111" s="719" t="s">
        <v>143</v>
      </c>
      <c r="DM111" s="722" t="s">
        <v>142</v>
      </c>
      <c r="DN111" s="719" t="s">
        <v>143</v>
      </c>
      <c r="DO111" s="724" t="s">
        <v>144</v>
      </c>
      <c r="DP111" s="719" t="s">
        <v>143</v>
      </c>
      <c r="DQ111" s="722" t="s">
        <v>144</v>
      </c>
      <c r="DR111" s="719" t="s">
        <v>143</v>
      </c>
      <c r="DS111" s="722" t="s">
        <v>144</v>
      </c>
      <c r="DT111" s="719" t="s">
        <v>143</v>
      </c>
      <c r="DU111" s="724" t="s">
        <v>144</v>
      </c>
      <c r="DV111" s="719" t="s">
        <v>143</v>
      </c>
      <c r="DW111" s="720" t="s">
        <v>148</v>
      </c>
      <c r="DX111" s="731" t="s">
        <v>143</v>
      </c>
      <c r="DY111" s="722" t="s">
        <v>148</v>
      </c>
      <c r="DZ111" s="719" t="s">
        <v>143</v>
      </c>
      <c r="EA111" s="722" t="s">
        <v>142</v>
      </c>
      <c r="EB111" s="719" t="s">
        <v>143</v>
      </c>
      <c r="EC111" s="724" t="s">
        <v>144</v>
      </c>
      <c r="ED111" s="719" t="s">
        <v>143</v>
      </c>
      <c r="EE111" s="722" t="s">
        <v>142</v>
      </c>
      <c r="EF111" s="719" t="s">
        <v>143</v>
      </c>
      <c r="EG111" s="722" t="s">
        <v>144</v>
      </c>
      <c r="EH111" s="719" t="s">
        <v>143</v>
      </c>
      <c r="EI111" s="722" t="s">
        <v>144</v>
      </c>
      <c r="EJ111" s="719" t="s">
        <v>143</v>
      </c>
      <c r="EK111" s="724" t="s">
        <v>144</v>
      </c>
      <c r="EL111" s="719" t="s">
        <v>143</v>
      </c>
      <c r="EM111" s="722" t="s">
        <v>144</v>
      </c>
      <c r="EN111" s="719" t="s">
        <v>143</v>
      </c>
      <c r="EO111" s="720" t="s">
        <v>142</v>
      </c>
      <c r="EP111" s="721" t="s">
        <v>828</v>
      </c>
      <c r="EQ111" s="722" t="s">
        <v>142</v>
      </c>
      <c r="ER111" s="719" t="s">
        <v>828</v>
      </c>
      <c r="ES111" s="722" t="s">
        <v>142</v>
      </c>
      <c r="ET111" s="719" t="s">
        <v>828</v>
      </c>
      <c r="EU111" s="724" t="s">
        <v>142</v>
      </c>
      <c r="EV111" s="719" t="s">
        <v>828</v>
      </c>
      <c r="EW111" s="722" t="s">
        <v>142</v>
      </c>
      <c r="EX111" s="719" t="s">
        <v>143</v>
      </c>
      <c r="EY111" s="722" t="s">
        <v>142</v>
      </c>
      <c r="EZ111" s="719" t="s">
        <v>143</v>
      </c>
      <c r="FA111" s="724" t="s">
        <v>142</v>
      </c>
      <c r="FB111" s="719" t="s">
        <v>143</v>
      </c>
      <c r="FC111" s="734" t="s">
        <v>148</v>
      </c>
      <c r="FD111" s="734" t="s">
        <v>828</v>
      </c>
      <c r="FE111" s="726" t="s">
        <v>148</v>
      </c>
      <c r="FF111" s="531" t="s">
        <v>828</v>
      </c>
      <c r="FG111" s="722" t="s">
        <v>144</v>
      </c>
      <c r="FH111" s="719" t="s">
        <v>828</v>
      </c>
      <c r="FI111" s="719"/>
      <c r="FJ111" s="719"/>
      <c r="FK111" s="722" t="s">
        <v>142</v>
      </c>
      <c r="FL111" s="719" t="s">
        <v>828</v>
      </c>
      <c r="FM111" s="719"/>
      <c r="FN111" s="719"/>
      <c r="FO111" s="722" t="s">
        <v>144</v>
      </c>
      <c r="FP111" s="719" t="s">
        <v>828</v>
      </c>
      <c r="FQ111" s="719"/>
      <c r="FR111" s="719"/>
      <c r="FS111" s="719" t="s">
        <v>829</v>
      </c>
      <c r="FT111" s="719" t="s">
        <v>828</v>
      </c>
      <c r="FU111" s="719" t="s">
        <v>829</v>
      </c>
      <c r="FV111" s="719" t="s">
        <v>828</v>
      </c>
      <c r="FW111" s="719" t="s">
        <v>829</v>
      </c>
      <c r="FX111" s="719" t="s">
        <v>828</v>
      </c>
      <c r="FY111" s="722" t="s">
        <v>148</v>
      </c>
      <c r="FZ111" s="719" t="s">
        <v>828</v>
      </c>
      <c r="GA111" s="722" t="s">
        <v>142</v>
      </c>
      <c r="GB111" s="719" t="s">
        <v>828</v>
      </c>
      <c r="GC111" s="722" t="s">
        <v>144</v>
      </c>
      <c r="GD111" s="727" t="s">
        <v>828</v>
      </c>
      <c r="GE111" s="722" t="s">
        <v>142</v>
      </c>
      <c r="GF111" s="727" t="s">
        <v>828</v>
      </c>
      <c r="GG111" s="724"/>
    </row>
    <row r="112" spans="1:189" ht="15.95">
      <c r="A112" s="441" t="s">
        <v>330</v>
      </c>
      <c r="B112" s="442" t="s">
        <v>331</v>
      </c>
      <c r="C112" s="441" t="s">
        <v>152</v>
      </c>
      <c r="D112" s="441" t="s">
        <v>153</v>
      </c>
      <c r="E112" s="441" t="s">
        <v>154</v>
      </c>
      <c r="F112" s="441" t="s">
        <v>198</v>
      </c>
      <c r="G112" s="441" t="s">
        <v>828</v>
      </c>
      <c r="H112" s="441" t="s">
        <v>844</v>
      </c>
      <c r="I112" s="534" t="s">
        <v>142</v>
      </c>
      <c r="J112" s="533" t="s">
        <v>145</v>
      </c>
      <c r="K112" s="532" t="s">
        <v>142</v>
      </c>
      <c r="L112" s="719" t="s">
        <v>143</v>
      </c>
      <c r="M112" s="719" t="s">
        <v>142</v>
      </c>
      <c r="N112" s="719" t="s">
        <v>145</v>
      </c>
      <c r="O112" s="720" t="s">
        <v>142</v>
      </c>
      <c r="P112" s="721" t="s">
        <v>145</v>
      </c>
      <c r="Q112" s="722" t="s">
        <v>142</v>
      </c>
      <c r="R112" s="723" t="s">
        <v>143</v>
      </c>
      <c r="S112" s="724" t="s">
        <v>142</v>
      </c>
      <c r="T112" s="719" t="s">
        <v>145</v>
      </c>
      <c r="U112" s="724" t="s">
        <v>142</v>
      </c>
      <c r="V112" s="719" t="s">
        <v>143</v>
      </c>
      <c r="W112" s="724" t="s">
        <v>142</v>
      </c>
      <c r="X112" s="719" t="s">
        <v>145</v>
      </c>
      <c r="Y112" s="724" t="s">
        <v>829</v>
      </c>
      <c r="Z112" s="719" t="s">
        <v>828</v>
      </c>
      <c r="AA112" s="725"/>
      <c r="AB112" s="723"/>
      <c r="AC112" s="726" t="s">
        <v>142</v>
      </c>
      <c r="AD112" s="531" t="s">
        <v>145</v>
      </c>
      <c r="AE112" s="722" t="s">
        <v>142</v>
      </c>
      <c r="AF112" s="719" t="s">
        <v>143</v>
      </c>
      <c r="AG112" s="724" t="s">
        <v>142</v>
      </c>
      <c r="AH112" s="719" t="s">
        <v>145</v>
      </c>
      <c r="AI112" s="724" t="s">
        <v>142</v>
      </c>
      <c r="AJ112" s="719" t="s">
        <v>143</v>
      </c>
      <c r="AK112" s="724" t="s">
        <v>142</v>
      </c>
      <c r="AL112" s="719" t="s">
        <v>145</v>
      </c>
      <c r="AM112" s="724" t="s">
        <v>829</v>
      </c>
      <c r="AN112" s="719" t="s">
        <v>828</v>
      </c>
      <c r="AO112" s="724"/>
      <c r="AP112" s="727"/>
      <c r="AQ112" s="728" t="s">
        <v>829</v>
      </c>
      <c r="AR112" s="729" t="s">
        <v>828</v>
      </c>
      <c r="AS112" s="720" t="s">
        <v>148</v>
      </c>
      <c r="AT112" s="721" t="s">
        <v>145</v>
      </c>
      <c r="AU112" s="722" t="s">
        <v>142</v>
      </c>
      <c r="AV112" s="719" t="s">
        <v>145</v>
      </c>
      <c r="AW112" s="724" t="s">
        <v>148</v>
      </c>
      <c r="AX112" s="719" t="s">
        <v>145</v>
      </c>
      <c r="AY112" s="724" t="s">
        <v>142</v>
      </c>
      <c r="AZ112" s="719" t="s">
        <v>145</v>
      </c>
      <c r="BA112" s="724" t="s">
        <v>144</v>
      </c>
      <c r="BB112" s="719" t="s">
        <v>143</v>
      </c>
      <c r="BC112" s="724" t="s">
        <v>829</v>
      </c>
      <c r="BD112" s="727" t="s">
        <v>828</v>
      </c>
      <c r="BE112" s="730"/>
      <c r="BF112" s="723"/>
      <c r="BG112" s="726" t="s">
        <v>142</v>
      </c>
      <c r="BH112" s="731" t="s">
        <v>828</v>
      </c>
      <c r="BI112" s="722" t="s">
        <v>142</v>
      </c>
      <c r="BJ112" s="719" t="s">
        <v>828</v>
      </c>
      <c r="BK112" s="722" t="s">
        <v>142</v>
      </c>
      <c r="BL112" s="719" t="s">
        <v>143</v>
      </c>
      <c r="BM112" s="724" t="s">
        <v>142</v>
      </c>
      <c r="BN112" s="719" t="s">
        <v>143</v>
      </c>
      <c r="BO112" s="722" t="s">
        <v>142</v>
      </c>
      <c r="BP112" s="719" t="s">
        <v>143</v>
      </c>
      <c r="BQ112" s="724" t="s">
        <v>142</v>
      </c>
      <c r="BR112" s="719" t="s">
        <v>828</v>
      </c>
      <c r="BS112" s="722" t="s">
        <v>829</v>
      </c>
      <c r="BT112" s="719" t="s">
        <v>828</v>
      </c>
      <c r="BU112" s="722" t="s">
        <v>829</v>
      </c>
      <c r="BV112" s="719" t="s">
        <v>828</v>
      </c>
      <c r="BW112" s="722" t="s">
        <v>829</v>
      </c>
      <c r="BX112" s="719" t="s">
        <v>828</v>
      </c>
      <c r="BY112" s="720" t="s">
        <v>144</v>
      </c>
      <c r="BZ112" s="719" t="s">
        <v>828</v>
      </c>
      <c r="CA112" s="722" t="s">
        <v>144</v>
      </c>
      <c r="CB112" s="719" t="s">
        <v>143</v>
      </c>
      <c r="CC112" s="722" t="s">
        <v>144</v>
      </c>
      <c r="CD112" s="719" t="s">
        <v>143</v>
      </c>
      <c r="CE112" s="724" t="s">
        <v>144</v>
      </c>
      <c r="CF112" s="719" t="s">
        <v>143</v>
      </c>
      <c r="CG112" s="722" t="s">
        <v>829</v>
      </c>
      <c r="CH112" s="719" t="s">
        <v>828</v>
      </c>
      <c r="CI112" s="722" t="s">
        <v>829</v>
      </c>
      <c r="CJ112" s="719" t="s">
        <v>828</v>
      </c>
      <c r="CK112" s="722" t="s">
        <v>829</v>
      </c>
      <c r="CL112" s="719" t="s">
        <v>828</v>
      </c>
      <c r="CM112" s="720" t="s">
        <v>148</v>
      </c>
      <c r="CN112" s="731" t="s">
        <v>145</v>
      </c>
      <c r="CO112" s="722" t="s">
        <v>148</v>
      </c>
      <c r="CP112" s="719" t="s">
        <v>145</v>
      </c>
      <c r="CQ112" s="722" t="s">
        <v>144</v>
      </c>
      <c r="CR112" s="719" t="s">
        <v>143</v>
      </c>
      <c r="CS112" s="724" t="s">
        <v>142</v>
      </c>
      <c r="CT112" s="719" t="s">
        <v>145</v>
      </c>
      <c r="CU112" s="722" t="s">
        <v>144</v>
      </c>
      <c r="CV112" s="719" t="s">
        <v>143</v>
      </c>
      <c r="CW112" s="722" t="s">
        <v>148</v>
      </c>
      <c r="CX112" s="719" t="s">
        <v>145</v>
      </c>
      <c r="CY112" s="722" t="s">
        <v>144</v>
      </c>
      <c r="CZ112" s="719" t="s">
        <v>143</v>
      </c>
      <c r="DA112" s="724" t="s">
        <v>142</v>
      </c>
      <c r="DB112" s="719" t="s">
        <v>145</v>
      </c>
      <c r="DC112" s="720" t="s">
        <v>148</v>
      </c>
      <c r="DD112" s="731" t="s">
        <v>143</v>
      </c>
      <c r="DE112" s="722" t="s">
        <v>142</v>
      </c>
      <c r="DF112" s="719" t="s">
        <v>143</v>
      </c>
      <c r="DG112" s="722" t="s">
        <v>142</v>
      </c>
      <c r="DH112" s="719" t="s">
        <v>143</v>
      </c>
      <c r="DI112" s="724" t="s">
        <v>142</v>
      </c>
      <c r="DJ112" s="719" t="s">
        <v>143</v>
      </c>
      <c r="DK112" s="722" t="s">
        <v>142</v>
      </c>
      <c r="DL112" s="719" t="s">
        <v>143</v>
      </c>
      <c r="DM112" s="722" t="s">
        <v>142</v>
      </c>
      <c r="DN112" s="719" t="s">
        <v>143</v>
      </c>
      <c r="DO112" s="724" t="s">
        <v>142</v>
      </c>
      <c r="DP112" s="719" t="s">
        <v>143</v>
      </c>
      <c r="DQ112" s="722" t="s">
        <v>148</v>
      </c>
      <c r="DR112" s="719" t="s">
        <v>143</v>
      </c>
      <c r="DS112" s="722" t="s">
        <v>142</v>
      </c>
      <c r="DT112" s="719" t="s">
        <v>143</v>
      </c>
      <c r="DU112" s="724" t="s">
        <v>144</v>
      </c>
      <c r="DV112" s="719" t="s">
        <v>143</v>
      </c>
      <c r="DW112" s="720" t="s">
        <v>144</v>
      </c>
      <c r="DX112" s="731" t="s">
        <v>143</v>
      </c>
      <c r="DY112" s="722" t="s">
        <v>144</v>
      </c>
      <c r="DZ112" s="719" t="s">
        <v>143</v>
      </c>
      <c r="EA112" s="722" t="s">
        <v>144</v>
      </c>
      <c r="EB112" s="719" t="s">
        <v>143</v>
      </c>
      <c r="EC112" s="724" t="s">
        <v>144</v>
      </c>
      <c r="ED112" s="719" t="s">
        <v>143</v>
      </c>
      <c r="EE112" s="722" t="s">
        <v>144</v>
      </c>
      <c r="EF112" s="719" t="s">
        <v>143</v>
      </c>
      <c r="EG112" s="722" t="s">
        <v>144</v>
      </c>
      <c r="EH112" s="719" t="s">
        <v>143</v>
      </c>
      <c r="EI112" s="722" t="s">
        <v>144</v>
      </c>
      <c r="EJ112" s="719" t="s">
        <v>143</v>
      </c>
      <c r="EK112" s="724" t="s">
        <v>144</v>
      </c>
      <c r="EL112" s="719" t="s">
        <v>143</v>
      </c>
      <c r="EM112" s="722" t="s">
        <v>144</v>
      </c>
      <c r="EN112" s="719" t="s">
        <v>143</v>
      </c>
      <c r="EO112" s="720" t="s">
        <v>142</v>
      </c>
      <c r="EP112" s="721" t="s">
        <v>828</v>
      </c>
      <c r="EQ112" s="722" t="s">
        <v>142</v>
      </c>
      <c r="ER112" s="719" t="s">
        <v>828</v>
      </c>
      <c r="ES112" s="722" t="s">
        <v>142</v>
      </c>
      <c r="ET112" s="719" t="s">
        <v>828</v>
      </c>
      <c r="EU112" s="724" t="s">
        <v>142</v>
      </c>
      <c r="EV112" s="719" t="s">
        <v>828</v>
      </c>
      <c r="EW112" s="722" t="s">
        <v>142</v>
      </c>
      <c r="EX112" s="719" t="s">
        <v>143</v>
      </c>
      <c r="EY112" s="722" t="s">
        <v>142</v>
      </c>
      <c r="EZ112" s="719" t="s">
        <v>143</v>
      </c>
      <c r="FA112" s="724" t="s">
        <v>142</v>
      </c>
      <c r="FB112" s="719" t="s">
        <v>143</v>
      </c>
      <c r="FC112" s="734" t="s">
        <v>142</v>
      </c>
      <c r="FD112" s="734" t="s">
        <v>828</v>
      </c>
      <c r="FE112" s="726" t="s">
        <v>829</v>
      </c>
      <c r="FF112" s="531" t="s">
        <v>828</v>
      </c>
      <c r="FG112" s="722" t="s">
        <v>829</v>
      </c>
      <c r="FH112" s="719" t="s">
        <v>828</v>
      </c>
      <c r="FI112" s="719"/>
      <c r="FJ112" s="719"/>
      <c r="FK112" s="722" t="s">
        <v>829</v>
      </c>
      <c r="FL112" s="719" t="s">
        <v>828</v>
      </c>
      <c r="FM112" s="719"/>
      <c r="FN112" s="719"/>
      <c r="FO112" s="722" t="s">
        <v>829</v>
      </c>
      <c r="FP112" s="719" t="s">
        <v>828</v>
      </c>
      <c r="FQ112" s="719"/>
      <c r="FR112" s="719"/>
      <c r="FS112" s="719" t="s">
        <v>829</v>
      </c>
      <c r="FT112" s="719" t="s">
        <v>828</v>
      </c>
      <c r="FU112" s="719" t="s">
        <v>829</v>
      </c>
      <c r="FV112" s="719" t="s">
        <v>828</v>
      </c>
      <c r="FW112" s="719" t="s">
        <v>829</v>
      </c>
      <c r="FX112" s="719" t="s">
        <v>828</v>
      </c>
      <c r="FY112" s="722" t="s">
        <v>142</v>
      </c>
      <c r="FZ112" s="719" t="s">
        <v>828</v>
      </c>
      <c r="GA112" s="722" t="s">
        <v>142</v>
      </c>
      <c r="GB112" s="719" t="s">
        <v>828</v>
      </c>
      <c r="GC112" s="722" t="s">
        <v>142</v>
      </c>
      <c r="GD112" s="727" t="s">
        <v>828</v>
      </c>
      <c r="GE112" s="722" t="s">
        <v>142</v>
      </c>
      <c r="GF112" s="727" t="s">
        <v>828</v>
      </c>
      <c r="GG112" s="724"/>
    </row>
    <row r="113" spans="1:189" ht="15.95">
      <c r="A113" s="441" t="s">
        <v>346</v>
      </c>
      <c r="B113" s="442" t="s">
        <v>347</v>
      </c>
      <c r="C113" s="441" t="s">
        <v>152</v>
      </c>
      <c r="D113" s="441" t="s">
        <v>153</v>
      </c>
      <c r="E113" s="441" t="s">
        <v>161</v>
      </c>
      <c r="F113" s="441" t="s">
        <v>218</v>
      </c>
      <c r="G113" s="441" t="s">
        <v>832</v>
      </c>
      <c r="H113" s="441" t="s">
        <v>837</v>
      </c>
      <c r="I113" s="534" t="s">
        <v>142</v>
      </c>
      <c r="J113" s="533" t="s">
        <v>143</v>
      </c>
      <c r="K113" s="532" t="s">
        <v>142</v>
      </c>
      <c r="L113" s="719" t="s">
        <v>143</v>
      </c>
      <c r="M113" s="719" t="s">
        <v>142</v>
      </c>
      <c r="N113" s="719" t="s">
        <v>143</v>
      </c>
      <c r="O113" s="720" t="s">
        <v>142</v>
      </c>
      <c r="P113" s="721" t="s">
        <v>143</v>
      </c>
      <c r="Q113" s="722" t="s">
        <v>142</v>
      </c>
      <c r="R113" s="723" t="s">
        <v>143</v>
      </c>
      <c r="S113" s="724" t="s">
        <v>142</v>
      </c>
      <c r="T113" s="719" t="s">
        <v>143</v>
      </c>
      <c r="U113" s="724" t="s">
        <v>142</v>
      </c>
      <c r="V113" s="719" t="s">
        <v>143</v>
      </c>
      <c r="W113" s="724" t="s">
        <v>142</v>
      </c>
      <c r="X113" s="719" t="s">
        <v>143</v>
      </c>
      <c r="Y113" s="724" t="s">
        <v>142</v>
      </c>
      <c r="Z113" s="719" t="s">
        <v>143</v>
      </c>
      <c r="AA113" s="725" t="s">
        <v>144</v>
      </c>
      <c r="AB113" s="719" t="s">
        <v>143</v>
      </c>
      <c r="AC113" s="726" t="s">
        <v>144</v>
      </c>
      <c r="AD113" s="531" t="s">
        <v>143</v>
      </c>
      <c r="AE113" s="722" t="s">
        <v>144</v>
      </c>
      <c r="AF113" s="719" t="s">
        <v>143</v>
      </c>
      <c r="AG113" s="724" t="s">
        <v>144</v>
      </c>
      <c r="AH113" s="719" t="s">
        <v>143</v>
      </c>
      <c r="AI113" s="724" t="s">
        <v>144</v>
      </c>
      <c r="AJ113" s="719" t="s">
        <v>143</v>
      </c>
      <c r="AK113" s="724" t="s">
        <v>144</v>
      </c>
      <c r="AL113" s="719" t="s">
        <v>143</v>
      </c>
      <c r="AM113" s="724" t="s">
        <v>144</v>
      </c>
      <c r="AN113" s="719" t="s">
        <v>143</v>
      </c>
      <c r="AO113" s="724" t="s">
        <v>144</v>
      </c>
      <c r="AP113" s="719" t="s">
        <v>143</v>
      </c>
      <c r="AQ113" s="728" t="s">
        <v>829</v>
      </c>
      <c r="AR113" s="729" t="s">
        <v>828</v>
      </c>
      <c r="AS113" s="720" t="s">
        <v>144</v>
      </c>
      <c r="AT113" s="721" t="s">
        <v>156</v>
      </c>
      <c r="AU113" s="722" t="s">
        <v>144</v>
      </c>
      <c r="AV113" s="719" t="s">
        <v>156</v>
      </c>
      <c r="AW113" s="724" t="s">
        <v>144</v>
      </c>
      <c r="AX113" s="719" t="s">
        <v>143</v>
      </c>
      <c r="AY113" s="724" t="s">
        <v>144</v>
      </c>
      <c r="AZ113" s="719" t="s">
        <v>143</v>
      </c>
      <c r="BA113" s="724" t="s">
        <v>144</v>
      </c>
      <c r="BB113" s="719" t="s">
        <v>143</v>
      </c>
      <c r="BC113" s="724" t="s">
        <v>144</v>
      </c>
      <c r="BD113" s="727" t="s">
        <v>156</v>
      </c>
      <c r="BE113" s="730" t="s">
        <v>144</v>
      </c>
      <c r="BF113" s="719" t="s">
        <v>143</v>
      </c>
      <c r="BG113" s="726" t="s">
        <v>144</v>
      </c>
      <c r="BH113" s="731" t="s">
        <v>828</v>
      </c>
      <c r="BI113" s="722" t="s">
        <v>144</v>
      </c>
      <c r="BJ113" s="719" t="s">
        <v>828</v>
      </c>
      <c r="BK113" s="722" t="s">
        <v>144</v>
      </c>
      <c r="BL113" s="719" t="s">
        <v>143</v>
      </c>
      <c r="BM113" s="724" t="s">
        <v>144</v>
      </c>
      <c r="BN113" s="719" t="s">
        <v>143</v>
      </c>
      <c r="BO113" s="722" t="s">
        <v>144</v>
      </c>
      <c r="BP113" s="719" t="s">
        <v>143</v>
      </c>
      <c r="BQ113" s="724" t="s">
        <v>144</v>
      </c>
      <c r="BR113" s="719" t="s">
        <v>828</v>
      </c>
      <c r="BS113" s="722" t="s">
        <v>148</v>
      </c>
      <c r="BT113" s="719" t="s">
        <v>143</v>
      </c>
      <c r="BU113" s="722" t="s">
        <v>142</v>
      </c>
      <c r="BV113" s="719" t="s">
        <v>143</v>
      </c>
      <c r="BW113" s="724" t="s">
        <v>144</v>
      </c>
      <c r="BX113" s="719" t="s">
        <v>143</v>
      </c>
      <c r="BY113" s="720" t="s">
        <v>144</v>
      </c>
      <c r="BZ113" s="731" t="s">
        <v>143</v>
      </c>
      <c r="CA113" s="722" t="s">
        <v>144</v>
      </c>
      <c r="CB113" s="719" t="s">
        <v>143</v>
      </c>
      <c r="CC113" s="722" t="s">
        <v>144</v>
      </c>
      <c r="CD113" s="719" t="s">
        <v>143</v>
      </c>
      <c r="CE113" s="724" t="s">
        <v>144</v>
      </c>
      <c r="CF113" s="719" t="s">
        <v>143</v>
      </c>
      <c r="CG113" s="722" t="s">
        <v>144</v>
      </c>
      <c r="CH113" s="719" t="s">
        <v>143</v>
      </c>
      <c r="CI113" s="722" t="s">
        <v>144</v>
      </c>
      <c r="CJ113" s="719" t="s">
        <v>143</v>
      </c>
      <c r="CK113" s="724" t="s">
        <v>144</v>
      </c>
      <c r="CL113" s="719" t="s">
        <v>143</v>
      </c>
      <c r="CM113" s="720" t="s">
        <v>148</v>
      </c>
      <c r="CN113" s="731" t="s">
        <v>143</v>
      </c>
      <c r="CO113" s="722" t="s">
        <v>142</v>
      </c>
      <c r="CP113" s="719" t="s">
        <v>145</v>
      </c>
      <c r="CQ113" s="722" t="s">
        <v>142</v>
      </c>
      <c r="CR113" s="719" t="s">
        <v>145</v>
      </c>
      <c r="CS113" s="724" t="s">
        <v>142</v>
      </c>
      <c r="CT113" s="719" t="s">
        <v>143</v>
      </c>
      <c r="CU113" s="722" t="s">
        <v>142</v>
      </c>
      <c r="CV113" s="719" t="s">
        <v>145</v>
      </c>
      <c r="CW113" s="722" t="s">
        <v>148</v>
      </c>
      <c r="CX113" s="719" t="s">
        <v>143</v>
      </c>
      <c r="CY113" s="722" t="s">
        <v>144</v>
      </c>
      <c r="CZ113" s="719" t="s">
        <v>143</v>
      </c>
      <c r="DA113" s="724" t="s">
        <v>142</v>
      </c>
      <c r="DB113" s="719" t="s">
        <v>143</v>
      </c>
      <c r="DC113" s="720" t="s">
        <v>142</v>
      </c>
      <c r="DD113" s="731" t="s">
        <v>143</v>
      </c>
      <c r="DE113" s="722" t="s">
        <v>142</v>
      </c>
      <c r="DF113" s="719" t="s">
        <v>143</v>
      </c>
      <c r="DG113" s="722" t="s">
        <v>142</v>
      </c>
      <c r="DH113" s="719" t="s">
        <v>143</v>
      </c>
      <c r="DI113" s="724" t="s">
        <v>142</v>
      </c>
      <c r="DJ113" s="719" t="s">
        <v>143</v>
      </c>
      <c r="DK113" s="722" t="s">
        <v>142</v>
      </c>
      <c r="DL113" s="719" t="s">
        <v>143</v>
      </c>
      <c r="DM113" s="722" t="s">
        <v>142</v>
      </c>
      <c r="DN113" s="719" t="s">
        <v>143</v>
      </c>
      <c r="DO113" s="724" t="s">
        <v>142</v>
      </c>
      <c r="DP113" s="719" t="s">
        <v>143</v>
      </c>
      <c r="DQ113" s="722" t="s">
        <v>142</v>
      </c>
      <c r="DR113" s="719" t="s">
        <v>143</v>
      </c>
      <c r="DS113" s="722" t="s">
        <v>142</v>
      </c>
      <c r="DT113" s="719" t="s">
        <v>143</v>
      </c>
      <c r="DU113" s="724" t="s">
        <v>142</v>
      </c>
      <c r="DV113" s="719" t="s">
        <v>143</v>
      </c>
      <c r="DW113" s="720" t="s">
        <v>148</v>
      </c>
      <c r="DX113" s="731" t="s">
        <v>143</v>
      </c>
      <c r="DY113" s="722" t="s">
        <v>148</v>
      </c>
      <c r="DZ113" s="719" t="s">
        <v>143</v>
      </c>
      <c r="EA113" s="722" t="s">
        <v>142</v>
      </c>
      <c r="EB113" s="719" t="s">
        <v>145</v>
      </c>
      <c r="EC113" s="724" t="s">
        <v>142</v>
      </c>
      <c r="ED113" s="719" t="s">
        <v>143</v>
      </c>
      <c r="EE113" s="722" t="s">
        <v>144</v>
      </c>
      <c r="EF113" s="719" t="s">
        <v>143</v>
      </c>
      <c r="EG113" s="722" t="s">
        <v>144</v>
      </c>
      <c r="EH113" s="719" t="s">
        <v>143</v>
      </c>
      <c r="EI113" s="722" t="s">
        <v>144</v>
      </c>
      <c r="EJ113" s="719" t="s">
        <v>143</v>
      </c>
      <c r="EK113" s="724" t="s">
        <v>144</v>
      </c>
      <c r="EL113" s="719" t="s">
        <v>143</v>
      </c>
      <c r="EM113" s="722" t="s">
        <v>144</v>
      </c>
      <c r="EN113" s="719" t="s">
        <v>143</v>
      </c>
      <c r="EO113" s="720" t="s">
        <v>142</v>
      </c>
      <c r="EP113" s="721" t="s">
        <v>828</v>
      </c>
      <c r="EQ113" s="722" t="s">
        <v>142</v>
      </c>
      <c r="ER113" s="719" t="s">
        <v>828</v>
      </c>
      <c r="ES113" s="722" t="s">
        <v>142</v>
      </c>
      <c r="ET113" s="719" t="s">
        <v>828</v>
      </c>
      <c r="EU113" s="724" t="s">
        <v>142</v>
      </c>
      <c r="EV113" s="719" t="s">
        <v>828</v>
      </c>
      <c r="EW113" s="722" t="s">
        <v>142</v>
      </c>
      <c r="EX113" s="719" t="s">
        <v>143</v>
      </c>
      <c r="EY113" s="722" t="s">
        <v>142</v>
      </c>
      <c r="EZ113" s="719" t="s">
        <v>143</v>
      </c>
      <c r="FA113" s="724" t="s">
        <v>142</v>
      </c>
      <c r="FB113" s="719" t="s">
        <v>143</v>
      </c>
      <c r="FC113" s="734" t="s">
        <v>148</v>
      </c>
      <c r="FD113" s="734" t="s">
        <v>828</v>
      </c>
      <c r="FE113" s="726" t="s">
        <v>144</v>
      </c>
      <c r="FF113" s="531" t="s">
        <v>828</v>
      </c>
      <c r="FG113" s="722" t="s">
        <v>144</v>
      </c>
      <c r="FH113" s="719" t="s">
        <v>828</v>
      </c>
      <c r="FI113" s="719" t="s">
        <v>144</v>
      </c>
      <c r="FJ113" s="719" t="s">
        <v>828</v>
      </c>
      <c r="FK113" s="722" t="s">
        <v>144</v>
      </c>
      <c r="FL113" s="719" t="s">
        <v>828</v>
      </c>
      <c r="FM113" s="719" t="s">
        <v>144</v>
      </c>
      <c r="FN113" s="719" t="s">
        <v>828</v>
      </c>
      <c r="FO113" s="722" t="s">
        <v>144</v>
      </c>
      <c r="FP113" s="719" t="s">
        <v>828</v>
      </c>
      <c r="FQ113" s="719" t="s">
        <v>144</v>
      </c>
      <c r="FR113" s="719" t="s">
        <v>828</v>
      </c>
      <c r="FS113" s="719" t="s">
        <v>829</v>
      </c>
      <c r="FT113" s="719" t="s">
        <v>828</v>
      </c>
      <c r="FU113" s="719" t="s">
        <v>829</v>
      </c>
      <c r="FV113" s="719" t="s">
        <v>828</v>
      </c>
      <c r="FW113" s="719" t="s">
        <v>829</v>
      </c>
      <c r="FX113" s="719" t="s">
        <v>828</v>
      </c>
      <c r="FY113" s="722" t="s">
        <v>148</v>
      </c>
      <c r="FZ113" s="719" t="s">
        <v>828</v>
      </c>
      <c r="GA113" s="722" t="s">
        <v>142</v>
      </c>
      <c r="GB113" s="719" t="s">
        <v>828</v>
      </c>
      <c r="GC113" s="722" t="s">
        <v>142</v>
      </c>
      <c r="GD113" s="727" t="s">
        <v>828</v>
      </c>
      <c r="GE113" s="722" t="s">
        <v>144</v>
      </c>
      <c r="GF113" s="727" t="s">
        <v>828</v>
      </c>
      <c r="GG113" s="724"/>
    </row>
    <row r="114" spans="1:189" ht="15.95">
      <c r="A114" s="441" t="s">
        <v>369</v>
      </c>
      <c r="B114" s="442" t="s">
        <v>370</v>
      </c>
      <c r="C114" s="441" t="s">
        <v>159</v>
      </c>
      <c r="D114" s="441" t="s">
        <v>160</v>
      </c>
      <c r="E114" s="441" t="s">
        <v>138</v>
      </c>
      <c r="F114" s="441" t="s">
        <v>836</v>
      </c>
      <c r="G114" s="441" t="s">
        <v>828</v>
      </c>
      <c r="H114" s="441" t="s">
        <v>837</v>
      </c>
      <c r="I114" s="534" t="s">
        <v>144</v>
      </c>
      <c r="J114" s="533" t="s">
        <v>143</v>
      </c>
      <c r="K114" s="532" t="s">
        <v>144</v>
      </c>
      <c r="L114" s="719" t="s">
        <v>143</v>
      </c>
      <c r="M114" s="719" t="s">
        <v>144</v>
      </c>
      <c r="N114" s="719" t="s">
        <v>143</v>
      </c>
      <c r="O114" s="720" t="s">
        <v>144</v>
      </c>
      <c r="P114" s="721" t="s">
        <v>143</v>
      </c>
      <c r="Q114" s="722" t="s">
        <v>144</v>
      </c>
      <c r="R114" s="723" t="s">
        <v>143</v>
      </c>
      <c r="S114" s="724" t="s">
        <v>144</v>
      </c>
      <c r="T114" s="719" t="s">
        <v>143</v>
      </c>
      <c r="U114" s="724" t="s">
        <v>144</v>
      </c>
      <c r="V114" s="719" t="s">
        <v>143</v>
      </c>
      <c r="W114" s="724" t="s">
        <v>144</v>
      </c>
      <c r="X114" s="719" t="s">
        <v>143</v>
      </c>
      <c r="Y114" s="724" t="s">
        <v>829</v>
      </c>
      <c r="Z114" s="719" t="s">
        <v>828</v>
      </c>
      <c r="AA114" s="725"/>
      <c r="AB114" s="723"/>
      <c r="AC114" s="726" t="s">
        <v>142</v>
      </c>
      <c r="AD114" s="531" t="s">
        <v>143</v>
      </c>
      <c r="AE114" s="722" t="s">
        <v>142</v>
      </c>
      <c r="AF114" s="719" t="s">
        <v>143</v>
      </c>
      <c r="AG114" s="724" t="s">
        <v>142</v>
      </c>
      <c r="AH114" s="719" t="s">
        <v>143</v>
      </c>
      <c r="AI114" s="724" t="s">
        <v>142</v>
      </c>
      <c r="AJ114" s="719" t="s">
        <v>143</v>
      </c>
      <c r="AK114" s="724" t="s">
        <v>142</v>
      </c>
      <c r="AL114" s="719" t="s">
        <v>143</v>
      </c>
      <c r="AM114" s="724" t="s">
        <v>829</v>
      </c>
      <c r="AN114" s="719" t="s">
        <v>828</v>
      </c>
      <c r="AO114" s="724"/>
      <c r="AP114" s="727"/>
      <c r="AQ114" s="728" t="s">
        <v>829</v>
      </c>
      <c r="AR114" s="729" t="s">
        <v>828</v>
      </c>
      <c r="AS114" s="720" t="s">
        <v>144</v>
      </c>
      <c r="AT114" s="721" t="s">
        <v>143</v>
      </c>
      <c r="AU114" s="722" t="s">
        <v>144</v>
      </c>
      <c r="AV114" s="719" t="s">
        <v>143</v>
      </c>
      <c r="AW114" s="724" t="s">
        <v>144</v>
      </c>
      <c r="AX114" s="719" t="s">
        <v>143</v>
      </c>
      <c r="AY114" s="724" t="s">
        <v>144</v>
      </c>
      <c r="AZ114" s="719" t="s">
        <v>143</v>
      </c>
      <c r="BA114" s="724" t="s">
        <v>144</v>
      </c>
      <c r="BB114" s="719" t="s">
        <v>143</v>
      </c>
      <c r="BC114" s="724" t="s">
        <v>829</v>
      </c>
      <c r="BD114" s="727" t="s">
        <v>828</v>
      </c>
      <c r="BE114" s="730"/>
      <c r="BF114" s="723"/>
      <c r="BG114" s="726" t="s">
        <v>144</v>
      </c>
      <c r="BH114" s="731" t="s">
        <v>828</v>
      </c>
      <c r="BI114" s="722" t="s">
        <v>144</v>
      </c>
      <c r="BJ114" s="719" t="s">
        <v>828</v>
      </c>
      <c r="BK114" s="722" t="s">
        <v>144</v>
      </c>
      <c r="BL114" s="719" t="s">
        <v>143</v>
      </c>
      <c r="BM114" s="724" t="s">
        <v>144</v>
      </c>
      <c r="BN114" s="719" t="s">
        <v>143</v>
      </c>
      <c r="BO114" s="722" t="s">
        <v>144</v>
      </c>
      <c r="BP114" s="719" t="s">
        <v>143</v>
      </c>
      <c r="BQ114" s="724" t="s">
        <v>144</v>
      </c>
      <c r="BR114" s="719" t="s">
        <v>828</v>
      </c>
      <c r="BS114" s="722" t="s">
        <v>144</v>
      </c>
      <c r="BT114" s="719" t="s">
        <v>143</v>
      </c>
      <c r="BU114" s="722" t="s">
        <v>144</v>
      </c>
      <c r="BV114" s="719" t="s">
        <v>143</v>
      </c>
      <c r="BW114" s="724" t="s">
        <v>144</v>
      </c>
      <c r="BX114" s="719" t="s">
        <v>143</v>
      </c>
      <c r="BY114" s="720" t="s">
        <v>144</v>
      </c>
      <c r="BZ114" s="731" t="s">
        <v>143</v>
      </c>
      <c r="CA114" s="722" t="s">
        <v>144</v>
      </c>
      <c r="CB114" s="719" t="s">
        <v>143</v>
      </c>
      <c r="CC114" s="722" t="s">
        <v>144</v>
      </c>
      <c r="CD114" s="719" t="s">
        <v>143</v>
      </c>
      <c r="CE114" s="724" t="s">
        <v>144</v>
      </c>
      <c r="CF114" s="719" t="s">
        <v>143</v>
      </c>
      <c r="CG114" s="722" t="s">
        <v>144</v>
      </c>
      <c r="CH114" s="719" t="s">
        <v>143</v>
      </c>
      <c r="CI114" s="722" t="s">
        <v>144</v>
      </c>
      <c r="CJ114" s="719" t="s">
        <v>143</v>
      </c>
      <c r="CK114" s="724" t="s">
        <v>144</v>
      </c>
      <c r="CL114" s="719" t="s">
        <v>143</v>
      </c>
      <c r="CM114" s="720" t="s">
        <v>144</v>
      </c>
      <c r="CN114" s="731" t="s">
        <v>143</v>
      </c>
      <c r="CO114" s="722" t="s">
        <v>144</v>
      </c>
      <c r="CP114" s="719" t="s">
        <v>143</v>
      </c>
      <c r="CQ114" s="722" t="s">
        <v>144</v>
      </c>
      <c r="CR114" s="719" t="s">
        <v>143</v>
      </c>
      <c r="CS114" s="724" t="s">
        <v>144</v>
      </c>
      <c r="CT114" s="719" t="s">
        <v>143</v>
      </c>
      <c r="CU114" s="722" t="s">
        <v>144</v>
      </c>
      <c r="CV114" s="719" t="s">
        <v>143</v>
      </c>
      <c r="CW114" s="722" t="s">
        <v>144</v>
      </c>
      <c r="CX114" s="719" t="s">
        <v>143</v>
      </c>
      <c r="CY114" s="722" t="s">
        <v>144</v>
      </c>
      <c r="CZ114" s="719" t="s">
        <v>143</v>
      </c>
      <c r="DA114" s="724" t="s">
        <v>144</v>
      </c>
      <c r="DB114" s="719" t="s">
        <v>143</v>
      </c>
      <c r="DC114" s="720" t="s">
        <v>148</v>
      </c>
      <c r="DD114" s="731" t="s">
        <v>143</v>
      </c>
      <c r="DE114" s="722" t="s">
        <v>142</v>
      </c>
      <c r="DF114" s="719" t="s">
        <v>143</v>
      </c>
      <c r="DG114" s="722" t="s">
        <v>142</v>
      </c>
      <c r="DH114" s="719" t="s">
        <v>143</v>
      </c>
      <c r="DI114" s="724" t="s">
        <v>142</v>
      </c>
      <c r="DJ114" s="719" t="s">
        <v>143</v>
      </c>
      <c r="DK114" s="722" t="s">
        <v>144</v>
      </c>
      <c r="DL114" s="719" t="s">
        <v>143</v>
      </c>
      <c r="DM114" s="722" t="s">
        <v>144</v>
      </c>
      <c r="DN114" s="719" t="s">
        <v>143</v>
      </c>
      <c r="DO114" s="724" t="s">
        <v>144</v>
      </c>
      <c r="DP114" s="719" t="s">
        <v>143</v>
      </c>
      <c r="DQ114" s="722" t="s">
        <v>144</v>
      </c>
      <c r="DR114" s="719" t="s">
        <v>143</v>
      </c>
      <c r="DS114" s="722" t="s">
        <v>144</v>
      </c>
      <c r="DT114" s="719" t="s">
        <v>143</v>
      </c>
      <c r="DU114" s="724" t="s">
        <v>144</v>
      </c>
      <c r="DV114" s="719" t="s">
        <v>143</v>
      </c>
      <c r="DW114" s="720" t="s">
        <v>144</v>
      </c>
      <c r="DX114" s="731" t="s">
        <v>143</v>
      </c>
      <c r="DY114" s="722" t="s">
        <v>144</v>
      </c>
      <c r="DZ114" s="719" t="s">
        <v>143</v>
      </c>
      <c r="EA114" s="722" t="s">
        <v>144</v>
      </c>
      <c r="EB114" s="719" t="s">
        <v>143</v>
      </c>
      <c r="EC114" s="724" t="s">
        <v>144</v>
      </c>
      <c r="ED114" s="719" t="s">
        <v>143</v>
      </c>
      <c r="EE114" s="722" t="s">
        <v>144</v>
      </c>
      <c r="EF114" s="719" t="s">
        <v>143</v>
      </c>
      <c r="EG114" s="722" t="s">
        <v>144</v>
      </c>
      <c r="EH114" s="719" t="s">
        <v>143</v>
      </c>
      <c r="EI114" s="722" t="s">
        <v>144</v>
      </c>
      <c r="EJ114" s="719" t="s">
        <v>143</v>
      </c>
      <c r="EK114" s="724" t="s">
        <v>144</v>
      </c>
      <c r="EL114" s="719" t="s">
        <v>143</v>
      </c>
      <c r="EM114" s="722" t="s">
        <v>144</v>
      </c>
      <c r="EN114" s="719" t="s">
        <v>143</v>
      </c>
      <c r="EO114" s="720" t="s">
        <v>148</v>
      </c>
      <c r="EP114" s="721" t="s">
        <v>828</v>
      </c>
      <c r="EQ114" s="722" t="s">
        <v>142</v>
      </c>
      <c r="ER114" s="719" t="s">
        <v>828</v>
      </c>
      <c r="ES114" s="722" t="s">
        <v>142</v>
      </c>
      <c r="ET114" s="719" t="s">
        <v>828</v>
      </c>
      <c r="EU114" s="724" t="s">
        <v>142</v>
      </c>
      <c r="EV114" s="719" t="s">
        <v>828</v>
      </c>
      <c r="EW114" s="722" t="s">
        <v>148</v>
      </c>
      <c r="EX114" s="719" t="s">
        <v>143</v>
      </c>
      <c r="EY114" s="722" t="s">
        <v>142</v>
      </c>
      <c r="EZ114" s="719" t="s">
        <v>143</v>
      </c>
      <c r="FA114" s="724" t="s">
        <v>144</v>
      </c>
      <c r="FB114" s="719" t="s">
        <v>143</v>
      </c>
      <c r="FC114" s="734" t="s">
        <v>144</v>
      </c>
      <c r="FD114" s="734" t="s">
        <v>828</v>
      </c>
      <c r="FE114" s="726" t="s">
        <v>829</v>
      </c>
      <c r="FF114" s="531" t="s">
        <v>828</v>
      </c>
      <c r="FG114" s="722" t="s">
        <v>829</v>
      </c>
      <c r="FH114" s="719" t="s">
        <v>828</v>
      </c>
      <c r="FI114" s="719"/>
      <c r="FJ114" s="719"/>
      <c r="FK114" s="722" t="s">
        <v>829</v>
      </c>
      <c r="FL114" s="719" t="s">
        <v>828</v>
      </c>
      <c r="FM114" s="719"/>
      <c r="FN114" s="719"/>
      <c r="FO114" s="722" t="s">
        <v>829</v>
      </c>
      <c r="FP114" s="719" t="s">
        <v>828</v>
      </c>
      <c r="FQ114" s="719"/>
      <c r="FR114" s="719"/>
      <c r="FS114" s="719" t="s">
        <v>829</v>
      </c>
      <c r="FT114" s="719" t="s">
        <v>828</v>
      </c>
      <c r="FU114" s="719" t="s">
        <v>829</v>
      </c>
      <c r="FV114" s="719" t="s">
        <v>828</v>
      </c>
      <c r="FW114" s="719" t="s">
        <v>829</v>
      </c>
      <c r="FX114" s="719" t="s">
        <v>828</v>
      </c>
      <c r="FY114" s="722" t="s">
        <v>144</v>
      </c>
      <c r="FZ114" s="719" t="s">
        <v>828</v>
      </c>
      <c r="GA114" s="722" t="s">
        <v>144</v>
      </c>
      <c r="GB114" s="719" t="s">
        <v>828</v>
      </c>
      <c r="GC114" s="722" t="s">
        <v>144</v>
      </c>
      <c r="GD114" s="727" t="s">
        <v>828</v>
      </c>
      <c r="GE114" s="722" t="s">
        <v>144</v>
      </c>
      <c r="GF114" s="727" t="s">
        <v>828</v>
      </c>
      <c r="GG114" s="724"/>
    </row>
    <row r="115" spans="1:189" ht="15.95">
      <c r="A115" s="441" t="s">
        <v>882</v>
      </c>
      <c r="B115" s="442" t="s">
        <v>414</v>
      </c>
      <c r="C115" s="441" t="s">
        <v>267</v>
      </c>
      <c r="D115" s="441" t="s">
        <v>182</v>
      </c>
      <c r="E115" s="441" t="s">
        <v>224</v>
      </c>
      <c r="F115" s="441" t="s">
        <v>852</v>
      </c>
      <c r="G115" s="441" t="s">
        <v>828</v>
      </c>
      <c r="H115" s="441" t="s">
        <v>141</v>
      </c>
      <c r="I115" s="534" t="s">
        <v>142</v>
      </c>
      <c r="J115" s="533" t="s">
        <v>143</v>
      </c>
      <c r="K115" s="532" t="s">
        <v>142</v>
      </c>
      <c r="L115" s="719" t="s">
        <v>143</v>
      </c>
      <c r="M115" s="719" t="s">
        <v>829</v>
      </c>
      <c r="N115" s="719" t="s">
        <v>828</v>
      </c>
      <c r="O115" s="720" t="s">
        <v>142</v>
      </c>
      <c r="P115" s="721" t="s">
        <v>143</v>
      </c>
      <c r="Q115" s="722" t="s">
        <v>142</v>
      </c>
      <c r="R115" s="723" t="s">
        <v>143</v>
      </c>
      <c r="S115" s="724" t="s">
        <v>142</v>
      </c>
      <c r="T115" s="719" t="s">
        <v>143</v>
      </c>
      <c r="U115" s="724" t="s">
        <v>142</v>
      </c>
      <c r="V115" s="719" t="s">
        <v>143</v>
      </c>
      <c r="W115" s="724" t="s">
        <v>829</v>
      </c>
      <c r="X115" s="719" t="s">
        <v>828</v>
      </c>
      <c r="Y115" s="724" t="s">
        <v>829</v>
      </c>
      <c r="Z115" s="719" t="s">
        <v>828</v>
      </c>
      <c r="AA115" s="725"/>
      <c r="AB115" s="723"/>
      <c r="AC115" s="726" t="s">
        <v>142</v>
      </c>
      <c r="AD115" s="531" t="s">
        <v>143</v>
      </c>
      <c r="AE115" s="722" t="s">
        <v>142</v>
      </c>
      <c r="AF115" s="719" t="s">
        <v>143</v>
      </c>
      <c r="AG115" s="724" t="s">
        <v>142</v>
      </c>
      <c r="AH115" s="719" t="s">
        <v>143</v>
      </c>
      <c r="AI115" s="724" t="s">
        <v>142</v>
      </c>
      <c r="AJ115" s="719" t="s">
        <v>143</v>
      </c>
      <c r="AK115" s="724" t="s">
        <v>829</v>
      </c>
      <c r="AL115" s="719" t="s">
        <v>828</v>
      </c>
      <c r="AM115" s="724" t="s">
        <v>829</v>
      </c>
      <c r="AN115" s="719" t="s">
        <v>828</v>
      </c>
      <c r="AO115" s="724"/>
      <c r="AP115" s="727"/>
      <c r="AQ115" s="728" t="s">
        <v>829</v>
      </c>
      <c r="AR115" s="729" t="s">
        <v>828</v>
      </c>
      <c r="AS115" s="720" t="s">
        <v>142</v>
      </c>
      <c r="AT115" s="721" t="s">
        <v>143</v>
      </c>
      <c r="AU115" s="722" t="s">
        <v>142</v>
      </c>
      <c r="AV115" s="719" t="s">
        <v>143</v>
      </c>
      <c r="AW115" s="724" t="s">
        <v>142</v>
      </c>
      <c r="AX115" s="719" t="s">
        <v>143</v>
      </c>
      <c r="AY115" s="724" t="s">
        <v>142</v>
      </c>
      <c r="AZ115" s="719" t="s">
        <v>143</v>
      </c>
      <c r="BA115" s="724" t="s">
        <v>829</v>
      </c>
      <c r="BB115" s="719" t="s">
        <v>828</v>
      </c>
      <c r="BC115" s="724" t="s">
        <v>829</v>
      </c>
      <c r="BD115" s="727" t="s">
        <v>828</v>
      </c>
      <c r="BE115" s="730"/>
      <c r="BF115" s="723"/>
      <c r="BG115" s="726" t="s">
        <v>144</v>
      </c>
      <c r="BH115" s="731" t="s">
        <v>828</v>
      </c>
      <c r="BI115" s="722" t="s">
        <v>144</v>
      </c>
      <c r="BJ115" s="719" t="s">
        <v>828</v>
      </c>
      <c r="BK115" s="722" t="s">
        <v>144</v>
      </c>
      <c r="BL115" s="719" t="s">
        <v>156</v>
      </c>
      <c r="BM115" s="724" t="s">
        <v>144</v>
      </c>
      <c r="BN115" s="719" t="s">
        <v>143</v>
      </c>
      <c r="BO115" s="722" t="s">
        <v>144</v>
      </c>
      <c r="BP115" s="719" t="s">
        <v>143</v>
      </c>
      <c r="BQ115" s="724" t="s">
        <v>144</v>
      </c>
      <c r="BR115" s="719" t="s">
        <v>828</v>
      </c>
      <c r="BS115" s="722" t="s">
        <v>144</v>
      </c>
      <c r="BT115" s="719" t="s">
        <v>143</v>
      </c>
      <c r="BU115" s="722" t="s">
        <v>144</v>
      </c>
      <c r="BV115" s="719" t="s">
        <v>143</v>
      </c>
      <c r="BW115" s="724" t="s">
        <v>144</v>
      </c>
      <c r="BX115" s="719" t="s">
        <v>143</v>
      </c>
      <c r="BY115" s="720" t="s">
        <v>144</v>
      </c>
      <c r="BZ115" s="731" t="s">
        <v>143</v>
      </c>
      <c r="CA115" s="722" t="s">
        <v>144</v>
      </c>
      <c r="CB115" s="719" t="s">
        <v>143</v>
      </c>
      <c r="CC115" s="722" t="s">
        <v>144</v>
      </c>
      <c r="CD115" s="719" t="s">
        <v>143</v>
      </c>
      <c r="CE115" s="724" t="s">
        <v>144</v>
      </c>
      <c r="CF115" s="719" t="s">
        <v>143</v>
      </c>
      <c r="CG115" s="722" t="s">
        <v>144</v>
      </c>
      <c r="CH115" s="719" t="s">
        <v>143</v>
      </c>
      <c r="CI115" s="722" t="s">
        <v>144</v>
      </c>
      <c r="CJ115" s="719" t="s">
        <v>143</v>
      </c>
      <c r="CK115" s="724" t="s">
        <v>144</v>
      </c>
      <c r="CL115" s="719" t="s">
        <v>143</v>
      </c>
      <c r="CM115" s="720" t="s">
        <v>144</v>
      </c>
      <c r="CN115" s="731" t="s">
        <v>143</v>
      </c>
      <c r="CO115" s="722" t="s">
        <v>144</v>
      </c>
      <c r="CP115" s="719" t="s">
        <v>143</v>
      </c>
      <c r="CQ115" s="722" t="s">
        <v>144</v>
      </c>
      <c r="CR115" s="719" t="s">
        <v>143</v>
      </c>
      <c r="CS115" s="724" t="s">
        <v>144</v>
      </c>
      <c r="CT115" s="719" t="s">
        <v>143</v>
      </c>
      <c r="CU115" s="722" t="s">
        <v>144</v>
      </c>
      <c r="CV115" s="719" t="s">
        <v>143</v>
      </c>
      <c r="CW115" s="722" t="s">
        <v>144</v>
      </c>
      <c r="CX115" s="719" t="s">
        <v>143</v>
      </c>
      <c r="CY115" s="722" t="s">
        <v>144</v>
      </c>
      <c r="CZ115" s="719" t="s">
        <v>143</v>
      </c>
      <c r="DA115" s="724" t="s">
        <v>144</v>
      </c>
      <c r="DB115" s="719" t="s">
        <v>143</v>
      </c>
      <c r="DC115" s="720" t="s">
        <v>148</v>
      </c>
      <c r="DD115" s="731" t="s">
        <v>143</v>
      </c>
      <c r="DE115" s="722" t="s">
        <v>142</v>
      </c>
      <c r="DF115" s="719" t="s">
        <v>143</v>
      </c>
      <c r="DG115" s="722" t="s">
        <v>142</v>
      </c>
      <c r="DH115" s="719" t="s">
        <v>143</v>
      </c>
      <c r="DI115" s="724" t="s">
        <v>142</v>
      </c>
      <c r="DJ115" s="719" t="s">
        <v>143</v>
      </c>
      <c r="DK115" s="722" t="s">
        <v>144</v>
      </c>
      <c r="DL115" s="719" t="s">
        <v>143</v>
      </c>
      <c r="DM115" s="722" t="s">
        <v>144</v>
      </c>
      <c r="DN115" s="719" t="s">
        <v>143</v>
      </c>
      <c r="DO115" s="724" t="s">
        <v>144</v>
      </c>
      <c r="DP115" s="719" t="s">
        <v>143</v>
      </c>
      <c r="DQ115" s="722" t="s">
        <v>144</v>
      </c>
      <c r="DR115" s="719" t="s">
        <v>143</v>
      </c>
      <c r="DS115" s="722" t="s">
        <v>144</v>
      </c>
      <c r="DT115" s="719" t="s">
        <v>143</v>
      </c>
      <c r="DU115" s="724" t="s">
        <v>144</v>
      </c>
      <c r="DV115" s="719" t="s">
        <v>143</v>
      </c>
      <c r="DW115" s="720" t="s">
        <v>144</v>
      </c>
      <c r="DX115" s="731" t="s">
        <v>143</v>
      </c>
      <c r="DY115" s="722" t="s">
        <v>144</v>
      </c>
      <c r="DZ115" s="719" t="s">
        <v>143</v>
      </c>
      <c r="EA115" s="722" t="s">
        <v>144</v>
      </c>
      <c r="EB115" s="719" t="s">
        <v>143</v>
      </c>
      <c r="EC115" s="724" t="s">
        <v>144</v>
      </c>
      <c r="ED115" s="719" t="s">
        <v>143</v>
      </c>
      <c r="EE115" s="722" t="s">
        <v>144</v>
      </c>
      <c r="EF115" s="719" t="s">
        <v>143</v>
      </c>
      <c r="EG115" s="722" t="s">
        <v>144</v>
      </c>
      <c r="EH115" s="719" t="s">
        <v>143</v>
      </c>
      <c r="EI115" s="722" t="s">
        <v>144</v>
      </c>
      <c r="EJ115" s="719" t="s">
        <v>143</v>
      </c>
      <c r="EK115" s="724" t="s">
        <v>144</v>
      </c>
      <c r="EL115" s="719" t="s">
        <v>143</v>
      </c>
      <c r="EM115" s="722" t="s">
        <v>144</v>
      </c>
      <c r="EN115" s="719" t="s">
        <v>143</v>
      </c>
      <c r="EO115" s="720" t="s">
        <v>148</v>
      </c>
      <c r="EP115" s="721" t="s">
        <v>828</v>
      </c>
      <c r="EQ115" s="722" t="s">
        <v>142</v>
      </c>
      <c r="ER115" s="719" t="s">
        <v>828</v>
      </c>
      <c r="ES115" s="722" t="s">
        <v>142</v>
      </c>
      <c r="ET115" s="719" t="s">
        <v>828</v>
      </c>
      <c r="EU115" s="724" t="s">
        <v>142</v>
      </c>
      <c r="EV115" s="719" t="s">
        <v>828</v>
      </c>
      <c r="EW115" s="722" t="s">
        <v>148</v>
      </c>
      <c r="EX115" s="719" t="s">
        <v>143</v>
      </c>
      <c r="EY115" s="722" t="s">
        <v>142</v>
      </c>
      <c r="EZ115" s="719" t="s">
        <v>143</v>
      </c>
      <c r="FA115" s="724" t="s">
        <v>144</v>
      </c>
      <c r="FB115" s="719" t="s">
        <v>143</v>
      </c>
      <c r="FC115" s="734" t="s">
        <v>148</v>
      </c>
      <c r="FD115" s="734" t="s">
        <v>828</v>
      </c>
      <c r="FE115" s="726" t="s">
        <v>829</v>
      </c>
      <c r="FF115" s="531" t="s">
        <v>828</v>
      </c>
      <c r="FG115" s="722" t="s">
        <v>829</v>
      </c>
      <c r="FH115" s="719" t="s">
        <v>828</v>
      </c>
      <c r="FI115" s="719"/>
      <c r="FJ115" s="719"/>
      <c r="FK115" s="722" t="s">
        <v>829</v>
      </c>
      <c r="FL115" s="719" t="s">
        <v>828</v>
      </c>
      <c r="FM115" s="719"/>
      <c r="FN115" s="719"/>
      <c r="FO115" s="722" t="s">
        <v>829</v>
      </c>
      <c r="FP115" s="719" t="s">
        <v>828</v>
      </c>
      <c r="FQ115" s="719"/>
      <c r="FR115" s="719"/>
      <c r="FS115" s="719" t="s">
        <v>829</v>
      </c>
      <c r="FT115" s="719" t="s">
        <v>828</v>
      </c>
      <c r="FU115" s="719" t="s">
        <v>829</v>
      </c>
      <c r="FV115" s="719" t="s">
        <v>828</v>
      </c>
      <c r="FW115" s="719" t="s">
        <v>829</v>
      </c>
      <c r="FX115" s="719" t="s">
        <v>828</v>
      </c>
      <c r="FY115" s="722" t="s">
        <v>148</v>
      </c>
      <c r="FZ115" s="719" t="s">
        <v>828</v>
      </c>
      <c r="GA115" s="722" t="s">
        <v>142</v>
      </c>
      <c r="GB115" s="719" t="s">
        <v>828</v>
      </c>
      <c r="GC115" s="722" t="s">
        <v>829</v>
      </c>
      <c r="GD115" s="727" t="s">
        <v>828</v>
      </c>
      <c r="GE115" s="722" t="s">
        <v>144</v>
      </c>
      <c r="GF115" s="727" t="s">
        <v>828</v>
      </c>
      <c r="GG115" s="724"/>
    </row>
    <row r="116" spans="1:189" ht="15.95">
      <c r="A116" s="441" t="s">
        <v>883</v>
      </c>
      <c r="B116" s="442" t="s">
        <v>884</v>
      </c>
      <c r="C116" s="441" t="s">
        <v>159</v>
      </c>
      <c r="D116" s="441" t="s">
        <v>160</v>
      </c>
      <c r="E116" s="441" t="s">
        <v>161</v>
      </c>
      <c r="F116" s="441" t="s">
        <v>218</v>
      </c>
      <c r="G116" s="441" t="s">
        <v>828</v>
      </c>
      <c r="H116" s="441" t="s">
        <v>837</v>
      </c>
      <c r="I116" s="534" t="s">
        <v>144</v>
      </c>
      <c r="J116" s="533" t="s">
        <v>828</v>
      </c>
      <c r="K116" s="532" t="s">
        <v>144</v>
      </c>
      <c r="L116" s="719" t="s">
        <v>828</v>
      </c>
      <c r="M116" s="719" t="s">
        <v>144</v>
      </c>
      <c r="N116" s="719" t="s">
        <v>828</v>
      </c>
      <c r="O116" s="720" t="s">
        <v>144</v>
      </c>
      <c r="P116" s="721" t="s">
        <v>828</v>
      </c>
      <c r="Q116" s="722" t="s">
        <v>144</v>
      </c>
      <c r="R116" s="723" t="s">
        <v>828</v>
      </c>
      <c r="S116" s="724" t="s">
        <v>144</v>
      </c>
      <c r="T116" s="719" t="s">
        <v>828</v>
      </c>
      <c r="U116" s="724" t="s">
        <v>144</v>
      </c>
      <c r="V116" s="719" t="s">
        <v>828</v>
      </c>
      <c r="W116" s="724" t="s">
        <v>144</v>
      </c>
      <c r="X116" s="719" t="s">
        <v>828</v>
      </c>
      <c r="Y116" s="724" t="s">
        <v>144</v>
      </c>
      <c r="Z116" s="719" t="s">
        <v>828</v>
      </c>
      <c r="AA116" s="725"/>
      <c r="AB116" s="723"/>
      <c r="AC116" s="726" t="s">
        <v>144</v>
      </c>
      <c r="AD116" s="531" t="s">
        <v>828</v>
      </c>
      <c r="AE116" s="722" t="s">
        <v>144</v>
      </c>
      <c r="AF116" s="719" t="s">
        <v>828</v>
      </c>
      <c r="AG116" s="724" t="s">
        <v>144</v>
      </c>
      <c r="AH116" s="719" t="s">
        <v>828</v>
      </c>
      <c r="AI116" s="724" t="s">
        <v>144</v>
      </c>
      <c r="AJ116" s="719" t="s">
        <v>828</v>
      </c>
      <c r="AK116" s="724" t="s">
        <v>144</v>
      </c>
      <c r="AL116" s="719" t="s">
        <v>828</v>
      </c>
      <c r="AM116" s="724" t="s">
        <v>144</v>
      </c>
      <c r="AN116" s="719" t="s">
        <v>828</v>
      </c>
      <c r="AO116" s="724"/>
      <c r="AP116" s="727"/>
      <c r="AQ116" s="728" t="s">
        <v>829</v>
      </c>
      <c r="AR116" s="729" t="s">
        <v>828</v>
      </c>
      <c r="AS116" s="720" t="s">
        <v>144</v>
      </c>
      <c r="AT116" s="721" t="s">
        <v>828</v>
      </c>
      <c r="AU116" s="722" t="s">
        <v>840</v>
      </c>
      <c r="AV116" s="719" t="s">
        <v>828</v>
      </c>
      <c r="AW116" s="724" t="s">
        <v>144</v>
      </c>
      <c r="AX116" s="719" t="s">
        <v>828</v>
      </c>
      <c r="AY116" s="724" t="s">
        <v>144</v>
      </c>
      <c r="AZ116" s="719" t="s">
        <v>828</v>
      </c>
      <c r="BA116" s="724" t="s">
        <v>144</v>
      </c>
      <c r="BB116" s="719" t="s">
        <v>828</v>
      </c>
      <c r="BC116" s="724" t="s">
        <v>144</v>
      </c>
      <c r="BD116" s="727" t="s">
        <v>828</v>
      </c>
      <c r="BE116" s="730"/>
      <c r="BF116" s="723"/>
      <c r="BG116" s="726" t="s">
        <v>144</v>
      </c>
      <c r="BH116" s="731" t="s">
        <v>828</v>
      </c>
      <c r="BI116" s="722" t="s">
        <v>144</v>
      </c>
      <c r="BJ116" s="719" t="s">
        <v>828</v>
      </c>
      <c r="BK116" s="722" t="s">
        <v>144</v>
      </c>
      <c r="BL116" s="719" t="s">
        <v>828</v>
      </c>
      <c r="BM116" s="724" t="s">
        <v>144</v>
      </c>
      <c r="BN116" s="719" t="s">
        <v>828</v>
      </c>
      <c r="BO116" s="722" t="s">
        <v>144</v>
      </c>
      <c r="BP116" s="719" t="s">
        <v>828</v>
      </c>
      <c r="BQ116" s="724" t="s">
        <v>144</v>
      </c>
      <c r="BR116" s="719" t="s">
        <v>828</v>
      </c>
      <c r="BS116" s="722" t="s">
        <v>144</v>
      </c>
      <c r="BT116" s="719" t="s">
        <v>828</v>
      </c>
      <c r="BU116" s="722" t="s">
        <v>144</v>
      </c>
      <c r="BV116" s="719" t="s">
        <v>828</v>
      </c>
      <c r="BW116" s="724" t="s">
        <v>144</v>
      </c>
      <c r="BX116" s="719" t="s">
        <v>828</v>
      </c>
      <c r="BY116" s="720" t="s">
        <v>148</v>
      </c>
      <c r="BZ116" s="731" t="s">
        <v>828</v>
      </c>
      <c r="CA116" s="722" t="s">
        <v>148</v>
      </c>
      <c r="CB116" s="719" t="s">
        <v>828</v>
      </c>
      <c r="CC116" s="722" t="s">
        <v>144</v>
      </c>
      <c r="CD116" s="719" t="s">
        <v>828</v>
      </c>
      <c r="CE116" s="724" t="s">
        <v>142</v>
      </c>
      <c r="CF116" s="719" t="s">
        <v>828</v>
      </c>
      <c r="CG116" s="722" t="s">
        <v>144</v>
      </c>
      <c r="CH116" s="719" t="s">
        <v>828</v>
      </c>
      <c r="CI116" s="722" t="s">
        <v>144</v>
      </c>
      <c r="CJ116" s="719" t="s">
        <v>828</v>
      </c>
      <c r="CK116" s="724" t="s">
        <v>144</v>
      </c>
      <c r="CL116" s="719" t="s">
        <v>828</v>
      </c>
      <c r="CM116" s="720" t="s">
        <v>144</v>
      </c>
      <c r="CN116" s="731" t="s">
        <v>828</v>
      </c>
      <c r="CO116" s="722" t="s">
        <v>144</v>
      </c>
      <c r="CP116" s="719" t="s">
        <v>828</v>
      </c>
      <c r="CQ116" s="722" t="s">
        <v>144</v>
      </c>
      <c r="CR116" s="719" t="s">
        <v>828</v>
      </c>
      <c r="CS116" s="724" t="s">
        <v>144</v>
      </c>
      <c r="CT116" s="719" t="s">
        <v>828</v>
      </c>
      <c r="CU116" s="722" t="s">
        <v>144</v>
      </c>
      <c r="CV116" s="719" t="s">
        <v>828</v>
      </c>
      <c r="CW116" s="722" t="s">
        <v>144</v>
      </c>
      <c r="CX116" s="719" t="s">
        <v>828</v>
      </c>
      <c r="CY116" s="722" t="s">
        <v>144</v>
      </c>
      <c r="CZ116" s="719" t="s">
        <v>828</v>
      </c>
      <c r="DA116" s="724" t="s">
        <v>144</v>
      </c>
      <c r="DB116" s="719" t="s">
        <v>828</v>
      </c>
      <c r="DC116" s="720" t="s">
        <v>148</v>
      </c>
      <c r="DD116" s="731" t="s">
        <v>828</v>
      </c>
      <c r="DE116" s="722" t="s">
        <v>144</v>
      </c>
      <c r="DF116" s="719" t="s">
        <v>828</v>
      </c>
      <c r="DG116" s="722" t="s">
        <v>144</v>
      </c>
      <c r="DH116" s="719" t="s">
        <v>828</v>
      </c>
      <c r="DI116" s="724" t="s">
        <v>144</v>
      </c>
      <c r="DJ116" s="719" t="s">
        <v>828</v>
      </c>
      <c r="DK116" s="722" t="s">
        <v>148</v>
      </c>
      <c r="DL116" s="719" t="s">
        <v>828</v>
      </c>
      <c r="DM116" s="722" t="s">
        <v>142</v>
      </c>
      <c r="DN116" s="719" t="s">
        <v>828</v>
      </c>
      <c r="DO116" s="724" t="s">
        <v>144</v>
      </c>
      <c r="DP116" s="719" t="s">
        <v>828</v>
      </c>
      <c r="DQ116" s="722" t="s">
        <v>144</v>
      </c>
      <c r="DR116" s="719" t="s">
        <v>828</v>
      </c>
      <c r="DS116" s="722" t="s">
        <v>144</v>
      </c>
      <c r="DT116" s="719" t="s">
        <v>828</v>
      </c>
      <c r="DU116" s="724" t="s">
        <v>144</v>
      </c>
      <c r="DV116" s="719" t="s">
        <v>828</v>
      </c>
      <c r="DW116" s="720" t="s">
        <v>144</v>
      </c>
      <c r="DX116" s="731" t="s">
        <v>828</v>
      </c>
      <c r="DY116" s="722" t="s">
        <v>144</v>
      </c>
      <c r="DZ116" s="719" t="s">
        <v>828</v>
      </c>
      <c r="EA116" s="722" t="s">
        <v>144</v>
      </c>
      <c r="EB116" s="719" t="s">
        <v>828</v>
      </c>
      <c r="EC116" s="724" t="s">
        <v>144</v>
      </c>
      <c r="ED116" s="719" t="s">
        <v>828</v>
      </c>
      <c r="EE116" s="722" t="s">
        <v>144</v>
      </c>
      <c r="EF116" s="719" t="s">
        <v>828</v>
      </c>
      <c r="EG116" s="722" t="s">
        <v>144</v>
      </c>
      <c r="EH116" s="719" t="s">
        <v>828</v>
      </c>
      <c r="EI116" s="722" t="s">
        <v>144</v>
      </c>
      <c r="EJ116" s="719" t="s">
        <v>828</v>
      </c>
      <c r="EK116" s="724" t="s">
        <v>144</v>
      </c>
      <c r="EL116" s="719" t="s">
        <v>828</v>
      </c>
      <c r="EM116" s="722" t="s">
        <v>144</v>
      </c>
      <c r="EN116" s="719" t="s">
        <v>828</v>
      </c>
      <c r="EO116" s="720" t="s">
        <v>144</v>
      </c>
      <c r="EP116" s="721" t="s">
        <v>828</v>
      </c>
      <c r="EQ116" s="722" t="s">
        <v>144</v>
      </c>
      <c r="ER116" s="719" t="s">
        <v>828</v>
      </c>
      <c r="ES116" s="722" t="s">
        <v>144</v>
      </c>
      <c r="ET116" s="719" t="s">
        <v>828</v>
      </c>
      <c r="EU116" s="724" t="s">
        <v>144</v>
      </c>
      <c r="EV116" s="719" t="s">
        <v>828</v>
      </c>
      <c r="EW116" s="722" t="s">
        <v>144</v>
      </c>
      <c r="EX116" s="719" t="s">
        <v>828</v>
      </c>
      <c r="EY116" s="722" t="s">
        <v>144</v>
      </c>
      <c r="EZ116" s="719" t="s">
        <v>828</v>
      </c>
      <c r="FA116" s="724" t="s">
        <v>144</v>
      </c>
      <c r="FB116" s="719" t="s">
        <v>828</v>
      </c>
      <c r="FC116" s="734" t="s">
        <v>148</v>
      </c>
      <c r="FD116" s="734" t="s">
        <v>828</v>
      </c>
      <c r="FE116" s="726" t="s">
        <v>148</v>
      </c>
      <c r="FF116" s="531" t="s">
        <v>828</v>
      </c>
      <c r="FG116" s="722" t="s">
        <v>142</v>
      </c>
      <c r="FH116" s="719" t="s">
        <v>828</v>
      </c>
      <c r="FI116" s="719"/>
      <c r="FJ116" s="719"/>
      <c r="FK116" s="722" t="s">
        <v>142</v>
      </c>
      <c r="FL116" s="719" t="s">
        <v>828</v>
      </c>
      <c r="FM116" s="719"/>
      <c r="FN116" s="719"/>
      <c r="FO116" s="722" t="s">
        <v>144</v>
      </c>
      <c r="FP116" s="719" t="s">
        <v>828</v>
      </c>
      <c r="FQ116" s="719"/>
      <c r="FR116" s="719"/>
      <c r="FS116" s="719" t="s">
        <v>829</v>
      </c>
      <c r="FT116" s="719" t="s">
        <v>828</v>
      </c>
      <c r="FU116" s="719" t="s">
        <v>829</v>
      </c>
      <c r="FV116" s="719" t="s">
        <v>828</v>
      </c>
      <c r="FW116" s="719" t="s">
        <v>829</v>
      </c>
      <c r="FX116" s="719" t="s">
        <v>828</v>
      </c>
      <c r="FY116" s="722" t="s">
        <v>144</v>
      </c>
      <c r="FZ116" s="719" t="s">
        <v>828</v>
      </c>
      <c r="GA116" s="722" t="s">
        <v>144</v>
      </c>
      <c r="GB116" s="719" t="s">
        <v>828</v>
      </c>
      <c r="GC116" s="722" t="s">
        <v>144</v>
      </c>
      <c r="GD116" s="727" t="s">
        <v>828</v>
      </c>
      <c r="GE116" s="722" t="s">
        <v>144</v>
      </c>
      <c r="GF116" s="727" t="s">
        <v>828</v>
      </c>
      <c r="GG116" s="724"/>
    </row>
    <row r="117" spans="1:189" ht="15.95">
      <c r="A117" s="441" t="s">
        <v>418</v>
      </c>
      <c r="B117" s="442" t="s">
        <v>419</v>
      </c>
      <c r="C117" s="441" t="s">
        <v>181</v>
      </c>
      <c r="D117" s="441" t="s">
        <v>182</v>
      </c>
      <c r="E117" s="441" t="s">
        <v>161</v>
      </c>
      <c r="F117" s="441" t="s">
        <v>218</v>
      </c>
      <c r="G117" s="441" t="s">
        <v>828</v>
      </c>
      <c r="H117" s="441" t="s">
        <v>837</v>
      </c>
      <c r="I117" s="534" t="s">
        <v>144</v>
      </c>
      <c r="J117" s="533" t="s">
        <v>143</v>
      </c>
      <c r="K117" s="532" t="s">
        <v>144</v>
      </c>
      <c r="L117" s="719" t="s">
        <v>143</v>
      </c>
      <c r="M117" s="719" t="s">
        <v>144</v>
      </c>
      <c r="N117" s="719" t="s">
        <v>143</v>
      </c>
      <c r="O117" s="720" t="s">
        <v>144</v>
      </c>
      <c r="P117" s="721" t="s">
        <v>143</v>
      </c>
      <c r="Q117" s="722" t="s">
        <v>144</v>
      </c>
      <c r="R117" s="723" t="s">
        <v>143</v>
      </c>
      <c r="S117" s="724" t="s">
        <v>144</v>
      </c>
      <c r="T117" s="719" t="s">
        <v>143</v>
      </c>
      <c r="U117" s="724" t="s">
        <v>144</v>
      </c>
      <c r="V117" s="719" t="s">
        <v>143</v>
      </c>
      <c r="W117" s="724" t="s">
        <v>144</v>
      </c>
      <c r="X117" s="719" t="s">
        <v>143</v>
      </c>
      <c r="Y117" s="724" t="s">
        <v>144</v>
      </c>
      <c r="Z117" s="719" t="s">
        <v>143</v>
      </c>
      <c r="AA117" s="725"/>
      <c r="AB117" s="723"/>
      <c r="AC117" s="726" t="s">
        <v>144</v>
      </c>
      <c r="AD117" s="531" t="s">
        <v>143</v>
      </c>
      <c r="AE117" s="722" t="s">
        <v>144</v>
      </c>
      <c r="AF117" s="719" t="s">
        <v>143</v>
      </c>
      <c r="AG117" s="724" t="s">
        <v>144</v>
      </c>
      <c r="AH117" s="719" t="s">
        <v>143</v>
      </c>
      <c r="AI117" s="724" t="s">
        <v>144</v>
      </c>
      <c r="AJ117" s="719" t="s">
        <v>143</v>
      </c>
      <c r="AK117" s="724" t="s">
        <v>144</v>
      </c>
      <c r="AL117" s="719" t="s">
        <v>143</v>
      </c>
      <c r="AM117" s="724" t="s">
        <v>144</v>
      </c>
      <c r="AN117" s="719" t="s">
        <v>143</v>
      </c>
      <c r="AO117" s="724"/>
      <c r="AP117" s="727"/>
      <c r="AQ117" s="728" t="s">
        <v>829</v>
      </c>
      <c r="AR117" s="729" t="s">
        <v>828</v>
      </c>
      <c r="AS117" s="720" t="s">
        <v>144</v>
      </c>
      <c r="AT117" s="721" t="s">
        <v>143</v>
      </c>
      <c r="AU117" s="722" t="s">
        <v>144</v>
      </c>
      <c r="AV117" s="719" t="s">
        <v>143</v>
      </c>
      <c r="AW117" s="724" t="s">
        <v>144</v>
      </c>
      <c r="AX117" s="719" t="s">
        <v>143</v>
      </c>
      <c r="AY117" s="724" t="s">
        <v>144</v>
      </c>
      <c r="AZ117" s="719" t="s">
        <v>143</v>
      </c>
      <c r="BA117" s="724" t="s">
        <v>144</v>
      </c>
      <c r="BB117" s="719" t="s">
        <v>143</v>
      </c>
      <c r="BC117" s="724" t="s">
        <v>144</v>
      </c>
      <c r="BD117" s="727" t="s">
        <v>143</v>
      </c>
      <c r="BE117" s="730"/>
      <c r="BF117" s="723"/>
      <c r="BG117" s="726" t="s">
        <v>148</v>
      </c>
      <c r="BH117" s="731" t="s">
        <v>828</v>
      </c>
      <c r="BI117" s="722" t="s">
        <v>144</v>
      </c>
      <c r="BJ117" s="719" t="s">
        <v>828</v>
      </c>
      <c r="BK117" s="722" t="s">
        <v>144</v>
      </c>
      <c r="BL117" s="719" t="s">
        <v>143</v>
      </c>
      <c r="BM117" s="724" t="s">
        <v>144</v>
      </c>
      <c r="BN117" s="719" t="s">
        <v>143</v>
      </c>
      <c r="BO117" s="722" t="s">
        <v>144</v>
      </c>
      <c r="BP117" s="719" t="s">
        <v>143</v>
      </c>
      <c r="BQ117" s="724" t="s">
        <v>144</v>
      </c>
      <c r="BR117" s="719" t="s">
        <v>828</v>
      </c>
      <c r="BS117" s="722" t="s">
        <v>148</v>
      </c>
      <c r="BT117" s="719" t="s">
        <v>143</v>
      </c>
      <c r="BU117" s="722" t="s">
        <v>144</v>
      </c>
      <c r="BV117" s="719" t="s">
        <v>143</v>
      </c>
      <c r="BW117" s="724" t="s">
        <v>142</v>
      </c>
      <c r="BX117" s="719" t="s">
        <v>143</v>
      </c>
      <c r="BY117" s="720" t="s">
        <v>144</v>
      </c>
      <c r="BZ117" s="731" t="s">
        <v>143</v>
      </c>
      <c r="CA117" s="722" t="s">
        <v>144</v>
      </c>
      <c r="CB117" s="719" t="s">
        <v>143</v>
      </c>
      <c r="CC117" s="722" t="s">
        <v>144</v>
      </c>
      <c r="CD117" s="719" t="s">
        <v>143</v>
      </c>
      <c r="CE117" s="724" t="s">
        <v>144</v>
      </c>
      <c r="CF117" s="719" t="s">
        <v>143</v>
      </c>
      <c r="CG117" s="722" t="s">
        <v>144</v>
      </c>
      <c r="CH117" s="719" t="s">
        <v>143</v>
      </c>
      <c r="CI117" s="722" t="s">
        <v>144</v>
      </c>
      <c r="CJ117" s="719" t="s">
        <v>143</v>
      </c>
      <c r="CK117" s="724" t="s">
        <v>144</v>
      </c>
      <c r="CL117" s="719" t="s">
        <v>143</v>
      </c>
      <c r="CM117" s="720" t="s">
        <v>144</v>
      </c>
      <c r="CN117" s="731" t="s">
        <v>143</v>
      </c>
      <c r="CO117" s="722" t="s">
        <v>144</v>
      </c>
      <c r="CP117" s="719" t="s">
        <v>143</v>
      </c>
      <c r="CQ117" s="722" t="s">
        <v>144</v>
      </c>
      <c r="CR117" s="719" t="s">
        <v>143</v>
      </c>
      <c r="CS117" s="724" t="s">
        <v>144</v>
      </c>
      <c r="CT117" s="719" t="s">
        <v>143</v>
      </c>
      <c r="CU117" s="722" t="s">
        <v>144</v>
      </c>
      <c r="CV117" s="719" t="s">
        <v>143</v>
      </c>
      <c r="CW117" s="722" t="s">
        <v>144</v>
      </c>
      <c r="CX117" s="719" t="s">
        <v>143</v>
      </c>
      <c r="CY117" s="722" t="s">
        <v>144</v>
      </c>
      <c r="CZ117" s="719" t="s">
        <v>143</v>
      </c>
      <c r="DA117" s="724" t="s">
        <v>144</v>
      </c>
      <c r="DB117" s="719" t="s">
        <v>143</v>
      </c>
      <c r="DC117" s="720" t="s">
        <v>148</v>
      </c>
      <c r="DD117" s="731" t="s">
        <v>143</v>
      </c>
      <c r="DE117" s="722" t="s">
        <v>148</v>
      </c>
      <c r="DF117" s="719" t="s">
        <v>143</v>
      </c>
      <c r="DG117" s="722" t="s">
        <v>142</v>
      </c>
      <c r="DH117" s="719" t="s">
        <v>143</v>
      </c>
      <c r="DI117" s="724" t="s">
        <v>144</v>
      </c>
      <c r="DJ117" s="719" t="s">
        <v>143</v>
      </c>
      <c r="DK117" s="722" t="s">
        <v>144</v>
      </c>
      <c r="DL117" s="719" t="s">
        <v>143</v>
      </c>
      <c r="DM117" s="722" t="s">
        <v>144</v>
      </c>
      <c r="DN117" s="719" t="s">
        <v>143</v>
      </c>
      <c r="DO117" s="724" t="s">
        <v>144</v>
      </c>
      <c r="DP117" s="719" t="s">
        <v>143</v>
      </c>
      <c r="DQ117" s="722" t="s">
        <v>144</v>
      </c>
      <c r="DR117" s="719" t="s">
        <v>143</v>
      </c>
      <c r="DS117" s="722" t="s">
        <v>144</v>
      </c>
      <c r="DT117" s="719" t="s">
        <v>143</v>
      </c>
      <c r="DU117" s="724" t="s">
        <v>144</v>
      </c>
      <c r="DV117" s="719" t="s">
        <v>143</v>
      </c>
      <c r="DW117" s="720" t="s">
        <v>144</v>
      </c>
      <c r="DX117" s="731" t="s">
        <v>143</v>
      </c>
      <c r="DY117" s="722" t="s">
        <v>144</v>
      </c>
      <c r="DZ117" s="719" t="s">
        <v>143</v>
      </c>
      <c r="EA117" s="722" t="s">
        <v>144</v>
      </c>
      <c r="EB117" s="719" t="s">
        <v>143</v>
      </c>
      <c r="EC117" s="724" t="s">
        <v>144</v>
      </c>
      <c r="ED117" s="719" t="s">
        <v>143</v>
      </c>
      <c r="EE117" s="722" t="s">
        <v>144</v>
      </c>
      <c r="EF117" s="719" t="s">
        <v>143</v>
      </c>
      <c r="EG117" s="722" t="s">
        <v>144</v>
      </c>
      <c r="EH117" s="719" t="s">
        <v>143</v>
      </c>
      <c r="EI117" s="722" t="s">
        <v>144</v>
      </c>
      <c r="EJ117" s="719" t="s">
        <v>143</v>
      </c>
      <c r="EK117" s="724" t="s">
        <v>144</v>
      </c>
      <c r="EL117" s="719" t="s">
        <v>143</v>
      </c>
      <c r="EM117" s="722" t="s">
        <v>144</v>
      </c>
      <c r="EN117" s="719" t="s">
        <v>143</v>
      </c>
      <c r="EO117" s="720" t="s">
        <v>148</v>
      </c>
      <c r="EP117" s="721" t="s">
        <v>828</v>
      </c>
      <c r="EQ117" s="722" t="s">
        <v>142</v>
      </c>
      <c r="ER117" s="719" t="s">
        <v>828</v>
      </c>
      <c r="ES117" s="722" t="s">
        <v>142</v>
      </c>
      <c r="ET117" s="719" t="s">
        <v>828</v>
      </c>
      <c r="EU117" s="724" t="s">
        <v>142</v>
      </c>
      <c r="EV117" s="719" t="s">
        <v>828</v>
      </c>
      <c r="EW117" s="722" t="s">
        <v>144</v>
      </c>
      <c r="EX117" s="719" t="s">
        <v>143</v>
      </c>
      <c r="EY117" s="722" t="s">
        <v>144</v>
      </c>
      <c r="EZ117" s="719" t="s">
        <v>143</v>
      </c>
      <c r="FA117" s="724" t="s">
        <v>144</v>
      </c>
      <c r="FB117" s="719" t="s">
        <v>143</v>
      </c>
      <c r="FC117" s="734" t="s">
        <v>148</v>
      </c>
      <c r="FD117" s="734" t="s">
        <v>828</v>
      </c>
      <c r="FE117" s="726" t="s">
        <v>148</v>
      </c>
      <c r="FF117" s="531" t="s">
        <v>828</v>
      </c>
      <c r="FG117" s="722" t="s">
        <v>144</v>
      </c>
      <c r="FH117" s="719" t="s">
        <v>828</v>
      </c>
      <c r="FI117" s="719"/>
      <c r="FJ117" s="719"/>
      <c r="FK117" s="722" t="s">
        <v>142</v>
      </c>
      <c r="FL117" s="719" t="s">
        <v>828</v>
      </c>
      <c r="FM117" s="719"/>
      <c r="FN117" s="719"/>
      <c r="FO117" s="722" t="s">
        <v>144</v>
      </c>
      <c r="FP117" s="719" t="s">
        <v>828</v>
      </c>
      <c r="FQ117" s="719"/>
      <c r="FR117" s="719"/>
      <c r="FS117" s="719" t="s">
        <v>829</v>
      </c>
      <c r="FT117" s="719" t="s">
        <v>828</v>
      </c>
      <c r="FU117" s="719" t="s">
        <v>829</v>
      </c>
      <c r="FV117" s="719" t="s">
        <v>828</v>
      </c>
      <c r="FW117" s="719" t="s">
        <v>829</v>
      </c>
      <c r="FX117" s="719" t="s">
        <v>828</v>
      </c>
      <c r="FY117" s="722" t="s">
        <v>144</v>
      </c>
      <c r="FZ117" s="719" t="s">
        <v>828</v>
      </c>
      <c r="GA117" s="722" t="s">
        <v>144</v>
      </c>
      <c r="GB117" s="719" t="s">
        <v>828</v>
      </c>
      <c r="GC117" s="722" t="s">
        <v>144</v>
      </c>
      <c r="GD117" s="727" t="s">
        <v>828</v>
      </c>
      <c r="GE117" s="722" t="s">
        <v>144</v>
      </c>
      <c r="GF117" s="727" t="s">
        <v>828</v>
      </c>
      <c r="GG117" s="724"/>
    </row>
    <row r="118" spans="1:189" ht="15.95">
      <c r="A118" s="441" t="s">
        <v>422</v>
      </c>
      <c r="B118" s="442" t="s">
        <v>423</v>
      </c>
      <c r="C118" s="441" t="s">
        <v>424</v>
      </c>
      <c r="D118" s="441" t="s">
        <v>291</v>
      </c>
      <c r="E118" s="441" t="s">
        <v>161</v>
      </c>
      <c r="F118" s="441" t="s">
        <v>218</v>
      </c>
      <c r="G118" s="441" t="s">
        <v>828</v>
      </c>
      <c r="H118" s="441" t="s">
        <v>837</v>
      </c>
      <c r="I118" s="534" t="s">
        <v>148</v>
      </c>
      <c r="J118" s="533" t="s">
        <v>143</v>
      </c>
      <c r="K118" s="532" t="s">
        <v>142</v>
      </c>
      <c r="L118" s="719" t="s">
        <v>143</v>
      </c>
      <c r="M118" s="719" t="s">
        <v>144</v>
      </c>
      <c r="N118" s="719" t="s">
        <v>143</v>
      </c>
      <c r="O118" s="720" t="s">
        <v>148</v>
      </c>
      <c r="P118" s="721" t="s">
        <v>143</v>
      </c>
      <c r="Q118" s="722" t="s">
        <v>142</v>
      </c>
      <c r="R118" s="723" t="s">
        <v>143</v>
      </c>
      <c r="S118" s="724" t="s">
        <v>148</v>
      </c>
      <c r="T118" s="719" t="s">
        <v>143</v>
      </c>
      <c r="U118" s="724" t="s">
        <v>142</v>
      </c>
      <c r="V118" s="719" t="s">
        <v>143</v>
      </c>
      <c r="W118" s="724" t="s">
        <v>144</v>
      </c>
      <c r="X118" s="719" t="s">
        <v>143</v>
      </c>
      <c r="Y118" s="724" t="s">
        <v>144</v>
      </c>
      <c r="Z118" s="719" t="s">
        <v>143</v>
      </c>
      <c r="AA118" s="725"/>
      <c r="AB118" s="723"/>
      <c r="AC118" s="726" t="s">
        <v>148</v>
      </c>
      <c r="AD118" s="531" t="s">
        <v>143</v>
      </c>
      <c r="AE118" s="722" t="s">
        <v>142</v>
      </c>
      <c r="AF118" s="719" t="s">
        <v>143</v>
      </c>
      <c r="AG118" s="724" t="s">
        <v>148</v>
      </c>
      <c r="AH118" s="719" t="s">
        <v>143</v>
      </c>
      <c r="AI118" s="724" t="s">
        <v>142</v>
      </c>
      <c r="AJ118" s="719" t="s">
        <v>143</v>
      </c>
      <c r="AK118" s="724" t="s">
        <v>144</v>
      </c>
      <c r="AL118" s="719" t="s">
        <v>143</v>
      </c>
      <c r="AM118" s="724" t="s">
        <v>144</v>
      </c>
      <c r="AN118" s="719" t="s">
        <v>143</v>
      </c>
      <c r="AO118" s="724"/>
      <c r="AP118" s="727"/>
      <c r="AQ118" s="728" t="s">
        <v>829</v>
      </c>
      <c r="AR118" s="729" t="s">
        <v>828</v>
      </c>
      <c r="AS118" s="720" t="s">
        <v>148</v>
      </c>
      <c r="AT118" s="721" t="s">
        <v>143</v>
      </c>
      <c r="AU118" s="722" t="s">
        <v>142</v>
      </c>
      <c r="AV118" s="719" t="s">
        <v>143</v>
      </c>
      <c r="AW118" s="724" t="s">
        <v>144</v>
      </c>
      <c r="AX118" s="719" t="s">
        <v>143</v>
      </c>
      <c r="AY118" s="724" t="s">
        <v>144</v>
      </c>
      <c r="AZ118" s="719" t="s">
        <v>143</v>
      </c>
      <c r="BA118" s="724" t="s">
        <v>144</v>
      </c>
      <c r="BB118" s="719" t="s">
        <v>143</v>
      </c>
      <c r="BC118" s="724" t="s">
        <v>144</v>
      </c>
      <c r="BD118" s="727" t="s">
        <v>143</v>
      </c>
      <c r="BE118" s="730"/>
      <c r="BF118" s="723"/>
      <c r="BG118" s="726" t="s">
        <v>144</v>
      </c>
      <c r="BH118" s="731" t="s">
        <v>828</v>
      </c>
      <c r="BI118" s="722" t="s">
        <v>144</v>
      </c>
      <c r="BJ118" s="719" t="s">
        <v>828</v>
      </c>
      <c r="BK118" s="722" t="s">
        <v>144</v>
      </c>
      <c r="BL118" s="719" t="s">
        <v>143</v>
      </c>
      <c r="BM118" s="724" t="s">
        <v>144</v>
      </c>
      <c r="BN118" s="719" t="s">
        <v>143</v>
      </c>
      <c r="BO118" s="722" t="s">
        <v>144</v>
      </c>
      <c r="BP118" s="719" t="s">
        <v>143</v>
      </c>
      <c r="BQ118" s="724" t="s">
        <v>144</v>
      </c>
      <c r="BR118" s="719" t="s">
        <v>828</v>
      </c>
      <c r="BS118" s="722" t="s">
        <v>144</v>
      </c>
      <c r="BT118" s="719" t="s">
        <v>143</v>
      </c>
      <c r="BU118" s="722" t="s">
        <v>144</v>
      </c>
      <c r="BV118" s="719" t="s">
        <v>143</v>
      </c>
      <c r="BW118" s="724" t="s">
        <v>144</v>
      </c>
      <c r="BX118" s="719" t="s">
        <v>143</v>
      </c>
      <c r="BY118" s="720" t="s">
        <v>148</v>
      </c>
      <c r="BZ118" s="731" t="s">
        <v>143</v>
      </c>
      <c r="CA118" s="722" t="s">
        <v>148</v>
      </c>
      <c r="CB118" s="719" t="s">
        <v>143</v>
      </c>
      <c r="CC118" s="722" t="s">
        <v>144</v>
      </c>
      <c r="CD118" s="719" t="s">
        <v>143</v>
      </c>
      <c r="CE118" s="724" t="s">
        <v>142</v>
      </c>
      <c r="CF118" s="719" t="s">
        <v>143</v>
      </c>
      <c r="CG118" s="722" t="s">
        <v>142</v>
      </c>
      <c r="CH118" s="719" t="s">
        <v>145</v>
      </c>
      <c r="CI118" s="722" t="s">
        <v>142</v>
      </c>
      <c r="CJ118" s="719" t="s">
        <v>145</v>
      </c>
      <c r="CK118" s="724" t="s">
        <v>142</v>
      </c>
      <c r="CL118" s="719" t="s">
        <v>143</v>
      </c>
      <c r="CM118" s="720" t="s">
        <v>144</v>
      </c>
      <c r="CN118" s="731" t="s">
        <v>143</v>
      </c>
      <c r="CO118" s="722" t="s">
        <v>144</v>
      </c>
      <c r="CP118" s="719" t="s">
        <v>143</v>
      </c>
      <c r="CQ118" s="722" t="s">
        <v>144</v>
      </c>
      <c r="CR118" s="719" t="s">
        <v>143</v>
      </c>
      <c r="CS118" s="724" t="s">
        <v>144</v>
      </c>
      <c r="CT118" s="719" t="s">
        <v>143</v>
      </c>
      <c r="CU118" s="722" t="s">
        <v>144</v>
      </c>
      <c r="CV118" s="719" t="s">
        <v>143</v>
      </c>
      <c r="CW118" s="722" t="s">
        <v>144</v>
      </c>
      <c r="CX118" s="719" t="s">
        <v>143</v>
      </c>
      <c r="CY118" s="722" t="s">
        <v>144</v>
      </c>
      <c r="CZ118" s="719" t="s">
        <v>143</v>
      </c>
      <c r="DA118" s="724" t="s">
        <v>144</v>
      </c>
      <c r="DB118" s="719" t="s">
        <v>143</v>
      </c>
      <c r="DC118" s="720" t="s">
        <v>148</v>
      </c>
      <c r="DD118" s="731" t="s">
        <v>143</v>
      </c>
      <c r="DE118" s="722" t="s">
        <v>148</v>
      </c>
      <c r="DF118" s="719" t="s">
        <v>143</v>
      </c>
      <c r="DG118" s="722" t="s">
        <v>142</v>
      </c>
      <c r="DH118" s="719" t="s">
        <v>143</v>
      </c>
      <c r="DI118" s="724" t="s">
        <v>144</v>
      </c>
      <c r="DJ118" s="719" t="s">
        <v>143</v>
      </c>
      <c r="DK118" s="722" t="s">
        <v>142</v>
      </c>
      <c r="DL118" s="719" t="s">
        <v>143</v>
      </c>
      <c r="DM118" s="722" t="s">
        <v>142</v>
      </c>
      <c r="DN118" s="719" t="s">
        <v>143</v>
      </c>
      <c r="DO118" s="724" t="s">
        <v>142</v>
      </c>
      <c r="DP118" s="719" t="s">
        <v>143</v>
      </c>
      <c r="DQ118" s="722" t="s">
        <v>144</v>
      </c>
      <c r="DR118" s="719" t="s">
        <v>143</v>
      </c>
      <c r="DS118" s="722" t="s">
        <v>144</v>
      </c>
      <c r="DT118" s="719" t="s">
        <v>143</v>
      </c>
      <c r="DU118" s="724" t="s">
        <v>144</v>
      </c>
      <c r="DV118" s="719" t="s">
        <v>143</v>
      </c>
      <c r="DW118" s="720" t="s">
        <v>148</v>
      </c>
      <c r="DX118" s="731" t="s">
        <v>145</v>
      </c>
      <c r="DY118" s="722" t="s">
        <v>148</v>
      </c>
      <c r="DZ118" s="719" t="s">
        <v>145</v>
      </c>
      <c r="EA118" s="722" t="s">
        <v>142</v>
      </c>
      <c r="EB118" s="719" t="s">
        <v>145</v>
      </c>
      <c r="EC118" s="724" t="s">
        <v>144</v>
      </c>
      <c r="ED118" s="719" t="s">
        <v>143</v>
      </c>
      <c r="EE118" s="722" t="s">
        <v>144</v>
      </c>
      <c r="EF118" s="719" t="s">
        <v>143</v>
      </c>
      <c r="EG118" s="722" t="s">
        <v>144</v>
      </c>
      <c r="EH118" s="719" t="s">
        <v>143</v>
      </c>
      <c r="EI118" s="722" t="s">
        <v>144</v>
      </c>
      <c r="EJ118" s="719" t="s">
        <v>143</v>
      </c>
      <c r="EK118" s="724" t="s">
        <v>144</v>
      </c>
      <c r="EL118" s="719" t="s">
        <v>143</v>
      </c>
      <c r="EM118" s="722" t="s">
        <v>144</v>
      </c>
      <c r="EN118" s="719" t="s">
        <v>143</v>
      </c>
      <c r="EO118" s="720" t="s">
        <v>142</v>
      </c>
      <c r="EP118" s="721" t="s">
        <v>828</v>
      </c>
      <c r="EQ118" s="722" t="s">
        <v>142</v>
      </c>
      <c r="ER118" s="719" t="s">
        <v>828</v>
      </c>
      <c r="ES118" s="722" t="s">
        <v>142</v>
      </c>
      <c r="ET118" s="719" t="s">
        <v>828</v>
      </c>
      <c r="EU118" s="724" t="s">
        <v>142</v>
      </c>
      <c r="EV118" s="719" t="s">
        <v>828</v>
      </c>
      <c r="EW118" s="722" t="s">
        <v>142</v>
      </c>
      <c r="EX118" s="719" t="s">
        <v>143</v>
      </c>
      <c r="EY118" s="722" t="s">
        <v>142</v>
      </c>
      <c r="EZ118" s="719" t="s">
        <v>143</v>
      </c>
      <c r="FA118" s="724" t="s">
        <v>142</v>
      </c>
      <c r="FB118" s="719" t="s">
        <v>143</v>
      </c>
      <c r="FC118" s="734" t="s">
        <v>148</v>
      </c>
      <c r="FD118" s="734" t="s">
        <v>828</v>
      </c>
      <c r="FE118" s="726" t="s">
        <v>148</v>
      </c>
      <c r="FF118" s="531" t="s">
        <v>828</v>
      </c>
      <c r="FG118" s="722" t="s">
        <v>144</v>
      </c>
      <c r="FH118" s="719" t="s">
        <v>828</v>
      </c>
      <c r="FI118" s="719"/>
      <c r="FJ118" s="719"/>
      <c r="FK118" s="722" t="s">
        <v>142</v>
      </c>
      <c r="FL118" s="719" t="s">
        <v>828</v>
      </c>
      <c r="FM118" s="719"/>
      <c r="FN118" s="719"/>
      <c r="FO118" s="722" t="s">
        <v>144</v>
      </c>
      <c r="FP118" s="719" t="s">
        <v>828</v>
      </c>
      <c r="FQ118" s="719"/>
      <c r="FR118" s="719"/>
      <c r="FS118" s="719" t="s">
        <v>829</v>
      </c>
      <c r="FT118" s="719" t="s">
        <v>828</v>
      </c>
      <c r="FU118" s="719" t="s">
        <v>829</v>
      </c>
      <c r="FV118" s="719" t="s">
        <v>828</v>
      </c>
      <c r="FW118" s="719" t="s">
        <v>829</v>
      </c>
      <c r="FX118" s="719" t="s">
        <v>828</v>
      </c>
      <c r="FY118" s="722" t="s">
        <v>148</v>
      </c>
      <c r="FZ118" s="719" t="s">
        <v>828</v>
      </c>
      <c r="GA118" s="722" t="s">
        <v>142</v>
      </c>
      <c r="GB118" s="719" t="s">
        <v>828</v>
      </c>
      <c r="GC118" s="722" t="s">
        <v>144</v>
      </c>
      <c r="GD118" s="727" t="s">
        <v>828</v>
      </c>
      <c r="GE118" s="722" t="s">
        <v>828</v>
      </c>
      <c r="GF118" s="727" t="s">
        <v>828</v>
      </c>
      <c r="GG118" s="724"/>
    </row>
    <row r="119" spans="1:189" ht="15.95">
      <c r="A119" s="441" t="s">
        <v>427</v>
      </c>
      <c r="B119" s="442" t="s">
        <v>140</v>
      </c>
      <c r="C119" s="441" t="s">
        <v>234</v>
      </c>
      <c r="D119" s="441" t="s">
        <v>160</v>
      </c>
      <c r="E119" s="441" t="s">
        <v>161</v>
      </c>
      <c r="F119" s="441" t="s">
        <v>218</v>
      </c>
      <c r="G119" s="441" t="s">
        <v>828</v>
      </c>
      <c r="H119" s="441" t="s">
        <v>837</v>
      </c>
      <c r="I119" s="534" t="s">
        <v>148</v>
      </c>
      <c r="J119" s="533" t="s">
        <v>145</v>
      </c>
      <c r="K119" s="532" t="s">
        <v>142</v>
      </c>
      <c r="L119" s="719" t="s">
        <v>145</v>
      </c>
      <c r="M119" s="719" t="s">
        <v>144</v>
      </c>
      <c r="N119" s="719" t="s">
        <v>143</v>
      </c>
      <c r="O119" s="720" t="s">
        <v>148</v>
      </c>
      <c r="P119" s="721" t="s">
        <v>145</v>
      </c>
      <c r="Q119" s="722" t="s">
        <v>142</v>
      </c>
      <c r="R119" s="723" t="s">
        <v>145</v>
      </c>
      <c r="S119" s="724" t="s">
        <v>148</v>
      </c>
      <c r="T119" s="719" t="s">
        <v>145</v>
      </c>
      <c r="U119" s="724" t="s">
        <v>142</v>
      </c>
      <c r="V119" s="719" t="s">
        <v>145</v>
      </c>
      <c r="W119" s="724" t="s">
        <v>144</v>
      </c>
      <c r="X119" s="719" t="s">
        <v>143</v>
      </c>
      <c r="Y119" s="724" t="s">
        <v>144</v>
      </c>
      <c r="Z119" s="719" t="s">
        <v>143</v>
      </c>
      <c r="AA119" s="725"/>
      <c r="AB119" s="723"/>
      <c r="AC119" s="726" t="s">
        <v>148</v>
      </c>
      <c r="AD119" s="531" t="s">
        <v>145</v>
      </c>
      <c r="AE119" s="722" t="s">
        <v>142</v>
      </c>
      <c r="AF119" s="719" t="s">
        <v>145</v>
      </c>
      <c r="AG119" s="724" t="s">
        <v>144</v>
      </c>
      <c r="AH119" s="719" t="s">
        <v>143</v>
      </c>
      <c r="AI119" s="724" t="s">
        <v>144</v>
      </c>
      <c r="AJ119" s="719" t="s">
        <v>143</v>
      </c>
      <c r="AK119" s="724" t="s">
        <v>144</v>
      </c>
      <c r="AL119" s="719" t="s">
        <v>143</v>
      </c>
      <c r="AM119" s="724" t="s">
        <v>144</v>
      </c>
      <c r="AN119" s="719" t="s">
        <v>143</v>
      </c>
      <c r="AO119" s="724"/>
      <c r="AP119" s="727"/>
      <c r="AQ119" s="728" t="s">
        <v>829</v>
      </c>
      <c r="AR119" s="729" t="s">
        <v>828</v>
      </c>
      <c r="AS119" s="720" t="s">
        <v>148</v>
      </c>
      <c r="AT119" s="721" t="s">
        <v>145</v>
      </c>
      <c r="AU119" s="722" t="s">
        <v>142</v>
      </c>
      <c r="AV119" s="719" t="s">
        <v>145</v>
      </c>
      <c r="AW119" s="724" t="s">
        <v>144</v>
      </c>
      <c r="AX119" s="719" t="s">
        <v>143</v>
      </c>
      <c r="AY119" s="724" t="s">
        <v>144</v>
      </c>
      <c r="AZ119" s="719" t="s">
        <v>143</v>
      </c>
      <c r="BA119" s="724" t="s">
        <v>144</v>
      </c>
      <c r="BB119" s="719" t="s">
        <v>143</v>
      </c>
      <c r="BC119" s="724" t="s">
        <v>144</v>
      </c>
      <c r="BD119" s="727" t="s">
        <v>143</v>
      </c>
      <c r="BE119" s="730"/>
      <c r="BF119" s="723"/>
      <c r="BG119" s="726" t="s">
        <v>144</v>
      </c>
      <c r="BH119" s="731" t="s">
        <v>828</v>
      </c>
      <c r="BI119" s="722" t="s">
        <v>144</v>
      </c>
      <c r="BJ119" s="719" t="s">
        <v>828</v>
      </c>
      <c r="BK119" s="722" t="s">
        <v>144</v>
      </c>
      <c r="BL119" s="719" t="s">
        <v>143</v>
      </c>
      <c r="BM119" s="724" t="s">
        <v>144</v>
      </c>
      <c r="BN119" s="719" t="s">
        <v>143</v>
      </c>
      <c r="BO119" s="722" t="s">
        <v>144</v>
      </c>
      <c r="BP119" s="719" t="s">
        <v>143</v>
      </c>
      <c r="BQ119" s="724" t="s">
        <v>144</v>
      </c>
      <c r="BR119" s="719" t="s">
        <v>828</v>
      </c>
      <c r="BS119" s="722" t="s">
        <v>144</v>
      </c>
      <c r="BT119" s="719" t="s">
        <v>143</v>
      </c>
      <c r="BU119" s="722" t="s">
        <v>144</v>
      </c>
      <c r="BV119" s="719" t="s">
        <v>143</v>
      </c>
      <c r="BW119" s="724" t="s">
        <v>144</v>
      </c>
      <c r="BX119" s="719" t="s">
        <v>143</v>
      </c>
      <c r="BY119" s="720" t="s">
        <v>144</v>
      </c>
      <c r="BZ119" s="731" t="s">
        <v>143</v>
      </c>
      <c r="CA119" s="722" t="s">
        <v>144</v>
      </c>
      <c r="CB119" s="719" t="s">
        <v>143</v>
      </c>
      <c r="CC119" s="722" t="s">
        <v>144</v>
      </c>
      <c r="CD119" s="719" t="s">
        <v>143</v>
      </c>
      <c r="CE119" s="724" t="s">
        <v>144</v>
      </c>
      <c r="CF119" s="719" t="s">
        <v>143</v>
      </c>
      <c r="CG119" s="722" t="s">
        <v>144</v>
      </c>
      <c r="CH119" s="719" t="s">
        <v>143</v>
      </c>
      <c r="CI119" s="722" t="s">
        <v>144</v>
      </c>
      <c r="CJ119" s="719" t="s">
        <v>143</v>
      </c>
      <c r="CK119" s="724" t="s">
        <v>144</v>
      </c>
      <c r="CL119" s="719" t="s">
        <v>143</v>
      </c>
      <c r="CM119" s="720" t="s">
        <v>144</v>
      </c>
      <c r="CN119" s="731" t="s">
        <v>143</v>
      </c>
      <c r="CO119" s="722" t="s">
        <v>144</v>
      </c>
      <c r="CP119" s="719" t="s">
        <v>143</v>
      </c>
      <c r="CQ119" s="722" t="s">
        <v>144</v>
      </c>
      <c r="CR119" s="719" t="s">
        <v>143</v>
      </c>
      <c r="CS119" s="724" t="s">
        <v>144</v>
      </c>
      <c r="CT119" s="719" t="s">
        <v>143</v>
      </c>
      <c r="CU119" s="722" t="s">
        <v>144</v>
      </c>
      <c r="CV119" s="719" t="s">
        <v>143</v>
      </c>
      <c r="CW119" s="722" t="s">
        <v>144</v>
      </c>
      <c r="CX119" s="719" t="s">
        <v>143</v>
      </c>
      <c r="CY119" s="722" t="s">
        <v>144</v>
      </c>
      <c r="CZ119" s="719" t="s">
        <v>143</v>
      </c>
      <c r="DA119" s="724" t="s">
        <v>144</v>
      </c>
      <c r="DB119" s="719" t="s">
        <v>143</v>
      </c>
      <c r="DC119" s="720" t="s">
        <v>148</v>
      </c>
      <c r="DD119" s="731" t="s">
        <v>143</v>
      </c>
      <c r="DE119" s="722" t="s">
        <v>148</v>
      </c>
      <c r="DF119" s="719" t="s">
        <v>143</v>
      </c>
      <c r="DG119" s="722" t="s">
        <v>142</v>
      </c>
      <c r="DH119" s="719" t="s">
        <v>143</v>
      </c>
      <c r="DI119" s="724" t="s">
        <v>144</v>
      </c>
      <c r="DJ119" s="719" t="s">
        <v>143</v>
      </c>
      <c r="DK119" s="722" t="s">
        <v>144</v>
      </c>
      <c r="DL119" s="719" t="s">
        <v>143</v>
      </c>
      <c r="DM119" s="722" t="s">
        <v>144</v>
      </c>
      <c r="DN119" s="719" t="s">
        <v>143</v>
      </c>
      <c r="DO119" s="724" t="s">
        <v>144</v>
      </c>
      <c r="DP119" s="719" t="s">
        <v>143</v>
      </c>
      <c r="DQ119" s="722" t="s">
        <v>144</v>
      </c>
      <c r="DR119" s="719" t="s">
        <v>143</v>
      </c>
      <c r="DS119" s="722" t="s">
        <v>144</v>
      </c>
      <c r="DT119" s="719" t="s">
        <v>143</v>
      </c>
      <c r="DU119" s="724" t="s">
        <v>144</v>
      </c>
      <c r="DV119" s="719" t="s">
        <v>143</v>
      </c>
      <c r="DW119" s="720" t="s">
        <v>144</v>
      </c>
      <c r="DX119" s="731" t="s">
        <v>143</v>
      </c>
      <c r="DY119" s="722" t="s">
        <v>144</v>
      </c>
      <c r="DZ119" s="719" t="s">
        <v>143</v>
      </c>
      <c r="EA119" s="722" t="s">
        <v>144</v>
      </c>
      <c r="EB119" s="719" t="s">
        <v>143</v>
      </c>
      <c r="EC119" s="724" t="s">
        <v>144</v>
      </c>
      <c r="ED119" s="719" t="s">
        <v>143</v>
      </c>
      <c r="EE119" s="722" t="s">
        <v>144</v>
      </c>
      <c r="EF119" s="719" t="s">
        <v>143</v>
      </c>
      <c r="EG119" s="722" t="s">
        <v>144</v>
      </c>
      <c r="EH119" s="719" t="s">
        <v>143</v>
      </c>
      <c r="EI119" s="722" t="s">
        <v>144</v>
      </c>
      <c r="EJ119" s="719" t="s">
        <v>143</v>
      </c>
      <c r="EK119" s="724" t="s">
        <v>144</v>
      </c>
      <c r="EL119" s="719" t="s">
        <v>143</v>
      </c>
      <c r="EM119" s="722" t="s">
        <v>144</v>
      </c>
      <c r="EN119" s="719" t="s">
        <v>143</v>
      </c>
      <c r="EO119" s="720" t="s">
        <v>148</v>
      </c>
      <c r="EP119" s="721" t="s">
        <v>828</v>
      </c>
      <c r="EQ119" s="722" t="s">
        <v>142</v>
      </c>
      <c r="ER119" s="719" t="s">
        <v>828</v>
      </c>
      <c r="ES119" s="722" t="s">
        <v>142</v>
      </c>
      <c r="ET119" s="719" t="s">
        <v>828</v>
      </c>
      <c r="EU119" s="724" t="s">
        <v>142</v>
      </c>
      <c r="EV119" s="719" t="s">
        <v>828</v>
      </c>
      <c r="EW119" s="722" t="s">
        <v>144</v>
      </c>
      <c r="EX119" s="719" t="s">
        <v>143</v>
      </c>
      <c r="EY119" s="722" t="s">
        <v>144</v>
      </c>
      <c r="EZ119" s="719" t="s">
        <v>143</v>
      </c>
      <c r="FA119" s="724" t="s">
        <v>144</v>
      </c>
      <c r="FB119" s="719" t="s">
        <v>143</v>
      </c>
      <c r="FC119" s="734" t="s">
        <v>148</v>
      </c>
      <c r="FD119" s="734" t="s">
        <v>828</v>
      </c>
      <c r="FE119" s="726" t="s">
        <v>148</v>
      </c>
      <c r="FF119" s="531" t="s">
        <v>828</v>
      </c>
      <c r="FG119" s="722" t="s">
        <v>142</v>
      </c>
      <c r="FH119" s="719" t="s">
        <v>828</v>
      </c>
      <c r="FI119" s="719"/>
      <c r="FJ119" s="719"/>
      <c r="FK119" s="722" t="s">
        <v>144</v>
      </c>
      <c r="FL119" s="719" t="s">
        <v>828</v>
      </c>
      <c r="FM119" s="719"/>
      <c r="FN119" s="719"/>
      <c r="FO119" s="722" t="s">
        <v>144</v>
      </c>
      <c r="FP119" s="719" t="s">
        <v>828</v>
      </c>
      <c r="FQ119" s="719"/>
      <c r="FR119" s="719"/>
      <c r="FS119" s="719" t="s">
        <v>829</v>
      </c>
      <c r="FT119" s="719" t="s">
        <v>828</v>
      </c>
      <c r="FU119" s="719" t="s">
        <v>829</v>
      </c>
      <c r="FV119" s="719" t="s">
        <v>828</v>
      </c>
      <c r="FW119" s="719" t="s">
        <v>829</v>
      </c>
      <c r="FX119" s="719" t="s">
        <v>828</v>
      </c>
      <c r="FY119" s="722" t="s">
        <v>148</v>
      </c>
      <c r="FZ119" s="719" t="s">
        <v>828</v>
      </c>
      <c r="GA119" s="722" t="s">
        <v>142</v>
      </c>
      <c r="GB119" s="719" t="s">
        <v>828</v>
      </c>
      <c r="GC119" s="722" t="s">
        <v>144</v>
      </c>
      <c r="GD119" s="727" t="s">
        <v>828</v>
      </c>
      <c r="GE119" s="722" t="s">
        <v>828</v>
      </c>
      <c r="GF119" s="727" t="s">
        <v>828</v>
      </c>
      <c r="GG119" s="724"/>
    </row>
    <row r="120" spans="1:189" ht="15.95">
      <c r="A120" s="441" t="s">
        <v>425</v>
      </c>
      <c r="B120" s="442" t="s">
        <v>426</v>
      </c>
      <c r="C120" s="441" t="s">
        <v>159</v>
      </c>
      <c r="D120" s="441" t="s">
        <v>160</v>
      </c>
      <c r="E120" s="441" t="s">
        <v>161</v>
      </c>
      <c r="F120" s="441" t="s">
        <v>218</v>
      </c>
      <c r="G120" s="441" t="s">
        <v>828</v>
      </c>
      <c r="H120" s="441" t="s">
        <v>837</v>
      </c>
      <c r="I120" s="534" t="s">
        <v>144</v>
      </c>
      <c r="J120" s="533" t="s">
        <v>143</v>
      </c>
      <c r="K120" s="532" t="s">
        <v>144</v>
      </c>
      <c r="L120" s="719" t="s">
        <v>143</v>
      </c>
      <c r="M120" s="719" t="s">
        <v>144</v>
      </c>
      <c r="N120" s="719" t="s">
        <v>143</v>
      </c>
      <c r="O120" s="720" t="s">
        <v>148</v>
      </c>
      <c r="P120" s="721" t="s">
        <v>143</v>
      </c>
      <c r="Q120" s="722" t="s">
        <v>142</v>
      </c>
      <c r="R120" s="723" t="s">
        <v>143</v>
      </c>
      <c r="S120" s="724" t="s">
        <v>148</v>
      </c>
      <c r="T120" s="719" t="s">
        <v>143</v>
      </c>
      <c r="U120" s="724" t="s">
        <v>142</v>
      </c>
      <c r="V120" s="719" t="s">
        <v>143</v>
      </c>
      <c r="W120" s="724" t="s">
        <v>144</v>
      </c>
      <c r="X120" s="719" t="s">
        <v>143</v>
      </c>
      <c r="Y120" s="724" t="s">
        <v>144</v>
      </c>
      <c r="Z120" s="719" t="s">
        <v>143</v>
      </c>
      <c r="AA120" s="725"/>
      <c r="AB120" s="723"/>
      <c r="AC120" s="726" t="s">
        <v>148</v>
      </c>
      <c r="AD120" s="531" t="s">
        <v>143</v>
      </c>
      <c r="AE120" s="722" t="s">
        <v>142</v>
      </c>
      <c r="AF120" s="719" t="s">
        <v>143</v>
      </c>
      <c r="AG120" s="724" t="s">
        <v>142</v>
      </c>
      <c r="AH120" s="719" t="s">
        <v>143</v>
      </c>
      <c r="AI120" s="724" t="s">
        <v>142</v>
      </c>
      <c r="AJ120" s="719" t="s">
        <v>143</v>
      </c>
      <c r="AK120" s="724" t="s">
        <v>142</v>
      </c>
      <c r="AL120" s="719" t="s">
        <v>143</v>
      </c>
      <c r="AM120" s="724" t="s">
        <v>144</v>
      </c>
      <c r="AN120" s="719" t="s">
        <v>143</v>
      </c>
      <c r="AO120" s="724"/>
      <c r="AP120" s="727"/>
      <c r="AQ120" s="728" t="s">
        <v>829</v>
      </c>
      <c r="AR120" s="729" t="s">
        <v>828</v>
      </c>
      <c r="AS120" s="720" t="s">
        <v>144</v>
      </c>
      <c r="AT120" s="721" t="s">
        <v>143</v>
      </c>
      <c r="AU120" s="722" t="s">
        <v>144</v>
      </c>
      <c r="AV120" s="719" t="s">
        <v>143</v>
      </c>
      <c r="AW120" s="724" t="s">
        <v>144</v>
      </c>
      <c r="AX120" s="719" t="s">
        <v>143</v>
      </c>
      <c r="AY120" s="724" t="s">
        <v>144</v>
      </c>
      <c r="AZ120" s="719" t="s">
        <v>143</v>
      </c>
      <c r="BA120" s="724" t="s">
        <v>144</v>
      </c>
      <c r="BB120" s="719" t="s">
        <v>143</v>
      </c>
      <c r="BC120" s="724" t="s">
        <v>144</v>
      </c>
      <c r="BD120" s="727" t="s">
        <v>143</v>
      </c>
      <c r="BE120" s="730"/>
      <c r="BF120" s="723"/>
      <c r="BG120" s="726" t="s">
        <v>144</v>
      </c>
      <c r="BH120" s="731" t="s">
        <v>828</v>
      </c>
      <c r="BI120" s="722" t="s">
        <v>144</v>
      </c>
      <c r="BJ120" s="719" t="s">
        <v>828</v>
      </c>
      <c r="BK120" s="722" t="s">
        <v>144</v>
      </c>
      <c r="BL120" s="719" t="s">
        <v>143</v>
      </c>
      <c r="BM120" s="724" t="s">
        <v>144</v>
      </c>
      <c r="BN120" s="719" t="s">
        <v>143</v>
      </c>
      <c r="BO120" s="722" t="s">
        <v>144</v>
      </c>
      <c r="BP120" s="719" t="s">
        <v>143</v>
      </c>
      <c r="BQ120" s="724" t="s">
        <v>144</v>
      </c>
      <c r="BR120" s="719" t="s">
        <v>828</v>
      </c>
      <c r="BS120" s="722" t="s">
        <v>144</v>
      </c>
      <c r="BT120" s="719" t="s">
        <v>143</v>
      </c>
      <c r="BU120" s="722" t="s">
        <v>144</v>
      </c>
      <c r="BV120" s="719" t="s">
        <v>143</v>
      </c>
      <c r="BW120" s="724" t="s">
        <v>144</v>
      </c>
      <c r="BX120" s="719" t="s">
        <v>143</v>
      </c>
      <c r="BY120" s="720" t="s">
        <v>144</v>
      </c>
      <c r="BZ120" s="731" t="s">
        <v>143</v>
      </c>
      <c r="CA120" s="722" t="s">
        <v>144</v>
      </c>
      <c r="CB120" s="719" t="s">
        <v>143</v>
      </c>
      <c r="CC120" s="722" t="s">
        <v>144</v>
      </c>
      <c r="CD120" s="719" t="s">
        <v>143</v>
      </c>
      <c r="CE120" s="724" t="s">
        <v>144</v>
      </c>
      <c r="CF120" s="719" t="s">
        <v>143</v>
      </c>
      <c r="CG120" s="722" t="s">
        <v>144</v>
      </c>
      <c r="CH120" s="719" t="s">
        <v>143</v>
      </c>
      <c r="CI120" s="722" t="s">
        <v>144</v>
      </c>
      <c r="CJ120" s="719" t="s">
        <v>143</v>
      </c>
      <c r="CK120" s="724" t="s">
        <v>144</v>
      </c>
      <c r="CL120" s="719" t="s">
        <v>143</v>
      </c>
      <c r="CM120" s="720" t="s">
        <v>144</v>
      </c>
      <c r="CN120" s="731" t="s">
        <v>143</v>
      </c>
      <c r="CO120" s="722" t="s">
        <v>144</v>
      </c>
      <c r="CP120" s="719" t="s">
        <v>143</v>
      </c>
      <c r="CQ120" s="722" t="s">
        <v>144</v>
      </c>
      <c r="CR120" s="719" t="s">
        <v>143</v>
      </c>
      <c r="CS120" s="724" t="s">
        <v>144</v>
      </c>
      <c r="CT120" s="719" t="s">
        <v>143</v>
      </c>
      <c r="CU120" s="722" t="s">
        <v>144</v>
      </c>
      <c r="CV120" s="719" t="s">
        <v>143</v>
      </c>
      <c r="CW120" s="722" t="s">
        <v>144</v>
      </c>
      <c r="CX120" s="719" t="s">
        <v>143</v>
      </c>
      <c r="CY120" s="722" t="s">
        <v>144</v>
      </c>
      <c r="CZ120" s="719" t="s">
        <v>143</v>
      </c>
      <c r="DA120" s="724" t="s">
        <v>144</v>
      </c>
      <c r="DB120" s="719" t="s">
        <v>143</v>
      </c>
      <c r="DC120" s="720" t="s">
        <v>148</v>
      </c>
      <c r="DD120" s="731" t="s">
        <v>143</v>
      </c>
      <c r="DE120" s="722" t="s">
        <v>148</v>
      </c>
      <c r="DF120" s="719" t="s">
        <v>143</v>
      </c>
      <c r="DG120" s="722" t="s">
        <v>142</v>
      </c>
      <c r="DH120" s="719" t="s">
        <v>143</v>
      </c>
      <c r="DI120" s="724" t="s">
        <v>144</v>
      </c>
      <c r="DJ120" s="719" t="s">
        <v>143</v>
      </c>
      <c r="DK120" s="722" t="s">
        <v>148</v>
      </c>
      <c r="DL120" s="719" t="s">
        <v>156</v>
      </c>
      <c r="DM120" s="722" t="s">
        <v>142</v>
      </c>
      <c r="DN120" s="719" t="s">
        <v>143</v>
      </c>
      <c r="DO120" s="724" t="s">
        <v>144</v>
      </c>
      <c r="DP120" s="719" t="s">
        <v>156</v>
      </c>
      <c r="DQ120" s="722" t="s">
        <v>144</v>
      </c>
      <c r="DR120" s="719" t="s">
        <v>143</v>
      </c>
      <c r="DS120" s="722" t="s">
        <v>144</v>
      </c>
      <c r="DT120" s="719" t="s">
        <v>143</v>
      </c>
      <c r="DU120" s="724" t="s">
        <v>144</v>
      </c>
      <c r="DV120" s="719" t="s">
        <v>143</v>
      </c>
      <c r="DW120" s="720" t="s">
        <v>148</v>
      </c>
      <c r="DX120" s="731" t="s">
        <v>143</v>
      </c>
      <c r="DY120" s="722" t="s">
        <v>148</v>
      </c>
      <c r="DZ120" s="719" t="s">
        <v>143</v>
      </c>
      <c r="EA120" s="722" t="s">
        <v>144</v>
      </c>
      <c r="EB120" s="719" t="s">
        <v>143</v>
      </c>
      <c r="EC120" s="724" t="s">
        <v>142</v>
      </c>
      <c r="ED120" s="719" t="s">
        <v>143</v>
      </c>
      <c r="EE120" s="722" t="s">
        <v>144</v>
      </c>
      <c r="EF120" s="719" t="s">
        <v>143</v>
      </c>
      <c r="EG120" s="722" t="s">
        <v>144</v>
      </c>
      <c r="EH120" s="719" t="s">
        <v>143</v>
      </c>
      <c r="EI120" s="722" t="s">
        <v>144</v>
      </c>
      <c r="EJ120" s="719" t="s">
        <v>143</v>
      </c>
      <c r="EK120" s="724" t="s">
        <v>144</v>
      </c>
      <c r="EL120" s="719" t="s">
        <v>143</v>
      </c>
      <c r="EM120" s="722" t="s">
        <v>144</v>
      </c>
      <c r="EN120" s="719" t="s">
        <v>143</v>
      </c>
      <c r="EO120" s="720" t="s">
        <v>148</v>
      </c>
      <c r="EP120" s="721" t="s">
        <v>828</v>
      </c>
      <c r="EQ120" s="722" t="s">
        <v>144</v>
      </c>
      <c r="ER120" s="719" t="s">
        <v>828</v>
      </c>
      <c r="ES120" s="722" t="s">
        <v>144</v>
      </c>
      <c r="ET120" s="719" t="s">
        <v>828</v>
      </c>
      <c r="EU120" s="724" t="s">
        <v>144</v>
      </c>
      <c r="EV120" s="719" t="s">
        <v>828</v>
      </c>
      <c r="EW120" s="722" t="s">
        <v>148</v>
      </c>
      <c r="EX120" s="719" t="s">
        <v>143</v>
      </c>
      <c r="EY120" s="722" t="s">
        <v>142</v>
      </c>
      <c r="EZ120" s="719" t="s">
        <v>143</v>
      </c>
      <c r="FA120" s="724" t="s">
        <v>144</v>
      </c>
      <c r="FB120" s="719" t="s">
        <v>143</v>
      </c>
      <c r="FC120" s="734" t="s">
        <v>148</v>
      </c>
      <c r="FD120" s="734" t="s">
        <v>828</v>
      </c>
      <c r="FE120" s="726" t="s">
        <v>148</v>
      </c>
      <c r="FF120" s="531" t="s">
        <v>828</v>
      </c>
      <c r="FG120" s="722" t="s">
        <v>142</v>
      </c>
      <c r="FH120" s="719" t="s">
        <v>828</v>
      </c>
      <c r="FI120" s="719"/>
      <c r="FJ120" s="719"/>
      <c r="FK120" s="722" t="s">
        <v>142</v>
      </c>
      <c r="FL120" s="719" t="s">
        <v>828</v>
      </c>
      <c r="FM120" s="719"/>
      <c r="FN120" s="719"/>
      <c r="FO120" s="722" t="s">
        <v>144</v>
      </c>
      <c r="FP120" s="719" t="s">
        <v>828</v>
      </c>
      <c r="FQ120" s="719"/>
      <c r="FR120" s="719"/>
      <c r="FS120" s="719" t="s">
        <v>829</v>
      </c>
      <c r="FT120" s="719" t="s">
        <v>828</v>
      </c>
      <c r="FU120" s="719" t="s">
        <v>829</v>
      </c>
      <c r="FV120" s="719" t="s">
        <v>828</v>
      </c>
      <c r="FW120" s="719" t="s">
        <v>829</v>
      </c>
      <c r="FX120" s="719" t="s">
        <v>828</v>
      </c>
      <c r="FY120" s="722" t="s">
        <v>144</v>
      </c>
      <c r="FZ120" s="719" t="s">
        <v>828</v>
      </c>
      <c r="GA120" s="722" t="s">
        <v>144</v>
      </c>
      <c r="GB120" s="719" t="s">
        <v>828</v>
      </c>
      <c r="GC120" s="722" t="s">
        <v>144</v>
      </c>
      <c r="GD120" s="727" t="s">
        <v>828</v>
      </c>
      <c r="GE120" s="722" t="s">
        <v>144</v>
      </c>
      <c r="GF120" s="727" t="s">
        <v>828</v>
      </c>
      <c r="GG120" s="724"/>
    </row>
    <row r="121" spans="1:189" ht="15.95">
      <c r="A121" s="441" t="s">
        <v>429</v>
      </c>
      <c r="B121" s="442" t="s">
        <v>430</v>
      </c>
      <c r="C121" s="441" t="s">
        <v>431</v>
      </c>
      <c r="D121" s="441" t="s">
        <v>137</v>
      </c>
      <c r="E121" s="441" t="s">
        <v>161</v>
      </c>
      <c r="F121" s="441" t="s">
        <v>832</v>
      </c>
      <c r="G121" s="441" t="s">
        <v>828</v>
      </c>
      <c r="H121" s="441" t="s">
        <v>141</v>
      </c>
      <c r="I121" s="534" t="s">
        <v>142</v>
      </c>
      <c r="J121" s="533" t="s">
        <v>145</v>
      </c>
      <c r="K121" s="532" t="s">
        <v>142</v>
      </c>
      <c r="L121" s="719" t="s">
        <v>145</v>
      </c>
      <c r="M121" s="719" t="s">
        <v>829</v>
      </c>
      <c r="N121" s="719" t="s">
        <v>828</v>
      </c>
      <c r="O121" s="720" t="s">
        <v>148</v>
      </c>
      <c r="P121" s="721" t="s">
        <v>143</v>
      </c>
      <c r="Q121" s="722" t="s">
        <v>142</v>
      </c>
      <c r="R121" s="723" t="s">
        <v>143</v>
      </c>
      <c r="S121" s="724" t="s">
        <v>142</v>
      </c>
      <c r="T121" s="719" t="s">
        <v>145</v>
      </c>
      <c r="U121" s="724" t="s">
        <v>142</v>
      </c>
      <c r="V121" s="719" t="s">
        <v>145</v>
      </c>
      <c r="W121" s="724" t="s">
        <v>829</v>
      </c>
      <c r="X121" s="719" t="s">
        <v>828</v>
      </c>
      <c r="Y121" s="724" t="s">
        <v>144</v>
      </c>
      <c r="Z121" s="719" t="s">
        <v>143</v>
      </c>
      <c r="AA121" s="725"/>
      <c r="AB121" s="723"/>
      <c r="AC121" s="726" t="s">
        <v>148</v>
      </c>
      <c r="AD121" s="531" t="s">
        <v>143</v>
      </c>
      <c r="AE121" s="722" t="s">
        <v>142</v>
      </c>
      <c r="AF121" s="719" t="s">
        <v>143</v>
      </c>
      <c r="AG121" s="724" t="s">
        <v>142</v>
      </c>
      <c r="AH121" s="719" t="s">
        <v>145</v>
      </c>
      <c r="AI121" s="724" t="s">
        <v>142</v>
      </c>
      <c r="AJ121" s="719" t="s">
        <v>145</v>
      </c>
      <c r="AK121" s="724" t="s">
        <v>829</v>
      </c>
      <c r="AL121" s="719" t="s">
        <v>828</v>
      </c>
      <c r="AM121" s="724" t="s">
        <v>144</v>
      </c>
      <c r="AN121" s="719" t="s">
        <v>143</v>
      </c>
      <c r="AO121" s="724"/>
      <c r="AP121" s="727"/>
      <c r="AQ121" s="728" t="s">
        <v>829</v>
      </c>
      <c r="AR121" s="729" t="s">
        <v>828</v>
      </c>
      <c r="AS121" s="720" t="s">
        <v>144</v>
      </c>
      <c r="AT121" s="721" t="s">
        <v>143</v>
      </c>
      <c r="AU121" s="722" t="s">
        <v>144</v>
      </c>
      <c r="AV121" s="719" t="s">
        <v>143</v>
      </c>
      <c r="AW121" s="724" t="s">
        <v>144</v>
      </c>
      <c r="AX121" s="719" t="s">
        <v>143</v>
      </c>
      <c r="AY121" s="724" t="s">
        <v>144</v>
      </c>
      <c r="AZ121" s="719" t="s">
        <v>143</v>
      </c>
      <c r="BA121" s="724" t="s">
        <v>829</v>
      </c>
      <c r="BB121" s="719" t="s">
        <v>828</v>
      </c>
      <c r="BC121" s="724" t="s">
        <v>144</v>
      </c>
      <c r="BD121" s="727" t="s">
        <v>143</v>
      </c>
      <c r="BE121" s="730"/>
      <c r="BF121" s="723"/>
      <c r="BG121" s="726" t="s">
        <v>148</v>
      </c>
      <c r="BH121" s="731" t="s">
        <v>828</v>
      </c>
      <c r="BI121" s="722" t="s">
        <v>148</v>
      </c>
      <c r="BJ121" s="719" t="s">
        <v>828</v>
      </c>
      <c r="BK121" s="722" t="s">
        <v>142</v>
      </c>
      <c r="BL121" s="719" t="s">
        <v>143</v>
      </c>
      <c r="BM121" s="724" t="s">
        <v>142</v>
      </c>
      <c r="BN121" s="719" t="s">
        <v>143</v>
      </c>
      <c r="BO121" s="722" t="s">
        <v>144</v>
      </c>
      <c r="BP121" s="719" t="s">
        <v>143</v>
      </c>
      <c r="BQ121" s="724" t="s">
        <v>144</v>
      </c>
      <c r="BR121" s="719" t="s">
        <v>828</v>
      </c>
      <c r="BS121" s="722" t="s">
        <v>142</v>
      </c>
      <c r="BT121" s="719" t="s">
        <v>143</v>
      </c>
      <c r="BU121" s="722" t="s">
        <v>142</v>
      </c>
      <c r="BV121" s="719" t="s">
        <v>143</v>
      </c>
      <c r="BW121" s="724" t="s">
        <v>142</v>
      </c>
      <c r="BX121" s="719" t="s">
        <v>143</v>
      </c>
      <c r="BY121" s="720" t="s">
        <v>148</v>
      </c>
      <c r="BZ121" s="731" t="s">
        <v>143</v>
      </c>
      <c r="CA121" s="722" t="s">
        <v>148</v>
      </c>
      <c r="CB121" s="719" t="s">
        <v>145</v>
      </c>
      <c r="CC121" s="722" t="s">
        <v>144</v>
      </c>
      <c r="CD121" s="719" t="s">
        <v>143</v>
      </c>
      <c r="CE121" s="724" t="s">
        <v>142</v>
      </c>
      <c r="CF121" s="719" t="s">
        <v>145</v>
      </c>
      <c r="CG121" s="722" t="s">
        <v>142</v>
      </c>
      <c r="CH121" s="719" t="s">
        <v>143</v>
      </c>
      <c r="CI121" s="722" t="s">
        <v>142</v>
      </c>
      <c r="CJ121" s="719" t="s">
        <v>143</v>
      </c>
      <c r="CK121" s="724" t="s">
        <v>142</v>
      </c>
      <c r="CL121" s="719" t="s">
        <v>143</v>
      </c>
      <c r="CM121" s="720" t="s">
        <v>144</v>
      </c>
      <c r="CN121" s="731" t="s">
        <v>143</v>
      </c>
      <c r="CO121" s="722" t="s">
        <v>144</v>
      </c>
      <c r="CP121" s="719" t="s">
        <v>143</v>
      </c>
      <c r="CQ121" s="722" t="s">
        <v>144</v>
      </c>
      <c r="CR121" s="719" t="s">
        <v>143</v>
      </c>
      <c r="CS121" s="724" t="s">
        <v>144</v>
      </c>
      <c r="CT121" s="719" t="s">
        <v>143</v>
      </c>
      <c r="CU121" s="722" t="s">
        <v>144</v>
      </c>
      <c r="CV121" s="719" t="s">
        <v>143</v>
      </c>
      <c r="CW121" s="722" t="s">
        <v>144</v>
      </c>
      <c r="CX121" s="719" t="s">
        <v>143</v>
      </c>
      <c r="CY121" s="722" t="s">
        <v>144</v>
      </c>
      <c r="CZ121" s="719" t="s">
        <v>143</v>
      </c>
      <c r="DA121" s="724" t="s">
        <v>144</v>
      </c>
      <c r="DB121" s="719" t="s">
        <v>143</v>
      </c>
      <c r="DC121" s="720" t="s">
        <v>148</v>
      </c>
      <c r="DD121" s="731" t="s">
        <v>143</v>
      </c>
      <c r="DE121" s="722" t="s">
        <v>142</v>
      </c>
      <c r="DF121" s="719" t="s">
        <v>143</v>
      </c>
      <c r="DG121" s="722" t="s">
        <v>142</v>
      </c>
      <c r="DH121" s="719" t="s">
        <v>143</v>
      </c>
      <c r="DI121" s="724" t="s">
        <v>142</v>
      </c>
      <c r="DJ121" s="719" t="s">
        <v>143</v>
      </c>
      <c r="DK121" s="722" t="s">
        <v>144</v>
      </c>
      <c r="DL121" s="719" t="s">
        <v>143</v>
      </c>
      <c r="DM121" s="722" t="s">
        <v>144</v>
      </c>
      <c r="DN121" s="719" t="s">
        <v>143</v>
      </c>
      <c r="DO121" s="724" t="s">
        <v>144</v>
      </c>
      <c r="DP121" s="719" t="s">
        <v>143</v>
      </c>
      <c r="DQ121" s="722" t="s">
        <v>144</v>
      </c>
      <c r="DR121" s="719" t="s">
        <v>143</v>
      </c>
      <c r="DS121" s="722" t="s">
        <v>144</v>
      </c>
      <c r="DT121" s="719" t="s">
        <v>143</v>
      </c>
      <c r="DU121" s="724" t="s">
        <v>144</v>
      </c>
      <c r="DV121" s="719" t="s">
        <v>143</v>
      </c>
      <c r="DW121" s="720" t="s">
        <v>148</v>
      </c>
      <c r="DX121" s="731" t="s">
        <v>143</v>
      </c>
      <c r="DY121" s="722" t="s">
        <v>144</v>
      </c>
      <c r="DZ121" s="719" t="s">
        <v>143</v>
      </c>
      <c r="EA121" s="722" t="s">
        <v>144</v>
      </c>
      <c r="EB121" s="719" t="s">
        <v>143</v>
      </c>
      <c r="EC121" s="724" t="s">
        <v>144</v>
      </c>
      <c r="ED121" s="719" t="s">
        <v>143</v>
      </c>
      <c r="EE121" s="722" t="s">
        <v>144</v>
      </c>
      <c r="EF121" s="719" t="s">
        <v>143</v>
      </c>
      <c r="EG121" s="722" t="s">
        <v>148</v>
      </c>
      <c r="EH121" s="719" t="s">
        <v>143</v>
      </c>
      <c r="EI121" s="722" t="s">
        <v>142</v>
      </c>
      <c r="EJ121" s="719" t="s">
        <v>143</v>
      </c>
      <c r="EK121" s="724" t="s">
        <v>144</v>
      </c>
      <c r="EL121" s="719" t="s">
        <v>143</v>
      </c>
      <c r="EM121" s="722" t="s">
        <v>144</v>
      </c>
      <c r="EN121" s="719" t="s">
        <v>143</v>
      </c>
      <c r="EO121" s="720" t="s">
        <v>148</v>
      </c>
      <c r="EP121" s="721" t="s">
        <v>828</v>
      </c>
      <c r="EQ121" s="722" t="s">
        <v>144</v>
      </c>
      <c r="ER121" s="719" t="s">
        <v>828</v>
      </c>
      <c r="ES121" s="722" t="s">
        <v>144</v>
      </c>
      <c r="ET121" s="719" t="s">
        <v>828</v>
      </c>
      <c r="EU121" s="724" t="s">
        <v>144</v>
      </c>
      <c r="EV121" s="719" t="s">
        <v>828</v>
      </c>
      <c r="EW121" s="722" t="s">
        <v>148</v>
      </c>
      <c r="EX121" s="719" t="s">
        <v>143</v>
      </c>
      <c r="EY121" s="722" t="s">
        <v>142</v>
      </c>
      <c r="EZ121" s="719" t="s">
        <v>143</v>
      </c>
      <c r="FA121" s="724" t="s">
        <v>144</v>
      </c>
      <c r="FB121" s="719" t="s">
        <v>143</v>
      </c>
      <c r="FC121" s="734" t="s">
        <v>148</v>
      </c>
      <c r="FD121" s="734" t="s">
        <v>828</v>
      </c>
      <c r="FE121" s="726" t="s">
        <v>148</v>
      </c>
      <c r="FF121" s="531" t="s">
        <v>828</v>
      </c>
      <c r="FG121" s="722" t="s">
        <v>142</v>
      </c>
      <c r="FH121" s="719" t="s">
        <v>828</v>
      </c>
      <c r="FI121" s="719"/>
      <c r="FJ121" s="719"/>
      <c r="FK121" s="722" t="s">
        <v>142</v>
      </c>
      <c r="FL121" s="719" t="s">
        <v>828</v>
      </c>
      <c r="FM121" s="719"/>
      <c r="FN121" s="719"/>
      <c r="FO121" s="722" t="s">
        <v>144</v>
      </c>
      <c r="FP121" s="719" t="s">
        <v>828</v>
      </c>
      <c r="FQ121" s="719"/>
      <c r="FR121" s="719"/>
      <c r="FS121" s="719" t="s">
        <v>829</v>
      </c>
      <c r="FT121" s="719" t="s">
        <v>828</v>
      </c>
      <c r="FU121" s="719" t="s">
        <v>829</v>
      </c>
      <c r="FV121" s="719" t="s">
        <v>828</v>
      </c>
      <c r="FW121" s="719" t="s">
        <v>829</v>
      </c>
      <c r="FX121" s="719" t="s">
        <v>828</v>
      </c>
      <c r="FY121" s="722" t="s">
        <v>144</v>
      </c>
      <c r="FZ121" s="719" t="s">
        <v>828</v>
      </c>
      <c r="GA121" s="722" t="s">
        <v>144</v>
      </c>
      <c r="GB121" s="719" t="s">
        <v>828</v>
      </c>
      <c r="GC121" s="722" t="s">
        <v>829</v>
      </c>
      <c r="GD121" s="727" t="s">
        <v>828</v>
      </c>
      <c r="GE121" s="722" t="s">
        <v>828</v>
      </c>
      <c r="GF121" s="727" t="s">
        <v>828</v>
      </c>
      <c r="GG121" s="724"/>
    </row>
    <row r="122" spans="1:189" ht="15.95">
      <c r="A122" s="441" t="s">
        <v>406</v>
      </c>
      <c r="B122" s="442" t="s">
        <v>407</v>
      </c>
      <c r="C122" s="441" t="s">
        <v>366</v>
      </c>
      <c r="D122" s="441" t="s">
        <v>182</v>
      </c>
      <c r="E122" s="441" t="s">
        <v>154</v>
      </c>
      <c r="F122" s="441" t="s">
        <v>194</v>
      </c>
      <c r="G122" s="441" t="s">
        <v>828</v>
      </c>
      <c r="H122" s="441" t="s">
        <v>141</v>
      </c>
      <c r="I122" s="534" t="s">
        <v>142</v>
      </c>
      <c r="J122" s="533" t="s">
        <v>143</v>
      </c>
      <c r="K122" s="532" t="s">
        <v>142</v>
      </c>
      <c r="L122" s="719" t="s">
        <v>143</v>
      </c>
      <c r="M122" s="719" t="s">
        <v>829</v>
      </c>
      <c r="N122" s="719" t="s">
        <v>828</v>
      </c>
      <c r="O122" s="720" t="s">
        <v>142</v>
      </c>
      <c r="P122" s="721" t="s">
        <v>143</v>
      </c>
      <c r="Q122" s="722" t="s">
        <v>142</v>
      </c>
      <c r="R122" s="723" t="s">
        <v>143</v>
      </c>
      <c r="S122" s="724" t="s">
        <v>142</v>
      </c>
      <c r="T122" s="719" t="s">
        <v>143</v>
      </c>
      <c r="U122" s="724" t="s">
        <v>142</v>
      </c>
      <c r="V122" s="719" t="s">
        <v>143</v>
      </c>
      <c r="W122" s="724" t="s">
        <v>829</v>
      </c>
      <c r="X122" s="719" t="s">
        <v>828</v>
      </c>
      <c r="Y122" s="724" t="s">
        <v>142</v>
      </c>
      <c r="Z122" s="719" t="s">
        <v>143</v>
      </c>
      <c r="AA122" s="725"/>
      <c r="AB122" s="723"/>
      <c r="AC122" s="726" t="s">
        <v>148</v>
      </c>
      <c r="AD122" s="531" t="s">
        <v>143</v>
      </c>
      <c r="AE122" s="722" t="s">
        <v>142</v>
      </c>
      <c r="AF122" s="719" t="s">
        <v>143</v>
      </c>
      <c r="AG122" s="724" t="s">
        <v>142</v>
      </c>
      <c r="AH122" s="719" t="s">
        <v>143</v>
      </c>
      <c r="AI122" s="724" t="s">
        <v>142</v>
      </c>
      <c r="AJ122" s="719" t="s">
        <v>143</v>
      </c>
      <c r="AK122" s="724" t="s">
        <v>829</v>
      </c>
      <c r="AL122" s="719" t="s">
        <v>828</v>
      </c>
      <c r="AM122" s="724" t="s">
        <v>144</v>
      </c>
      <c r="AN122" s="719" t="s">
        <v>143</v>
      </c>
      <c r="AO122" s="724"/>
      <c r="AP122" s="727"/>
      <c r="AQ122" s="728" t="s">
        <v>829</v>
      </c>
      <c r="AR122" s="729" t="s">
        <v>828</v>
      </c>
      <c r="AS122" s="720" t="s">
        <v>144</v>
      </c>
      <c r="AT122" s="721" t="s">
        <v>143</v>
      </c>
      <c r="AU122" s="722" t="s">
        <v>144</v>
      </c>
      <c r="AV122" s="719" t="s">
        <v>143</v>
      </c>
      <c r="AW122" s="724" t="s">
        <v>144</v>
      </c>
      <c r="AX122" s="719" t="s">
        <v>143</v>
      </c>
      <c r="AY122" s="724" t="s">
        <v>144</v>
      </c>
      <c r="AZ122" s="719" t="s">
        <v>143</v>
      </c>
      <c r="BA122" s="724" t="s">
        <v>829</v>
      </c>
      <c r="BB122" s="719" t="s">
        <v>828</v>
      </c>
      <c r="BC122" s="724" t="s">
        <v>144</v>
      </c>
      <c r="BD122" s="727" t="s">
        <v>143</v>
      </c>
      <c r="BE122" s="730"/>
      <c r="BF122" s="723"/>
      <c r="BG122" s="726" t="s">
        <v>148</v>
      </c>
      <c r="BH122" s="731" t="s">
        <v>828</v>
      </c>
      <c r="BI122" s="722" t="s">
        <v>148</v>
      </c>
      <c r="BJ122" s="719" t="s">
        <v>828</v>
      </c>
      <c r="BK122" s="722" t="s">
        <v>142</v>
      </c>
      <c r="BL122" s="719" t="s">
        <v>143</v>
      </c>
      <c r="BM122" s="724" t="s">
        <v>142</v>
      </c>
      <c r="BN122" s="719" t="s">
        <v>143</v>
      </c>
      <c r="BO122" s="722" t="s">
        <v>144</v>
      </c>
      <c r="BP122" s="719" t="s">
        <v>143</v>
      </c>
      <c r="BQ122" s="724" t="s">
        <v>142</v>
      </c>
      <c r="BR122" s="719" t="s">
        <v>828</v>
      </c>
      <c r="BS122" s="722" t="s">
        <v>142</v>
      </c>
      <c r="BT122" s="719" t="s">
        <v>145</v>
      </c>
      <c r="BU122" s="722" t="s">
        <v>142</v>
      </c>
      <c r="BV122" s="719" t="s">
        <v>145</v>
      </c>
      <c r="BW122" s="724" t="s">
        <v>142</v>
      </c>
      <c r="BX122" s="719" t="s">
        <v>145</v>
      </c>
      <c r="BY122" s="720" t="s">
        <v>148</v>
      </c>
      <c r="BZ122" s="731" t="s">
        <v>143</v>
      </c>
      <c r="CA122" s="722" t="s">
        <v>144</v>
      </c>
      <c r="CB122" s="719" t="s">
        <v>143</v>
      </c>
      <c r="CC122" s="722" t="s">
        <v>144</v>
      </c>
      <c r="CD122" s="719" t="s">
        <v>143</v>
      </c>
      <c r="CE122" s="724" t="s">
        <v>144</v>
      </c>
      <c r="CF122" s="719" t="s">
        <v>143</v>
      </c>
      <c r="CG122" s="722" t="s">
        <v>148</v>
      </c>
      <c r="CH122" s="719" t="s">
        <v>143</v>
      </c>
      <c r="CI122" s="722" t="s">
        <v>142</v>
      </c>
      <c r="CJ122" s="719" t="s">
        <v>143</v>
      </c>
      <c r="CK122" s="724" t="s">
        <v>144</v>
      </c>
      <c r="CL122" s="719" t="s">
        <v>143</v>
      </c>
      <c r="CM122" s="720" t="s">
        <v>144</v>
      </c>
      <c r="CN122" s="731" t="s">
        <v>143</v>
      </c>
      <c r="CO122" s="722" t="s">
        <v>144</v>
      </c>
      <c r="CP122" s="719" t="s">
        <v>143</v>
      </c>
      <c r="CQ122" s="722" t="s">
        <v>144</v>
      </c>
      <c r="CR122" s="719" t="s">
        <v>143</v>
      </c>
      <c r="CS122" s="724" t="s">
        <v>144</v>
      </c>
      <c r="CT122" s="719" t="s">
        <v>143</v>
      </c>
      <c r="CU122" s="722" t="s">
        <v>144</v>
      </c>
      <c r="CV122" s="719" t="s">
        <v>143</v>
      </c>
      <c r="CW122" s="722" t="s">
        <v>144</v>
      </c>
      <c r="CX122" s="719" t="s">
        <v>143</v>
      </c>
      <c r="CY122" s="722" t="s">
        <v>144</v>
      </c>
      <c r="CZ122" s="719" t="s">
        <v>143</v>
      </c>
      <c r="DA122" s="724" t="s">
        <v>144</v>
      </c>
      <c r="DB122" s="719" t="s">
        <v>143</v>
      </c>
      <c r="DC122" s="720" t="s">
        <v>148</v>
      </c>
      <c r="DD122" s="731" t="s">
        <v>143</v>
      </c>
      <c r="DE122" s="722" t="s">
        <v>142</v>
      </c>
      <c r="DF122" s="719" t="s">
        <v>143</v>
      </c>
      <c r="DG122" s="722" t="s">
        <v>142</v>
      </c>
      <c r="DH122" s="719" t="s">
        <v>143</v>
      </c>
      <c r="DI122" s="724" t="s">
        <v>142</v>
      </c>
      <c r="DJ122" s="719" t="s">
        <v>143</v>
      </c>
      <c r="DK122" s="722" t="s">
        <v>144</v>
      </c>
      <c r="DL122" s="719" t="s">
        <v>156</v>
      </c>
      <c r="DM122" s="722" t="s">
        <v>144</v>
      </c>
      <c r="DN122" s="719" t="s">
        <v>156</v>
      </c>
      <c r="DO122" s="724" t="s">
        <v>144</v>
      </c>
      <c r="DP122" s="719" t="s">
        <v>143</v>
      </c>
      <c r="DQ122" s="722" t="s">
        <v>148</v>
      </c>
      <c r="DR122" s="719" t="s">
        <v>143</v>
      </c>
      <c r="DS122" s="722" t="s">
        <v>142</v>
      </c>
      <c r="DT122" s="719" t="s">
        <v>143</v>
      </c>
      <c r="DU122" s="724" t="s">
        <v>144</v>
      </c>
      <c r="DV122" s="719" t="s">
        <v>143</v>
      </c>
      <c r="DW122" s="720" t="s">
        <v>144</v>
      </c>
      <c r="DX122" s="731" t="s">
        <v>143</v>
      </c>
      <c r="DY122" s="722" t="s">
        <v>144</v>
      </c>
      <c r="DZ122" s="719" t="s">
        <v>143</v>
      </c>
      <c r="EA122" s="722" t="s">
        <v>144</v>
      </c>
      <c r="EB122" s="719" t="s">
        <v>143</v>
      </c>
      <c r="EC122" s="724" t="s">
        <v>144</v>
      </c>
      <c r="ED122" s="719" t="s">
        <v>143</v>
      </c>
      <c r="EE122" s="722" t="s">
        <v>144</v>
      </c>
      <c r="EF122" s="719" t="s">
        <v>143</v>
      </c>
      <c r="EG122" s="722" t="s">
        <v>144</v>
      </c>
      <c r="EH122" s="719" t="s">
        <v>143</v>
      </c>
      <c r="EI122" s="722" t="s">
        <v>144</v>
      </c>
      <c r="EJ122" s="719" t="s">
        <v>143</v>
      </c>
      <c r="EK122" s="724" t="s">
        <v>144</v>
      </c>
      <c r="EL122" s="719" t="s">
        <v>143</v>
      </c>
      <c r="EM122" s="722" t="s">
        <v>144</v>
      </c>
      <c r="EN122" s="719" t="s">
        <v>143</v>
      </c>
      <c r="EO122" s="720" t="s">
        <v>142</v>
      </c>
      <c r="EP122" s="721" t="s">
        <v>828</v>
      </c>
      <c r="EQ122" s="722" t="s">
        <v>142</v>
      </c>
      <c r="ER122" s="719" t="s">
        <v>828</v>
      </c>
      <c r="ES122" s="722" t="s">
        <v>142</v>
      </c>
      <c r="ET122" s="719" t="s">
        <v>828</v>
      </c>
      <c r="EU122" s="724" t="s">
        <v>142</v>
      </c>
      <c r="EV122" s="719" t="s">
        <v>828</v>
      </c>
      <c r="EW122" s="722" t="s">
        <v>142</v>
      </c>
      <c r="EX122" s="719" t="s">
        <v>145</v>
      </c>
      <c r="EY122" s="722" t="s">
        <v>142</v>
      </c>
      <c r="EZ122" s="719" t="s">
        <v>143</v>
      </c>
      <c r="FA122" s="724" t="s">
        <v>142</v>
      </c>
      <c r="FB122" s="719" t="s">
        <v>145</v>
      </c>
      <c r="FC122" s="734" t="s">
        <v>148</v>
      </c>
      <c r="FD122" s="734" t="s">
        <v>828</v>
      </c>
      <c r="FE122" s="726" t="s">
        <v>148</v>
      </c>
      <c r="FF122" s="531" t="s">
        <v>828</v>
      </c>
      <c r="FG122" s="722" t="s">
        <v>144</v>
      </c>
      <c r="FH122" s="719" t="s">
        <v>828</v>
      </c>
      <c r="FI122" s="719"/>
      <c r="FJ122" s="719"/>
      <c r="FK122" s="722" t="s">
        <v>142</v>
      </c>
      <c r="FL122" s="719" t="s">
        <v>828</v>
      </c>
      <c r="FM122" s="719"/>
      <c r="FN122" s="719"/>
      <c r="FO122" s="722" t="s">
        <v>144</v>
      </c>
      <c r="FP122" s="719" t="s">
        <v>828</v>
      </c>
      <c r="FQ122" s="719"/>
      <c r="FR122" s="719"/>
      <c r="FS122" s="719" t="s">
        <v>829</v>
      </c>
      <c r="FT122" s="719" t="s">
        <v>828</v>
      </c>
      <c r="FU122" s="719" t="s">
        <v>829</v>
      </c>
      <c r="FV122" s="719" t="s">
        <v>828</v>
      </c>
      <c r="FW122" s="719" t="s">
        <v>829</v>
      </c>
      <c r="FX122" s="719" t="s">
        <v>828</v>
      </c>
      <c r="FY122" s="722" t="s">
        <v>144</v>
      </c>
      <c r="FZ122" s="719" t="s">
        <v>828</v>
      </c>
      <c r="GA122" s="722" t="s">
        <v>144</v>
      </c>
      <c r="GB122" s="719" t="s">
        <v>828</v>
      </c>
      <c r="GC122" s="722" t="s">
        <v>829</v>
      </c>
      <c r="GD122" s="727" t="s">
        <v>828</v>
      </c>
      <c r="GE122" s="722" t="s">
        <v>828</v>
      </c>
      <c r="GF122" s="727" t="s">
        <v>828</v>
      </c>
      <c r="GG122" s="724"/>
    </row>
    <row r="123" spans="1:189" ht="15.95">
      <c r="A123" s="441" t="s">
        <v>432</v>
      </c>
      <c r="B123" s="442" t="s">
        <v>433</v>
      </c>
      <c r="C123" s="441" t="s">
        <v>885</v>
      </c>
      <c r="D123" s="441" t="s">
        <v>182</v>
      </c>
      <c r="E123" s="441" t="s">
        <v>161</v>
      </c>
      <c r="F123" s="441" t="s">
        <v>832</v>
      </c>
      <c r="G123" s="441" t="s">
        <v>828</v>
      </c>
      <c r="H123" s="441" t="s">
        <v>837</v>
      </c>
      <c r="I123" s="534" t="s">
        <v>142</v>
      </c>
      <c r="J123" s="533" t="s">
        <v>145</v>
      </c>
      <c r="K123" s="532" t="s">
        <v>142</v>
      </c>
      <c r="L123" s="719" t="s">
        <v>145</v>
      </c>
      <c r="M123" s="719" t="s">
        <v>829</v>
      </c>
      <c r="N123" s="719" t="s">
        <v>828</v>
      </c>
      <c r="O123" s="720" t="s">
        <v>148</v>
      </c>
      <c r="P123" s="721" t="s">
        <v>145</v>
      </c>
      <c r="Q123" s="722" t="s">
        <v>142</v>
      </c>
      <c r="R123" s="723" t="s">
        <v>145</v>
      </c>
      <c r="S123" s="724" t="s">
        <v>142</v>
      </c>
      <c r="T123" s="719" t="s">
        <v>145</v>
      </c>
      <c r="U123" s="724" t="s">
        <v>142</v>
      </c>
      <c r="V123" s="719" t="s">
        <v>145</v>
      </c>
      <c r="W123" s="724" t="s">
        <v>829</v>
      </c>
      <c r="X123" s="719" t="s">
        <v>828</v>
      </c>
      <c r="Y123" s="724" t="s">
        <v>144</v>
      </c>
      <c r="Z123" s="719" t="s">
        <v>143</v>
      </c>
      <c r="AA123" s="725"/>
      <c r="AB123" s="723"/>
      <c r="AC123" s="726" t="s">
        <v>148</v>
      </c>
      <c r="AD123" s="531" t="s">
        <v>143</v>
      </c>
      <c r="AE123" s="722" t="s">
        <v>142</v>
      </c>
      <c r="AF123" s="719" t="s">
        <v>143</v>
      </c>
      <c r="AG123" s="724" t="s">
        <v>142</v>
      </c>
      <c r="AH123" s="719" t="s">
        <v>143</v>
      </c>
      <c r="AI123" s="724" t="s">
        <v>142</v>
      </c>
      <c r="AJ123" s="719" t="s">
        <v>143</v>
      </c>
      <c r="AK123" s="724" t="s">
        <v>829</v>
      </c>
      <c r="AL123" s="719" t="s">
        <v>828</v>
      </c>
      <c r="AM123" s="724" t="s">
        <v>144</v>
      </c>
      <c r="AN123" s="719" t="s">
        <v>143</v>
      </c>
      <c r="AO123" s="724"/>
      <c r="AP123" s="727"/>
      <c r="AQ123" s="728" t="s">
        <v>829</v>
      </c>
      <c r="AR123" s="729" t="s">
        <v>828</v>
      </c>
      <c r="AS123" s="720" t="s">
        <v>144</v>
      </c>
      <c r="AT123" s="721" t="s">
        <v>143</v>
      </c>
      <c r="AU123" s="722" t="s">
        <v>144</v>
      </c>
      <c r="AV123" s="719" t="s">
        <v>143</v>
      </c>
      <c r="AW123" s="724" t="s">
        <v>144</v>
      </c>
      <c r="AX123" s="719" t="s">
        <v>143</v>
      </c>
      <c r="AY123" s="724" t="s">
        <v>144</v>
      </c>
      <c r="AZ123" s="719" t="s">
        <v>143</v>
      </c>
      <c r="BA123" s="724" t="s">
        <v>829</v>
      </c>
      <c r="BB123" s="719" t="s">
        <v>828</v>
      </c>
      <c r="BC123" s="724" t="s">
        <v>144</v>
      </c>
      <c r="BD123" s="727" t="s">
        <v>143</v>
      </c>
      <c r="BE123" s="730"/>
      <c r="BF123" s="723"/>
      <c r="BG123" s="726" t="s">
        <v>148</v>
      </c>
      <c r="BH123" s="731" t="s">
        <v>828</v>
      </c>
      <c r="BI123" s="722" t="s">
        <v>148</v>
      </c>
      <c r="BJ123" s="719" t="s">
        <v>828</v>
      </c>
      <c r="BK123" s="722" t="s">
        <v>142</v>
      </c>
      <c r="BL123" s="719" t="s">
        <v>145</v>
      </c>
      <c r="BM123" s="724" t="s">
        <v>144</v>
      </c>
      <c r="BN123" s="719" t="s">
        <v>143</v>
      </c>
      <c r="BO123" s="722" t="s">
        <v>144</v>
      </c>
      <c r="BP123" s="719" t="s">
        <v>143</v>
      </c>
      <c r="BQ123" s="724" t="s">
        <v>144</v>
      </c>
      <c r="BR123" s="719" t="s">
        <v>828</v>
      </c>
      <c r="BS123" s="722" t="s">
        <v>144</v>
      </c>
      <c r="BT123" s="719" t="s">
        <v>143</v>
      </c>
      <c r="BU123" s="722" t="s">
        <v>144</v>
      </c>
      <c r="BV123" s="719" t="s">
        <v>143</v>
      </c>
      <c r="BW123" s="724" t="s">
        <v>144</v>
      </c>
      <c r="BX123" s="719" t="s">
        <v>143</v>
      </c>
      <c r="BY123" s="720" t="s">
        <v>144</v>
      </c>
      <c r="BZ123" s="731" t="s">
        <v>143</v>
      </c>
      <c r="CA123" s="722" t="s">
        <v>144</v>
      </c>
      <c r="CB123" s="719" t="s">
        <v>143</v>
      </c>
      <c r="CC123" s="722" t="s">
        <v>144</v>
      </c>
      <c r="CD123" s="719" t="s">
        <v>143</v>
      </c>
      <c r="CE123" s="724" t="s">
        <v>144</v>
      </c>
      <c r="CF123" s="719" t="s">
        <v>143</v>
      </c>
      <c r="CG123" s="722" t="s">
        <v>144</v>
      </c>
      <c r="CH123" s="719" t="s">
        <v>143</v>
      </c>
      <c r="CI123" s="722" t="s">
        <v>144</v>
      </c>
      <c r="CJ123" s="719" t="s">
        <v>143</v>
      </c>
      <c r="CK123" s="724" t="s">
        <v>144</v>
      </c>
      <c r="CL123" s="719" t="s">
        <v>143</v>
      </c>
      <c r="CM123" s="720" t="s">
        <v>144</v>
      </c>
      <c r="CN123" s="731" t="s">
        <v>143</v>
      </c>
      <c r="CO123" s="722" t="s">
        <v>144</v>
      </c>
      <c r="CP123" s="719" t="s">
        <v>143</v>
      </c>
      <c r="CQ123" s="722" t="s">
        <v>144</v>
      </c>
      <c r="CR123" s="719" t="s">
        <v>143</v>
      </c>
      <c r="CS123" s="724" t="s">
        <v>144</v>
      </c>
      <c r="CT123" s="719" t="s">
        <v>143</v>
      </c>
      <c r="CU123" s="722" t="s">
        <v>144</v>
      </c>
      <c r="CV123" s="719" t="s">
        <v>143</v>
      </c>
      <c r="CW123" s="722" t="s">
        <v>144</v>
      </c>
      <c r="CX123" s="719" t="s">
        <v>143</v>
      </c>
      <c r="CY123" s="722" t="s">
        <v>144</v>
      </c>
      <c r="CZ123" s="719" t="s">
        <v>143</v>
      </c>
      <c r="DA123" s="724" t="s">
        <v>144</v>
      </c>
      <c r="DB123" s="719" t="s">
        <v>143</v>
      </c>
      <c r="DC123" s="720" t="s">
        <v>148</v>
      </c>
      <c r="DD123" s="731" t="s">
        <v>143</v>
      </c>
      <c r="DE123" s="722" t="s">
        <v>148</v>
      </c>
      <c r="DF123" s="719" t="s">
        <v>143</v>
      </c>
      <c r="DG123" s="722" t="s">
        <v>142</v>
      </c>
      <c r="DH123" s="719" t="s">
        <v>143</v>
      </c>
      <c r="DI123" s="724" t="s">
        <v>144</v>
      </c>
      <c r="DJ123" s="719" t="s">
        <v>143</v>
      </c>
      <c r="DK123" s="722" t="s">
        <v>144</v>
      </c>
      <c r="DL123" s="719" t="s">
        <v>143</v>
      </c>
      <c r="DM123" s="722" t="s">
        <v>144</v>
      </c>
      <c r="DN123" s="719" t="s">
        <v>143</v>
      </c>
      <c r="DO123" s="724" t="s">
        <v>144</v>
      </c>
      <c r="DP123" s="719" t="s">
        <v>143</v>
      </c>
      <c r="DQ123" s="722" t="s">
        <v>144</v>
      </c>
      <c r="DR123" s="719" t="s">
        <v>143</v>
      </c>
      <c r="DS123" s="722" t="s">
        <v>144</v>
      </c>
      <c r="DT123" s="719" t="s">
        <v>143</v>
      </c>
      <c r="DU123" s="724" t="s">
        <v>144</v>
      </c>
      <c r="DV123" s="719" t="s">
        <v>143</v>
      </c>
      <c r="DW123" s="720" t="s">
        <v>148</v>
      </c>
      <c r="DX123" s="731" t="s">
        <v>145</v>
      </c>
      <c r="DY123" s="722" t="s">
        <v>148</v>
      </c>
      <c r="DZ123" s="719" t="s">
        <v>145</v>
      </c>
      <c r="EA123" s="722" t="s">
        <v>142</v>
      </c>
      <c r="EB123" s="719" t="s">
        <v>145</v>
      </c>
      <c r="EC123" s="724" t="s">
        <v>142</v>
      </c>
      <c r="ED123" s="719" t="s">
        <v>145</v>
      </c>
      <c r="EE123" s="722" t="s">
        <v>144</v>
      </c>
      <c r="EF123" s="719" t="s">
        <v>143</v>
      </c>
      <c r="EG123" s="722" t="s">
        <v>144</v>
      </c>
      <c r="EH123" s="719" t="s">
        <v>143</v>
      </c>
      <c r="EI123" s="722" t="s">
        <v>144</v>
      </c>
      <c r="EJ123" s="719" t="s">
        <v>143</v>
      </c>
      <c r="EK123" s="724" t="s">
        <v>144</v>
      </c>
      <c r="EL123" s="719" t="s">
        <v>143</v>
      </c>
      <c r="EM123" s="722" t="s">
        <v>144</v>
      </c>
      <c r="EN123" s="719" t="s">
        <v>143</v>
      </c>
      <c r="EO123" s="720" t="s">
        <v>142</v>
      </c>
      <c r="EP123" s="721" t="s">
        <v>828</v>
      </c>
      <c r="EQ123" s="722" t="s">
        <v>142</v>
      </c>
      <c r="ER123" s="719" t="s">
        <v>828</v>
      </c>
      <c r="ES123" s="722" t="s">
        <v>142</v>
      </c>
      <c r="ET123" s="719" t="s">
        <v>828</v>
      </c>
      <c r="EU123" s="724" t="s">
        <v>142</v>
      </c>
      <c r="EV123" s="719" t="s">
        <v>828</v>
      </c>
      <c r="EW123" s="722" t="s">
        <v>142</v>
      </c>
      <c r="EX123" s="719" t="s">
        <v>143</v>
      </c>
      <c r="EY123" s="722" t="s">
        <v>142</v>
      </c>
      <c r="EZ123" s="719" t="s">
        <v>143</v>
      </c>
      <c r="FA123" s="724" t="s">
        <v>142</v>
      </c>
      <c r="FB123" s="719" t="s">
        <v>143</v>
      </c>
      <c r="FC123" s="734" t="s">
        <v>148</v>
      </c>
      <c r="FD123" s="734" t="s">
        <v>828</v>
      </c>
      <c r="FE123" s="726" t="s">
        <v>148</v>
      </c>
      <c r="FF123" s="531" t="s">
        <v>828</v>
      </c>
      <c r="FG123" s="722" t="s">
        <v>142</v>
      </c>
      <c r="FH123" s="719" t="s">
        <v>828</v>
      </c>
      <c r="FI123" s="719"/>
      <c r="FJ123" s="719"/>
      <c r="FK123" s="722" t="s">
        <v>144</v>
      </c>
      <c r="FL123" s="719" t="s">
        <v>828</v>
      </c>
      <c r="FM123" s="719"/>
      <c r="FN123" s="719"/>
      <c r="FO123" s="722" t="s">
        <v>144</v>
      </c>
      <c r="FP123" s="719" t="s">
        <v>828</v>
      </c>
      <c r="FQ123" s="719"/>
      <c r="FR123" s="719"/>
      <c r="FS123" s="719" t="s">
        <v>829</v>
      </c>
      <c r="FT123" s="719" t="s">
        <v>828</v>
      </c>
      <c r="FU123" s="719" t="s">
        <v>829</v>
      </c>
      <c r="FV123" s="719" t="s">
        <v>828</v>
      </c>
      <c r="FW123" s="719" t="s">
        <v>829</v>
      </c>
      <c r="FX123" s="719" t="s">
        <v>828</v>
      </c>
      <c r="FY123" s="722" t="s">
        <v>148</v>
      </c>
      <c r="FZ123" s="719" t="s">
        <v>828</v>
      </c>
      <c r="GA123" s="722" t="s">
        <v>142</v>
      </c>
      <c r="GB123" s="719" t="s">
        <v>828</v>
      </c>
      <c r="GC123" s="722" t="s">
        <v>144</v>
      </c>
      <c r="GD123" s="727" t="s">
        <v>828</v>
      </c>
      <c r="GE123" s="722" t="s">
        <v>144</v>
      </c>
      <c r="GF123" s="727" t="s">
        <v>828</v>
      </c>
      <c r="GG123" s="724"/>
    </row>
    <row r="124" spans="1:189" ht="15.95">
      <c r="A124" s="441" t="s">
        <v>434</v>
      </c>
      <c r="B124" s="442" t="s">
        <v>435</v>
      </c>
      <c r="C124" s="441" t="s">
        <v>159</v>
      </c>
      <c r="D124" s="441" t="s">
        <v>160</v>
      </c>
      <c r="E124" s="441" t="s">
        <v>161</v>
      </c>
      <c r="F124" s="441" t="s">
        <v>832</v>
      </c>
      <c r="G124" s="441" t="s">
        <v>828</v>
      </c>
      <c r="H124" s="441" t="s">
        <v>141</v>
      </c>
      <c r="I124" s="534" t="s">
        <v>142</v>
      </c>
      <c r="J124" s="533" t="s">
        <v>143</v>
      </c>
      <c r="K124" s="532" t="s">
        <v>142</v>
      </c>
      <c r="L124" s="719" t="s">
        <v>143</v>
      </c>
      <c r="M124" s="719" t="s">
        <v>829</v>
      </c>
      <c r="N124" s="719" t="s">
        <v>828</v>
      </c>
      <c r="O124" s="720" t="s">
        <v>148</v>
      </c>
      <c r="P124" s="721" t="s">
        <v>143</v>
      </c>
      <c r="Q124" s="722" t="s">
        <v>142</v>
      </c>
      <c r="R124" s="723" t="s">
        <v>143</v>
      </c>
      <c r="S124" s="724" t="s">
        <v>142</v>
      </c>
      <c r="T124" s="719" t="s">
        <v>143</v>
      </c>
      <c r="U124" s="724" t="s">
        <v>142</v>
      </c>
      <c r="V124" s="719" t="s">
        <v>143</v>
      </c>
      <c r="W124" s="724" t="s">
        <v>829</v>
      </c>
      <c r="X124" s="719" t="s">
        <v>828</v>
      </c>
      <c r="Y124" s="724" t="s">
        <v>144</v>
      </c>
      <c r="Z124" s="719" t="s">
        <v>143</v>
      </c>
      <c r="AA124" s="725"/>
      <c r="AB124" s="723"/>
      <c r="AC124" s="726" t="s">
        <v>148</v>
      </c>
      <c r="AD124" s="531" t="s">
        <v>143</v>
      </c>
      <c r="AE124" s="722" t="s">
        <v>142</v>
      </c>
      <c r="AF124" s="719" t="s">
        <v>143</v>
      </c>
      <c r="AG124" s="724" t="s">
        <v>142</v>
      </c>
      <c r="AH124" s="719" t="s">
        <v>143</v>
      </c>
      <c r="AI124" s="724" t="s">
        <v>142</v>
      </c>
      <c r="AJ124" s="719" t="s">
        <v>143</v>
      </c>
      <c r="AK124" s="724" t="s">
        <v>829</v>
      </c>
      <c r="AL124" s="719" t="s">
        <v>828</v>
      </c>
      <c r="AM124" s="724" t="s">
        <v>144</v>
      </c>
      <c r="AN124" s="719" t="s">
        <v>143</v>
      </c>
      <c r="AO124" s="724"/>
      <c r="AP124" s="727"/>
      <c r="AQ124" s="728" t="s">
        <v>829</v>
      </c>
      <c r="AR124" s="729" t="s">
        <v>828</v>
      </c>
      <c r="AS124" s="720" t="s">
        <v>144</v>
      </c>
      <c r="AT124" s="721" t="s">
        <v>143</v>
      </c>
      <c r="AU124" s="722" t="s">
        <v>144</v>
      </c>
      <c r="AV124" s="719" t="s">
        <v>143</v>
      </c>
      <c r="AW124" s="724" t="s">
        <v>144</v>
      </c>
      <c r="AX124" s="719" t="s">
        <v>143</v>
      </c>
      <c r="AY124" s="724" t="s">
        <v>144</v>
      </c>
      <c r="AZ124" s="719" t="s">
        <v>143</v>
      </c>
      <c r="BA124" s="724" t="s">
        <v>829</v>
      </c>
      <c r="BB124" s="719" t="s">
        <v>828</v>
      </c>
      <c r="BC124" s="724" t="s">
        <v>144</v>
      </c>
      <c r="BD124" s="727" t="s">
        <v>143</v>
      </c>
      <c r="BE124" s="730"/>
      <c r="BF124" s="723"/>
      <c r="BG124" s="726" t="s">
        <v>148</v>
      </c>
      <c r="BH124" s="731" t="s">
        <v>828</v>
      </c>
      <c r="BI124" s="722" t="s">
        <v>148</v>
      </c>
      <c r="BJ124" s="719" t="s">
        <v>828</v>
      </c>
      <c r="BK124" s="722" t="s">
        <v>142</v>
      </c>
      <c r="BL124" s="719" t="s">
        <v>143</v>
      </c>
      <c r="BM124" s="724" t="s">
        <v>144</v>
      </c>
      <c r="BN124" s="719" t="s">
        <v>143</v>
      </c>
      <c r="BO124" s="722" t="s">
        <v>144</v>
      </c>
      <c r="BP124" s="719" t="s">
        <v>143</v>
      </c>
      <c r="BQ124" s="724" t="s">
        <v>144</v>
      </c>
      <c r="BR124" s="719" t="s">
        <v>828</v>
      </c>
      <c r="BS124" s="722" t="s">
        <v>142</v>
      </c>
      <c r="BT124" s="719" t="s">
        <v>145</v>
      </c>
      <c r="BU124" s="722" t="s">
        <v>142</v>
      </c>
      <c r="BV124" s="719" t="s">
        <v>143</v>
      </c>
      <c r="BW124" s="724" t="s">
        <v>142</v>
      </c>
      <c r="BX124" s="719" t="s">
        <v>145</v>
      </c>
      <c r="BY124" s="720" t="s">
        <v>148</v>
      </c>
      <c r="BZ124" s="731" t="s">
        <v>143</v>
      </c>
      <c r="CA124" s="722" t="s">
        <v>144</v>
      </c>
      <c r="CB124" s="719" t="s">
        <v>143</v>
      </c>
      <c r="CC124" s="722" t="s">
        <v>144</v>
      </c>
      <c r="CD124" s="719" t="s">
        <v>143</v>
      </c>
      <c r="CE124" s="724" t="s">
        <v>144</v>
      </c>
      <c r="CF124" s="719" t="s">
        <v>143</v>
      </c>
      <c r="CG124" s="722" t="s">
        <v>142</v>
      </c>
      <c r="CH124" s="719" t="s">
        <v>143</v>
      </c>
      <c r="CI124" s="722" t="s">
        <v>142</v>
      </c>
      <c r="CJ124" s="719" t="s">
        <v>143</v>
      </c>
      <c r="CK124" s="724" t="s">
        <v>142</v>
      </c>
      <c r="CL124" s="719" t="s">
        <v>143</v>
      </c>
      <c r="CM124" s="720" t="s">
        <v>144</v>
      </c>
      <c r="CN124" s="731" t="s">
        <v>143</v>
      </c>
      <c r="CO124" s="722" t="s">
        <v>144</v>
      </c>
      <c r="CP124" s="719" t="s">
        <v>143</v>
      </c>
      <c r="CQ124" s="722" t="s">
        <v>144</v>
      </c>
      <c r="CR124" s="719" t="s">
        <v>143</v>
      </c>
      <c r="CS124" s="724" t="s">
        <v>144</v>
      </c>
      <c r="CT124" s="719" t="s">
        <v>143</v>
      </c>
      <c r="CU124" s="722" t="s">
        <v>144</v>
      </c>
      <c r="CV124" s="719" t="s">
        <v>143</v>
      </c>
      <c r="CW124" s="722" t="s">
        <v>144</v>
      </c>
      <c r="CX124" s="719" t="s">
        <v>143</v>
      </c>
      <c r="CY124" s="722" t="s">
        <v>144</v>
      </c>
      <c r="CZ124" s="719" t="s">
        <v>143</v>
      </c>
      <c r="DA124" s="724" t="s">
        <v>144</v>
      </c>
      <c r="DB124" s="719" t="s">
        <v>143</v>
      </c>
      <c r="DC124" s="720" t="s">
        <v>148</v>
      </c>
      <c r="DD124" s="731" t="s">
        <v>143</v>
      </c>
      <c r="DE124" s="722" t="s">
        <v>148</v>
      </c>
      <c r="DF124" s="719" t="s">
        <v>143</v>
      </c>
      <c r="DG124" s="722" t="s">
        <v>142</v>
      </c>
      <c r="DH124" s="719" t="s">
        <v>143</v>
      </c>
      <c r="DI124" s="724" t="s">
        <v>144</v>
      </c>
      <c r="DJ124" s="719" t="s">
        <v>143</v>
      </c>
      <c r="DK124" s="722" t="s">
        <v>142</v>
      </c>
      <c r="DL124" s="719" t="s">
        <v>143</v>
      </c>
      <c r="DM124" s="722" t="s">
        <v>142</v>
      </c>
      <c r="DN124" s="719" t="s">
        <v>143</v>
      </c>
      <c r="DO124" s="724" t="s">
        <v>142</v>
      </c>
      <c r="DP124" s="719" t="s">
        <v>143</v>
      </c>
      <c r="DQ124" s="722" t="s">
        <v>144</v>
      </c>
      <c r="DR124" s="719" t="s">
        <v>143</v>
      </c>
      <c r="DS124" s="722" t="s">
        <v>144</v>
      </c>
      <c r="DT124" s="719" t="s">
        <v>143</v>
      </c>
      <c r="DU124" s="724" t="s">
        <v>144</v>
      </c>
      <c r="DV124" s="719" t="s">
        <v>143</v>
      </c>
      <c r="DW124" s="720" t="s">
        <v>148</v>
      </c>
      <c r="DX124" s="731" t="s">
        <v>143</v>
      </c>
      <c r="DY124" s="722" t="s">
        <v>148</v>
      </c>
      <c r="DZ124" s="719" t="s">
        <v>143</v>
      </c>
      <c r="EA124" s="722" t="s">
        <v>142</v>
      </c>
      <c r="EB124" s="719" t="s">
        <v>143</v>
      </c>
      <c r="EC124" s="724" t="s">
        <v>142</v>
      </c>
      <c r="ED124" s="719" t="s">
        <v>143</v>
      </c>
      <c r="EE124" s="722" t="s">
        <v>144</v>
      </c>
      <c r="EF124" s="719" t="s">
        <v>143</v>
      </c>
      <c r="EG124" s="722" t="s">
        <v>144</v>
      </c>
      <c r="EH124" s="719" t="s">
        <v>143</v>
      </c>
      <c r="EI124" s="722" t="s">
        <v>144</v>
      </c>
      <c r="EJ124" s="719" t="s">
        <v>143</v>
      </c>
      <c r="EK124" s="724" t="s">
        <v>144</v>
      </c>
      <c r="EL124" s="719" t="s">
        <v>143</v>
      </c>
      <c r="EM124" s="722" t="s">
        <v>144</v>
      </c>
      <c r="EN124" s="719" t="s">
        <v>143</v>
      </c>
      <c r="EO124" s="720" t="s">
        <v>142</v>
      </c>
      <c r="EP124" s="721" t="s">
        <v>828</v>
      </c>
      <c r="EQ124" s="722" t="s">
        <v>142</v>
      </c>
      <c r="ER124" s="719" t="s">
        <v>828</v>
      </c>
      <c r="ES124" s="722" t="s">
        <v>142</v>
      </c>
      <c r="ET124" s="719" t="s">
        <v>828</v>
      </c>
      <c r="EU124" s="724" t="s">
        <v>142</v>
      </c>
      <c r="EV124" s="719" t="s">
        <v>828</v>
      </c>
      <c r="EW124" s="722" t="s">
        <v>142</v>
      </c>
      <c r="EX124" s="719" t="s">
        <v>143</v>
      </c>
      <c r="EY124" s="722" t="s">
        <v>142</v>
      </c>
      <c r="EZ124" s="719" t="s">
        <v>143</v>
      </c>
      <c r="FA124" s="724" t="s">
        <v>142</v>
      </c>
      <c r="FB124" s="719" t="s">
        <v>143</v>
      </c>
      <c r="FC124" s="734" t="s">
        <v>148</v>
      </c>
      <c r="FD124" s="734" t="s">
        <v>828</v>
      </c>
      <c r="FE124" s="726" t="s">
        <v>144</v>
      </c>
      <c r="FF124" s="531" t="s">
        <v>828</v>
      </c>
      <c r="FG124" s="722" t="s">
        <v>144</v>
      </c>
      <c r="FH124" s="719" t="s">
        <v>828</v>
      </c>
      <c r="FI124" s="719"/>
      <c r="FJ124" s="719"/>
      <c r="FK124" s="722" t="s">
        <v>144</v>
      </c>
      <c r="FL124" s="719" t="s">
        <v>828</v>
      </c>
      <c r="FM124" s="719"/>
      <c r="FN124" s="719"/>
      <c r="FO124" s="722" t="s">
        <v>144</v>
      </c>
      <c r="FP124" s="719" t="s">
        <v>828</v>
      </c>
      <c r="FQ124" s="719"/>
      <c r="FR124" s="719"/>
      <c r="FS124" s="719" t="s">
        <v>829</v>
      </c>
      <c r="FT124" s="719" t="s">
        <v>828</v>
      </c>
      <c r="FU124" s="719" t="s">
        <v>829</v>
      </c>
      <c r="FV124" s="719" t="s">
        <v>828</v>
      </c>
      <c r="FW124" s="719" t="s">
        <v>829</v>
      </c>
      <c r="FX124" s="719" t="s">
        <v>828</v>
      </c>
      <c r="FY124" s="722" t="s">
        <v>142</v>
      </c>
      <c r="FZ124" s="719" t="s">
        <v>828</v>
      </c>
      <c r="GA124" s="722" t="s">
        <v>142</v>
      </c>
      <c r="GB124" s="719" t="s">
        <v>828</v>
      </c>
      <c r="GC124" s="722" t="s">
        <v>829</v>
      </c>
      <c r="GD124" s="727" t="s">
        <v>828</v>
      </c>
      <c r="GE124" s="722" t="s">
        <v>828</v>
      </c>
      <c r="GF124" s="727" t="s">
        <v>828</v>
      </c>
      <c r="GG124" s="724"/>
    </row>
    <row r="125" spans="1:189" ht="15.95">
      <c r="A125" s="441" t="s">
        <v>436</v>
      </c>
      <c r="B125" s="442" t="s">
        <v>437</v>
      </c>
      <c r="C125" s="441" t="s">
        <v>159</v>
      </c>
      <c r="D125" s="441" t="s">
        <v>160</v>
      </c>
      <c r="E125" s="441" t="s">
        <v>224</v>
      </c>
      <c r="F125" s="441" t="s">
        <v>852</v>
      </c>
      <c r="G125" s="441" t="s">
        <v>828</v>
      </c>
      <c r="H125" s="441" t="s">
        <v>853</v>
      </c>
      <c r="I125" s="534" t="s">
        <v>142</v>
      </c>
      <c r="J125" s="533" t="s">
        <v>143</v>
      </c>
      <c r="K125" s="532" t="s">
        <v>142</v>
      </c>
      <c r="L125" s="719" t="s">
        <v>143</v>
      </c>
      <c r="M125" s="719" t="s">
        <v>142</v>
      </c>
      <c r="N125" s="719" t="s">
        <v>143</v>
      </c>
      <c r="O125" s="720" t="s">
        <v>142</v>
      </c>
      <c r="P125" s="721" t="s">
        <v>143</v>
      </c>
      <c r="Q125" s="722" t="s">
        <v>142</v>
      </c>
      <c r="R125" s="723" t="s">
        <v>143</v>
      </c>
      <c r="S125" s="724" t="s">
        <v>142</v>
      </c>
      <c r="T125" s="719" t="s">
        <v>143</v>
      </c>
      <c r="U125" s="724" t="s">
        <v>142</v>
      </c>
      <c r="V125" s="719" t="s">
        <v>143</v>
      </c>
      <c r="W125" s="724" t="s">
        <v>142</v>
      </c>
      <c r="X125" s="719" t="s">
        <v>143</v>
      </c>
      <c r="Y125" s="724" t="s">
        <v>829</v>
      </c>
      <c r="Z125" s="719" t="s">
        <v>828</v>
      </c>
      <c r="AA125" s="725"/>
      <c r="AB125" s="723"/>
      <c r="AC125" s="726" t="s">
        <v>142</v>
      </c>
      <c r="AD125" s="531" t="s">
        <v>143</v>
      </c>
      <c r="AE125" s="722" t="s">
        <v>142</v>
      </c>
      <c r="AF125" s="719" t="s">
        <v>143</v>
      </c>
      <c r="AG125" s="724" t="s">
        <v>142</v>
      </c>
      <c r="AH125" s="719" t="s">
        <v>143</v>
      </c>
      <c r="AI125" s="724" t="s">
        <v>142</v>
      </c>
      <c r="AJ125" s="719" t="s">
        <v>143</v>
      </c>
      <c r="AK125" s="724" t="s">
        <v>142</v>
      </c>
      <c r="AL125" s="719" t="s">
        <v>143</v>
      </c>
      <c r="AM125" s="724" t="s">
        <v>829</v>
      </c>
      <c r="AN125" s="719" t="s">
        <v>828</v>
      </c>
      <c r="AO125" s="724"/>
      <c r="AP125" s="727"/>
      <c r="AQ125" s="728" t="s">
        <v>829</v>
      </c>
      <c r="AR125" s="729" t="s">
        <v>828</v>
      </c>
      <c r="AS125" s="720" t="s">
        <v>144</v>
      </c>
      <c r="AT125" s="721" t="s">
        <v>143</v>
      </c>
      <c r="AU125" s="722" t="s">
        <v>144</v>
      </c>
      <c r="AV125" s="719" t="s">
        <v>143</v>
      </c>
      <c r="AW125" s="724" t="s">
        <v>144</v>
      </c>
      <c r="AX125" s="719" t="s">
        <v>143</v>
      </c>
      <c r="AY125" s="724" t="s">
        <v>144</v>
      </c>
      <c r="AZ125" s="719" t="s">
        <v>143</v>
      </c>
      <c r="BA125" s="724" t="s">
        <v>144</v>
      </c>
      <c r="BB125" s="719" t="s">
        <v>143</v>
      </c>
      <c r="BC125" s="724" t="s">
        <v>829</v>
      </c>
      <c r="BD125" s="727" t="s">
        <v>828</v>
      </c>
      <c r="BE125" s="730"/>
      <c r="BF125" s="723"/>
      <c r="BG125" s="726" t="s">
        <v>148</v>
      </c>
      <c r="BH125" s="731" t="s">
        <v>828</v>
      </c>
      <c r="BI125" s="722" t="s">
        <v>148</v>
      </c>
      <c r="BJ125" s="719" t="s">
        <v>828</v>
      </c>
      <c r="BK125" s="722" t="s">
        <v>142</v>
      </c>
      <c r="BL125" s="719" t="s">
        <v>143</v>
      </c>
      <c r="BM125" s="724" t="s">
        <v>144</v>
      </c>
      <c r="BN125" s="719" t="s">
        <v>143</v>
      </c>
      <c r="BO125" s="722" t="s">
        <v>144</v>
      </c>
      <c r="BP125" s="719" t="s">
        <v>143</v>
      </c>
      <c r="BQ125" s="724" t="s">
        <v>144</v>
      </c>
      <c r="BR125" s="719" t="s">
        <v>828</v>
      </c>
      <c r="BS125" s="722" t="s">
        <v>144</v>
      </c>
      <c r="BT125" s="719" t="s">
        <v>143</v>
      </c>
      <c r="BU125" s="722" t="s">
        <v>144</v>
      </c>
      <c r="BV125" s="719" t="s">
        <v>143</v>
      </c>
      <c r="BW125" s="724" t="s">
        <v>144</v>
      </c>
      <c r="BX125" s="719" t="s">
        <v>143</v>
      </c>
      <c r="BY125" s="720" t="s">
        <v>144</v>
      </c>
      <c r="BZ125" s="731" t="s">
        <v>143</v>
      </c>
      <c r="CA125" s="722" t="s">
        <v>144</v>
      </c>
      <c r="CB125" s="719" t="s">
        <v>143</v>
      </c>
      <c r="CC125" s="722" t="s">
        <v>144</v>
      </c>
      <c r="CD125" s="719" t="s">
        <v>143</v>
      </c>
      <c r="CE125" s="724" t="s">
        <v>144</v>
      </c>
      <c r="CF125" s="719" t="s">
        <v>143</v>
      </c>
      <c r="CG125" s="722" t="s">
        <v>144</v>
      </c>
      <c r="CH125" s="719" t="s">
        <v>143</v>
      </c>
      <c r="CI125" s="722" t="s">
        <v>144</v>
      </c>
      <c r="CJ125" s="719" t="s">
        <v>143</v>
      </c>
      <c r="CK125" s="724" t="s">
        <v>144</v>
      </c>
      <c r="CL125" s="719" t="s">
        <v>143</v>
      </c>
      <c r="CM125" s="720" t="s">
        <v>144</v>
      </c>
      <c r="CN125" s="731" t="s">
        <v>143</v>
      </c>
      <c r="CO125" s="722" t="s">
        <v>144</v>
      </c>
      <c r="CP125" s="719" t="s">
        <v>143</v>
      </c>
      <c r="CQ125" s="722" t="s">
        <v>144</v>
      </c>
      <c r="CR125" s="719" t="s">
        <v>143</v>
      </c>
      <c r="CS125" s="724" t="s">
        <v>144</v>
      </c>
      <c r="CT125" s="719" t="s">
        <v>143</v>
      </c>
      <c r="CU125" s="722" t="s">
        <v>144</v>
      </c>
      <c r="CV125" s="719" t="s">
        <v>143</v>
      </c>
      <c r="CW125" s="722" t="s">
        <v>144</v>
      </c>
      <c r="CX125" s="719" t="s">
        <v>143</v>
      </c>
      <c r="CY125" s="722" t="s">
        <v>144</v>
      </c>
      <c r="CZ125" s="719" t="s">
        <v>143</v>
      </c>
      <c r="DA125" s="724" t="s">
        <v>144</v>
      </c>
      <c r="DB125" s="719" t="s">
        <v>143</v>
      </c>
      <c r="DC125" s="720" t="s">
        <v>148</v>
      </c>
      <c r="DD125" s="731" t="s">
        <v>143</v>
      </c>
      <c r="DE125" s="722" t="s">
        <v>148</v>
      </c>
      <c r="DF125" s="719" t="s">
        <v>143</v>
      </c>
      <c r="DG125" s="722" t="s">
        <v>142</v>
      </c>
      <c r="DH125" s="719" t="s">
        <v>143</v>
      </c>
      <c r="DI125" s="724" t="s">
        <v>144</v>
      </c>
      <c r="DJ125" s="719" t="s">
        <v>143</v>
      </c>
      <c r="DK125" s="722" t="s">
        <v>148</v>
      </c>
      <c r="DL125" s="719" t="s">
        <v>143</v>
      </c>
      <c r="DM125" s="722" t="s">
        <v>142</v>
      </c>
      <c r="DN125" s="719" t="s">
        <v>143</v>
      </c>
      <c r="DO125" s="724" t="s">
        <v>144</v>
      </c>
      <c r="DP125" s="719" t="s">
        <v>143</v>
      </c>
      <c r="DQ125" s="722" t="s">
        <v>142</v>
      </c>
      <c r="DR125" s="719" t="s">
        <v>145</v>
      </c>
      <c r="DS125" s="722" t="s">
        <v>142</v>
      </c>
      <c r="DT125" s="719" t="s">
        <v>145</v>
      </c>
      <c r="DU125" s="724" t="s">
        <v>142</v>
      </c>
      <c r="DV125" s="719" t="s">
        <v>145</v>
      </c>
      <c r="DW125" s="720" t="s">
        <v>144</v>
      </c>
      <c r="DX125" s="731" t="s">
        <v>143</v>
      </c>
      <c r="DY125" s="722" t="s">
        <v>144</v>
      </c>
      <c r="DZ125" s="719" t="s">
        <v>143</v>
      </c>
      <c r="EA125" s="722" t="s">
        <v>144</v>
      </c>
      <c r="EB125" s="719" t="s">
        <v>143</v>
      </c>
      <c r="EC125" s="724" t="s">
        <v>144</v>
      </c>
      <c r="ED125" s="719" t="s">
        <v>143</v>
      </c>
      <c r="EE125" s="722" t="s">
        <v>144</v>
      </c>
      <c r="EF125" s="719" t="s">
        <v>143</v>
      </c>
      <c r="EG125" s="722" t="s">
        <v>144</v>
      </c>
      <c r="EH125" s="719" t="s">
        <v>143</v>
      </c>
      <c r="EI125" s="722" t="s">
        <v>144</v>
      </c>
      <c r="EJ125" s="719" t="s">
        <v>143</v>
      </c>
      <c r="EK125" s="724" t="s">
        <v>144</v>
      </c>
      <c r="EL125" s="719" t="s">
        <v>143</v>
      </c>
      <c r="EM125" s="722" t="s">
        <v>144</v>
      </c>
      <c r="EN125" s="719" t="s">
        <v>143</v>
      </c>
      <c r="EO125" s="720" t="s">
        <v>148</v>
      </c>
      <c r="EP125" s="721" t="s">
        <v>828</v>
      </c>
      <c r="EQ125" s="722" t="s">
        <v>142</v>
      </c>
      <c r="ER125" s="719" t="s">
        <v>828</v>
      </c>
      <c r="ES125" s="722" t="s">
        <v>142</v>
      </c>
      <c r="ET125" s="719" t="s">
        <v>828</v>
      </c>
      <c r="EU125" s="724" t="s">
        <v>142</v>
      </c>
      <c r="EV125" s="719" t="s">
        <v>828</v>
      </c>
      <c r="EW125" s="722" t="s">
        <v>148</v>
      </c>
      <c r="EX125" s="719" t="s">
        <v>143</v>
      </c>
      <c r="EY125" s="722" t="s">
        <v>142</v>
      </c>
      <c r="EZ125" s="719" t="s">
        <v>143</v>
      </c>
      <c r="FA125" s="724" t="s">
        <v>144</v>
      </c>
      <c r="FB125" s="719" t="s">
        <v>143</v>
      </c>
      <c r="FC125" s="734" t="s">
        <v>148</v>
      </c>
      <c r="FD125" s="734" t="s">
        <v>828</v>
      </c>
      <c r="FE125" s="726" t="s">
        <v>829</v>
      </c>
      <c r="FF125" s="531" t="s">
        <v>828</v>
      </c>
      <c r="FG125" s="722" t="s">
        <v>829</v>
      </c>
      <c r="FH125" s="719" t="s">
        <v>828</v>
      </c>
      <c r="FI125" s="719"/>
      <c r="FJ125" s="719"/>
      <c r="FK125" s="722" t="s">
        <v>829</v>
      </c>
      <c r="FL125" s="719" t="s">
        <v>828</v>
      </c>
      <c r="FM125" s="719"/>
      <c r="FN125" s="719"/>
      <c r="FO125" s="722" t="s">
        <v>829</v>
      </c>
      <c r="FP125" s="719" t="s">
        <v>828</v>
      </c>
      <c r="FQ125" s="719"/>
      <c r="FR125" s="719"/>
      <c r="FS125" s="719" t="s">
        <v>829</v>
      </c>
      <c r="FT125" s="719" t="s">
        <v>828</v>
      </c>
      <c r="FU125" s="719" t="s">
        <v>829</v>
      </c>
      <c r="FV125" s="719" t="s">
        <v>828</v>
      </c>
      <c r="FW125" s="719" t="s">
        <v>829</v>
      </c>
      <c r="FX125" s="719" t="s">
        <v>828</v>
      </c>
      <c r="FY125" s="722" t="s">
        <v>148</v>
      </c>
      <c r="FZ125" s="719" t="s">
        <v>828</v>
      </c>
      <c r="GA125" s="722" t="s">
        <v>142</v>
      </c>
      <c r="GB125" s="719" t="s">
        <v>828</v>
      </c>
      <c r="GC125" s="722" t="s">
        <v>144</v>
      </c>
      <c r="GD125" s="727" t="s">
        <v>828</v>
      </c>
      <c r="GE125" s="722" t="s">
        <v>828</v>
      </c>
      <c r="GF125" s="727" t="s">
        <v>828</v>
      </c>
      <c r="GG125" s="724"/>
    </row>
    <row r="126" spans="1:189" ht="15.95">
      <c r="A126" s="441" t="s">
        <v>408</v>
      </c>
      <c r="B126" s="442" t="s">
        <v>409</v>
      </c>
      <c r="C126" s="441" t="s">
        <v>410</v>
      </c>
      <c r="D126" s="441" t="s">
        <v>182</v>
      </c>
      <c r="E126" s="441" t="s">
        <v>154</v>
      </c>
      <c r="F126" s="441" t="s">
        <v>187</v>
      </c>
      <c r="G126" s="441" t="s">
        <v>828</v>
      </c>
      <c r="H126" s="441" t="s">
        <v>841</v>
      </c>
      <c r="I126" s="534" t="s">
        <v>144</v>
      </c>
      <c r="J126" s="533" t="s">
        <v>143</v>
      </c>
      <c r="K126" s="532" t="s">
        <v>144</v>
      </c>
      <c r="L126" s="719" t="s">
        <v>143</v>
      </c>
      <c r="M126" s="719" t="s">
        <v>144</v>
      </c>
      <c r="N126" s="719" t="s">
        <v>143</v>
      </c>
      <c r="O126" s="720" t="s">
        <v>144</v>
      </c>
      <c r="P126" s="721" t="s">
        <v>143</v>
      </c>
      <c r="Q126" s="722" t="s">
        <v>144</v>
      </c>
      <c r="R126" s="723" t="s">
        <v>143</v>
      </c>
      <c r="S126" s="724" t="s">
        <v>144</v>
      </c>
      <c r="T126" s="719" t="s">
        <v>143</v>
      </c>
      <c r="U126" s="724" t="s">
        <v>144</v>
      </c>
      <c r="V126" s="719" t="s">
        <v>143</v>
      </c>
      <c r="W126" s="724" t="s">
        <v>144</v>
      </c>
      <c r="X126" s="719" t="s">
        <v>143</v>
      </c>
      <c r="Y126" s="724" t="s">
        <v>144</v>
      </c>
      <c r="Z126" s="719" t="s">
        <v>143</v>
      </c>
      <c r="AA126" s="725"/>
      <c r="AB126" s="723"/>
      <c r="AC126" s="726" t="s">
        <v>144</v>
      </c>
      <c r="AD126" s="531" t="s">
        <v>143</v>
      </c>
      <c r="AE126" s="722" t="s">
        <v>144</v>
      </c>
      <c r="AF126" s="719" t="s">
        <v>143</v>
      </c>
      <c r="AG126" s="724" t="s">
        <v>144</v>
      </c>
      <c r="AH126" s="719" t="s">
        <v>143</v>
      </c>
      <c r="AI126" s="724" t="s">
        <v>144</v>
      </c>
      <c r="AJ126" s="719" t="s">
        <v>143</v>
      </c>
      <c r="AK126" s="724" t="s">
        <v>144</v>
      </c>
      <c r="AL126" s="719" t="s">
        <v>143</v>
      </c>
      <c r="AM126" s="724" t="s">
        <v>144</v>
      </c>
      <c r="AN126" s="719" t="s">
        <v>143</v>
      </c>
      <c r="AO126" s="724"/>
      <c r="AP126" s="727"/>
      <c r="AQ126" s="728" t="s">
        <v>829</v>
      </c>
      <c r="AR126" s="729" t="s">
        <v>828</v>
      </c>
      <c r="AS126" s="720" t="s">
        <v>144</v>
      </c>
      <c r="AT126" s="721" t="s">
        <v>143</v>
      </c>
      <c r="AU126" s="722" t="s">
        <v>144</v>
      </c>
      <c r="AV126" s="719" t="s">
        <v>143</v>
      </c>
      <c r="AW126" s="724" t="s">
        <v>144</v>
      </c>
      <c r="AX126" s="719" t="s">
        <v>143</v>
      </c>
      <c r="AY126" s="724" t="s">
        <v>144</v>
      </c>
      <c r="AZ126" s="719" t="s">
        <v>143</v>
      </c>
      <c r="BA126" s="724" t="s">
        <v>144</v>
      </c>
      <c r="BB126" s="719" t="s">
        <v>143</v>
      </c>
      <c r="BC126" s="724" t="s">
        <v>144</v>
      </c>
      <c r="BD126" s="727" t="s">
        <v>143</v>
      </c>
      <c r="BE126" s="730"/>
      <c r="BF126" s="723"/>
      <c r="BG126" s="726" t="s">
        <v>144</v>
      </c>
      <c r="BH126" s="731" t="s">
        <v>828</v>
      </c>
      <c r="BI126" s="722" t="s">
        <v>144</v>
      </c>
      <c r="BJ126" s="719" t="s">
        <v>828</v>
      </c>
      <c r="BK126" s="722" t="s">
        <v>144</v>
      </c>
      <c r="BL126" s="719" t="s">
        <v>143</v>
      </c>
      <c r="BM126" s="724" t="s">
        <v>144</v>
      </c>
      <c r="BN126" s="719" t="s">
        <v>143</v>
      </c>
      <c r="BO126" s="722" t="s">
        <v>144</v>
      </c>
      <c r="BP126" s="719" t="s">
        <v>143</v>
      </c>
      <c r="BQ126" s="724" t="s">
        <v>144</v>
      </c>
      <c r="BR126" s="719" t="s">
        <v>828</v>
      </c>
      <c r="BS126" s="722" t="s">
        <v>829</v>
      </c>
      <c r="BT126" s="719" t="s">
        <v>828</v>
      </c>
      <c r="BU126" s="722" t="s">
        <v>829</v>
      </c>
      <c r="BV126" s="719" t="s">
        <v>828</v>
      </c>
      <c r="BW126" s="722" t="s">
        <v>829</v>
      </c>
      <c r="BX126" s="719" t="s">
        <v>828</v>
      </c>
      <c r="BY126" s="720" t="s">
        <v>144</v>
      </c>
      <c r="BZ126" s="719" t="s">
        <v>828</v>
      </c>
      <c r="CA126" s="722" t="s">
        <v>144</v>
      </c>
      <c r="CB126" s="719" t="s">
        <v>143</v>
      </c>
      <c r="CC126" s="722" t="s">
        <v>144</v>
      </c>
      <c r="CD126" s="719" t="s">
        <v>143</v>
      </c>
      <c r="CE126" s="724" t="s">
        <v>144</v>
      </c>
      <c r="CF126" s="719" t="s">
        <v>143</v>
      </c>
      <c r="CG126" s="722" t="s">
        <v>829</v>
      </c>
      <c r="CH126" s="719" t="s">
        <v>828</v>
      </c>
      <c r="CI126" s="722" t="s">
        <v>829</v>
      </c>
      <c r="CJ126" s="719" t="s">
        <v>828</v>
      </c>
      <c r="CK126" s="722" t="s">
        <v>829</v>
      </c>
      <c r="CL126" s="719" t="s">
        <v>828</v>
      </c>
      <c r="CM126" s="720" t="s">
        <v>144</v>
      </c>
      <c r="CN126" s="731" t="s">
        <v>143</v>
      </c>
      <c r="CO126" s="722" t="s">
        <v>144</v>
      </c>
      <c r="CP126" s="719" t="s">
        <v>143</v>
      </c>
      <c r="CQ126" s="722" t="s">
        <v>144</v>
      </c>
      <c r="CR126" s="719" t="s">
        <v>143</v>
      </c>
      <c r="CS126" s="724" t="s">
        <v>144</v>
      </c>
      <c r="CT126" s="719" t="s">
        <v>143</v>
      </c>
      <c r="CU126" s="722" t="s">
        <v>144</v>
      </c>
      <c r="CV126" s="719" t="s">
        <v>143</v>
      </c>
      <c r="CW126" s="722" t="s">
        <v>144</v>
      </c>
      <c r="CX126" s="719" t="s">
        <v>143</v>
      </c>
      <c r="CY126" s="722" t="s">
        <v>144</v>
      </c>
      <c r="CZ126" s="719" t="s">
        <v>143</v>
      </c>
      <c r="DA126" s="724" t="s">
        <v>144</v>
      </c>
      <c r="DB126" s="719" t="s">
        <v>143</v>
      </c>
      <c r="DC126" s="720" t="s">
        <v>144</v>
      </c>
      <c r="DD126" s="731" t="s">
        <v>143</v>
      </c>
      <c r="DE126" s="722" t="s">
        <v>144</v>
      </c>
      <c r="DF126" s="719" t="s">
        <v>143</v>
      </c>
      <c r="DG126" s="722" t="s">
        <v>144</v>
      </c>
      <c r="DH126" s="719" t="s">
        <v>143</v>
      </c>
      <c r="DI126" s="724" t="s">
        <v>144</v>
      </c>
      <c r="DJ126" s="719" t="s">
        <v>143</v>
      </c>
      <c r="DK126" s="722" t="s">
        <v>144</v>
      </c>
      <c r="DL126" s="719" t="s">
        <v>143</v>
      </c>
      <c r="DM126" s="722" t="s">
        <v>144</v>
      </c>
      <c r="DN126" s="719" t="s">
        <v>143</v>
      </c>
      <c r="DO126" s="724" t="s">
        <v>144</v>
      </c>
      <c r="DP126" s="719" t="s">
        <v>143</v>
      </c>
      <c r="DQ126" s="722" t="s">
        <v>144</v>
      </c>
      <c r="DR126" s="719" t="s">
        <v>143</v>
      </c>
      <c r="DS126" s="722" t="s">
        <v>144</v>
      </c>
      <c r="DT126" s="719" t="s">
        <v>143</v>
      </c>
      <c r="DU126" s="724" t="s">
        <v>144</v>
      </c>
      <c r="DV126" s="719" t="s">
        <v>143</v>
      </c>
      <c r="DW126" s="720" t="s">
        <v>144</v>
      </c>
      <c r="DX126" s="731" t="s">
        <v>143</v>
      </c>
      <c r="DY126" s="722" t="s">
        <v>144</v>
      </c>
      <c r="DZ126" s="719" t="s">
        <v>143</v>
      </c>
      <c r="EA126" s="722" t="s">
        <v>144</v>
      </c>
      <c r="EB126" s="719" t="s">
        <v>143</v>
      </c>
      <c r="EC126" s="724" t="s">
        <v>144</v>
      </c>
      <c r="ED126" s="719" t="s">
        <v>143</v>
      </c>
      <c r="EE126" s="722" t="s">
        <v>144</v>
      </c>
      <c r="EF126" s="719" t="s">
        <v>143</v>
      </c>
      <c r="EG126" s="722" t="s">
        <v>144</v>
      </c>
      <c r="EH126" s="719" t="s">
        <v>143</v>
      </c>
      <c r="EI126" s="722" t="s">
        <v>144</v>
      </c>
      <c r="EJ126" s="719" t="s">
        <v>143</v>
      </c>
      <c r="EK126" s="724" t="s">
        <v>144</v>
      </c>
      <c r="EL126" s="719" t="s">
        <v>143</v>
      </c>
      <c r="EM126" s="722" t="s">
        <v>144</v>
      </c>
      <c r="EN126" s="719" t="s">
        <v>143</v>
      </c>
      <c r="EO126" s="720" t="s">
        <v>144</v>
      </c>
      <c r="EP126" s="721" t="s">
        <v>828</v>
      </c>
      <c r="EQ126" s="722" t="s">
        <v>144</v>
      </c>
      <c r="ER126" s="719" t="s">
        <v>828</v>
      </c>
      <c r="ES126" s="722" t="s">
        <v>144</v>
      </c>
      <c r="ET126" s="719" t="s">
        <v>828</v>
      </c>
      <c r="EU126" s="724" t="s">
        <v>144</v>
      </c>
      <c r="EV126" s="719" t="s">
        <v>828</v>
      </c>
      <c r="EW126" s="722" t="s">
        <v>144</v>
      </c>
      <c r="EX126" s="719" t="s">
        <v>143</v>
      </c>
      <c r="EY126" s="722" t="s">
        <v>144</v>
      </c>
      <c r="EZ126" s="719" t="s">
        <v>143</v>
      </c>
      <c r="FA126" s="724" t="s">
        <v>144</v>
      </c>
      <c r="FB126" s="719" t="s">
        <v>143</v>
      </c>
      <c r="FC126" s="734" t="s">
        <v>144</v>
      </c>
      <c r="FD126" s="734" t="s">
        <v>828</v>
      </c>
      <c r="FE126" s="726" t="s">
        <v>144</v>
      </c>
      <c r="FF126" s="531" t="s">
        <v>828</v>
      </c>
      <c r="FG126" s="722" t="s">
        <v>144</v>
      </c>
      <c r="FH126" s="719" t="s">
        <v>828</v>
      </c>
      <c r="FI126" s="719"/>
      <c r="FJ126" s="719"/>
      <c r="FK126" s="722" t="s">
        <v>144</v>
      </c>
      <c r="FL126" s="719" t="s">
        <v>828</v>
      </c>
      <c r="FM126" s="719"/>
      <c r="FN126" s="719"/>
      <c r="FO126" s="722" t="s">
        <v>144</v>
      </c>
      <c r="FP126" s="719" t="s">
        <v>828</v>
      </c>
      <c r="FQ126" s="719"/>
      <c r="FR126" s="719"/>
      <c r="FS126" s="719" t="s">
        <v>829</v>
      </c>
      <c r="FT126" s="719" t="s">
        <v>828</v>
      </c>
      <c r="FU126" s="719" t="s">
        <v>829</v>
      </c>
      <c r="FV126" s="719" t="s">
        <v>828</v>
      </c>
      <c r="FW126" s="719" t="s">
        <v>829</v>
      </c>
      <c r="FX126" s="719" t="s">
        <v>828</v>
      </c>
      <c r="FY126" s="722" t="s">
        <v>144</v>
      </c>
      <c r="FZ126" s="719" t="s">
        <v>828</v>
      </c>
      <c r="GA126" s="722" t="s">
        <v>144</v>
      </c>
      <c r="GB126" s="719" t="s">
        <v>828</v>
      </c>
      <c r="GC126" s="722" t="s">
        <v>144</v>
      </c>
      <c r="GD126" s="727" t="s">
        <v>828</v>
      </c>
      <c r="GE126" s="722" t="s">
        <v>144</v>
      </c>
      <c r="GF126" s="727" t="s">
        <v>828</v>
      </c>
      <c r="GG126" s="724"/>
    </row>
    <row r="127" spans="1:189" ht="15.95" hidden="1">
      <c r="A127" s="441" t="s">
        <v>438</v>
      </c>
      <c r="B127" s="442" t="s">
        <v>439</v>
      </c>
      <c r="C127" s="441" t="s">
        <v>410</v>
      </c>
      <c r="D127" s="441" t="s">
        <v>182</v>
      </c>
      <c r="E127" s="441" t="s">
        <v>161</v>
      </c>
      <c r="F127" s="441" t="s">
        <v>183</v>
      </c>
      <c r="G127" s="441" t="s">
        <v>828</v>
      </c>
      <c r="H127" s="441" t="s">
        <v>837</v>
      </c>
      <c r="I127" s="534" t="s">
        <v>144</v>
      </c>
      <c r="J127" s="533" t="s">
        <v>143</v>
      </c>
      <c r="K127" s="532" t="s">
        <v>144</v>
      </c>
      <c r="L127" s="719" t="s">
        <v>143</v>
      </c>
      <c r="M127" s="719" t="s">
        <v>144</v>
      </c>
      <c r="N127" s="719" t="s">
        <v>143</v>
      </c>
      <c r="O127" s="720" t="s">
        <v>144</v>
      </c>
      <c r="P127" s="721" t="s">
        <v>143</v>
      </c>
      <c r="Q127" s="722" t="s">
        <v>144</v>
      </c>
      <c r="R127" s="723" t="s">
        <v>143</v>
      </c>
      <c r="S127" s="724" t="s">
        <v>144</v>
      </c>
      <c r="T127" s="719" t="s">
        <v>143</v>
      </c>
      <c r="U127" s="724" t="s">
        <v>144</v>
      </c>
      <c r="V127" s="719" t="s">
        <v>143</v>
      </c>
      <c r="W127" s="724" t="s">
        <v>144</v>
      </c>
      <c r="X127" s="719" t="s">
        <v>143</v>
      </c>
      <c r="Y127" s="724" t="s">
        <v>829</v>
      </c>
      <c r="Z127" s="719" t="s">
        <v>828</v>
      </c>
      <c r="AA127" s="725"/>
      <c r="AB127" s="723"/>
      <c r="AC127" s="726" t="s">
        <v>144</v>
      </c>
      <c r="AD127" s="531" t="s">
        <v>143</v>
      </c>
      <c r="AE127" s="722" t="s">
        <v>144</v>
      </c>
      <c r="AF127" s="719" t="s">
        <v>143</v>
      </c>
      <c r="AG127" s="724" t="s">
        <v>144</v>
      </c>
      <c r="AH127" s="719" t="s">
        <v>143</v>
      </c>
      <c r="AI127" s="724" t="s">
        <v>144</v>
      </c>
      <c r="AJ127" s="719" t="s">
        <v>143</v>
      </c>
      <c r="AK127" s="724" t="s">
        <v>144</v>
      </c>
      <c r="AL127" s="719" t="s">
        <v>143</v>
      </c>
      <c r="AM127" s="724" t="s">
        <v>829</v>
      </c>
      <c r="AN127" s="719" t="s">
        <v>828</v>
      </c>
      <c r="AO127" s="724"/>
      <c r="AP127" s="727"/>
      <c r="AQ127" s="728" t="s">
        <v>829</v>
      </c>
      <c r="AR127" s="729" t="s">
        <v>828</v>
      </c>
      <c r="AS127" s="720" t="s">
        <v>144</v>
      </c>
      <c r="AT127" s="721" t="s">
        <v>143</v>
      </c>
      <c r="AU127" s="722" t="s">
        <v>144</v>
      </c>
      <c r="AV127" s="719" t="s">
        <v>143</v>
      </c>
      <c r="AW127" s="724" t="s">
        <v>144</v>
      </c>
      <c r="AX127" s="719" t="s">
        <v>143</v>
      </c>
      <c r="AY127" s="724" t="s">
        <v>144</v>
      </c>
      <c r="AZ127" s="719" t="s">
        <v>143</v>
      </c>
      <c r="BA127" s="724" t="s">
        <v>144</v>
      </c>
      <c r="BB127" s="719" t="s">
        <v>143</v>
      </c>
      <c r="BC127" s="724" t="s">
        <v>829</v>
      </c>
      <c r="BD127" s="727" t="s">
        <v>828</v>
      </c>
      <c r="BE127" s="730"/>
      <c r="BF127" s="723"/>
      <c r="BG127" s="726" t="s">
        <v>144</v>
      </c>
      <c r="BH127" s="731" t="s">
        <v>828</v>
      </c>
      <c r="BI127" s="722" t="s">
        <v>144</v>
      </c>
      <c r="BJ127" s="719" t="s">
        <v>828</v>
      </c>
      <c r="BK127" s="722" t="s">
        <v>144</v>
      </c>
      <c r="BL127" s="719" t="s">
        <v>143</v>
      </c>
      <c r="BM127" s="724" t="s">
        <v>144</v>
      </c>
      <c r="BN127" s="719" t="s">
        <v>143</v>
      </c>
      <c r="BO127" s="722" t="s">
        <v>144</v>
      </c>
      <c r="BP127" s="719" t="s">
        <v>143</v>
      </c>
      <c r="BQ127" s="724" t="s">
        <v>144</v>
      </c>
      <c r="BR127" s="719" t="s">
        <v>828</v>
      </c>
      <c r="BS127" s="722" t="s">
        <v>144</v>
      </c>
      <c r="BT127" s="719" t="s">
        <v>143</v>
      </c>
      <c r="BU127" s="722" t="s">
        <v>144</v>
      </c>
      <c r="BV127" s="719" t="s">
        <v>143</v>
      </c>
      <c r="BW127" s="724" t="s">
        <v>144</v>
      </c>
      <c r="BX127" s="719" t="s">
        <v>143</v>
      </c>
      <c r="BY127" s="720" t="s">
        <v>144</v>
      </c>
      <c r="BZ127" s="731" t="s">
        <v>143</v>
      </c>
      <c r="CA127" s="722" t="s">
        <v>144</v>
      </c>
      <c r="CB127" s="719" t="s">
        <v>143</v>
      </c>
      <c r="CC127" s="722" t="s">
        <v>144</v>
      </c>
      <c r="CD127" s="719" t="s">
        <v>143</v>
      </c>
      <c r="CE127" s="724" t="s">
        <v>144</v>
      </c>
      <c r="CF127" s="719" t="s">
        <v>143</v>
      </c>
      <c r="CG127" s="722" t="s">
        <v>144</v>
      </c>
      <c r="CH127" s="719" t="s">
        <v>143</v>
      </c>
      <c r="CI127" s="722" t="s">
        <v>144</v>
      </c>
      <c r="CJ127" s="719" t="s">
        <v>143</v>
      </c>
      <c r="CK127" s="724" t="s">
        <v>144</v>
      </c>
      <c r="CL127" s="719" t="s">
        <v>143</v>
      </c>
      <c r="CM127" s="720" t="s">
        <v>144</v>
      </c>
      <c r="CN127" s="731" t="s">
        <v>143</v>
      </c>
      <c r="CO127" s="722" t="s">
        <v>144</v>
      </c>
      <c r="CP127" s="719" t="s">
        <v>143</v>
      </c>
      <c r="CQ127" s="722" t="s">
        <v>144</v>
      </c>
      <c r="CR127" s="719" t="s">
        <v>143</v>
      </c>
      <c r="CS127" s="724" t="s">
        <v>144</v>
      </c>
      <c r="CT127" s="719" t="s">
        <v>143</v>
      </c>
      <c r="CU127" s="722" t="s">
        <v>144</v>
      </c>
      <c r="CV127" s="719" t="s">
        <v>143</v>
      </c>
      <c r="CW127" s="722" t="s">
        <v>144</v>
      </c>
      <c r="CX127" s="719" t="s">
        <v>143</v>
      </c>
      <c r="CY127" s="722" t="s">
        <v>144</v>
      </c>
      <c r="CZ127" s="719" t="s">
        <v>143</v>
      </c>
      <c r="DA127" s="724" t="s">
        <v>144</v>
      </c>
      <c r="DB127" s="719" t="s">
        <v>143</v>
      </c>
      <c r="DC127" s="720" t="s">
        <v>148</v>
      </c>
      <c r="DD127" s="731" t="s">
        <v>143</v>
      </c>
      <c r="DE127" s="722" t="s">
        <v>148</v>
      </c>
      <c r="DF127" s="719" t="s">
        <v>143</v>
      </c>
      <c r="DG127" s="722" t="s">
        <v>142</v>
      </c>
      <c r="DH127" s="719" t="s">
        <v>143</v>
      </c>
      <c r="DI127" s="724" t="s">
        <v>144</v>
      </c>
      <c r="DJ127" s="719" t="s">
        <v>143</v>
      </c>
      <c r="DK127" s="722" t="s">
        <v>144</v>
      </c>
      <c r="DL127" s="719" t="s">
        <v>143</v>
      </c>
      <c r="DM127" s="722" t="s">
        <v>144</v>
      </c>
      <c r="DN127" s="719" t="s">
        <v>143</v>
      </c>
      <c r="DO127" s="724" t="s">
        <v>144</v>
      </c>
      <c r="DP127" s="719" t="s">
        <v>143</v>
      </c>
      <c r="DQ127" s="722" t="s">
        <v>144</v>
      </c>
      <c r="DR127" s="719" t="s">
        <v>143</v>
      </c>
      <c r="DS127" s="722" t="s">
        <v>144</v>
      </c>
      <c r="DT127" s="719" t="s">
        <v>143</v>
      </c>
      <c r="DU127" s="724" t="s">
        <v>144</v>
      </c>
      <c r="DV127" s="719" t="s">
        <v>143</v>
      </c>
      <c r="DW127" s="720" t="s">
        <v>144</v>
      </c>
      <c r="DX127" s="731" t="s">
        <v>143</v>
      </c>
      <c r="DY127" s="722" t="s">
        <v>144</v>
      </c>
      <c r="DZ127" s="719" t="s">
        <v>143</v>
      </c>
      <c r="EA127" s="722" t="s">
        <v>144</v>
      </c>
      <c r="EB127" s="719" t="s">
        <v>143</v>
      </c>
      <c r="EC127" s="724" t="s">
        <v>144</v>
      </c>
      <c r="ED127" s="719" t="s">
        <v>143</v>
      </c>
      <c r="EE127" s="722" t="s">
        <v>144</v>
      </c>
      <c r="EF127" s="719" t="s">
        <v>143</v>
      </c>
      <c r="EG127" s="722" t="s">
        <v>144</v>
      </c>
      <c r="EH127" s="719" t="s">
        <v>143</v>
      </c>
      <c r="EI127" s="722" t="s">
        <v>144</v>
      </c>
      <c r="EJ127" s="719" t="s">
        <v>143</v>
      </c>
      <c r="EK127" s="724" t="s">
        <v>144</v>
      </c>
      <c r="EL127" s="719" t="s">
        <v>143</v>
      </c>
      <c r="EM127" s="722" t="s">
        <v>144</v>
      </c>
      <c r="EN127" s="719" t="s">
        <v>143</v>
      </c>
      <c r="EO127" s="720" t="s">
        <v>144</v>
      </c>
      <c r="EP127" s="721" t="s">
        <v>828</v>
      </c>
      <c r="EQ127" s="722" t="s">
        <v>144</v>
      </c>
      <c r="ER127" s="719" t="s">
        <v>828</v>
      </c>
      <c r="ES127" s="722" t="s">
        <v>144</v>
      </c>
      <c r="ET127" s="719" t="s">
        <v>828</v>
      </c>
      <c r="EU127" s="724" t="s">
        <v>144</v>
      </c>
      <c r="EV127" s="719" t="s">
        <v>828</v>
      </c>
      <c r="EW127" s="722" t="s">
        <v>144</v>
      </c>
      <c r="EX127" s="719" t="s">
        <v>143</v>
      </c>
      <c r="EY127" s="722" t="s">
        <v>144</v>
      </c>
      <c r="EZ127" s="719" t="s">
        <v>143</v>
      </c>
      <c r="FA127" s="724" t="s">
        <v>144</v>
      </c>
      <c r="FB127" s="719" t="s">
        <v>143</v>
      </c>
      <c r="FC127" s="734" t="s">
        <v>144</v>
      </c>
      <c r="FD127" s="734" t="s">
        <v>828</v>
      </c>
      <c r="FE127" s="726" t="s">
        <v>829</v>
      </c>
      <c r="FF127" s="531" t="s">
        <v>828</v>
      </c>
      <c r="FG127" s="722" t="s">
        <v>829</v>
      </c>
      <c r="FH127" s="719" t="s">
        <v>828</v>
      </c>
      <c r="FI127" s="719"/>
      <c r="FJ127" s="719"/>
      <c r="FK127" s="722" t="s">
        <v>829</v>
      </c>
      <c r="FL127" s="719" t="s">
        <v>828</v>
      </c>
      <c r="FM127" s="719"/>
      <c r="FN127" s="719"/>
      <c r="FO127" s="722" t="s">
        <v>829</v>
      </c>
      <c r="FP127" s="719" t="s">
        <v>828</v>
      </c>
      <c r="FQ127" s="719"/>
      <c r="FR127" s="719"/>
      <c r="FS127" s="719" t="s">
        <v>829</v>
      </c>
      <c r="FT127" s="719" t="s">
        <v>828</v>
      </c>
      <c r="FU127" s="719" t="s">
        <v>829</v>
      </c>
      <c r="FV127" s="719" t="s">
        <v>828</v>
      </c>
      <c r="FW127" s="719" t="s">
        <v>829</v>
      </c>
      <c r="FX127" s="719" t="s">
        <v>828</v>
      </c>
      <c r="FY127" s="722" t="s">
        <v>144</v>
      </c>
      <c r="FZ127" s="719" t="s">
        <v>828</v>
      </c>
      <c r="GA127" s="722" t="s">
        <v>144</v>
      </c>
      <c r="GB127" s="719" t="s">
        <v>828</v>
      </c>
      <c r="GC127" s="722" t="s">
        <v>144</v>
      </c>
      <c r="GD127" s="727" t="s">
        <v>828</v>
      </c>
      <c r="GE127" s="722" t="s">
        <v>144</v>
      </c>
      <c r="GF127" s="727" t="s">
        <v>828</v>
      </c>
      <c r="GG127" s="724"/>
    </row>
    <row r="128" spans="1:189" ht="15.95">
      <c r="A128" s="441" t="s">
        <v>411</v>
      </c>
      <c r="B128" s="442" t="s">
        <v>412</v>
      </c>
      <c r="C128" s="441" t="s">
        <v>410</v>
      </c>
      <c r="D128" s="441" t="s">
        <v>182</v>
      </c>
      <c r="E128" s="441" t="s">
        <v>154</v>
      </c>
      <c r="F128" s="441" t="s">
        <v>207</v>
      </c>
      <c r="G128" s="441" t="s">
        <v>828</v>
      </c>
      <c r="H128" s="441" t="s">
        <v>856</v>
      </c>
      <c r="I128" s="534" t="s">
        <v>144</v>
      </c>
      <c r="J128" s="533" t="s">
        <v>143</v>
      </c>
      <c r="K128" s="532" t="s">
        <v>144</v>
      </c>
      <c r="L128" s="719" t="s">
        <v>143</v>
      </c>
      <c r="M128" s="719" t="s">
        <v>144</v>
      </c>
      <c r="N128" s="719" t="s">
        <v>143</v>
      </c>
      <c r="O128" s="720" t="s">
        <v>144</v>
      </c>
      <c r="P128" s="721" t="s">
        <v>143</v>
      </c>
      <c r="Q128" s="722" t="s">
        <v>144</v>
      </c>
      <c r="R128" s="723" t="s">
        <v>143</v>
      </c>
      <c r="S128" s="724" t="s">
        <v>144</v>
      </c>
      <c r="T128" s="719" t="s">
        <v>143</v>
      </c>
      <c r="U128" s="724" t="s">
        <v>144</v>
      </c>
      <c r="V128" s="719" t="s">
        <v>143</v>
      </c>
      <c r="W128" s="724" t="s">
        <v>144</v>
      </c>
      <c r="X128" s="719" t="s">
        <v>143</v>
      </c>
      <c r="Y128" s="724" t="s">
        <v>829</v>
      </c>
      <c r="Z128" s="719" t="s">
        <v>828</v>
      </c>
      <c r="AA128" s="725"/>
      <c r="AB128" s="723"/>
      <c r="AC128" s="726" t="s">
        <v>144</v>
      </c>
      <c r="AD128" s="531" t="s">
        <v>143</v>
      </c>
      <c r="AE128" s="722" t="s">
        <v>144</v>
      </c>
      <c r="AF128" s="719" t="s">
        <v>143</v>
      </c>
      <c r="AG128" s="724" t="s">
        <v>144</v>
      </c>
      <c r="AH128" s="719" t="s">
        <v>143</v>
      </c>
      <c r="AI128" s="724" t="s">
        <v>144</v>
      </c>
      <c r="AJ128" s="719" t="s">
        <v>143</v>
      </c>
      <c r="AK128" s="724" t="s">
        <v>144</v>
      </c>
      <c r="AL128" s="719" t="s">
        <v>143</v>
      </c>
      <c r="AM128" s="724" t="s">
        <v>829</v>
      </c>
      <c r="AN128" s="719" t="s">
        <v>828</v>
      </c>
      <c r="AO128" s="724"/>
      <c r="AP128" s="727"/>
      <c r="AQ128" s="728" t="s">
        <v>829</v>
      </c>
      <c r="AR128" s="729" t="s">
        <v>828</v>
      </c>
      <c r="AS128" s="720" t="s">
        <v>144</v>
      </c>
      <c r="AT128" s="721" t="s">
        <v>143</v>
      </c>
      <c r="AU128" s="722" t="s">
        <v>144</v>
      </c>
      <c r="AV128" s="719" t="s">
        <v>143</v>
      </c>
      <c r="AW128" s="724" t="s">
        <v>144</v>
      </c>
      <c r="AX128" s="719" t="s">
        <v>143</v>
      </c>
      <c r="AY128" s="724" t="s">
        <v>144</v>
      </c>
      <c r="AZ128" s="719" t="s">
        <v>143</v>
      </c>
      <c r="BA128" s="724" t="s">
        <v>144</v>
      </c>
      <c r="BB128" s="719" t="s">
        <v>143</v>
      </c>
      <c r="BC128" s="724" t="s">
        <v>829</v>
      </c>
      <c r="BD128" s="727" t="s">
        <v>828</v>
      </c>
      <c r="BE128" s="730"/>
      <c r="BF128" s="723"/>
      <c r="BG128" s="726" t="s">
        <v>144</v>
      </c>
      <c r="BH128" s="731" t="s">
        <v>828</v>
      </c>
      <c r="BI128" s="722" t="s">
        <v>144</v>
      </c>
      <c r="BJ128" s="719" t="s">
        <v>828</v>
      </c>
      <c r="BK128" s="722" t="s">
        <v>144</v>
      </c>
      <c r="BL128" s="719" t="s">
        <v>143</v>
      </c>
      <c r="BM128" s="724" t="s">
        <v>144</v>
      </c>
      <c r="BN128" s="719" t="s">
        <v>143</v>
      </c>
      <c r="BO128" s="722" t="s">
        <v>144</v>
      </c>
      <c r="BP128" s="719" t="s">
        <v>143</v>
      </c>
      <c r="BQ128" s="724" t="s">
        <v>144</v>
      </c>
      <c r="BR128" s="719" t="s">
        <v>828</v>
      </c>
      <c r="BS128" s="722" t="s">
        <v>144</v>
      </c>
      <c r="BT128" s="719" t="s">
        <v>143</v>
      </c>
      <c r="BU128" s="722" t="s">
        <v>144</v>
      </c>
      <c r="BV128" s="719" t="s">
        <v>143</v>
      </c>
      <c r="BW128" s="724" t="s">
        <v>144</v>
      </c>
      <c r="BX128" s="719" t="s">
        <v>143</v>
      </c>
      <c r="BY128" s="720" t="s">
        <v>144</v>
      </c>
      <c r="BZ128" s="731" t="s">
        <v>143</v>
      </c>
      <c r="CA128" s="722" t="s">
        <v>144</v>
      </c>
      <c r="CB128" s="719" t="s">
        <v>143</v>
      </c>
      <c r="CC128" s="722" t="s">
        <v>144</v>
      </c>
      <c r="CD128" s="719" t="s">
        <v>143</v>
      </c>
      <c r="CE128" s="724" t="s">
        <v>144</v>
      </c>
      <c r="CF128" s="719" t="s">
        <v>143</v>
      </c>
      <c r="CG128" s="722" t="s">
        <v>144</v>
      </c>
      <c r="CH128" s="719" t="s">
        <v>143</v>
      </c>
      <c r="CI128" s="722" t="s">
        <v>144</v>
      </c>
      <c r="CJ128" s="719" t="s">
        <v>143</v>
      </c>
      <c r="CK128" s="724" t="s">
        <v>144</v>
      </c>
      <c r="CL128" s="719" t="s">
        <v>143</v>
      </c>
      <c r="CM128" s="720" t="s">
        <v>144</v>
      </c>
      <c r="CN128" s="731" t="s">
        <v>143</v>
      </c>
      <c r="CO128" s="722" t="s">
        <v>144</v>
      </c>
      <c r="CP128" s="719" t="s">
        <v>143</v>
      </c>
      <c r="CQ128" s="722" t="s">
        <v>144</v>
      </c>
      <c r="CR128" s="719" t="s">
        <v>143</v>
      </c>
      <c r="CS128" s="724" t="s">
        <v>144</v>
      </c>
      <c r="CT128" s="719" t="s">
        <v>143</v>
      </c>
      <c r="CU128" s="722" t="s">
        <v>144</v>
      </c>
      <c r="CV128" s="719" t="s">
        <v>143</v>
      </c>
      <c r="CW128" s="722" t="s">
        <v>144</v>
      </c>
      <c r="CX128" s="719" t="s">
        <v>143</v>
      </c>
      <c r="CY128" s="722" t="s">
        <v>144</v>
      </c>
      <c r="CZ128" s="719" t="s">
        <v>143</v>
      </c>
      <c r="DA128" s="724" t="s">
        <v>144</v>
      </c>
      <c r="DB128" s="719" t="s">
        <v>143</v>
      </c>
      <c r="DC128" s="720" t="s">
        <v>148</v>
      </c>
      <c r="DD128" s="731" t="s">
        <v>145</v>
      </c>
      <c r="DE128" s="722" t="s">
        <v>148</v>
      </c>
      <c r="DF128" s="719" t="s">
        <v>145</v>
      </c>
      <c r="DG128" s="722" t="s">
        <v>142</v>
      </c>
      <c r="DH128" s="719" t="s">
        <v>145</v>
      </c>
      <c r="DI128" s="724" t="s">
        <v>144</v>
      </c>
      <c r="DJ128" s="719" t="s">
        <v>143</v>
      </c>
      <c r="DK128" s="722" t="s">
        <v>144</v>
      </c>
      <c r="DL128" s="719" t="s">
        <v>143</v>
      </c>
      <c r="DM128" s="722" t="s">
        <v>144</v>
      </c>
      <c r="DN128" s="719" t="s">
        <v>143</v>
      </c>
      <c r="DO128" s="724" t="s">
        <v>144</v>
      </c>
      <c r="DP128" s="719" t="s">
        <v>143</v>
      </c>
      <c r="DQ128" s="722" t="s">
        <v>144</v>
      </c>
      <c r="DR128" s="719" t="s">
        <v>143</v>
      </c>
      <c r="DS128" s="722" t="s">
        <v>144</v>
      </c>
      <c r="DT128" s="719" t="s">
        <v>143</v>
      </c>
      <c r="DU128" s="724" t="s">
        <v>144</v>
      </c>
      <c r="DV128" s="719" t="s">
        <v>143</v>
      </c>
      <c r="DW128" s="720" t="s">
        <v>144</v>
      </c>
      <c r="DX128" s="731" t="s">
        <v>143</v>
      </c>
      <c r="DY128" s="722" t="s">
        <v>144</v>
      </c>
      <c r="DZ128" s="719" t="s">
        <v>143</v>
      </c>
      <c r="EA128" s="722" t="s">
        <v>144</v>
      </c>
      <c r="EB128" s="719" t="s">
        <v>143</v>
      </c>
      <c r="EC128" s="724" t="s">
        <v>144</v>
      </c>
      <c r="ED128" s="719" t="s">
        <v>143</v>
      </c>
      <c r="EE128" s="722" t="s">
        <v>144</v>
      </c>
      <c r="EF128" s="719" t="s">
        <v>143</v>
      </c>
      <c r="EG128" s="722" t="s">
        <v>144</v>
      </c>
      <c r="EH128" s="719" t="s">
        <v>143</v>
      </c>
      <c r="EI128" s="722" t="s">
        <v>144</v>
      </c>
      <c r="EJ128" s="719" t="s">
        <v>143</v>
      </c>
      <c r="EK128" s="724" t="s">
        <v>144</v>
      </c>
      <c r="EL128" s="719" t="s">
        <v>143</v>
      </c>
      <c r="EM128" s="722" t="s">
        <v>144</v>
      </c>
      <c r="EN128" s="719" t="s">
        <v>143</v>
      </c>
      <c r="EO128" s="720" t="s">
        <v>148</v>
      </c>
      <c r="EP128" s="721" t="s">
        <v>828</v>
      </c>
      <c r="EQ128" s="722" t="s">
        <v>142</v>
      </c>
      <c r="ER128" s="719" t="s">
        <v>828</v>
      </c>
      <c r="ES128" s="722" t="s">
        <v>142</v>
      </c>
      <c r="ET128" s="719" t="s">
        <v>828</v>
      </c>
      <c r="EU128" s="724" t="s">
        <v>142</v>
      </c>
      <c r="EV128" s="719" t="s">
        <v>828</v>
      </c>
      <c r="EW128" s="722" t="s">
        <v>148</v>
      </c>
      <c r="EX128" s="719" t="s">
        <v>145</v>
      </c>
      <c r="EY128" s="722" t="s">
        <v>142</v>
      </c>
      <c r="EZ128" s="719" t="s">
        <v>145</v>
      </c>
      <c r="FA128" s="724" t="s">
        <v>144</v>
      </c>
      <c r="FB128" s="719" t="s">
        <v>143</v>
      </c>
      <c r="FC128" s="734" t="s">
        <v>144</v>
      </c>
      <c r="FD128" s="734" t="s">
        <v>828</v>
      </c>
      <c r="FE128" s="726" t="s">
        <v>829</v>
      </c>
      <c r="FF128" s="531" t="s">
        <v>828</v>
      </c>
      <c r="FG128" s="722" t="s">
        <v>829</v>
      </c>
      <c r="FH128" s="719" t="s">
        <v>828</v>
      </c>
      <c r="FI128" s="719"/>
      <c r="FJ128" s="719"/>
      <c r="FK128" s="722" t="s">
        <v>829</v>
      </c>
      <c r="FL128" s="719" t="s">
        <v>828</v>
      </c>
      <c r="FM128" s="719"/>
      <c r="FN128" s="719"/>
      <c r="FO128" s="722" t="s">
        <v>829</v>
      </c>
      <c r="FP128" s="719" t="s">
        <v>828</v>
      </c>
      <c r="FQ128" s="719"/>
      <c r="FR128" s="719"/>
      <c r="FS128" s="719" t="s">
        <v>829</v>
      </c>
      <c r="FT128" s="719" t="s">
        <v>828</v>
      </c>
      <c r="FU128" s="719" t="s">
        <v>829</v>
      </c>
      <c r="FV128" s="719" t="s">
        <v>828</v>
      </c>
      <c r="FW128" s="719" t="s">
        <v>829</v>
      </c>
      <c r="FX128" s="719" t="s">
        <v>828</v>
      </c>
      <c r="FY128" s="722" t="s">
        <v>144</v>
      </c>
      <c r="FZ128" s="719" t="s">
        <v>828</v>
      </c>
      <c r="GA128" s="722" t="s">
        <v>144</v>
      </c>
      <c r="GB128" s="719" t="s">
        <v>828</v>
      </c>
      <c r="GC128" s="722" t="s">
        <v>144</v>
      </c>
      <c r="GD128" s="727" t="s">
        <v>828</v>
      </c>
      <c r="GE128" s="722" t="s">
        <v>144</v>
      </c>
      <c r="GF128" s="727" t="s">
        <v>828</v>
      </c>
      <c r="GG128" s="724"/>
    </row>
    <row r="129" spans="1:189" ht="15.95">
      <c r="A129" s="441" t="s">
        <v>415</v>
      </c>
      <c r="B129" s="442" t="s">
        <v>416</v>
      </c>
      <c r="C129" s="441" t="s">
        <v>417</v>
      </c>
      <c r="D129" s="441" t="s">
        <v>182</v>
      </c>
      <c r="E129" s="441" t="s">
        <v>161</v>
      </c>
      <c r="F129" s="441" t="s">
        <v>218</v>
      </c>
      <c r="G129" s="441" t="s">
        <v>828</v>
      </c>
      <c r="H129" s="441" t="s">
        <v>837</v>
      </c>
      <c r="I129" s="534" t="s">
        <v>144</v>
      </c>
      <c r="J129" s="533" t="s">
        <v>143</v>
      </c>
      <c r="K129" s="532" t="s">
        <v>144</v>
      </c>
      <c r="L129" s="719" t="s">
        <v>143</v>
      </c>
      <c r="M129" s="719" t="s">
        <v>144</v>
      </c>
      <c r="N129" s="719" t="s">
        <v>143</v>
      </c>
      <c r="O129" s="720" t="s">
        <v>148</v>
      </c>
      <c r="P129" s="721" t="s">
        <v>143</v>
      </c>
      <c r="Q129" s="722" t="s">
        <v>142</v>
      </c>
      <c r="R129" s="723" t="s">
        <v>143</v>
      </c>
      <c r="S129" s="724" t="s">
        <v>144</v>
      </c>
      <c r="T129" s="719" t="s">
        <v>143</v>
      </c>
      <c r="U129" s="724" t="s">
        <v>144</v>
      </c>
      <c r="V129" s="719" t="s">
        <v>143</v>
      </c>
      <c r="W129" s="724" t="s">
        <v>144</v>
      </c>
      <c r="X129" s="719" t="s">
        <v>143</v>
      </c>
      <c r="Y129" s="724" t="s">
        <v>144</v>
      </c>
      <c r="Z129" s="719" t="s">
        <v>143</v>
      </c>
      <c r="AA129" s="725"/>
      <c r="AB129" s="723"/>
      <c r="AC129" s="726" t="s">
        <v>148</v>
      </c>
      <c r="AD129" s="531" t="s">
        <v>143</v>
      </c>
      <c r="AE129" s="722" t="s">
        <v>142</v>
      </c>
      <c r="AF129" s="719" t="s">
        <v>143</v>
      </c>
      <c r="AG129" s="724" t="s">
        <v>148</v>
      </c>
      <c r="AH129" s="719" t="s">
        <v>143</v>
      </c>
      <c r="AI129" s="724" t="s">
        <v>142</v>
      </c>
      <c r="AJ129" s="719" t="s">
        <v>143</v>
      </c>
      <c r="AK129" s="724" t="s">
        <v>144</v>
      </c>
      <c r="AL129" s="719" t="s">
        <v>143</v>
      </c>
      <c r="AM129" s="724" t="s">
        <v>144</v>
      </c>
      <c r="AN129" s="719" t="s">
        <v>143</v>
      </c>
      <c r="AO129" s="724"/>
      <c r="AP129" s="727"/>
      <c r="AQ129" s="728" t="s">
        <v>829</v>
      </c>
      <c r="AR129" s="729" t="s">
        <v>828</v>
      </c>
      <c r="AS129" s="720" t="s">
        <v>144</v>
      </c>
      <c r="AT129" s="721" t="s">
        <v>143</v>
      </c>
      <c r="AU129" s="722" t="s">
        <v>144</v>
      </c>
      <c r="AV129" s="719" t="s">
        <v>143</v>
      </c>
      <c r="AW129" s="724" t="s">
        <v>144</v>
      </c>
      <c r="AX129" s="719" t="s">
        <v>143</v>
      </c>
      <c r="AY129" s="724" t="s">
        <v>144</v>
      </c>
      <c r="AZ129" s="719" t="s">
        <v>143</v>
      </c>
      <c r="BA129" s="724" t="s">
        <v>144</v>
      </c>
      <c r="BB129" s="719" t="s">
        <v>143</v>
      </c>
      <c r="BC129" s="724" t="s">
        <v>144</v>
      </c>
      <c r="BD129" s="727" t="s">
        <v>143</v>
      </c>
      <c r="BE129" s="730"/>
      <c r="BF129" s="723"/>
      <c r="BG129" s="726" t="s">
        <v>144</v>
      </c>
      <c r="BH129" s="731" t="s">
        <v>828</v>
      </c>
      <c r="BI129" s="722" t="s">
        <v>144</v>
      </c>
      <c r="BJ129" s="719" t="s">
        <v>828</v>
      </c>
      <c r="BK129" s="722" t="s">
        <v>144</v>
      </c>
      <c r="BL129" s="719" t="s">
        <v>143</v>
      </c>
      <c r="BM129" s="724" t="s">
        <v>144</v>
      </c>
      <c r="BN129" s="719" t="s">
        <v>143</v>
      </c>
      <c r="BO129" s="722" t="s">
        <v>144</v>
      </c>
      <c r="BP129" s="719" t="s">
        <v>143</v>
      </c>
      <c r="BQ129" s="724" t="s">
        <v>144</v>
      </c>
      <c r="BR129" s="719" t="s">
        <v>828</v>
      </c>
      <c r="BS129" s="722" t="s">
        <v>144</v>
      </c>
      <c r="BT129" s="719" t="s">
        <v>143</v>
      </c>
      <c r="BU129" s="722" t="s">
        <v>144</v>
      </c>
      <c r="BV129" s="719" t="s">
        <v>143</v>
      </c>
      <c r="BW129" s="724" t="s">
        <v>144</v>
      </c>
      <c r="BX129" s="719" t="s">
        <v>143</v>
      </c>
      <c r="BY129" s="720" t="s">
        <v>144</v>
      </c>
      <c r="BZ129" s="731" t="s">
        <v>143</v>
      </c>
      <c r="CA129" s="722" t="s">
        <v>144</v>
      </c>
      <c r="CB129" s="719" t="s">
        <v>143</v>
      </c>
      <c r="CC129" s="722" t="s">
        <v>144</v>
      </c>
      <c r="CD129" s="719" t="s">
        <v>143</v>
      </c>
      <c r="CE129" s="724" t="s">
        <v>144</v>
      </c>
      <c r="CF129" s="719" t="s">
        <v>143</v>
      </c>
      <c r="CG129" s="722" t="s">
        <v>144</v>
      </c>
      <c r="CH129" s="719" t="s">
        <v>143</v>
      </c>
      <c r="CI129" s="722" t="s">
        <v>144</v>
      </c>
      <c r="CJ129" s="719" t="s">
        <v>143</v>
      </c>
      <c r="CK129" s="724" t="s">
        <v>144</v>
      </c>
      <c r="CL129" s="719" t="s">
        <v>143</v>
      </c>
      <c r="CM129" s="720" t="s">
        <v>144</v>
      </c>
      <c r="CN129" s="731" t="s">
        <v>143</v>
      </c>
      <c r="CO129" s="722" t="s">
        <v>144</v>
      </c>
      <c r="CP129" s="719" t="s">
        <v>143</v>
      </c>
      <c r="CQ129" s="722" t="s">
        <v>144</v>
      </c>
      <c r="CR129" s="719" t="s">
        <v>143</v>
      </c>
      <c r="CS129" s="724" t="s">
        <v>144</v>
      </c>
      <c r="CT129" s="719" t="s">
        <v>143</v>
      </c>
      <c r="CU129" s="722" t="s">
        <v>144</v>
      </c>
      <c r="CV129" s="719" t="s">
        <v>143</v>
      </c>
      <c r="CW129" s="722" t="s">
        <v>144</v>
      </c>
      <c r="CX129" s="719" t="s">
        <v>143</v>
      </c>
      <c r="CY129" s="722" t="s">
        <v>144</v>
      </c>
      <c r="CZ129" s="719" t="s">
        <v>143</v>
      </c>
      <c r="DA129" s="724" t="s">
        <v>144</v>
      </c>
      <c r="DB129" s="719" t="s">
        <v>143</v>
      </c>
      <c r="DC129" s="720" t="s">
        <v>148</v>
      </c>
      <c r="DD129" s="731" t="s">
        <v>143</v>
      </c>
      <c r="DE129" s="722" t="s">
        <v>148</v>
      </c>
      <c r="DF129" s="719" t="s">
        <v>143</v>
      </c>
      <c r="DG129" s="722" t="s">
        <v>142</v>
      </c>
      <c r="DH129" s="719" t="s">
        <v>143</v>
      </c>
      <c r="DI129" s="724" t="s">
        <v>144</v>
      </c>
      <c r="DJ129" s="719" t="s">
        <v>143</v>
      </c>
      <c r="DK129" s="722" t="s">
        <v>142</v>
      </c>
      <c r="DL129" s="719" t="s">
        <v>145</v>
      </c>
      <c r="DM129" s="722" t="s">
        <v>142</v>
      </c>
      <c r="DN129" s="719" t="s">
        <v>143</v>
      </c>
      <c r="DO129" s="724" t="s">
        <v>142</v>
      </c>
      <c r="DP129" s="719" t="s">
        <v>145</v>
      </c>
      <c r="DQ129" s="722" t="s">
        <v>144</v>
      </c>
      <c r="DR129" s="719" t="s">
        <v>143</v>
      </c>
      <c r="DS129" s="722" t="s">
        <v>144</v>
      </c>
      <c r="DT129" s="719" t="s">
        <v>143</v>
      </c>
      <c r="DU129" s="724" t="s">
        <v>144</v>
      </c>
      <c r="DV129" s="719" t="s">
        <v>143</v>
      </c>
      <c r="DW129" s="720" t="s">
        <v>144</v>
      </c>
      <c r="DX129" s="731" t="s">
        <v>143</v>
      </c>
      <c r="DY129" s="722" t="s">
        <v>144</v>
      </c>
      <c r="DZ129" s="719" t="s">
        <v>143</v>
      </c>
      <c r="EA129" s="722" t="s">
        <v>144</v>
      </c>
      <c r="EB129" s="719" t="s">
        <v>143</v>
      </c>
      <c r="EC129" s="724" t="s">
        <v>144</v>
      </c>
      <c r="ED129" s="719" t="s">
        <v>143</v>
      </c>
      <c r="EE129" s="722" t="s">
        <v>144</v>
      </c>
      <c r="EF129" s="719" t="s">
        <v>143</v>
      </c>
      <c r="EG129" s="722" t="s">
        <v>144</v>
      </c>
      <c r="EH129" s="719" t="s">
        <v>143</v>
      </c>
      <c r="EI129" s="722" t="s">
        <v>144</v>
      </c>
      <c r="EJ129" s="719" t="s">
        <v>143</v>
      </c>
      <c r="EK129" s="724" t="s">
        <v>144</v>
      </c>
      <c r="EL129" s="719" t="s">
        <v>143</v>
      </c>
      <c r="EM129" s="722" t="s">
        <v>144</v>
      </c>
      <c r="EN129" s="719" t="s">
        <v>143</v>
      </c>
      <c r="EO129" s="720" t="s">
        <v>148</v>
      </c>
      <c r="EP129" s="721" t="s">
        <v>828</v>
      </c>
      <c r="EQ129" s="722" t="s">
        <v>142</v>
      </c>
      <c r="ER129" s="719" t="s">
        <v>828</v>
      </c>
      <c r="ES129" s="722" t="s">
        <v>142</v>
      </c>
      <c r="ET129" s="719" t="s">
        <v>828</v>
      </c>
      <c r="EU129" s="724" t="s">
        <v>142</v>
      </c>
      <c r="EV129" s="719" t="s">
        <v>828</v>
      </c>
      <c r="EW129" s="722" t="s">
        <v>148</v>
      </c>
      <c r="EX129" s="719" t="s">
        <v>145</v>
      </c>
      <c r="EY129" s="722" t="s">
        <v>142</v>
      </c>
      <c r="EZ129" s="719" t="s">
        <v>145</v>
      </c>
      <c r="FA129" s="724" t="s">
        <v>144</v>
      </c>
      <c r="FB129" s="719" t="s">
        <v>143</v>
      </c>
      <c r="FC129" s="734" t="s">
        <v>144</v>
      </c>
      <c r="FD129" s="734" t="s">
        <v>828</v>
      </c>
      <c r="FE129" s="726" t="s">
        <v>144</v>
      </c>
      <c r="FF129" s="531" t="s">
        <v>828</v>
      </c>
      <c r="FG129" s="722" t="s">
        <v>144</v>
      </c>
      <c r="FH129" s="719" t="s">
        <v>828</v>
      </c>
      <c r="FI129" s="719"/>
      <c r="FJ129" s="719"/>
      <c r="FK129" s="722" t="s">
        <v>144</v>
      </c>
      <c r="FL129" s="719" t="s">
        <v>828</v>
      </c>
      <c r="FM129" s="719"/>
      <c r="FN129" s="719"/>
      <c r="FO129" s="722" t="s">
        <v>144</v>
      </c>
      <c r="FP129" s="719" t="s">
        <v>828</v>
      </c>
      <c r="FQ129" s="719"/>
      <c r="FR129" s="719"/>
      <c r="FS129" s="719" t="s">
        <v>829</v>
      </c>
      <c r="FT129" s="719" t="s">
        <v>828</v>
      </c>
      <c r="FU129" s="719" t="s">
        <v>829</v>
      </c>
      <c r="FV129" s="719" t="s">
        <v>828</v>
      </c>
      <c r="FW129" s="719" t="s">
        <v>829</v>
      </c>
      <c r="FX129" s="719" t="s">
        <v>828</v>
      </c>
      <c r="FY129" s="722" t="s">
        <v>144</v>
      </c>
      <c r="FZ129" s="719" t="s">
        <v>828</v>
      </c>
      <c r="GA129" s="722" t="s">
        <v>144</v>
      </c>
      <c r="GB129" s="719" t="s">
        <v>828</v>
      </c>
      <c r="GC129" s="722" t="s">
        <v>144</v>
      </c>
      <c r="GD129" s="727" t="s">
        <v>828</v>
      </c>
      <c r="GE129" s="722" t="s">
        <v>828</v>
      </c>
      <c r="GF129" s="727" t="s">
        <v>828</v>
      </c>
      <c r="GG129" s="724"/>
    </row>
    <row r="130" spans="1:189" ht="15.95">
      <c r="A130" s="441" t="s">
        <v>440</v>
      </c>
      <c r="B130" s="442" t="s">
        <v>441</v>
      </c>
      <c r="C130" s="441" t="s">
        <v>152</v>
      </c>
      <c r="D130" s="441" t="s">
        <v>153</v>
      </c>
      <c r="E130" s="441" t="s">
        <v>138</v>
      </c>
      <c r="F130" s="441" t="s">
        <v>169</v>
      </c>
      <c r="G130" s="441" t="s">
        <v>828</v>
      </c>
      <c r="H130" s="441" t="s">
        <v>834</v>
      </c>
      <c r="I130" s="534" t="s">
        <v>142</v>
      </c>
      <c r="J130" s="533" t="s">
        <v>143</v>
      </c>
      <c r="K130" s="532" t="s">
        <v>142</v>
      </c>
      <c r="L130" s="719" t="s">
        <v>143</v>
      </c>
      <c r="M130" s="719" t="s">
        <v>142</v>
      </c>
      <c r="N130" s="719" t="s">
        <v>828</v>
      </c>
      <c r="O130" s="720" t="s">
        <v>148</v>
      </c>
      <c r="P130" s="721" t="s">
        <v>143</v>
      </c>
      <c r="Q130" s="722" t="s">
        <v>142</v>
      </c>
      <c r="R130" s="723" t="s">
        <v>143</v>
      </c>
      <c r="S130" s="724" t="s">
        <v>142</v>
      </c>
      <c r="T130" s="719" t="s">
        <v>145</v>
      </c>
      <c r="U130" s="724" t="s">
        <v>142</v>
      </c>
      <c r="V130" s="719" t="s">
        <v>143</v>
      </c>
      <c r="W130" s="724" t="s">
        <v>142</v>
      </c>
      <c r="X130" s="719" t="s">
        <v>828</v>
      </c>
      <c r="Y130" s="724" t="s">
        <v>144</v>
      </c>
      <c r="Z130" s="719" t="s">
        <v>143</v>
      </c>
      <c r="AA130" s="725"/>
      <c r="AB130" s="723"/>
      <c r="AC130" s="726" t="s">
        <v>148</v>
      </c>
      <c r="AD130" s="531" t="s">
        <v>143</v>
      </c>
      <c r="AE130" s="722" t="s">
        <v>142</v>
      </c>
      <c r="AF130" s="719" t="s">
        <v>143</v>
      </c>
      <c r="AG130" s="724" t="s">
        <v>148</v>
      </c>
      <c r="AH130" s="719" t="s">
        <v>156</v>
      </c>
      <c r="AI130" s="724" t="s">
        <v>142</v>
      </c>
      <c r="AJ130" s="719" t="s">
        <v>143</v>
      </c>
      <c r="AK130" s="724" t="s">
        <v>144</v>
      </c>
      <c r="AL130" s="719" t="s">
        <v>828</v>
      </c>
      <c r="AM130" s="724" t="s">
        <v>142</v>
      </c>
      <c r="AN130" s="719" t="s">
        <v>145</v>
      </c>
      <c r="AO130" s="724"/>
      <c r="AP130" s="727"/>
      <c r="AQ130" s="728" t="s">
        <v>829</v>
      </c>
      <c r="AR130" s="729" t="s">
        <v>828</v>
      </c>
      <c r="AS130" s="720" t="s">
        <v>148</v>
      </c>
      <c r="AT130" s="721" t="s">
        <v>143</v>
      </c>
      <c r="AU130" s="722" t="s">
        <v>144</v>
      </c>
      <c r="AV130" s="719" t="s">
        <v>143</v>
      </c>
      <c r="AW130" s="724" t="s">
        <v>144</v>
      </c>
      <c r="AX130" s="719" t="s">
        <v>143</v>
      </c>
      <c r="AY130" s="724" t="s">
        <v>144</v>
      </c>
      <c r="AZ130" s="719" t="s">
        <v>143</v>
      </c>
      <c r="BA130" s="724" t="s">
        <v>144</v>
      </c>
      <c r="BB130" s="719" t="s">
        <v>828</v>
      </c>
      <c r="BC130" s="724" t="s">
        <v>142</v>
      </c>
      <c r="BD130" s="727" t="s">
        <v>143</v>
      </c>
      <c r="BE130" s="730"/>
      <c r="BF130" s="723"/>
      <c r="BG130" s="726" t="s">
        <v>148</v>
      </c>
      <c r="BH130" s="731" t="s">
        <v>828</v>
      </c>
      <c r="BI130" s="722" t="s">
        <v>142</v>
      </c>
      <c r="BJ130" s="719" t="s">
        <v>828</v>
      </c>
      <c r="BK130" s="722" t="s">
        <v>142</v>
      </c>
      <c r="BL130" s="719" t="s">
        <v>143</v>
      </c>
      <c r="BM130" s="724" t="s">
        <v>142</v>
      </c>
      <c r="BN130" s="719" t="s">
        <v>143</v>
      </c>
      <c r="BO130" s="722" t="s">
        <v>142</v>
      </c>
      <c r="BP130" s="719" t="s">
        <v>143</v>
      </c>
      <c r="BQ130" s="724" t="s">
        <v>142</v>
      </c>
      <c r="BR130" s="719" t="s">
        <v>828</v>
      </c>
      <c r="BS130" s="722" t="s">
        <v>144</v>
      </c>
      <c r="BT130" s="719" t="s">
        <v>143</v>
      </c>
      <c r="BU130" s="722" t="s">
        <v>144</v>
      </c>
      <c r="BV130" s="719" t="s">
        <v>143</v>
      </c>
      <c r="BW130" s="724" t="s">
        <v>144</v>
      </c>
      <c r="BX130" s="719" t="s">
        <v>143</v>
      </c>
      <c r="BY130" s="720" t="s">
        <v>144</v>
      </c>
      <c r="BZ130" s="731" t="s">
        <v>143</v>
      </c>
      <c r="CA130" s="722" t="s">
        <v>144</v>
      </c>
      <c r="CB130" s="719" t="s">
        <v>143</v>
      </c>
      <c r="CC130" s="722" t="s">
        <v>144</v>
      </c>
      <c r="CD130" s="719" t="s">
        <v>143</v>
      </c>
      <c r="CE130" s="724" t="s">
        <v>144</v>
      </c>
      <c r="CF130" s="719" t="s">
        <v>143</v>
      </c>
      <c r="CG130" s="722" t="s">
        <v>144</v>
      </c>
      <c r="CH130" s="719" t="s">
        <v>143</v>
      </c>
      <c r="CI130" s="722" t="s">
        <v>144</v>
      </c>
      <c r="CJ130" s="719" t="s">
        <v>143</v>
      </c>
      <c r="CK130" s="724" t="s">
        <v>144</v>
      </c>
      <c r="CL130" s="719" t="s">
        <v>143</v>
      </c>
      <c r="CM130" s="720" t="s">
        <v>144</v>
      </c>
      <c r="CN130" s="731" t="s">
        <v>143</v>
      </c>
      <c r="CO130" s="722" t="s">
        <v>144</v>
      </c>
      <c r="CP130" s="719" t="s">
        <v>143</v>
      </c>
      <c r="CQ130" s="722" t="s">
        <v>144</v>
      </c>
      <c r="CR130" s="719" t="s">
        <v>143</v>
      </c>
      <c r="CS130" s="724" t="s">
        <v>144</v>
      </c>
      <c r="CT130" s="719" t="s">
        <v>143</v>
      </c>
      <c r="CU130" s="722" t="s">
        <v>144</v>
      </c>
      <c r="CV130" s="719" t="s">
        <v>143</v>
      </c>
      <c r="CW130" s="722" t="s">
        <v>144</v>
      </c>
      <c r="CX130" s="719" t="s">
        <v>143</v>
      </c>
      <c r="CY130" s="722" t="s">
        <v>144</v>
      </c>
      <c r="CZ130" s="719" t="s">
        <v>143</v>
      </c>
      <c r="DA130" s="724" t="s">
        <v>144</v>
      </c>
      <c r="DB130" s="719" t="s">
        <v>143</v>
      </c>
      <c r="DC130" s="720" t="s">
        <v>148</v>
      </c>
      <c r="DD130" s="731" t="s">
        <v>143</v>
      </c>
      <c r="DE130" s="722" t="s">
        <v>142</v>
      </c>
      <c r="DF130" s="719" t="s">
        <v>143</v>
      </c>
      <c r="DG130" s="722" t="s">
        <v>142</v>
      </c>
      <c r="DH130" s="719" t="s">
        <v>143</v>
      </c>
      <c r="DI130" s="724" t="s">
        <v>142</v>
      </c>
      <c r="DJ130" s="719" t="s">
        <v>143</v>
      </c>
      <c r="DK130" s="722" t="s">
        <v>142</v>
      </c>
      <c r="DL130" s="719" t="s">
        <v>143</v>
      </c>
      <c r="DM130" s="722" t="s">
        <v>142</v>
      </c>
      <c r="DN130" s="719" t="s">
        <v>143</v>
      </c>
      <c r="DO130" s="724" t="s">
        <v>142</v>
      </c>
      <c r="DP130" s="719" t="s">
        <v>143</v>
      </c>
      <c r="DQ130" s="722" t="s">
        <v>144</v>
      </c>
      <c r="DR130" s="719" t="s">
        <v>143</v>
      </c>
      <c r="DS130" s="722" t="s">
        <v>144</v>
      </c>
      <c r="DT130" s="719" t="s">
        <v>143</v>
      </c>
      <c r="DU130" s="724" t="s">
        <v>144</v>
      </c>
      <c r="DV130" s="719" t="s">
        <v>143</v>
      </c>
      <c r="DW130" s="720" t="s">
        <v>144</v>
      </c>
      <c r="DX130" s="731" t="s">
        <v>143</v>
      </c>
      <c r="DY130" s="722" t="s">
        <v>144</v>
      </c>
      <c r="DZ130" s="719" t="s">
        <v>143</v>
      </c>
      <c r="EA130" s="722" t="s">
        <v>144</v>
      </c>
      <c r="EB130" s="719" t="s">
        <v>143</v>
      </c>
      <c r="EC130" s="724" t="s">
        <v>144</v>
      </c>
      <c r="ED130" s="719" t="s">
        <v>143</v>
      </c>
      <c r="EE130" s="722" t="s">
        <v>144</v>
      </c>
      <c r="EF130" s="719" t="s">
        <v>143</v>
      </c>
      <c r="EG130" s="722" t="s">
        <v>144</v>
      </c>
      <c r="EH130" s="719" t="s">
        <v>143</v>
      </c>
      <c r="EI130" s="722" t="s">
        <v>144</v>
      </c>
      <c r="EJ130" s="719" t="s">
        <v>143</v>
      </c>
      <c r="EK130" s="724" t="s">
        <v>144</v>
      </c>
      <c r="EL130" s="719" t="s">
        <v>143</v>
      </c>
      <c r="EM130" s="722" t="s">
        <v>144</v>
      </c>
      <c r="EN130" s="719" t="s">
        <v>143</v>
      </c>
      <c r="EO130" s="720" t="s">
        <v>148</v>
      </c>
      <c r="EP130" s="721" t="s">
        <v>828</v>
      </c>
      <c r="EQ130" s="722" t="s">
        <v>142</v>
      </c>
      <c r="ER130" s="719" t="s">
        <v>828</v>
      </c>
      <c r="ES130" s="722" t="s">
        <v>142</v>
      </c>
      <c r="ET130" s="719" t="s">
        <v>828</v>
      </c>
      <c r="EU130" s="724" t="s">
        <v>142</v>
      </c>
      <c r="EV130" s="719" t="s">
        <v>828</v>
      </c>
      <c r="EW130" s="722" t="s">
        <v>148</v>
      </c>
      <c r="EX130" s="719" t="s">
        <v>143</v>
      </c>
      <c r="EY130" s="722" t="s">
        <v>142</v>
      </c>
      <c r="EZ130" s="719" t="s">
        <v>143</v>
      </c>
      <c r="FA130" s="724" t="s">
        <v>144</v>
      </c>
      <c r="FB130" s="719" t="s">
        <v>143</v>
      </c>
      <c r="FC130" s="734" t="s">
        <v>148</v>
      </c>
      <c r="FD130" s="734" t="s">
        <v>828</v>
      </c>
      <c r="FE130" s="726" t="s">
        <v>142</v>
      </c>
      <c r="FF130" s="531" t="s">
        <v>828</v>
      </c>
      <c r="FG130" s="722" t="s">
        <v>142</v>
      </c>
      <c r="FH130" s="719" t="s">
        <v>828</v>
      </c>
      <c r="FI130" s="719"/>
      <c r="FJ130" s="719"/>
      <c r="FK130" s="722" t="s">
        <v>142</v>
      </c>
      <c r="FL130" s="719" t="s">
        <v>828</v>
      </c>
      <c r="FM130" s="719"/>
      <c r="FN130" s="719"/>
      <c r="FO130" s="722" t="s">
        <v>142</v>
      </c>
      <c r="FP130" s="719" t="s">
        <v>828</v>
      </c>
      <c r="FQ130" s="719"/>
      <c r="FR130" s="719"/>
      <c r="FS130" s="719" t="s">
        <v>829</v>
      </c>
      <c r="FT130" s="719" t="s">
        <v>828</v>
      </c>
      <c r="FU130" s="719" t="s">
        <v>829</v>
      </c>
      <c r="FV130" s="719" t="s">
        <v>828</v>
      </c>
      <c r="FW130" s="719" t="s">
        <v>829</v>
      </c>
      <c r="FX130" s="719" t="s">
        <v>828</v>
      </c>
      <c r="FY130" s="722" t="s">
        <v>148</v>
      </c>
      <c r="FZ130" s="719" t="s">
        <v>828</v>
      </c>
      <c r="GA130" s="722" t="s">
        <v>144</v>
      </c>
      <c r="GB130" s="719" t="s">
        <v>828</v>
      </c>
      <c r="GC130" s="722" t="s">
        <v>144</v>
      </c>
      <c r="GD130" s="727" t="s">
        <v>828</v>
      </c>
      <c r="GE130" s="722" t="s">
        <v>142</v>
      </c>
      <c r="GF130" s="727" t="s">
        <v>828</v>
      </c>
      <c r="GG130" s="724"/>
    </row>
    <row r="131" spans="1:189" ht="15.95">
      <c r="A131" s="441" t="s">
        <v>442</v>
      </c>
      <c r="B131" s="442" t="s">
        <v>886</v>
      </c>
      <c r="C131" s="441" t="s">
        <v>159</v>
      </c>
      <c r="D131" s="441" t="s">
        <v>160</v>
      </c>
      <c r="E131" s="441" t="s">
        <v>138</v>
      </c>
      <c r="F131" s="441" t="s">
        <v>836</v>
      </c>
      <c r="G131" s="441" t="s">
        <v>828</v>
      </c>
      <c r="H131" s="441" t="s">
        <v>837</v>
      </c>
      <c r="I131" s="534" t="s">
        <v>144</v>
      </c>
      <c r="J131" s="533" t="s">
        <v>143</v>
      </c>
      <c r="K131" s="532" t="s">
        <v>144</v>
      </c>
      <c r="L131" s="719" t="s">
        <v>143</v>
      </c>
      <c r="M131" s="719" t="s">
        <v>144</v>
      </c>
      <c r="N131" s="719" t="s">
        <v>143</v>
      </c>
      <c r="O131" s="720" t="s">
        <v>144</v>
      </c>
      <c r="P131" s="721" t="s">
        <v>143</v>
      </c>
      <c r="Q131" s="722" t="s">
        <v>144</v>
      </c>
      <c r="R131" s="723" t="s">
        <v>143</v>
      </c>
      <c r="S131" s="724" t="s">
        <v>144</v>
      </c>
      <c r="T131" s="719" t="s">
        <v>143</v>
      </c>
      <c r="U131" s="724" t="s">
        <v>144</v>
      </c>
      <c r="V131" s="719" t="s">
        <v>143</v>
      </c>
      <c r="W131" s="724" t="s">
        <v>144</v>
      </c>
      <c r="X131" s="719" t="s">
        <v>143</v>
      </c>
      <c r="Y131" s="724" t="s">
        <v>829</v>
      </c>
      <c r="Z131" s="719" t="s">
        <v>828</v>
      </c>
      <c r="AA131" s="725"/>
      <c r="AB131" s="723"/>
      <c r="AC131" s="726" t="s">
        <v>148</v>
      </c>
      <c r="AD131" s="531" t="s">
        <v>143</v>
      </c>
      <c r="AE131" s="722" t="s">
        <v>142</v>
      </c>
      <c r="AF131" s="719" t="s">
        <v>143</v>
      </c>
      <c r="AG131" s="724" t="s">
        <v>148</v>
      </c>
      <c r="AH131" s="719" t="s">
        <v>143</v>
      </c>
      <c r="AI131" s="724" t="s">
        <v>142</v>
      </c>
      <c r="AJ131" s="719" t="s">
        <v>143</v>
      </c>
      <c r="AK131" s="724" t="s">
        <v>144</v>
      </c>
      <c r="AL131" s="719" t="s">
        <v>143</v>
      </c>
      <c r="AM131" s="724" t="s">
        <v>829</v>
      </c>
      <c r="AN131" s="719" t="s">
        <v>828</v>
      </c>
      <c r="AO131" s="724"/>
      <c r="AP131" s="727"/>
      <c r="AQ131" s="728" t="s">
        <v>829</v>
      </c>
      <c r="AR131" s="729" t="s">
        <v>828</v>
      </c>
      <c r="AS131" s="720" t="s">
        <v>148</v>
      </c>
      <c r="AT131" s="721" t="s">
        <v>143</v>
      </c>
      <c r="AU131" s="722" t="s">
        <v>142</v>
      </c>
      <c r="AV131" s="719" t="s">
        <v>143</v>
      </c>
      <c r="AW131" s="724" t="s">
        <v>148</v>
      </c>
      <c r="AX131" s="719" t="s">
        <v>143</v>
      </c>
      <c r="AY131" s="724" t="s">
        <v>142</v>
      </c>
      <c r="AZ131" s="719" t="s">
        <v>143</v>
      </c>
      <c r="BA131" s="724" t="s">
        <v>144</v>
      </c>
      <c r="BB131" s="719" t="s">
        <v>143</v>
      </c>
      <c r="BC131" s="724" t="s">
        <v>829</v>
      </c>
      <c r="BD131" s="727" t="s">
        <v>828</v>
      </c>
      <c r="BE131" s="730"/>
      <c r="BF131" s="723"/>
      <c r="BG131" s="726" t="s">
        <v>144</v>
      </c>
      <c r="BH131" s="731" t="s">
        <v>828</v>
      </c>
      <c r="BI131" s="722" t="s">
        <v>144</v>
      </c>
      <c r="BJ131" s="719" t="s">
        <v>828</v>
      </c>
      <c r="BK131" s="722" t="s">
        <v>144</v>
      </c>
      <c r="BL131" s="719" t="s">
        <v>143</v>
      </c>
      <c r="BM131" s="724" t="s">
        <v>144</v>
      </c>
      <c r="BN131" s="719" t="s">
        <v>143</v>
      </c>
      <c r="BO131" s="722" t="s">
        <v>144</v>
      </c>
      <c r="BP131" s="719" t="s">
        <v>143</v>
      </c>
      <c r="BQ131" s="724" t="s">
        <v>144</v>
      </c>
      <c r="BR131" s="719" t="s">
        <v>828</v>
      </c>
      <c r="BS131" s="722" t="s">
        <v>144</v>
      </c>
      <c r="BT131" s="719" t="s">
        <v>143</v>
      </c>
      <c r="BU131" s="722" t="s">
        <v>144</v>
      </c>
      <c r="BV131" s="719" t="s">
        <v>143</v>
      </c>
      <c r="BW131" s="724" t="s">
        <v>144</v>
      </c>
      <c r="BX131" s="719" t="s">
        <v>143</v>
      </c>
      <c r="BY131" s="720" t="s">
        <v>144</v>
      </c>
      <c r="BZ131" s="731" t="s">
        <v>143</v>
      </c>
      <c r="CA131" s="722" t="s">
        <v>144</v>
      </c>
      <c r="CB131" s="719" t="s">
        <v>143</v>
      </c>
      <c r="CC131" s="722" t="s">
        <v>144</v>
      </c>
      <c r="CD131" s="719" t="s">
        <v>143</v>
      </c>
      <c r="CE131" s="724" t="s">
        <v>144</v>
      </c>
      <c r="CF131" s="719" t="s">
        <v>143</v>
      </c>
      <c r="CG131" s="722" t="s">
        <v>144</v>
      </c>
      <c r="CH131" s="719" t="s">
        <v>143</v>
      </c>
      <c r="CI131" s="722" t="s">
        <v>144</v>
      </c>
      <c r="CJ131" s="719" t="s">
        <v>143</v>
      </c>
      <c r="CK131" s="724" t="s">
        <v>144</v>
      </c>
      <c r="CL131" s="719" t="s">
        <v>143</v>
      </c>
      <c r="CM131" s="720" t="s">
        <v>144</v>
      </c>
      <c r="CN131" s="731" t="s">
        <v>143</v>
      </c>
      <c r="CO131" s="722" t="s">
        <v>144</v>
      </c>
      <c r="CP131" s="719" t="s">
        <v>143</v>
      </c>
      <c r="CQ131" s="722" t="s">
        <v>144</v>
      </c>
      <c r="CR131" s="719" t="s">
        <v>143</v>
      </c>
      <c r="CS131" s="724" t="s">
        <v>144</v>
      </c>
      <c r="CT131" s="719" t="s">
        <v>143</v>
      </c>
      <c r="CU131" s="722" t="s">
        <v>144</v>
      </c>
      <c r="CV131" s="719" t="s">
        <v>143</v>
      </c>
      <c r="CW131" s="722" t="s">
        <v>144</v>
      </c>
      <c r="CX131" s="719" t="s">
        <v>143</v>
      </c>
      <c r="CY131" s="722" t="s">
        <v>144</v>
      </c>
      <c r="CZ131" s="719" t="s">
        <v>143</v>
      </c>
      <c r="DA131" s="724" t="s">
        <v>144</v>
      </c>
      <c r="DB131" s="719" t="s">
        <v>143</v>
      </c>
      <c r="DC131" s="720" t="s">
        <v>148</v>
      </c>
      <c r="DD131" s="731" t="s">
        <v>143</v>
      </c>
      <c r="DE131" s="722" t="s">
        <v>142</v>
      </c>
      <c r="DF131" s="719" t="s">
        <v>145</v>
      </c>
      <c r="DG131" s="722" t="s">
        <v>142</v>
      </c>
      <c r="DH131" s="719" t="s">
        <v>143</v>
      </c>
      <c r="DI131" s="724" t="s">
        <v>142</v>
      </c>
      <c r="DJ131" s="719" t="s">
        <v>145</v>
      </c>
      <c r="DK131" s="722" t="s">
        <v>148</v>
      </c>
      <c r="DL131" s="719" t="s">
        <v>143</v>
      </c>
      <c r="DM131" s="722" t="s">
        <v>142</v>
      </c>
      <c r="DN131" s="719" t="s">
        <v>143</v>
      </c>
      <c r="DO131" s="724" t="s">
        <v>144</v>
      </c>
      <c r="DP131" s="719" t="s">
        <v>143</v>
      </c>
      <c r="DQ131" s="722" t="s">
        <v>144</v>
      </c>
      <c r="DR131" s="719" t="s">
        <v>143</v>
      </c>
      <c r="DS131" s="722" t="s">
        <v>144</v>
      </c>
      <c r="DT131" s="719" t="s">
        <v>143</v>
      </c>
      <c r="DU131" s="724" t="s">
        <v>144</v>
      </c>
      <c r="DV131" s="719" t="s">
        <v>143</v>
      </c>
      <c r="DW131" s="720" t="s">
        <v>144</v>
      </c>
      <c r="DX131" s="731" t="s">
        <v>143</v>
      </c>
      <c r="DY131" s="722" t="s">
        <v>144</v>
      </c>
      <c r="DZ131" s="719" t="s">
        <v>143</v>
      </c>
      <c r="EA131" s="722" t="s">
        <v>144</v>
      </c>
      <c r="EB131" s="719" t="s">
        <v>143</v>
      </c>
      <c r="EC131" s="724" t="s">
        <v>144</v>
      </c>
      <c r="ED131" s="719" t="s">
        <v>143</v>
      </c>
      <c r="EE131" s="722" t="s">
        <v>144</v>
      </c>
      <c r="EF131" s="719" t="s">
        <v>143</v>
      </c>
      <c r="EG131" s="722" t="s">
        <v>144</v>
      </c>
      <c r="EH131" s="719" t="s">
        <v>143</v>
      </c>
      <c r="EI131" s="722" t="s">
        <v>144</v>
      </c>
      <c r="EJ131" s="719" t="s">
        <v>143</v>
      </c>
      <c r="EK131" s="724" t="s">
        <v>144</v>
      </c>
      <c r="EL131" s="719" t="s">
        <v>143</v>
      </c>
      <c r="EM131" s="722" t="s">
        <v>144</v>
      </c>
      <c r="EN131" s="719" t="s">
        <v>143</v>
      </c>
      <c r="EO131" s="720" t="s">
        <v>142</v>
      </c>
      <c r="EP131" s="721" t="s">
        <v>828</v>
      </c>
      <c r="EQ131" s="722" t="s">
        <v>142</v>
      </c>
      <c r="ER131" s="719" t="s">
        <v>828</v>
      </c>
      <c r="ES131" s="722" t="s">
        <v>142</v>
      </c>
      <c r="ET131" s="719" t="s">
        <v>828</v>
      </c>
      <c r="EU131" s="724" t="s">
        <v>142</v>
      </c>
      <c r="EV131" s="719" t="s">
        <v>828</v>
      </c>
      <c r="EW131" s="722" t="s">
        <v>142</v>
      </c>
      <c r="EX131" s="719" t="s">
        <v>143</v>
      </c>
      <c r="EY131" s="722" t="s">
        <v>142</v>
      </c>
      <c r="EZ131" s="719" t="s">
        <v>143</v>
      </c>
      <c r="FA131" s="724" t="s">
        <v>142</v>
      </c>
      <c r="FB131" s="719" t="s">
        <v>143</v>
      </c>
      <c r="FC131" s="734" t="s">
        <v>142</v>
      </c>
      <c r="FD131" s="734" t="s">
        <v>828</v>
      </c>
      <c r="FE131" s="726" t="s">
        <v>829</v>
      </c>
      <c r="FF131" s="531" t="s">
        <v>828</v>
      </c>
      <c r="FG131" s="722" t="s">
        <v>829</v>
      </c>
      <c r="FH131" s="719" t="s">
        <v>828</v>
      </c>
      <c r="FI131" s="719"/>
      <c r="FJ131" s="719"/>
      <c r="FK131" s="722" t="s">
        <v>829</v>
      </c>
      <c r="FL131" s="719" t="s">
        <v>828</v>
      </c>
      <c r="FM131" s="719"/>
      <c r="FN131" s="719"/>
      <c r="FO131" s="722" t="s">
        <v>829</v>
      </c>
      <c r="FP131" s="719" t="s">
        <v>828</v>
      </c>
      <c r="FQ131" s="719"/>
      <c r="FR131" s="719"/>
      <c r="FS131" s="719" t="s">
        <v>829</v>
      </c>
      <c r="FT131" s="719" t="s">
        <v>828</v>
      </c>
      <c r="FU131" s="719" t="s">
        <v>829</v>
      </c>
      <c r="FV131" s="719" t="s">
        <v>828</v>
      </c>
      <c r="FW131" s="719" t="s">
        <v>829</v>
      </c>
      <c r="FX131" s="719" t="s">
        <v>828</v>
      </c>
      <c r="FY131" s="722" t="s">
        <v>142</v>
      </c>
      <c r="FZ131" s="719" t="s">
        <v>828</v>
      </c>
      <c r="GA131" s="722" t="s">
        <v>142</v>
      </c>
      <c r="GB131" s="719" t="s">
        <v>828</v>
      </c>
      <c r="GC131" s="722" t="s">
        <v>142</v>
      </c>
      <c r="GD131" s="727" t="s">
        <v>828</v>
      </c>
      <c r="GE131" s="722" t="s">
        <v>142</v>
      </c>
      <c r="GF131" s="727" t="s">
        <v>828</v>
      </c>
      <c r="GG131" s="724"/>
    </row>
    <row r="132" spans="1:189" ht="15.95">
      <c r="A132" s="441" t="s">
        <v>887</v>
      </c>
      <c r="B132" s="442" t="s">
        <v>445</v>
      </c>
      <c r="C132" s="441" t="s">
        <v>221</v>
      </c>
      <c r="D132" s="441" t="s">
        <v>182</v>
      </c>
      <c r="E132" s="441" t="s">
        <v>161</v>
      </c>
      <c r="F132" s="441" t="s">
        <v>218</v>
      </c>
      <c r="G132" s="441" t="s">
        <v>828</v>
      </c>
      <c r="H132" s="441" t="s">
        <v>837</v>
      </c>
      <c r="I132" s="534" t="s">
        <v>148</v>
      </c>
      <c r="J132" s="533" t="s">
        <v>143</v>
      </c>
      <c r="K132" s="532" t="s">
        <v>142</v>
      </c>
      <c r="L132" s="719" t="s">
        <v>143</v>
      </c>
      <c r="M132" s="719" t="s">
        <v>144</v>
      </c>
      <c r="N132" s="719" t="s">
        <v>143</v>
      </c>
      <c r="O132" s="720" t="s">
        <v>148</v>
      </c>
      <c r="P132" s="721" t="s">
        <v>143</v>
      </c>
      <c r="Q132" s="722" t="s">
        <v>142</v>
      </c>
      <c r="R132" s="723" t="s">
        <v>143</v>
      </c>
      <c r="S132" s="724" t="s">
        <v>148</v>
      </c>
      <c r="T132" s="719" t="s">
        <v>143</v>
      </c>
      <c r="U132" s="724" t="s">
        <v>142</v>
      </c>
      <c r="V132" s="719" t="s">
        <v>143</v>
      </c>
      <c r="W132" s="724" t="s">
        <v>144</v>
      </c>
      <c r="X132" s="719" t="s">
        <v>143</v>
      </c>
      <c r="Y132" s="724" t="s">
        <v>144</v>
      </c>
      <c r="Z132" s="719" t="s">
        <v>143</v>
      </c>
      <c r="AA132" s="725"/>
      <c r="AB132" s="723"/>
      <c r="AC132" s="726" t="s">
        <v>148</v>
      </c>
      <c r="AD132" s="531" t="s">
        <v>143</v>
      </c>
      <c r="AE132" s="722" t="s">
        <v>142</v>
      </c>
      <c r="AF132" s="719" t="s">
        <v>143</v>
      </c>
      <c r="AG132" s="724" t="s">
        <v>148</v>
      </c>
      <c r="AH132" s="719" t="s">
        <v>143</v>
      </c>
      <c r="AI132" s="724" t="s">
        <v>142</v>
      </c>
      <c r="AJ132" s="719" t="s">
        <v>143</v>
      </c>
      <c r="AK132" s="724" t="s">
        <v>144</v>
      </c>
      <c r="AL132" s="719" t="s">
        <v>143</v>
      </c>
      <c r="AM132" s="724" t="s">
        <v>144</v>
      </c>
      <c r="AN132" s="719" t="s">
        <v>143</v>
      </c>
      <c r="AO132" s="724"/>
      <c r="AP132" s="727"/>
      <c r="AQ132" s="728" t="s">
        <v>829</v>
      </c>
      <c r="AR132" s="729" t="s">
        <v>828</v>
      </c>
      <c r="AS132" s="720" t="s">
        <v>144</v>
      </c>
      <c r="AT132" s="721" t="s">
        <v>143</v>
      </c>
      <c r="AU132" s="722" t="s">
        <v>144</v>
      </c>
      <c r="AV132" s="719" t="s">
        <v>143</v>
      </c>
      <c r="AW132" s="724" t="s">
        <v>144</v>
      </c>
      <c r="AX132" s="719" t="s">
        <v>143</v>
      </c>
      <c r="AY132" s="724" t="s">
        <v>144</v>
      </c>
      <c r="AZ132" s="719" t="s">
        <v>143</v>
      </c>
      <c r="BA132" s="724" t="s">
        <v>144</v>
      </c>
      <c r="BB132" s="719" t="s">
        <v>143</v>
      </c>
      <c r="BC132" s="724" t="s">
        <v>144</v>
      </c>
      <c r="BD132" s="727" t="s">
        <v>143</v>
      </c>
      <c r="BE132" s="730"/>
      <c r="BF132" s="723"/>
      <c r="BG132" s="726" t="s">
        <v>148</v>
      </c>
      <c r="BH132" s="731" t="s">
        <v>828</v>
      </c>
      <c r="BI132" s="722" t="s">
        <v>148</v>
      </c>
      <c r="BJ132" s="719" t="s">
        <v>828</v>
      </c>
      <c r="BK132" s="722" t="s">
        <v>142</v>
      </c>
      <c r="BL132" s="719" t="s">
        <v>145</v>
      </c>
      <c r="BM132" s="724" t="s">
        <v>144</v>
      </c>
      <c r="BN132" s="719" t="s">
        <v>143</v>
      </c>
      <c r="BO132" s="722" t="s">
        <v>144</v>
      </c>
      <c r="BP132" s="719" t="s">
        <v>143</v>
      </c>
      <c r="BQ132" s="724" t="s">
        <v>144</v>
      </c>
      <c r="BR132" s="719" t="s">
        <v>828</v>
      </c>
      <c r="BS132" s="722" t="s">
        <v>144</v>
      </c>
      <c r="BT132" s="719" t="s">
        <v>143</v>
      </c>
      <c r="BU132" s="722" t="s">
        <v>144</v>
      </c>
      <c r="BV132" s="719" t="s">
        <v>143</v>
      </c>
      <c r="BW132" s="724" t="s">
        <v>144</v>
      </c>
      <c r="BX132" s="719" t="s">
        <v>143</v>
      </c>
      <c r="BY132" s="720" t="s">
        <v>148</v>
      </c>
      <c r="BZ132" s="731" t="s">
        <v>145</v>
      </c>
      <c r="CA132" s="722" t="s">
        <v>144</v>
      </c>
      <c r="CB132" s="719" t="s">
        <v>143</v>
      </c>
      <c r="CC132" s="722" t="s">
        <v>144</v>
      </c>
      <c r="CD132" s="719" t="s">
        <v>143</v>
      </c>
      <c r="CE132" s="724" t="s">
        <v>144</v>
      </c>
      <c r="CF132" s="719" t="s">
        <v>143</v>
      </c>
      <c r="CG132" s="722" t="s">
        <v>148</v>
      </c>
      <c r="CH132" s="719" t="s">
        <v>145</v>
      </c>
      <c r="CI132" s="722" t="s">
        <v>144</v>
      </c>
      <c r="CJ132" s="719" t="s">
        <v>143</v>
      </c>
      <c r="CK132" s="724" t="s">
        <v>142</v>
      </c>
      <c r="CL132" s="719" t="s">
        <v>145</v>
      </c>
      <c r="CM132" s="720" t="s">
        <v>144</v>
      </c>
      <c r="CN132" s="731" t="s">
        <v>143</v>
      </c>
      <c r="CO132" s="722" t="s">
        <v>144</v>
      </c>
      <c r="CP132" s="719" t="s">
        <v>143</v>
      </c>
      <c r="CQ132" s="722" t="s">
        <v>144</v>
      </c>
      <c r="CR132" s="719" t="s">
        <v>143</v>
      </c>
      <c r="CS132" s="724" t="s">
        <v>144</v>
      </c>
      <c r="CT132" s="719" t="s">
        <v>143</v>
      </c>
      <c r="CU132" s="722" t="s">
        <v>144</v>
      </c>
      <c r="CV132" s="719" t="s">
        <v>143</v>
      </c>
      <c r="CW132" s="722" t="s">
        <v>144</v>
      </c>
      <c r="CX132" s="719" t="s">
        <v>143</v>
      </c>
      <c r="CY132" s="722" t="s">
        <v>144</v>
      </c>
      <c r="CZ132" s="719" t="s">
        <v>143</v>
      </c>
      <c r="DA132" s="724" t="s">
        <v>144</v>
      </c>
      <c r="DB132" s="719" t="s">
        <v>143</v>
      </c>
      <c r="DC132" s="720" t="s">
        <v>148</v>
      </c>
      <c r="DD132" s="731" t="s">
        <v>143</v>
      </c>
      <c r="DE132" s="722" t="s">
        <v>148</v>
      </c>
      <c r="DF132" s="719" t="s">
        <v>143</v>
      </c>
      <c r="DG132" s="722" t="s">
        <v>142</v>
      </c>
      <c r="DH132" s="719" t="s">
        <v>143</v>
      </c>
      <c r="DI132" s="724" t="s">
        <v>144</v>
      </c>
      <c r="DJ132" s="719" t="s">
        <v>143</v>
      </c>
      <c r="DK132" s="722" t="s">
        <v>144</v>
      </c>
      <c r="DL132" s="719" t="s">
        <v>143</v>
      </c>
      <c r="DM132" s="722" t="s">
        <v>144</v>
      </c>
      <c r="DN132" s="719" t="s">
        <v>143</v>
      </c>
      <c r="DO132" s="724" t="s">
        <v>144</v>
      </c>
      <c r="DP132" s="719" t="s">
        <v>143</v>
      </c>
      <c r="DQ132" s="722" t="s">
        <v>144</v>
      </c>
      <c r="DR132" s="719" t="s">
        <v>143</v>
      </c>
      <c r="DS132" s="722" t="s">
        <v>144</v>
      </c>
      <c r="DT132" s="719" t="s">
        <v>143</v>
      </c>
      <c r="DU132" s="724" t="s">
        <v>144</v>
      </c>
      <c r="DV132" s="719" t="s">
        <v>143</v>
      </c>
      <c r="DW132" s="720" t="s">
        <v>144</v>
      </c>
      <c r="DX132" s="731" t="s">
        <v>143</v>
      </c>
      <c r="DY132" s="722" t="s">
        <v>144</v>
      </c>
      <c r="DZ132" s="719" t="s">
        <v>143</v>
      </c>
      <c r="EA132" s="722" t="s">
        <v>144</v>
      </c>
      <c r="EB132" s="719" t="s">
        <v>143</v>
      </c>
      <c r="EC132" s="724" t="s">
        <v>144</v>
      </c>
      <c r="ED132" s="719" t="s">
        <v>143</v>
      </c>
      <c r="EE132" s="722" t="s">
        <v>144</v>
      </c>
      <c r="EF132" s="719" t="s">
        <v>143</v>
      </c>
      <c r="EG132" s="722" t="s">
        <v>144</v>
      </c>
      <c r="EH132" s="719" t="s">
        <v>143</v>
      </c>
      <c r="EI132" s="722" t="s">
        <v>144</v>
      </c>
      <c r="EJ132" s="719" t="s">
        <v>143</v>
      </c>
      <c r="EK132" s="724" t="s">
        <v>144</v>
      </c>
      <c r="EL132" s="719" t="s">
        <v>143</v>
      </c>
      <c r="EM132" s="722" t="s">
        <v>144</v>
      </c>
      <c r="EN132" s="719" t="s">
        <v>143</v>
      </c>
      <c r="EO132" s="720" t="s">
        <v>148</v>
      </c>
      <c r="EP132" s="721" t="s">
        <v>828</v>
      </c>
      <c r="EQ132" s="722" t="s">
        <v>142</v>
      </c>
      <c r="ER132" s="719" t="s">
        <v>828</v>
      </c>
      <c r="ES132" s="722" t="s">
        <v>142</v>
      </c>
      <c r="ET132" s="719" t="s">
        <v>828</v>
      </c>
      <c r="EU132" s="724" t="s">
        <v>142</v>
      </c>
      <c r="EV132" s="719" t="s">
        <v>828</v>
      </c>
      <c r="EW132" s="722" t="s">
        <v>144</v>
      </c>
      <c r="EX132" s="719" t="s">
        <v>143</v>
      </c>
      <c r="EY132" s="722" t="s">
        <v>144</v>
      </c>
      <c r="EZ132" s="719" t="s">
        <v>143</v>
      </c>
      <c r="FA132" s="724" t="s">
        <v>144</v>
      </c>
      <c r="FB132" s="719" t="s">
        <v>143</v>
      </c>
      <c r="FC132" s="734" t="s">
        <v>144</v>
      </c>
      <c r="FD132" s="734" t="s">
        <v>828</v>
      </c>
      <c r="FE132" s="726" t="s">
        <v>144</v>
      </c>
      <c r="FF132" s="531" t="s">
        <v>828</v>
      </c>
      <c r="FG132" s="722" t="s">
        <v>144</v>
      </c>
      <c r="FH132" s="719" t="s">
        <v>828</v>
      </c>
      <c r="FI132" s="719"/>
      <c r="FJ132" s="719"/>
      <c r="FK132" s="722" t="s">
        <v>144</v>
      </c>
      <c r="FL132" s="719" t="s">
        <v>828</v>
      </c>
      <c r="FM132" s="719"/>
      <c r="FN132" s="719"/>
      <c r="FO132" s="722" t="s">
        <v>144</v>
      </c>
      <c r="FP132" s="719" t="s">
        <v>828</v>
      </c>
      <c r="FQ132" s="719"/>
      <c r="FR132" s="719"/>
      <c r="FS132" s="719" t="s">
        <v>829</v>
      </c>
      <c r="FT132" s="719" t="s">
        <v>828</v>
      </c>
      <c r="FU132" s="719" t="s">
        <v>829</v>
      </c>
      <c r="FV132" s="719" t="s">
        <v>828</v>
      </c>
      <c r="FW132" s="719" t="s">
        <v>829</v>
      </c>
      <c r="FX132" s="719" t="s">
        <v>828</v>
      </c>
      <c r="FY132" s="722" t="s">
        <v>144</v>
      </c>
      <c r="FZ132" s="719" t="s">
        <v>828</v>
      </c>
      <c r="GA132" s="722" t="s">
        <v>144</v>
      </c>
      <c r="GB132" s="719" t="s">
        <v>828</v>
      </c>
      <c r="GC132" s="722" t="s">
        <v>144</v>
      </c>
      <c r="GD132" s="727" t="s">
        <v>828</v>
      </c>
      <c r="GE132" s="722" t="s">
        <v>144</v>
      </c>
      <c r="GF132" s="727" t="s">
        <v>828</v>
      </c>
      <c r="GG132" s="724"/>
    </row>
    <row r="133" spans="1:189" ht="17.25" hidden="1" customHeight="1">
      <c r="A133" s="441" t="s">
        <v>446</v>
      </c>
      <c r="B133" s="442" t="s">
        <v>447</v>
      </c>
      <c r="C133" s="441" t="s">
        <v>168</v>
      </c>
      <c r="D133" s="441" t="s">
        <v>137</v>
      </c>
      <c r="E133" s="441" t="s">
        <v>138</v>
      </c>
      <c r="F133" s="441" t="s">
        <v>204</v>
      </c>
      <c r="G133" s="441" t="s">
        <v>828</v>
      </c>
      <c r="H133" s="441" t="s">
        <v>837</v>
      </c>
      <c r="I133" s="534" t="s">
        <v>142</v>
      </c>
      <c r="J133" s="533" t="s">
        <v>143</v>
      </c>
      <c r="K133" s="532" t="s">
        <v>142</v>
      </c>
      <c r="L133" s="719" t="s">
        <v>143</v>
      </c>
      <c r="M133" s="719" t="s">
        <v>142</v>
      </c>
      <c r="N133" s="719" t="s">
        <v>143</v>
      </c>
      <c r="O133" s="720" t="s">
        <v>142</v>
      </c>
      <c r="P133" s="721" t="s">
        <v>143</v>
      </c>
      <c r="Q133" s="722" t="s">
        <v>142</v>
      </c>
      <c r="R133" s="723" t="s">
        <v>143</v>
      </c>
      <c r="S133" s="724" t="s">
        <v>142</v>
      </c>
      <c r="T133" s="719" t="s">
        <v>143</v>
      </c>
      <c r="U133" s="724" t="s">
        <v>142</v>
      </c>
      <c r="V133" s="719" t="s">
        <v>143</v>
      </c>
      <c r="W133" s="724" t="s">
        <v>142</v>
      </c>
      <c r="X133" s="719" t="s">
        <v>143</v>
      </c>
      <c r="Y133" s="724" t="s">
        <v>142</v>
      </c>
      <c r="Z133" s="719" t="s">
        <v>143</v>
      </c>
      <c r="AA133" s="725"/>
      <c r="AB133" s="723"/>
      <c r="AC133" s="726" t="s">
        <v>148</v>
      </c>
      <c r="AD133" s="531" t="s">
        <v>143</v>
      </c>
      <c r="AE133" s="722" t="s">
        <v>142</v>
      </c>
      <c r="AF133" s="719" t="s">
        <v>143</v>
      </c>
      <c r="AG133" s="724" t="s">
        <v>142</v>
      </c>
      <c r="AH133" s="719" t="s">
        <v>143</v>
      </c>
      <c r="AI133" s="724" t="s">
        <v>142</v>
      </c>
      <c r="AJ133" s="719" t="s">
        <v>143</v>
      </c>
      <c r="AK133" s="724" t="s">
        <v>142</v>
      </c>
      <c r="AL133" s="719" t="s">
        <v>143</v>
      </c>
      <c r="AM133" s="724" t="s">
        <v>144</v>
      </c>
      <c r="AN133" s="719" t="s">
        <v>143</v>
      </c>
      <c r="AO133" s="724"/>
      <c r="AP133" s="727"/>
      <c r="AQ133" s="728" t="s">
        <v>829</v>
      </c>
      <c r="AR133" s="729" t="s">
        <v>828</v>
      </c>
      <c r="AS133" s="720" t="s">
        <v>148</v>
      </c>
      <c r="AT133" s="721" t="s">
        <v>143</v>
      </c>
      <c r="AU133" s="722" t="s">
        <v>142</v>
      </c>
      <c r="AV133" s="719" t="s">
        <v>143</v>
      </c>
      <c r="AW133" s="724" t="s">
        <v>142</v>
      </c>
      <c r="AX133" s="719" t="s">
        <v>143</v>
      </c>
      <c r="AY133" s="724" t="s">
        <v>142</v>
      </c>
      <c r="AZ133" s="719" t="s">
        <v>143</v>
      </c>
      <c r="BA133" s="724" t="s">
        <v>142</v>
      </c>
      <c r="BB133" s="719" t="s">
        <v>143</v>
      </c>
      <c r="BC133" s="724" t="s">
        <v>144</v>
      </c>
      <c r="BD133" s="727" t="s">
        <v>143</v>
      </c>
      <c r="BE133" s="730"/>
      <c r="BF133" s="723"/>
      <c r="BG133" s="726" t="s">
        <v>148</v>
      </c>
      <c r="BH133" s="731" t="s">
        <v>828</v>
      </c>
      <c r="BI133" s="722" t="s">
        <v>148</v>
      </c>
      <c r="BJ133" s="719" t="s">
        <v>828</v>
      </c>
      <c r="BK133" s="722" t="s">
        <v>142</v>
      </c>
      <c r="BL133" s="719" t="s">
        <v>143</v>
      </c>
      <c r="BM133" s="724" t="s">
        <v>144</v>
      </c>
      <c r="BN133" s="719" t="s">
        <v>143</v>
      </c>
      <c r="BO133" s="722" t="s">
        <v>144</v>
      </c>
      <c r="BP133" s="719" t="s">
        <v>143</v>
      </c>
      <c r="BQ133" s="724" t="s">
        <v>144</v>
      </c>
      <c r="BR133" s="719" t="s">
        <v>828</v>
      </c>
      <c r="BS133" s="722" t="s">
        <v>148</v>
      </c>
      <c r="BT133" s="719" t="s">
        <v>143</v>
      </c>
      <c r="BU133" s="722" t="s">
        <v>142</v>
      </c>
      <c r="BV133" s="719" t="s">
        <v>143</v>
      </c>
      <c r="BW133" s="724" t="s">
        <v>144</v>
      </c>
      <c r="BX133" s="719" t="s">
        <v>143</v>
      </c>
      <c r="BY133" s="720" t="s">
        <v>148</v>
      </c>
      <c r="BZ133" s="731" t="s">
        <v>143</v>
      </c>
      <c r="CA133" s="722" t="s">
        <v>148</v>
      </c>
      <c r="CB133" s="719" t="s">
        <v>143</v>
      </c>
      <c r="CC133" s="722" t="s">
        <v>144</v>
      </c>
      <c r="CD133" s="719" t="s">
        <v>143</v>
      </c>
      <c r="CE133" s="724" t="s">
        <v>142</v>
      </c>
      <c r="CF133" s="719" t="s">
        <v>143</v>
      </c>
      <c r="CG133" s="722" t="s">
        <v>148</v>
      </c>
      <c r="CH133" s="719" t="s">
        <v>143</v>
      </c>
      <c r="CI133" s="722" t="s">
        <v>142</v>
      </c>
      <c r="CJ133" s="719" t="s">
        <v>143</v>
      </c>
      <c r="CK133" s="724" t="s">
        <v>144</v>
      </c>
      <c r="CL133" s="719" t="s">
        <v>143</v>
      </c>
      <c r="CM133" s="720" t="s">
        <v>144</v>
      </c>
      <c r="CN133" s="731" t="s">
        <v>143</v>
      </c>
      <c r="CO133" s="722" t="s">
        <v>144</v>
      </c>
      <c r="CP133" s="719" t="s">
        <v>143</v>
      </c>
      <c r="CQ133" s="722" t="s">
        <v>144</v>
      </c>
      <c r="CR133" s="719" t="s">
        <v>143</v>
      </c>
      <c r="CS133" s="724" t="s">
        <v>144</v>
      </c>
      <c r="CT133" s="719" t="s">
        <v>143</v>
      </c>
      <c r="CU133" s="722" t="s">
        <v>144</v>
      </c>
      <c r="CV133" s="719" t="s">
        <v>143</v>
      </c>
      <c r="CW133" s="722" t="s">
        <v>144</v>
      </c>
      <c r="CX133" s="719" t="s">
        <v>143</v>
      </c>
      <c r="CY133" s="722" t="s">
        <v>144</v>
      </c>
      <c r="CZ133" s="719" t="s">
        <v>143</v>
      </c>
      <c r="DA133" s="724" t="s">
        <v>144</v>
      </c>
      <c r="DB133" s="719" t="s">
        <v>143</v>
      </c>
      <c r="DC133" s="720" t="s">
        <v>148</v>
      </c>
      <c r="DD133" s="731" t="s">
        <v>143</v>
      </c>
      <c r="DE133" s="722" t="s">
        <v>148</v>
      </c>
      <c r="DF133" s="719" t="s">
        <v>143</v>
      </c>
      <c r="DG133" s="722" t="s">
        <v>142</v>
      </c>
      <c r="DH133" s="719" t="s">
        <v>143</v>
      </c>
      <c r="DI133" s="724" t="s">
        <v>144</v>
      </c>
      <c r="DJ133" s="719" t="s">
        <v>143</v>
      </c>
      <c r="DK133" s="722" t="s">
        <v>142</v>
      </c>
      <c r="DL133" s="719" t="s">
        <v>143</v>
      </c>
      <c r="DM133" s="722" t="s">
        <v>142</v>
      </c>
      <c r="DN133" s="719" t="s">
        <v>143</v>
      </c>
      <c r="DO133" s="724" t="s">
        <v>142</v>
      </c>
      <c r="DP133" s="719" t="s">
        <v>143</v>
      </c>
      <c r="DQ133" s="722" t="s">
        <v>144</v>
      </c>
      <c r="DR133" s="719" t="s">
        <v>143</v>
      </c>
      <c r="DS133" s="722" t="s">
        <v>144</v>
      </c>
      <c r="DT133" s="719" t="s">
        <v>143</v>
      </c>
      <c r="DU133" s="724" t="s">
        <v>144</v>
      </c>
      <c r="DV133" s="719" t="s">
        <v>143</v>
      </c>
      <c r="DW133" s="720" t="s">
        <v>148</v>
      </c>
      <c r="DX133" s="731" t="s">
        <v>143</v>
      </c>
      <c r="DY133" s="722" t="s">
        <v>148</v>
      </c>
      <c r="DZ133" s="719" t="s">
        <v>143</v>
      </c>
      <c r="EA133" s="722" t="s">
        <v>144</v>
      </c>
      <c r="EB133" s="719" t="s">
        <v>143</v>
      </c>
      <c r="EC133" s="724" t="s">
        <v>142</v>
      </c>
      <c r="ED133" s="719" t="s">
        <v>143</v>
      </c>
      <c r="EE133" s="722" t="s">
        <v>144</v>
      </c>
      <c r="EF133" s="719" t="s">
        <v>143</v>
      </c>
      <c r="EG133" s="722" t="s">
        <v>144</v>
      </c>
      <c r="EH133" s="719" t="s">
        <v>143</v>
      </c>
      <c r="EI133" s="722" t="s">
        <v>144</v>
      </c>
      <c r="EJ133" s="719" t="s">
        <v>143</v>
      </c>
      <c r="EK133" s="724" t="s">
        <v>144</v>
      </c>
      <c r="EL133" s="719" t="s">
        <v>143</v>
      </c>
      <c r="EM133" s="722" t="s">
        <v>144</v>
      </c>
      <c r="EN133" s="719" t="s">
        <v>143</v>
      </c>
      <c r="EO133" s="720" t="s">
        <v>148</v>
      </c>
      <c r="EP133" s="721" t="s">
        <v>828</v>
      </c>
      <c r="EQ133" s="722" t="s">
        <v>142</v>
      </c>
      <c r="ER133" s="719" t="s">
        <v>828</v>
      </c>
      <c r="ES133" s="722" t="s">
        <v>142</v>
      </c>
      <c r="ET133" s="719" t="s">
        <v>828</v>
      </c>
      <c r="EU133" s="724" t="s">
        <v>142</v>
      </c>
      <c r="EV133" s="719" t="s">
        <v>828</v>
      </c>
      <c r="EW133" s="722" t="s">
        <v>148</v>
      </c>
      <c r="EX133" s="719" t="s">
        <v>143</v>
      </c>
      <c r="EY133" s="722" t="s">
        <v>142</v>
      </c>
      <c r="EZ133" s="719" t="s">
        <v>143</v>
      </c>
      <c r="FA133" s="724" t="s">
        <v>144</v>
      </c>
      <c r="FB133" s="719" t="s">
        <v>143</v>
      </c>
      <c r="FC133" s="734" t="s">
        <v>148</v>
      </c>
      <c r="FD133" s="734" t="s">
        <v>828</v>
      </c>
      <c r="FE133" s="726" t="s">
        <v>148</v>
      </c>
      <c r="FF133" s="531" t="s">
        <v>828</v>
      </c>
      <c r="FG133" s="722" t="s">
        <v>142</v>
      </c>
      <c r="FH133" s="719" t="s">
        <v>828</v>
      </c>
      <c r="FI133" s="719"/>
      <c r="FJ133" s="719"/>
      <c r="FK133" s="722" t="s">
        <v>142</v>
      </c>
      <c r="FL133" s="719" t="s">
        <v>828</v>
      </c>
      <c r="FM133" s="719"/>
      <c r="FN133" s="719"/>
      <c r="FO133" s="722" t="s">
        <v>144</v>
      </c>
      <c r="FP133" s="719" t="s">
        <v>828</v>
      </c>
      <c r="FQ133" s="719"/>
      <c r="FR133" s="719"/>
      <c r="FS133" s="719" t="s">
        <v>829</v>
      </c>
      <c r="FT133" s="719" t="s">
        <v>828</v>
      </c>
      <c r="FU133" s="719" t="s">
        <v>829</v>
      </c>
      <c r="FV133" s="719" t="s">
        <v>828</v>
      </c>
      <c r="FW133" s="719" t="s">
        <v>829</v>
      </c>
      <c r="FX133" s="719" t="s">
        <v>828</v>
      </c>
      <c r="FY133" s="722" t="s">
        <v>144</v>
      </c>
      <c r="FZ133" s="719" t="s">
        <v>828</v>
      </c>
      <c r="GA133" s="722" t="s">
        <v>144</v>
      </c>
      <c r="GB133" s="719" t="s">
        <v>828</v>
      </c>
      <c r="GC133" s="722" t="s">
        <v>144</v>
      </c>
      <c r="GD133" s="727" t="s">
        <v>828</v>
      </c>
      <c r="GE133" s="722" t="s">
        <v>828</v>
      </c>
      <c r="GF133" s="727" t="s">
        <v>828</v>
      </c>
      <c r="GG133" s="724"/>
    </row>
    <row r="134" spans="1:189" ht="15.95">
      <c r="A134" s="441" t="s">
        <v>448</v>
      </c>
      <c r="B134" s="442" t="s">
        <v>449</v>
      </c>
      <c r="C134" s="441" t="s">
        <v>352</v>
      </c>
      <c r="D134" s="441" t="s">
        <v>137</v>
      </c>
      <c r="E134" s="441" t="s">
        <v>161</v>
      </c>
      <c r="F134" s="441" t="s">
        <v>218</v>
      </c>
      <c r="G134" s="441" t="s">
        <v>828</v>
      </c>
      <c r="H134" s="441" t="s">
        <v>837</v>
      </c>
      <c r="I134" s="534" t="s">
        <v>148</v>
      </c>
      <c r="J134" s="533" t="s">
        <v>143</v>
      </c>
      <c r="K134" s="532" t="s">
        <v>142</v>
      </c>
      <c r="L134" s="719" t="s">
        <v>143</v>
      </c>
      <c r="M134" s="719" t="s">
        <v>144</v>
      </c>
      <c r="N134" s="719" t="s">
        <v>143</v>
      </c>
      <c r="O134" s="720" t="s">
        <v>148</v>
      </c>
      <c r="P134" s="721" t="s">
        <v>143</v>
      </c>
      <c r="Q134" s="722" t="s">
        <v>142</v>
      </c>
      <c r="R134" s="723" t="s">
        <v>143</v>
      </c>
      <c r="S134" s="724" t="s">
        <v>148</v>
      </c>
      <c r="T134" s="719" t="s">
        <v>143</v>
      </c>
      <c r="U134" s="724" t="s">
        <v>142</v>
      </c>
      <c r="V134" s="719" t="s">
        <v>143</v>
      </c>
      <c r="W134" s="724" t="s">
        <v>144</v>
      </c>
      <c r="X134" s="719" t="s">
        <v>143</v>
      </c>
      <c r="Y134" s="724" t="s">
        <v>144</v>
      </c>
      <c r="Z134" s="719" t="s">
        <v>143</v>
      </c>
      <c r="AA134" s="725"/>
      <c r="AB134" s="723"/>
      <c r="AC134" s="726" t="s">
        <v>148</v>
      </c>
      <c r="AD134" s="531" t="s">
        <v>143</v>
      </c>
      <c r="AE134" s="722" t="s">
        <v>142</v>
      </c>
      <c r="AF134" s="719" t="s">
        <v>143</v>
      </c>
      <c r="AG134" s="724" t="s">
        <v>142</v>
      </c>
      <c r="AH134" s="719" t="s">
        <v>145</v>
      </c>
      <c r="AI134" s="724" t="s">
        <v>142</v>
      </c>
      <c r="AJ134" s="719" t="s">
        <v>143</v>
      </c>
      <c r="AK134" s="724" t="s">
        <v>142</v>
      </c>
      <c r="AL134" s="719" t="s">
        <v>145</v>
      </c>
      <c r="AM134" s="724" t="s">
        <v>144</v>
      </c>
      <c r="AN134" s="719" t="s">
        <v>143</v>
      </c>
      <c r="AO134" s="724"/>
      <c r="AP134" s="727"/>
      <c r="AQ134" s="728" t="s">
        <v>829</v>
      </c>
      <c r="AR134" s="729" t="s">
        <v>828</v>
      </c>
      <c r="AS134" s="720" t="s">
        <v>148</v>
      </c>
      <c r="AT134" s="721" t="s">
        <v>143</v>
      </c>
      <c r="AU134" s="722" t="s">
        <v>142</v>
      </c>
      <c r="AV134" s="719" t="s">
        <v>143</v>
      </c>
      <c r="AW134" s="724" t="s">
        <v>148</v>
      </c>
      <c r="AX134" s="719" t="s">
        <v>143</v>
      </c>
      <c r="AY134" s="724" t="s">
        <v>142</v>
      </c>
      <c r="AZ134" s="719" t="s">
        <v>143</v>
      </c>
      <c r="BA134" s="724" t="s">
        <v>144</v>
      </c>
      <c r="BB134" s="719" t="s">
        <v>143</v>
      </c>
      <c r="BC134" s="724" t="s">
        <v>144</v>
      </c>
      <c r="BD134" s="727" t="s">
        <v>143</v>
      </c>
      <c r="BE134" s="730"/>
      <c r="BF134" s="723"/>
      <c r="BG134" s="726" t="s">
        <v>148</v>
      </c>
      <c r="BH134" s="731" t="s">
        <v>828</v>
      </c>
      <c r="BI134" s="722" t="s">
        <v>148</v>
      </c>
      <c r="BJ134" s="719" t="s">
        <v>828</v>
      </c>
      <c r="BK134" s="722" t="s">
        <v>142</v>
      </c>
      <c r="BL134" s="719" t="s">
        <v>143</v>
      </c>
      <c r="BM134" s="724" t="s">
        <v>142</v>
      </c>
      <c r="BN134" s="719" t="s">
        <v>143</v>
      </c>
      <c r="BO134" s="722" t="s">
        <v>144</v>
      </c>
      <c r="BP134" s="719" t="s">
        <v>143</v>
      </c>
      <c r="BQ134" s="724" t="s">
        <v>144</v>
      </c>
      <c r="BR134" s="719" t="s">
        <v>828</v>
      </c>
      <c r="BS134" s="722" t="s">
        <v>148</v>
      </c>
      <c r="BT134" s="719" t="s">
        <v>143</v>
      </c>
      <c r="BU134" s="722" t="s">
        <v>142</v>
      </c>
      <c r="BV134" s="719" t="s">
        <v>143</v>
      </c>
      <c r="BW134" s="724" t="s">
        <v>144</v>
      </c>
      <c r="BX134" s="719" t="s">
        <v>143</v>
      </c>
      <c r="BY134" s="720" t="s">
        <v>148</v>
      </c>
      <c r="BZ134" s="731" t="s">
        <v>145</v>
      </c>
      <c r="CA134" s="722" t="s">
        <v>148</v>
      </c>
      <c r="CB134" s="719" t="s">
        <v>145</v>
      </c>
      <c r="CC134" s="722" t="s">
        <v>144</v>
      </c>
      <c r="CD134" s="719" t="s">
        <v>143</v>
      </c>
      <c r="CE134" s="724" t="s">
        <v>142</v>
      </c>
      <c r="CF134" s="719" t="s">
        <v>145</v>
      </c>
      <c r="CG134" s="722" t="s">
        <v>148</v>
      </c>
      <c r="CH134" s="719" t="s">
        <v>145</v>
      </c>
      <c r="CI134" s="722" t="s">
        <v>142</v>
      </c>
      <c r="CJ134" s="719" t="s">
        <v>145</v>
      </c>
      <c r="CK134" s="724" t="s">
        <v>144</v>
      </c>
      <c r="CL134" s="719" t="s">
        <v>143</v>
      </c>
      <c r="CM134" s="720" t="s">
        <v>148</v>
      </c>
      <c r="CN134" s="731" t="s">
        <v>143</v>
      </c>
      <c r="CO134" s="722" t="s">
        <v>148</v>
      </c>
      <c r="CP134" s="719" t="s">
        <v>143</v>
      </c>
      <c r="CQ134" s="722" t="s">
        <v>142</v>
      </c>
      <c r="CR134" s="719" t="s">
        <v>143</v>
      </c>
      <c r="CS134" s="724" t="s">
        <v>144</v>
      </c>
      <c r="CT134" s="719" t="s">
        <v>156</v>
      </c>
      <c r="CU134" s="722" t="s">
        <v>144</v>
      </c>
      <c r="CV134" s="719" t="s">
        <v>143</v>
      </c>
      <c r="CW134" s="722" t="s">
        <v>148</v>
      </c>
      <c r="CX134" s="719" t="s">
        <v>143</v>
      </c>
      <c r="CY134" s="722" t="s">
        <v>144</v>
      </c>
      <c r="CZ134" s="719" t="s">
        <v>143</v>
      </c>
      <c r="DA134" s="724" t="s">
        <v>142</v>
      </c>
      <c r="DB134" s="719" t="s">
        <v>143</v>
      </c>
      <c r="DC134" s="720" t="s">
        <v>148</v>
      </c>
      <c r="DD134" s="731" t="s">
        <v>143</v>
      </c>
      <c r="DE134" s="722" t="s">
        <v>142</v>
      </c>
      <c r="DF134" s="719" t="s">
        <v>143</v>
      </c>
      <c r="DG134" s="722" t="s">
        <v>142</v>
      </c>
      <c r="DH134" s="719" t="s">
        <v>143</v>
      </c>
      <c r="DI134" s="724" t="s">
        <v>142</v>
      </c>
      <c r="DJ134" s="719" t="s">
        <v>143</v>
      </c>
      <c r="DK134" s="722" t="s">
        <v>142</v>
      </c>
      <c r="DL134" s="719" t="s">
        <v>143</v>
      </c>
      <c r="DM134" s="722" t="s">
        <v>142</v>
      </c>
      <c r="DN134" s="719" t="s">
        <v>143</v>
      </c>
      <c r="DO134" s="724" t="s">
        <v>142</v>
      </c>
      <c r="DP134" s="719" t="s">
        <v>143</v>
      </c>
      <c r="DQ134" s="722" t="s">
        <v>144</v>
      </c>
      <c r="DR134" s="719" t="s">
        <v>143</v>
      </c>
      <c r="DS134" s="722" t="s">
        <v>144</v>
      </c>
      <c r="DT134" s="719" t="s">
        <v>143</v>
      </c>
      <c r="DU134" s="724" t="s">
        <v>144</v>
      </c>
      <c r="DV134" s="719" t="s">
        <v>143</v>
      </c>
      <c r="DW134" s="720" t="s">
        <v>148</v>
      </c>
      <c r="DX134" s="731" t="s">
        <v>143</v>
      </c>
      <c r="DY134" s="722" t="s">
        <v>142</v>
      </c>
      <c r="DZ134" s="719" t="s">
        <v>143</v>
      </c>
      <c r="EA134" s="722" t="s">
        <v>142</v>
      </c>
      <c r="EB134" s="719" t="s">
        <v>143</v>
      </c>
      <c r="EC134" s="724" t="s">
        <v>142</v>
      </c>
      <c r="ED134" s="719" t="s">
        <v>143</v>
      </c>
      <c r="EE134" s="722" t="s">
        <v>142</v>
      </c>
      <c r="EF134" s="719" t="s">
        <v>143</v>
      </c>
      <c r="EG134" s="722" t="s">
        <v>148</v>
      </c>
      <c r="EH134" s="719" t="s">
        <v>143</v>
      </c>
      <c r="EI134" s="722" t="s">
        <v>142</v>
      </c>
      <c r="EJ134" s="719" t="s">
        <v>143</v>
      </c>
      <c r="EK134" s="724" t="s">
        <v>142</v>
      </c>
      <c r="EL134" s="719" t="s">
        <v>143</v>
      </c>
      <c r="EM134" s="722" t="s">
        <v>144</v>
      </c>
      <c r="EN134" s="719" t="s">
        <v>143</v>
      </c>
      <c r="EO134" s="720" t="s">
        <v>142</v>
      </c>
      <c r="EP134" s="721" t="s">
        <v>828</v>
      </c>
      <c r="EQ134" s="722" t="s">
        <v>142</v>
      </c>
      <c r="ER134" s="719" t="s">
        <v>828</v>
      </c>
      <c r="ES134" s="722" t="s">
        <v>142</v>
      </c>
      <c r="ET134" s="719" t="s">
        <v>828</v>
      </c>
      <c r="EU134" s="724" t="s">
        <v>142</v>
      </c>
      <c r="EV134" s="719" t="s">
        <v>828</v>
      </c>
      <c r="EW134" s="722" t="s">
        <v>142</v>
      </c>
      <c r="EX134" s="719" t="s">
        <v>143</v>
      </c>
      <c r="EY134" s="722" t="s">
        <v>142</v>
      </c>
      <c r="EZ134" s="719" t="s">
        <v>143</v>
      </c>
      <c r="FA134" s="724" t="s">
        <v>142</v>
      </c>
      <c r="FB134" s="719" t="s">
        <v>143</v>
      </c>
      <c r="FC134" s="734" t="s">
        <v>148</v>
      </c>
      <c r="FD134" s="734" t="s">
        <v>828</v>
      </c>
      <c r="FE134" s="726" t="s">
        <v>148</v>
      </c>
      <c r="FF134" s="531" t="s">
        <v>828</v>
      </c>
      <c r="FG134" s="722" t="s">
        <v>142</v>
      </c>
      <c r="FH134" s="719" t="s">
        <v>828</v>
      </c>
      <c r="FI134" s="719"/>
      <c r="FJ134" s="719"/>
      <c r="FK134" s="722" t="s">
        <v>142</v>
      </c>
      <c r="FL134" s="719" t="s">
        <v>828</v>
      </c>
      <c r="FM134" s="719"/>
      <c r="FN134" s="719"/>
      <c r="FO134" s="722" t="s">
        <v>144</v>
      </c>
      <c r="FP134" s="719" t="s">
        <v>828</v>
      </c>
      <c r="FQ134" s="719"/>
      <c r="FR134" s="719"/>
      <c r="FS134" s="719" t="s">
        <v>829</v>
      </c>
      <c r="FT134" s="719" t="s">
        <v>828</v>
      </c>
      <c r="FU134" s="719" t="s">
        <v>829</v>
      </c>
      <c r="FV134" s="719" t="s">
        <v>828</v>
      </c>
      <c r="FW134" s="719" t="s">
        <v>829</v>
      </c>
      <c r="FX134" s="719" t="s">
        <v>828</v>
      </c>
      <c r="FY134" s="722" t="s">
        <v>144</v>
      </c>
      <c r="FZ134" s="719" t="s">
        <v>828</v>
      </c>
      <c r="GA134" s="722" t="s">
        <v>144</v>
      </c>
      <c r="GB134" s="719" t="s">
        <v>828</v>
      </c>
      <c r="GC134" s="722" t="s">
        <v>144</v>
      </c>
      <c r="GD134" s="727" t="s">
        <v>828</v>
      </c>
      <c r="GE134" s="722" t="s">
        <v>144</v>
      </c>
      <c r="GF134" s="727" t="s">
        <v>828</v>
      </c>
      <c r="GG134" s="736"/>
    </row>
    <row r="135" spans="1:189" ht="15.95">
      <c r="A135" s="442" t="s">
        <v>450</v>
      </c>
      <c r="B135" s="442" t="s">
        <v>451</v>
      </c>
      <c r="C135" s="441" t="s">
        <v>847</v>
      </c>
      <c r="D135" s="441" t="s">
        <v>848</v>
      </c>
      <c r="E135" s="441" t="s">
        <v>154</v>
      </c>
      <c r="F135" s="441" t="s">
        <v>187</v>
      </c>
      <c r="G135" s="441" t="s">
        <v>452</v>
      </c>
      <c r="H135" s="441" t="s">
        <v>864</v>
      </c>
      <c r="I135" s="534" t="s">
        <v>148</v>
      </c>
      <c r="J135" s="533" t="s">
        <v>143</v>
      </c>
      <c r="K135" s="532" t="s">
        <v>142</v>
      </c>
      <c r="L135" s="719" t="s">
        <v>143</v>
      </c>
      <c r="M135" s="719" t="s">
        <v>144</v>
      </c>
      <c r="N135" s="719" t="s">
        <v>143</v>
      </c>
      <c r="O135" s="720" t="s">
        <v>148</v>
      </c>
      <c r="P135" s="721" t="s">
        <v>143</v>
      </c>
      <c r="Q135" s="722" t="s">
        <v>142</v>
      </c>
      <c r="R135" s="723" t="s">
        <v>143</v>
      </c>
      <c r="S135" s="724" t="s">
        <v>148</v>
      </c>
      <c r="T135" s="719" t="s">
        <v>143</v>
      </c>
      <c r="U135" s="724" t="s">
        <v>142</v>
      </c>
      <c r="V135" s="719" t="s">
        <v>143</v>
      </c>
      <c r="W135" s="724" t="s">
        <v>144</v>
      </c>
      <c r="X135" s="719" t="s">
        <v>143</v>
      </c>
      <c r="Y135" s="724" t="s">
        <v>144</v>
      </c>
      <c r="Z135" s="719" t="s">
        <v>143</v>
      </c>
      <c r="AA135" s="725" t="s">
        <v>142</v>
      </c>
      <c r="AB135" s="719" t="s">
        <v>143</v>
      </c>
      <c r="AC135" s="726" t="s">
        <v>148</v>
      </c>
      <c r="AD135" s="531" t="s">
        <v>143</v>
      </c>
      <c r="AE135" s="722" t="s">
        <v>142</v>
      </c>
      <c r="AF135" s="719" t="s">
        <v>143</v>
      </c>
      <c r="AG135" s="724" t="s">
        <v>148</v>
      </c>
      <c r="AH135" s="719" t="s">
        <v>143</v>
      </c>
      <c r="AI135" s="724" t="s">
        <v>142</v>
      </c>
      <c r="AJ135" s="719" t="s">
        <v>143</v>
      </c>
      <c r="AK135" s="724" t="s">
        <v>144</v>
      </c>
      <c r="AL135" s="719" t="s">
        <v>143</v>
      </c>
      <c r="AM135" s="724" t="s">
        <v>144</v>
      </c>
      <c r="AN135" s="719" t="s">
        <v>143</v>
      </c>
      <c r="AO135" s="724" t="s">
        <v>144</v>
      </c>
      <c r="AP135" s="719" t="s">
        <v>143</v>
      </c>
      <c r="AQ135" s="728" t="s">
        <v>829</v>
      </c>
      <c r="AR135" s="729" t="s">
        <v>828</v>
      </c>
      <c r="AS135" s="720" t="s">
        <v>148</v>
      </c>
      <c r="AT135" s="721" t="s">
        <v>143</v>
      </c>
      <c r="AU135" s="722" t="s">
        <v>142</v>
      </c>
      <c r="AV135" s="719" t="s">
        <v>143</v>
      </c>
      <c r="AW135" s="724" t="s">
        <v>148</v>
      </c>
      <c r="AX135" s="719" t="s">
        <v>143</v>
      </c>
      <c r="AY135" s="724" t="s">
        <v>142</v>
      </c>
      <c r="AZ135" s="719" t="s">
        <v>143</v>
      </c>
      <c r="BA135" s="724" t="s">
        <v>144</v>
      </c>
      <c r="BB135" s="719" t="s">
        <v>143</v>
      </c>
      <c r="BC135" s="724" t="s">
        <v>144</v>
      </c>
      <c r="BD135" s="727" t="s">
        <v>143</v>
      </c>
      <c r="BE135" s="730" t="s">
        <v>142</v>
      </c>
      <c r="BF135" s="719" t="s">
        <v>145</v>
      </c>
      <c r="BG135" s="726" t="s">
        <v>148</v>
      </c>
      <c r="BH135" s="731" t="s">
        <v>828</v>
      </c>
      <c r="BI135" s="722" t="s">
        <v>148</v>
      </c>
      <c r="BJ135" s="719" t="s">
        <v>828</v>
      </c>
      <c r="BK135" s="722" t="s">
        <v>142</v>
      </c>
      <c r="BL135" s="719" t="s">
        <v>143</v>
      </c>
      <c r="BM135" s="724" t="s">
        <v>142</v>
      </c>
      <c r="BN135" s="719" t="s">
        <v>143</v>
      </c>
      <c r="BO135" s="722" t="s">
        <v>144</v>
      </c>
      <c r="BP135" s="719" t="s">
        <v>143</v>
      </c>
      <c r="BQ135" s="724" t="s">
        <v>142</v>
      </c>
      <c r="BR135" s="719" t="s">
        <v>828</v>
      </c>
      <c r="BS135" s="722" t="s">
        <v>829</v>
      </c>
      <c r="BT135" s="719" t="s">
        <v>828</v>
      </c>
      <c r="BU135" s="722" t="s">
        <v>829</v>
      </c>
      <c r="BV135" s="719" t="s">
        <v>828</v>
      </c>
      <c r="BW135" s="722" t="s">
        <v>829</v>
      </c>
      <c r="BX135" s="719" t="s">
        <v>828</v>
      </c>
      <c r="BY135" s="720" t="s">
        <v>148</v>
      </c>
      <c r="BZ135" s="719" t="s">
        <v>828</v>
      </c>
      <c r="CA135" s="722" t="s">
        <v>148</v>
      </c>
      <c r="CB135" s="719" t="s">
        <v>143</v>
      </c>
      <c r="CC135" s="722" t="s">
        <v>144</v>
      </c>
      <c r="CD135" s="719" t="s">
        <v>143</v>
      </c>
      <c r="CE135" s="724" t="s">
        <v>142</v>
      </c>
      <c r="CF135" s="719" t="s">
        <v>143</v>
      </c>
      <c r="CG135" s="722" t="s">
        <v>829</v>
      </c>
      <c r="CH135" s="719" t="s">
        <v>828</v>
      </c>
      <c r="CI135" s="722" t="s">
        <v>829</v>
      </c>
      <c r="CJ135" s="719" t="s">
        <v>828</v>
      </c>
      <c r="CK135" s="722" t="s">
        <v>829</v>
      </c>
      <c r="CL135" s="719" t="s">
        <v>828</v>
      </c>
      <c r="CM135" s="720" t="s">
        <v>148</v>
      </c>
      <c r="CN135" s="731" t="s">
        <v>143</v>
      </c>
      <c r="CO135" s="722" t="s">
        <v>144</v>
      </c>
      <c r="CP135" s="719" t="s">
        <v>143</v>
      </c>
      <c r="CQ135" s="722" t="s">
        <v>144</v>
      </c>
      <c r="CR135" s="719" t="s">
        <v>143</v>
      </c>
      <c r="CS135" s="724" t="s">
        <v>144</v>
      </c>
      <c r="CT135" s="719" t="s">
        <v>143</v>
      </c>
      <c r="CU135" s="722" t="s">
        <v>144</v>
      </c>
      <c r="CV135" s="719" t="s">
        <v>143</v>
      </c>
      <c r="CW135" s="722" t="s">
        <v>148</v>
      </c>
      <c r="CX135" s="719" t="s">
        <v>143</v>
      </c>
      <c r="CY135" s="722" t="s">
        <v>144</v>
      </c>
      <c r="CZ135" s="719" t="s">
        <v>143</v>
      </c>
      <c r="DA135" s="724" t="s">
        <v>142</v>
      </c>
      <c r="DB135" s="719" t="s">
        <v>143</v>
      </c>
      <c r="DC135" s="720" t="s">
        <v>148</v>
      </c>
      <c r="DD135" s="731" t="s">
        <v>143</v>
      </c>
      <c r="DE135" s="722" t="s">
        <v>142</v>
      </c>
      <c r="DF135" s="719" t="s">
        <v>143</v>
      </c>
      <c r="DG135" s="722" t="s">
        <v>142</v>
      </c>
      <c r="DH135" s="719" t="s">
        <v>143</v>
      </c>
      <c r="DI135" s="724" t="s">
        <v>142</v>
      </c>
      <c r="DJ135" s="719" t="s">
        <v>143</v>
      </c>
      <c r="DK135" s="722" t="s">
        <v>148</v>
      </c>
      <c r="DL135" s="719" t="s">
        <v>143</v>
      </c>
      <c r="DM135" s="722" t="s">
        <v>142</v>
      </c>
      <c r="DN135" s="719" t="s">
        <v>143</v>
      </c>
      <c r="DO135" s="724" t="s">
        <v>144</v>
      </c>
      <c r="DP135" s="719" t="s">
        <v>143</v>
      </c>
      <c r="DQ135" s="722" t="s">
        <v>148</v>
      </c>
      <c r="DR135" s="719" t="s">
        <v>143</v>
      </c>
      <c r="DS135" s="722" t="s">
        <v>142</v>
      </c>
      <c r="DT135" s="719" t="s">
        <v>143</v>
      </c>
      <c r="DU135" s="724" t="s">
        <v>144</v>
      </c>
      <c r="DV135" s="719" t="s">
        <v>143</v>
      </c>
      <c r="DW135" s="720" t="s">
        <v>144</v>
      </c>
      <c r="DX135" s="731" t="s">
        <v>143</v>
      </c>
      <c r="DY135" s="722" t="s">
        <v>144</v>
      </c>
      <c r="DZ135" s="719" t="s">
        <v>143</v>
      </c>
      <c r="EA135" s="722" t="s">
        <v>144</v>
      </c>
      <c r="EB135" s="719" t="s">
        <v>143</v>
      </c>
      <c r="EC135" s="724" t="s">
        <v>144</v>
      </c>
      <c r="ED135" s="719" t="s">
        <v>143</v>
      </c>
      <c r="EE135" s="722" t="s">
        <v>144</v>
      </c>
      <c r="EF135" s="719" t="s">
        <v>143</v>
      </c>
      <c r="EG135" s="722" t="s">
        <v>144</v>
      </c>
      <c r="EH135" s="719" t="s">
        <v>143</v>
      </c>
      <c r="EI135" s="722" t="s">
        <v>144</v>
      </c>
      <c r="EJ135" s="719" t="s">
        <v>143</v>
      </c>
      <c r="EK135" s="724" t="s">
        <v>144</v>
      </c>
      <c r="EL135" s="719" t="s">
        <v>143</v>
      </c>
      <c r="EM135" s="722" t="s">
        <v>144</v>
      </c>
      <c r="EN135" s="719" t="s">
        <v>143</v>
      </c>
      <c r="EO135" s="720" t="s">
        <v>142</v>
      </c>
      <c r="EP135" s="721" t="s">
        <v>828</v>
      </c>
      <c r="EQ135" s="722" t="s">
        <v>142</v>
      </c>
      <c r="ER135" s="719" t="s">
        <v>828</v>
      </c>
      <c r="ES135" s="722" t="s">
        <v>142</v>
      </c>
      <c r="ET135" s="719" t="s">
        <v>828</v>
      </c>
      <c r="EU135" s="724" t="s">
        <v>142</v>
      </c>
      <c r="EV135" s="719" t="s">
        <v>828</v>
      </c>
      <c r="EW135" s="722" t="s">
        <v>142</v>
      </c>
      <c r="EX135" s="719" t="s">
        <v>143</v>
      </c>
      <c r="EY135" s="722" t="s">
        <v>142</v>
      </c>
      <c r="EZ135" s="719" t="s">
        <v>143</v>
      </c>
      <c r="FA135" s="724" t="s">
        <v>142</v>
      </c>
      <c r="FB135" s="719" t="s">
        <v>143</v>
      </c>
      <c r="FC135" s="734" t="s">
        <v>148</v>
      </c>
      <c r="FD135" s="734" t="s">
        <v>828</v>
      </c>
      <c r="FE135" s="726" t="s">
        <v>144</v>
      </c>
      <c r="FF135" s="531" t="s">
        <v>828</v>
      </c>
      <c r="FG135" s="722" t="s">
        <v>144</v>
      </c>
      <c r="FH135" s="719" t="s">
        <v>828</v>
      </c>
      <c r="FI135" s="719" t="s">
        <v>144</v>
      </c>
      <c r="FJ135" s="719" t="s">
        <v>828</v>
      </c>
      <c r="FK135" s="722" t="s">
        <v>144</v>
      </c>
      <c r="FL135" s="719" t="s">
        <v>828</v>
      </c>
      <c r="FM135" s="719" t="s">
        <v>144</v>
      </c>
      <c r="FN135" s="719" t="s">
        <v>828</v>
      </c>
      <c r="FO135" s="722" t="s">
        <v>144</v>
      </c>
      <c r="FP135" s="719" t="s">
        <v>828</v>
      </c>
      <c r="FQ135" s="719" t="s">
        <v>144</v>
      </c>
      <c r="FR135" s="719" t="s">
        <v>828</v>
      </c>
      <c r="FS135" s="719" t="s">
        <v>829</v>
      </c>
      <c r="FT135" s="719" t="s">
        <v>828</v>
      </c>
      <c r="FU135" s="719" t="s">
        <v>829</v>
      </c>
      <c r="FV135" s="719" t="s">
        <v>828</v>
      </c>
      <c r="FW135" s="719" t="s">
        <v>829</v>
      </c>
      <c r="FX135" s="719" t="s">
        <v>828</v>
      </c>
      <c r="FY135" s="722" t="s">
        <v>142</v>
      </c>
      <c r="FZ135" s="719" t="s">
        <v>828</v>
      </c>
      <c r="GA135" s="722" t="s">
        <v>142</v>
      </c>
      <c r="GB135" s="719" t="s">
        <v>828</v>
      </c>
      <c r="GC135" s="722" t="s">
        <v>142</v>
      </c>
      <c r="GD135" s="727" t="s">
        <v>828</v>
      </c>
      <c r="GE135" s="722" t="s">
        <v>828</v>
      </c>
      <c r="GF135" s="727" t="s">
        <v>828</v>
      </c>
      <c r="GG135" s="724"/>
    </row>
    <row r="136" spans="1:189" ht="15.95">
      <c r="A136" s="441" t="s">
        <v>453</v>
      </c>
      <c r="B136" s="442" t="s">
        <v>454</v>
      </c>
      <c r="C136" s="441" t="s">
        <v>186</v>
      </c>
      <c r="D136" s="441" t="s">
        <v>137</v>
      </c>
      <c r="E136" s="441" t="s">
        <v>138</v>
      </c>
      <c r="F136" s="441" t="s">
        <v>836</v>
      </c>
      <c r="G136" s="441" t="s">
        <v>828</v>
      </c>
      <c r="H136" s="441" t="s">
        <v>837</v>
      </c>
      <c r="I136" s="534" t="s">
        <v>142</v>
      </c>
      <c r="J136" s="533" t="s">
        <v>143</v>
      </c>
      <c r="K136" s="532" t="s">
        <v>142</v>
      </c>
      <c r="L136" s="719" t="s">
        <v>143</v>
      </c>
      <c r="M136" s="719" t="s">
        <v>142</v>
      </c>
      <c r="N136" s="719" t="s">
        <v>143</v>
      </c>
      <c r="O136" s="720" t="s">
        <v>142</v>
      </c>
      <c r="P136" s="721" t="s">
        <v>143</v>
      </c>
      <c r="Q136" s="722" t="s">
        <v>142</v>
      </c>
      <c r="R136" s="723" t="s">
        <v>143</v>
      </c>
      <c r="S136" s="724" t="s">
        <v>142</v>
      </c>
      <c r="T136" s="719" t="s">
        <v>143</v>
      </c>
      <c r="U136" s="724" t="s">
        <v>142</v>
      </c>
      <c r="V136" s="719" t="s">
        <v>143</v>
      </c>
      <c r="W136" s="724" t="s">
        <v>142</v>
      </c>
      <c r="X136" s="719" t="s">
        <v>143</v>
      </c>
      <c r="Y136" s="724" t="s">
        <v>829</v>
      </c>
      <c r="Z136" s="719" t="s">
        <v>828</v>
      </c>
      <c r="AA136" s="725"/>
      <c r="AB136" s="723"/>
      <c r="AC136" s="726" t="s">
        <v>148</v>
      </c>
      <c r="AD136" s="531" t="s">
        <v>143</v>
      </c>
      <c r="AE136" s="722" t="s">
        <v>142</v>
      </c>
      <c r="AF136" s="719" t="s">
        <v>143</v>
      </c>
      <c r="AG136" s="724" t="s">
        <v>148</v>
      </c>
      <c r="AH136" s="719" t="s">
        <v>143</v>
      </c>
      <c r="AI136" s="724" t="s">
        <v>142</v>
      </c>
      <c r="AJ136" s="719" t="s">
        <v>143</v>
      </c>
      <c r="AK136" s="724" t="s">
        <v>144</v>
      </c>
      <c r="AL136" s="719" t="s">
        <v>143</v>
      </c>
      <c r="AM136" s="724" t="s">
        <v>829</v>
      </c>
      <c r="AN136" s="719" t="s">
        <v>828</v>
      </c>
      <c r="AO136" s="724"/>
      <c r="AP136" s="727"/>
      <c r="AQ136" s="728" t="s">
        <v>829</v>
      </c>
      <c r="AR136" s="729" t="s">
        <v>828</v>
      </c>
      <c r="AS136" s="720" t="s">
        <v>144</v>
      </c>
      <c r="AT136" s="721" t="s">
        <v>143</v>
      </c>
      <c r="AU136" s="722" t="s">
        <v>144</v>
      </c>
      <c r="AV136" s="719" t="s">
        <v>143</v>
      </c>
      <c r="AW136" s="724" t="s">
        <v>144</v>
      </c>
      <c r="AX136" s="719" t="s">
        <v>143</v>
      </c>
      <c r="AY136" s="724" t="s">
        <v>144</v>
      </c>
      <c r="AZ136" s="719" t="s">
        <v>143</v>
      </c>
      <c r="BA136" s="724" t="s">
        <v>144</v>
      </c>
      <c r="BB136" s="719" t="s">
        <v>143</v>
      </c>
      <c r="BC136" s="724" t="s">
        <v>829</v>
      </c>
      <c r="BD136" s="727" t="s">
        <v>828</v>
      </c>
      <c r="BE136" s="730"/>
      <c r="BF136" s="723"/>
      <c r="BG136" s="726" t="s">
        <v>148</v>
      </c>
      <c r="BH136" s="731" t="s">
        <v>828</v>
      </c>
      <c r="BI136" s="722" t="s">
        <v>148</v>
      </c>
      <c r="BJ136" s="719" t="s">
        <v>828</v>
      </c>
      <c r="BK136" s="722" t="s">
        <v>142</v>
      </c>
      <c r="BL136" s="719" t="s">
        <v>143</v>
      </c>
      <c r="BM136" s="724" t="s">
        <v>144</v>
      </c>
      <c r="BN136" s="719" t="s">
        <v>143</v>
      </c>
      <c r="BO136" s="722" t="s">
        <v>144</v>
      </c>
      <c r="BP136" s="719" t="s">
        <v>143</v>
      </c>
      <c r="BQ136" s="724" t="s">
        <v>144</v>
      </c>
      <c r="BR136" s="719" t="s">
        <v>828</v>
      </c>
      <c r="BS136" s="722" t="s">
        <v>144</v>
      </c>
      <c r="BT136" s="719" t="s">
        <v>143</v>
      </c>
      <c r="BU136" s="722" t="s">
        <v>144</v>
      </c>
      <c r="BV136" s="719" t="s">
        <v>143</v>
      </c>
      <c r="BW136" s="724" t="s">
        <v>144</v>
      </c>
      <c r="BX136" s="719" t="s">
        <v>143</v>
      </c>
      <c r="BY136" s="720" t="s">
        <v>144</v>
      </c>
      <c r="BZ136" s="731" t="s">
        <v>143</v>
      </c>
      <c r="CA136" s="722" t="s">
        <v>144</v>
      </c>
      <c r="CB136" s="719" t="s">
        <v>143</v>
      </c>
      <c r="CC136" s="722" t="s">
        <v>144</v>
      </c>
      <c r="CD136" s="719" t="s">
        <v>143</v>
      </c>
      <c r="CE136" s="724" t="s">
        <v>144</v>
      </c>
      <c r="CF136" s="719" t="s">
        <v>143</v>
      </c>
      <c r="CG136" s="722" t="s">
        <v>144</v>
      </c>
      <c r="CH136" s="719" t="s">
        <v>143</v>
      </c>
      <c r="CI136" s="722" t="s">
        <v>144</v>
      </c>
      <c r="CJ136" s="719" t="s">
        <v>143</v>
      </c>
      <c r="CK136" s="724" t="s">
        <v>144</v>
      </c>
      <c r="CL136" s="719" t="s">
        <v>143</v>
      </c>
      <c r="CM136" s="720" t="s">
        <v>144</v>
      </c>
      <c r="CN136" s="731" t="s">
        <v>143</v>
      </c>
      <c r="CO136" s="722" t="s">
        <v>144</v>
      </c>
      <c r="CP136" s="719" t="s">
        <v>143</v>
      </c>
      <c r="CQ136" s="722" t="s">
        <v>144</v>
      </c>
      <c r="CR136" s="719" t="s">
        <v>143</v>
      </c>
      <c r="CS136" s="724" t="s">
        <v>144</v>
      </c>
      <c r="CT136" s="719" t="s">
        <v>143</v>
      </c>
      <c r="CU136" s="722" t="s">
        <v>144</v>
      </c>
      <c r="CV136" s="719" t="s">
        <v>143</v>
      </c>
      <c r="CW136" s="722" t="s">
        <v>144</v>
      </c>
      <c r="CX136" s="719" t="s">
        <v>143</v>
      </c>
      <c r="CY136" s="722" t="s">
        <v>144</v>
      </c>
      <c r="CZ136" s="719" t="s">
        <v>143</v>
      </c>
      <c r="DA136" s="724" t="s">
        <v>144</v>
      </c>
      <c r="DB136" s="719" t="s">
        <v>143</v>
      </c>
      <c r="DC136" s="720" t="s">
        <v>148</v>
      </c>
      <c r="DD136" s="731" t="s">
        <v>143</v>
      </c>
      <c r="DE136" s="722" t="s">
        <v>142</v>
      </c>
      <c r="DF136" s="719" t="s">
        <v>145</v>
      </c>
      <c r="DG136" s="722" t="s">
        <v>142</v>
      </c>
      <c r="DH136" s="719" t="s">
        <v>143</v>
      </c>
      <c r="DI136" s="724" t="s">
        <v>142</v>
      </c>
      <c r="DJ136" s="719" t="s">
        <v>145</v>
      </c>
      <c r="DK136" s="722" t="s">
        <v>144</v>
      </c>
      <c r="DL136" s="719" t="s">
        <v>143</v>
      </c>
      <c r="DM136" s="722" t="s">
        <v>144</v>
      </c>
      <c r="DN136" s="719" t="s">
        <v>143</v>
      </c>
      <c r="DO136" s="724" t="s">
        <v>144</v>
      </c>
      <c r="DP136" s="719" t="s">
        <v>143</v>
      </c>
      <c r="DQ136" s="722" t="s">
        <v>142</v>
      </c>
      <c r="DR136" s="719" t="s">
        <v>143</v>
      </c>
      <c r="DS136" s="722" t="s">
        <v>142</v>
      </c>
      <c r="DT136" s="719" t="s">
        <v>143</v>
      </c>
      <c r="DU136" s="724" t="s">
        <v>142</v>
      </c>
      <c r="DV136" s="719" t="s">
        <v>143</v>
      </c>
      <c r="DW136" s="720" t="s">
        <v>144</v>
      </c>
      <c r="DX136" s="731" t="s">
        <v>143</v>
      </c>
      <c r="DY136" s="722" t="s">
        <v>144</v>
      </c>
      <c r="DZ136" s="719" t="s">
        <v>143</v>
      </c>
      <c r="EA136" s="722" t="s">
        <v>144</v>
      </c>
      <c r="EB136" s="719" t="s">
        <v>143</v>
      </c>
      <c r="EC136" s="724" t="s">
        <v>144</v>
      </c>
      <c r="ED136" s="719" t="s">
        <v>143</v>
      </c>
      <c r="EE136" s="722" t="s">
        <v>144</v>
      </c>
      <c r="EF136" s="719" t="s">
        <v>143</v>
      </c>
      <c r="EG136" s="722" t="s">
        <v>144</v>
      </c>
      <c r="EH136" s="719" t="s">
        <v>143</v>
      </c>
      <c r="EI136" s="722" t="s">
        <v>144</v>
      </c>
      <c r="EJ136" s="719" t="s">
        <v>143</v>
      </c>
      <c r="EK136" s="724" t="s">
        <v>144</v>
      </c>
      <c r="EL136" s="719" t="s">
        <v>143</v>
      </c>
      <c r="EM136" s="722" t="s">
        <v>144</v>
      </c>
      <c r="EN136" s="719" t="s">
        <v>143</v>
      </c>
      <c r="EO136" s="720" t="s">
        <v>142</v>
      </c>
      <c r="EP136" s="721" t="s">
        <v>828</v>
      </c>
      <c r="EQ136" s="722" t="s">
        <v>142</v>
      </c>
      <c r="ER136" s="719" t="s">
        <v>828</v>
      </c>
      <c r="ES136" s="722" t="s">
        <v>142</v>
      </c>
      <c r="ET136" s="719" t="s">
        <v>828</v>
      </c>
      <c r="EU136" s="724" t="s">
        <v>142</v>
      </c>
      <c r="EV136" s="719" t="s">
        <v>828</v>
      </c>
      <c r="EW136" s="722" t="s">
        <v>142</v>
      </c>
      <c r="EX136" s="719" t="s">
        <v>145</v>
      </c>
      <c r="EY136" s="722" t="s">
        <v>142</v>
      </c>
      <c r="EZ136" s="719" t="s">
        <v>143</v>
      </c>
      <c r="FA136" s="724" t="s">
        <v>142</v>
      </c>
      <c r="FB136" s="719" t="s">
        <v>145</v>
      </c>
      <c r="FC136" s="734" t="s">
        <v>148</v>
      </c>
      <c r="FD136" s="734" t="s">
        <v>828</v>
      </c>
      <c r="FE136" s="726" t="s">
        <v>829</v>
      </c>
      <c r="FF136" s="531" t="s">
        <v>828</v>
      </c>
      <c r="FG136" s="722" t="s">
        <v>829</v>
      </c>
      <c r="FH136" s="719" t="s">
        <v>828</v>
      </c>
      <c r="FI136" s="719"/>
      <c r="FJ136" s="719"/>
      <c r="FK136" s="722" t="s">
        <v>829</v>
      </c>
      <c r="FL136" s="719" t="s">
        <v>828</v>
      </c>
      <c r="FM136" s="719"/>
      <c r="FN136" s="719"/>
      <c r="FO136" s="722" t="s">
        <v>829</v>
      </c>
      <c r="FP136" s="719" t="s">
        <v>828</v>
      </c>
      <c r="FQ136" s="719"/>
      <c r="FR136" s="719"/>
      <c r="FS136" s="719" t="s">
        <v>829</v>
      </c>
      <c r="FT136" s="719" t="s">
        <v>828</v>
      </c>
      <c r="FU136" s="719" t="s">
        <v>829</v>
      </c>
      <c r="FV136" s="719" t="s">
        <v>828</v>
      </c>
      <c r="FW136" s="719" t="s">
        <v>829</v>
      </c>
      <c r="FX136" s="719" t="s">
        <v>828</v>
      </c>
      <c r="FY136" s="722" t="s">
        <v>148</v>
      </c>
      <c r="FZ136" s="719" t="s">
        <v>828</v>
      </c>
      <c r="GA136" s="722" t="s">
        <v>144</v>
      </c>
      <c r="GB136" s="719" t="s">
        <v>828</v>
      </c>
      <c r="GC136" s="722" t="s">
        <v>144</v>
      </c>
      <c r="GD136" s="727" t="s">
        <v>828</v>
      </c>
      <c r="GE136" s="722" t="s">
        <v>142</v>
      </c>
      <c r="GF136" s="727" t="s">
        <v>828</v>
      </c>
      <c r="GG136" s="724"/>
    </row>
    <row r="137" spans="1:189" ht="15.95">
      <c r="A137" s="441" t="s">
        <v>457</v>
      </c>
      <c r="B137" s="442" t="s">
        <v>458</v>
      </c>
      <c r="C137" s="441" t="s">
        <v>197</v>
      </c>
      <c r="D137" s="441" t="s">
        <v>137</v>
      </c>
      <c r="E137" s="441" t="s">
        <v>161</v>
      </c>
      <c r="F137" s="441" t="s">
        <v>832</v>
      </c>
      <c r="G137" s="441" t="s">
        <v>828</v>
      </c>
      <c r="H137" s="441" t="s">
        <v>833</v>
      </c>
      <c r="I137" s="534" t="s">
        <v>142</v>
      </c>
      <c r="J137" s="533" t="s">
        <v>143</v>
      </c>
      <c r="K137" s="532" t="s">
        <v>142</v>
      </c>
      <c r="L137" s="719" t="s">
        <v>143</v>
      </c>
      <c r="M137" s="719" t="s">
        <v>142</v>
      </c>
      <c r="N137" s="719" t="s">
        <v>143</v>
      </c>
      <c r="O137" s="720" t="s">
        <v>142</v>
      </c>
      <c r="P137" s="721" t="s">
        <v>143</v>
      </c>
      <c r="Q137" s="722" t="s">
        <v>142</v>
      </c>
      <c r="R137" s="723" t="s">
        <v>143</v>
      </c>
      <c r="S137" s="724" t="s">
        <v>142</v>
      </c>
      <c r="T137" s="719" t="s">
        <v>143</v>
      </c>
      <c r="U137" s="724" t="s">
        <v>142</v>
      </c>
      <c r="V137" s="719" t="s">
        <v>143</v>
      </c>
      <c r="W137" s="724" t="s">
        <v>142</v>
      </c>
      <c r="X137" s="719" t="s">
        <v>143</v>
      </c>
      <c r="Y137" s="724" t="s">
        <v>142</v>
      </c>
      <c r="Z137" s="719" t="s">
        <v>143</v>
      </c>
      <c r="AA137" s="725"/>
      <c r="AB137" s="723"/>
      <c r="AC137" s="726" t="s">
        <v>148</v>
      </c>
      <c r="AD137" s="531" t="s">
        <v>143</v>
      </c>
      <c r="AE137" s="722" t="s">
        <v>142</v>
      </c>
      <c r="AF137" s="719" t="s">
        <v>143</v>
      </c>
      <c r="AG137" s="724" t="s">
        <v>142</v>
      </c>
      <c r="AH137" s="719" t="s">
        <v>143</v>
      </c>
      <c r="AI137" s="724" t="s">
        <v>142</v>
      </c>
      <c r="AJ137" s="719" t="s">
        <v>143</v>
      </c>
      <c r="AK137" s="724" t="s">
        <v>142</v>
      </c>
      <c r="AL137" s="719" t="s">
        <v>143</v>
      </c>
      <c r="AM137" s="724" t="s">
        <v>144</v>
      </c>
      <c r="AN137" s="719" t="s">
        <v>143</v>
      </c>
      <c r="AO137" s="724"/>
      <c r="AP137" s="727"/>
      <c r="AQ137" s="728" t="s">
        <v>829</v>
      </c>
      <c r="AR137" s="729" t="s">
        <v>828</v>
      </c>
      <c r="AS137" s="720" t="s">
        <v>144</v>
      </c>
      <c r="AT137" s="721" t="s">
        <v>156</v>
      </c>
      <c r="AU137" s="722" t="s">
        <v>144</v>
      </c>
      <c r="AV137" s="719" t="s">
        <v>156</v>
      </c>
      <c r="AW137" s="724" t="s">
        <v>144</v>
      </c>
      <c r="AX137" s="719" t="s">
        <v>156</v>
      </c>
      <c r="AY137" s="724" t="s">
        <v>144</v>
      </c>
      <c r="AZ137" s="719" t="s">
        <v>156</v>
      </c>
      <c r="BA137" s="724" t="s">
        <v>144</v>
      </c>
      <c r="BB137" s="719" t="s">
        <v>156</v>
      </c>
      <c r="BC137" s="724" t="s">
        <v>144</v>
      </c>
      <c r="BD137" s="727" t="s">
        <v>143</v>
      </c>
      <c r="BE137" s="730"/>
      <c r="BF137" s="723"/>
      <c r="BG137" s="726" t="s">
        <v>148</v>
      </c>
      <c r="BH137" s="731" t="s">
        <v>828</v>
      </c>
      <c r="BI137" s="722" t="s">
        <v>148</v>
      </c>
      <c r="BJ137" s="719" t="s">
        <v>828</v>
      </c>
      <c r="BK137" s="722" t="s">
        <v>142</v>
      </c>
      <c r="BL137" s="719" t="s">
        <v>143</v>
      </c>
      <c r="BM137" s="724" t="s">
        <v>144</v>
      </c>
      <c r="BN137" s="719" t="s">
        <v>143</v>
      </c>
      <c r="BO137" s="722" t="s">
        <v>144</v>
      </c>
      <c r="BP137" s="719" t="s">
        <v>143</v>
      </c>
      <c r="BQ137" s="724" t="s">
        <v>144</v>
      </c>
      <c r="BR137" s="719" t="s">
        <v>828</v>
      </c>
      <c r="BS137" s="722" t="s">
        <v>148</v>
      </c>
      <c r="BT137" s="719" t="s">
        <v>143</v>
      </c>
      <c r="BU137" s="722" t="s">
        <v>142</v>
      </c>
      <c r="BV137" s="719" t="s">
        <v>143</v>
      </c>
      <c r="BW137" s="724" t="s">
        <v>144</v>
      </c>
      <c r="BX137" s="719" t="s">
        <v>143</v>
      </c>
      <c r="BY137" s="720" t="s">
        <v>148</v>
      </c>
      <c r="BZ137" s="731" t="s">
        <v>143</v>
      </c>
      <c r="CA137" s="722" t="s">
        <v>148</v>
      </c>
      <c r="CB137" s="719" t="s">
        <v>145</v>
      </c>
      <c r="CC137" s="722" t="s">
        <v>144</v>
      </c>
      <c r="CD137" s="719" t="s">
        <v>143</v>
      </c>
      <c r="CE137" s="724" t="s">
        <v>142</v>
      </c>
      <c r="CF137" s="719" t="s">
        <v>145</v>
      </c>
      <c r="CG137" s="722" t="s">
        <v>142</v>
      </c>
      <c r="CH137" s="719" t="s">
        <v>143</v>
      </c>
      <c r="CI137" s="722" t="s">
        <v>142</v>
      </c>
      <c r="CJ137" s="719" t="s">
        <v>143</v>
      </c>
      <c r="CK137" s="724" t="s">
        <v>142</v>
      </c>
      <c r="CL137" s="719" t="s">
        <v>143</v>
      </c>
      <c r="CM137" s="720" t="s">
        <v>148</v>
      </c>
      <c r="CN137" s="731" t="s">
        <v>143</v>
      </c>
      <c r="CO137" s="722" t="s">
        <v>144</v>
      </c>
      <c r="CP137" s="719" t="s">
        <v>156</v>
      </c>
      <c r="CQ137" s="722" t="s">
        <v>144</v>
      </c>
      <c r="CR137" s="719" t="s">
        <v>156</v>
      </c>
      <c r="CS137" s="724" t="s">
        <v>144</v>
      </c>
      <c r="CT137" s="719" t="s">
        <v>143</v>
      </c>
      <c r="CU137" s="722" t="s">
        <v>144</v>
      </c>
      <c r="CV137" s="719" t="s">
        <v>143</v>
      </c>
      <c r="CW137" s="722" t="s">
        <v>148</v>
      </c>
      <c r="CX137" s="719" t="s">
        <v>143</v>
      </c>
      <c r="CY137" s="722" t="s">
        <v>144</v>
      </c>
      <c r="CZ137" s="719" t="s">
        <v>143</v>
      </c>
      <c r="DA137" s="724" t="s">
        <v>142</v>
      </c>
      <c r="DB137" s="719" t="s">
        <v>143</v>
      </c>
      <c r="DC137" s="720" t="s">
        <v>148</v>
      </c>
      <c r="DD137" s="731" t="s">
        <v>143</v>
      </c>
      <c r="DE137" s="722" t="s">
        <v>142</v>
      </c>
      <c r="DF137" s="719" t="s">
        <v>143</v>
      </c>
      <c r="DG137" s="722" t="s">
        <v>142</v>
      </c>
      <c r="DH137" s="719" t="s">
        <v>143</v>
      </c>
      <c r="DI137" s="724" t="s">
        <v>142</v>
      </c>
      <c r="DJ137" s="719" t="s">
        <v>143</v>
      </c>
      <c r="DK137" s="722" t="s">
        <v>148</v>
      </c>
      <c r="DL137" s="719" t="s">
        <v>143</v>
      </c>
      <c r="DM137" s="722" t="s">
        <v>142</v>
      </c>
      <c r="DN137" s="719" t="s">
        <v>143</v>
      </c>
      <c r="DO137" s="724" t="s">
        <v>144</v>
      </c>
      <c r="DP137" s="719" t="s">
        <v>143</v>
      </c>
      <c r="DQ137" s="722" t="s">
        <v>144</v>
      </c>
      <c r="DR137" s="719" t="s">
        <v>143</v>
      </c>
      <c r="DS137" s="722" t="s">
        <v>144</v>
      </c>
      <c r="DT137" s="719" t="s">
        <v>143</v>
      </c>
      <c r="DU137" s="724" t="s">
        <v>144</v>
      </c>
      <c r="DV137" s="719" t="s">
        <v>143</v>
      </c>
      <c r="DW137" s="720" t="s">
        <v>144</v>
      </c>
      <c r="DX137" s="731" t="s">
        <v>143</v>
      </c>
      <c r="DY137" s="722" t="s">
        <v>144</v>
      </c>
      <c r="DZ137" s="719" t="s">
        <v>143</v>
      </c>
      <c r="EA137" s="722" t="s">
        <v>144</v>
      </c>
      <c r="EB137" s="719" t="s">
        <v>143</v>
      </c>
      <c r="EC137" s="724" t="s">
        <v>144</v>
      </c>
      <c r="ED137" s="719" t="s">
        <v>143</v>
      </c>
      <c r="EE137" s="722" t="s">
        <v>144</v>
      </c>
      <c r="EF137" s="719" t="s">
        <v>143</v>
      </c>
      <c r="EG137" s="722" t="s">
        <v>144</v>
      </c>
      <c r="EH137" s="719" t="s">
        <v>143</v>
      </c>
      <c r="EI137" s="722" t="s">
        <v>144</v>
      </c>
      <c r="EJ137" s="719" t="s">
        <v>143</v>
      </c>
      <c r="EK137" s="724" t="s">
        <v>144</v>
      </c>
      <c r="EL137" s="719" t="s">
        <v>143</v>
      </c>
      <c r="EM137" s="722" t="s">
        <v>144</v>
      </c>
      <c r="EN137" s="719" t="s">
        <v>143</v>
      </c>
      <c r="EO137" s="720" t="s">
        <v>148</v>
      </c>
      <c r="EP137" s="721" t="s">
        <v>828</v>
      </c>
      <c r="EQ137" s="722" t="s">
        <v>148</v>
      </c>
      <c r="ER137" s="719" t="s">
        <v>828</v>
      </c>
      <c r="ES137" s="722" t="s">
        <v>142</v>
      </c>
      <c r="ET137" s="719" t="s">
        <v>828</v>
      </c>
      <c r="EU137" s="724" t="s">
        <v>144</v>
      </c>
      <c r="EV137" s="719" t="s">
        <v>828</v>
      </c>
      <c r="EW137" s="722" t="s">
        <v>148</v>
      </c>
      <c r="EX137" s="719" t="s">
        <v>145</v>
      </c>
      <c r="EY137" s="722" t="s">
        <v>142</v>
      </c>
      <c r="EZ137" s="719" t="s">
        <v>145</v>
      </c>
      <c r="FA137" s="724" t="s">
        <v>144</v>
      </c>
      <c r="FB137" s="719" t="s">
        <v>143</v>
      </c>
      <c r="FC137" s="734" t="s">
        <v>148</v>
      </c>
      <c r="FD137" s="734" t="s">
        <v>828</v>
      </c>
      <c r="FE137" s="726" t="s">
        <v>148</v>
      </c>
      <c r="FF137" s="531" t="s">
        <v>828</v>
      </c>
      <c r="FG137" s="722" t="s">
        <v>142</v>
      </c>
      <c r="FH137" s="719" t="s">
        <v>828</v>
      </c>
      <c r="FI137" s="719"/>
      <c r="FJ137" s="719"/>
      <c r="FK137" s="722" t="s">
        <v>142</v>
      </c>
      <c r="FL137" s="719" t="s">
        <v>828</v>
      </c>
      <c r="FM137" s="719"/>
      <c r="FN137" s="719"/>
      <c r="FO137" s="722" t="s">
        <v>144</v>
      </c>
      <c r="FP137" s="719" t="s">
        <v>828</v>
      </c>
      <c r="FQ137" s="719"/>
      <c r="FR137" s="719"/>
      <c r="FS137" s="719" t="s">
        <v>829</v>
      </c>
      <c r="FT137" s="719" t="s">
        <v>828</v>
      </c>
      <c r="FU137" s="719" t="s">
        <v>829</v>
      </c>
      <c r="FV137" s="719" t="s">
        <v>828</v>
      </c>
      <c r="FW137" s="719" t="s">
        <v>829</v>
      </c>
      <c r="FX137" s="719" t="s">
        <v>828</v>
      </c>
      <c r="FY137" s="722" t="s">
        <v>144</v>
      </c>
      <c r="FZ137" s="719" t="s">
        <v>828</v>
      </c>
      <c r="GA137" s="722" t="s">
        <v>144</v>
      </c>
      <c r="GB137" s="719" t="s">
        <v>828</v>
      </c>
      <c r="GC137" s="722" t="s">
        <v>144</v>
      </c>
      <c r="GD137" s="727" t="s">
        <v>828</v>
      </c>
      <c r="GE137" s="722" t="s">
        <v>828</v>
      </c>
      <c r="GF137" s="727" t="s">
        <v>828</v>
      </c>
      <c r="GG137" s="724"/>
    </row>
    <row r="138" spans="1:189" ht="15.95" hidden="1">
      <c r="A138" s="441" t="s">
        <v>888</v>
      </c>
      <c r="B138" s="442" t="s">
        <v>460</v>
      </c>
      <c r="C138" s="441" t="s">
        <v>181</v>
      </c>
      <c r="D138" s="441" t="s">
        <v>182</v>
      </c>
      <c r="E138" s="441" t="s">
        <v>138</v>
      </c>
      <c r="F138" s="441" t="s">
        <v>204</v>
      </c>
      <c r="G138" s="441" t="s">
        <v>828</v>
      </c>
      <c r="H138" s="441" t="s">
        <v>837</v>
      </c>
      <c r="I138" s="534" t="s">
        <v>144</v>
      </c>
      <c r="J138" s="533" t="s">
        <v>143</v>
      </c>
      <c r="K138" s="532" t="s">
        <v>144</v>
      </c>
      <c r="L138" s="719" t="s">
        <v>143</v>
      </c>
      <c r="M138" s="719" t="s">
        <v>144</v>
      </c>
      <c r="N138" s="719" t="s">
        <v>143</v>
      </c>
      <c r="O138" s="720" t="s">
        <v>144</v>
      </c>
      <c r="P138" s="721" t="s">
        <v>143</v>
      </c>
      <c r="Q138" s="722" t="s">
        <v>144</v>
      </c>
      <c r="R138" s="723" t="s">
        <v>143</v>
      </c>
      <c r="S138" s="724" t="s">
        <v>144</v>
      </c>
      <c r="T138" s="719" t="s">
        <v>143</v>
      </c>
      <c r="U138" s="724" t="s">
        <v>144</v>
      </c>
      <c r="V138" s="719" t="s">
        <v>143</v>
      </c>
      <c r="W138" s="724" t="s">
        <v>144</v>
      </c>
      <c r="X138" s="719" t="s">
        <v>143</v>
      </c>
      <c r="Y138" s="724" t="s">
        <v>144</v>
      </c>
      <c r="Z138" s="719" t="s">
        <v>143</v>
      </c>
      <c r="AA138" s="725"/>
      <c r="AB138" s="723"/>
      <c r="AC138" s="726" t="s">
        <v>144</v>
      </c>
      <c r="AD138" s="531" t="s">
        <v>143</v>
      </c>
      <c r="AE138" s="722" t="s">
        <v>144</v>
      </c>
      <c r="AF138" s="719" t="s">
        <v>143</v>
      </c>
      <c r="AG138" s="724" t="s">
        <v>144</v>
      </c>
      <c r="AH138" s="719" t="s">
        <v>143</v>
      </c>
      <c r="AI138" s="724" t="s">
        <v>144</v>
      </c>
      <c r="AJ138" s="719" t="s">
        <v>143</v>
      </c>
      <c r="AK138" s="724" t="s">
        <v>144</v>
      </c>
      <c r="AL138" s="719" t="s">
        <v>143</v>
      </c>
      <c r="AM138" s="724" t="s">
        <v>144</v>
      </c>
      <c r="AN138" s="719" t="s">
        <v>143</v>
      </c>
      <c r="AO138" s="724"/>
      <c r="AP138" s="727"/>
      <c r="AQ138" s="728" t="s">
        <v>829</v>
      </c>
      <c r="AR138" s="729" t="s">
        <v>828</v>
      </c>
      <c r="AS138" s="720" t="s">
        <v>148</v>
      </c>
      <c r="AT138" s="721" t="s">
        <v>145</v>
      </c>
      <c r="AU138" s="722" t="s">
        <v>142</v>
      </c>
      <c r="AV138" s="719" t="s">
        <v>145</v>
      </c>
      <c r="AW138" s="724" t="s">
        <v>148</v>
      </c>
      <c r="AX138" s="719" t="s">
        <v>145</v>
      </c>
      <c r="AY138" s="724" t="s">
        <v>142</v>
      </c>
      <c r="AZ138" s="719" t="s">
        <v>145</v>
      </c>
      <c r="BA138" s="724" t="s">
        <v>144</v>
      </c>
      <c r="BB138" s="719" t="s">
        <v>143</v>
      </c>
      <c r="BC138" s="724" t="s">
        <v>144</v>
      </c>
      <c r="BD138" s="727" t="s">
        <v>143</v>
      </c>
      <c r="BE138" s="730"/>
      <c r="BF138" s="723"/>
      <c r="BG138" s="726" t="s">
        <v>148</v>
      </c>
      <c r="BH138" s="731" t="s">
        <v>828</v>
      </c>
      <c r="BI138" s="722" t="s">
        <v>144</v>
      </c>
      <c r="BJ138" s="719" t="s">
        <v>828</v>
      </c>
      <c r="BK138" s="722" t="s">
        <v>144</v>
      </c>
      <c r="BL138" s="719" t="s">
        <v>143</v>
      </c>
      <c r="BM138" s="724" t="s">
        <v>144</v>
      </c>
      <c r="BN138" s="719" t="s">
        <v>143</v>
      </c>
      <c r="BO138" s="722" t="s">
        <v>144</v>
      </c>
      <c r="BP138" s="719" t="s">
        <v>143</v>
      </c>
      <c r="BQ138" s="724" t="s">
        <v>144</v>
      </c>
      <c r="BR138" s="719" t="s">
        <v>828</v>
      </c>
      <c r="BS138" s="722" t="s">
        <v>148</v>
      </c>
      <c r="BT138" s="719" t="s">
        <v>143</v>
      </c>
      <c r="BU138" s="722" t="s">
        <v>144</v>
      </c>
      <c r="BV138" s="719" t="s">
        <v>143</v>
      </c>
      <c r="BW138" s="724" t="s">
        <v>142</v>
      </c>
      <c r="BX138" s="719" t="s">
        <v>143</v>
      </c>
      <c r="BY138" s="720" t="s">
        <v>144</v>
      </c>
      <c r="BZ138" s="731" t="s">
        <v>143</v>
      </c>
      <c r="CA138" s="722" t="s">
        <v>144</v>
      </c>
      <c r="CB138" s="719" t="s">
        <v>143</v>
      </c>
      <c r="CC138" s="722" t="s">
        <v>144</v>
      </c>
      <c r="CD138" s="719" t="s">
        <v>143</v>
      </c>
      <c r="CE138" s="724" t="s">
        <v>144</v>
      </c>
      <c r="CF138" s="719" t="s">
        <v>143</v>
      </c>
      <c r="CG138" s="722" t="s">
        <v>144</v>
      </c>
      <c r="CH138" s="719" t="s">
        <v>143</v>
      </c>
      <c r="CI138" s="722" t="s">
        <v>144</v>
      </c>
      <c r="CJ138" s="719" t="s">
        <v>143</v>
      </c>
      <c r="CK138" s="724" t="s">
        <v>144</v>
      </c>
      <c r="CL138" s="719" t="s">
        <v>143</v>
      </c>
      <c r="CM138" s="720" t="s">
        <v>144</v>
      </c>
      <c r="CN138" s="731" t="s">
        <v>143</v>
      </c>
      <c r="CO138" s="722" t="s">
        <v>144</v>
      </c>
      <c r="CP138" s="719" t="s">
        <v>143</v>
      </c>
      <c r="CQ138" s="722" t="s">
        <v>144</v>
      </c>
      <c r="CR138" s="719" t="s">
        <v>143</v>
      </c>
      <c r="CS138" s="724" t="s">
        <v>144</v>
      </c>
      <c r="CT138" s="719" t="s">
        <v>143</v>
      </c>
      <c r="CU138" s="722" t="s">
        <v>144</v>
      </c>
      <c r="CV138" s="719" t="s">
        <v>143</v>
      </c>
      <c r="CW138" s="722" t="s">
        <v>144</v>
      </c>
      <c r="CX138" s="719" t="s">
        <v>143</v>
      </c>
      <c r="CY138" s="722" t="s">
        <v>144</v>
      </c>
      <c r="CZ138" s="719" t="s">
        <v>143</v>
      </c>
      <c r="DA138" s="724" t="s">
        <v>144</v>
      </c>
      <c r="DB138" s="719" t="s">
        <v>143</v>
      </c>
      <c r="DC138" s="720" t="s">
        <v>144</v>
      </c>
      <c r="DD138" s="731" t="s">
        <v>143</v>
      </c>
      <c r="DE138" s="722" t="s">
        <v>144</v>
      </c>
      <c r="DF138" s="719" t="s">
        <v>143</v>
      </c>
      <c r="DG138" s="722" t="s">
        <v>144</v>
      </c>
      <c r="DH138" s="719" t="s">
        <v>143</v>
      </c>
      <c r="DI138" s="724" t="s">
        <v>144</v>
      </c>
      <c r="DJ138" s="719" t="s">
        <v>143</v>
      </c>
      <c r="DK138" s="722" t="s">
        <v>144</v>
      </c>
      <c r="DL138" s="719" t="s">
        <v>143</v>
      </c>
      <c r="DM138" s="722" t="s">
        <v>144</v>
      </c>
      <c r="DN138" s="719" t="s">
        <v>143</v>
      </c>
      <c r="DO138" s="724" t="s">
        <v>144</v>
      </c>
      <c r="DP138" s="719" t="s">
        <v>143</v>
      </c>
      <c r="DQ138" s="722" t="s">
        <v>144</v>
      </c>
      <c r="DR138" s="719" t="s">
        <v>143</v>
      </c>
      <c r="DS138" s="722" t="s">
        <v>144</v>
      </c>
      <c r="DT138" s="719" t="s">
        <v>143</v>
      </c>
      <c r="DU138" s="724" t="s">
        <v>144</v>
      </c>
      <c r="DV138" s="719" t="s">
        <v>143</v>
      </c>
      <c r="DW138" s="720" t="s">
        <v>144</v>
      </c>
      <c r="DX138" s="731" t="s">
        <v>143</v>
      </c>
      <c r="DY138" s="722" t="s">
        <v>144</v>
      </c>
      <c r="DZ138" s="719" t="s">
        <v>143</v>
      </c>
      <c r="EA138" s="722" t="s">
        <v>144</v>
      </c>
      <c r="EB138" s="719" t="s">
        <v>143</v>
      </c>
      <c r="EC138" s="724" t="s">
        <v>144</v>
      </c>
      <c r="ED138" s="719" t="s">
        <v>143</v>
      </c>
      <c r="EE138" s="722" t="s">
        <v>144</v>
      </c>
      <c r="EF138" s="719" t="s">
        <v>143</v>
      </c>
      <c r="EG138" s="722" t="s">
        <v>144</v>
      </c>
      <c r="EH138" s="719" t="s">
        <v>143</v>
      </c>
      <c r="EI138" s="722" t="s">
        <v>144</v>
      </c>
      <c r="EJ138" s="719" t="s">
        <v>143</v>
      </c>
      <c r="EK138" s="724" t="s">
        <v>144</v>
      </c>
      <c r="EL138" s="719" t="s">
        <v>143</v>
      </c>
      <c r="EM138" s="722" t="s">
        <v>144</v>
      </c>
      <c r="EN138" s="719" t="s">
        <v>143</v>
      </c>
      <c r="EO138" s="720" t="s">
        <v>144</v>
      </c>
      <c r="EP138" s="721" t="s">
        <v>828</v>
      </c>
      <c r="EQ138" s="722" t="s">
        <v>144</v>
      </c>
      <c r="ER138" s="719" t="s">
        <v>828</v>
      </c>
      <c r="ES138" s="722" t="s">
        <v>144</v>
      </c>
      <c r="ET138" s="719" t="s">
        <v>828</v>
      </c>
      <c r="EU138" s="724" t="s">
        <v>144</v>
      </c>
      <c r="EV138" s="719" t="s">
        <v>828</v>
      </c>
      <c r="EW138" s="722" t="s">
        <v>144</v>
      </c>
      <c r="EX138" s="719" t="s">
        <v>143</v>
      </c>
      <c r="EY138" s="722" t="s">
        <v>144</v>
      </c>
      <c r="EZ138" s="719" t="s">
        <v>143</v>
      </c>
      <c r="FA138" s="724" t="s">
        <v>144</v>
      </c>
      <c r="FB138" s="719" t="s">
        <v>143</v>
      </c>
      <c r="FC138" s="734" t="s">
        <v>148</v>
      </c>
      <c r="FD138" s="734" t="s">
        <v>828</v>
      </c>
      <c r="FE138" s="726" t="s">
        <v>142</v>
      </c>
      <c r="FF138" s="531" t="s">
        <v>828</v>
      </c>
      <c r="FG138" s="722" t="s">
        <v>142</v>
      </c>
      <c r="FH138" s="719" t="s">
        <v>828</v>
      </c>
      <c r="FI138" s="719"/>
      <c r="FJ138" s="719"/>
      <c r="FK138" s="722" t="s">
        <v>142</v>
      </c>
      <c r="FL138" s="719" t="s">
        <v>828</v>
      </c>
      <c r="FM138" s="719"/>
      <c r="FN138" s="719"/>
      <c r="FO138" s="722" t="s">
        <v>142</v>
      </c>
      <c r="FP138" s="719" t="s">
        <v>828</v>
      </c>
      <c r="FQ138" s="719"/>
      <c r="FR138" s="719"/>
      <c r="FS138" s="719" t="s">
        <v>829</v>
      </c>
      <c r="FT138" s="719" t="s">
        <v>828</v>
      </c>
      <c r="FU138" s="719" t="s">
        <v>829</v>
      </c>
      <c r="FV138" s="719" t="s">
        <v>828</v>
      </c>
      <c r="FW138" s="719" t="s">
        <v>829</v>
      </c>
      <c r="FX138" s="719" t="s">
        <v>828</v>
      </c>
      <c r="FY138" s="722" t="s">
        <v>144</v>
      </c>
      <c r="FZ138" s="719" t="s">
        <v>828</v>
      </c>
      <c r="GA138" s="722" t="s">
        <v>144</v>
      </c>
      <c r="GB138" s="719" t="s">
        <v>828</v>
      </c>
      <c r="GC138" s="722" t="s">
        <v>144</v>
      </c>
      <c r="GD138" s="727" t="s">
        <v>828</v>
      </c>
      <c r="GE138" s="722" t="s">
        <v>144</v>
      </c>
      <c r="GF138" s="727" t="s">
        <v>828</v>
      </c>
      <c r="GG138" s="724"/>
    </row>
    <row r="139" spans="1:189" ht="15.95">
      <c r="A139" s="441" t="s">
        <v>461</v>
      </c>
      <c r="B139" s="442" t="s">
        <v>462</v>
      </c>
      <c r="C139" s="441" t="s">
        <v>168</v>
      </c>
      <c r="D139" s="441" t="s">
        <v>137</v>
      </c>
      <c r="E139" s="441" t="s">
        <v>154</v>
      </c>
      <c r="F139" s="441" t="s">
        <v>207</v>
      </c>
      <c r="G139" s="441" t="s">
        <v>828</v>
      </c>
      <c r="H139" s="441" t="s">
        <v>141</v>
      </c>
      <c r="I139" s="534" t="s">
        <v>142</v>
      </c>
      <c r="J139" s="533" t="s">
        <v>143</v>
      </c>
      <c r="K139" s="532" t="s">
        <v>142</v>
      </c>
      <c r="L139" s="719" t="s">
        <v>143</v>
      </c>
      <c r="M139" s="719" t="s">
        <v>829</v>
      </c>
      <c r="N139" s="719" t="s">
        <v>828</v>
      </c>
      <c r="O139" s="720" t="s">
        <v>142</v>
      </c>
      <c r="P139" s="721" t="s">
        <v>143</v>
      </c>
      <c r="Q139" s="722" t="s">
        <v>142</v>
      </c>
      <c r="R139" s="723" t="s">
        <v>143</v>
      </c>
      <c r="S139" s="724" t="s">
        <v>142</v>
      </c>
      <c r="T139" s="719" t="s">
        <v>143</v>
      </c>
      <c r="U139" s="724" t="s">
        <v>142</v>
      </c>
      <c r="V139" s="719" t="s">
        <v>143</v>
      </c>
      <c r="W139" s="724" t="s">
        <v>829</v>
      </c>
      <c r="X139" s="719" t="s">
        <v>828</v>
      </c>
      <c r="Y139" s="724" t="s">
        <v>829</v>
      </c>
      <c r="Z139" s="719" t="s">
        <v>828</v>
      </c>
      <c r="AA139" s="725"/>
      <c r="AB139" s="723"/>
      <c r="AC139" s="726" t="s">
        <v>142</v>
      </c>
      <c r="AD139" s="531" t="s">
        <v>143</v>
      </c>
      <c r="AE139" s="722" t="s">
        <v>142</v>
      </c>
      <c r="AF139" s="719" t="s">
        <v>143</v>
      </c>
      <c r="AG139" s="724" t="s">
        <v>142</v>
      </c>
      <c r="AH139" s="719" t="s">
        <v>143</v>
      </c>
      <c r="AI139" s="724" t="s">
        <v>142</v>
      </c>
      <c r="AJ139" s="719" t="s">
        <v>143</v>
      </c>
      <c r="AK139" s="724" t="s">
        <v>829</v>
      </c>
      <c r="AL139" s="719" t="s">
        <v>828</v>
      </c>
      <c r="AM139" s="724" t="s">
        <v>829</v>
      </c>
      <c r="AN139" s="719" t="s">
        <v>828</v>
      </c>
      <c r="AO139" s="724"/>
      <c r="AP139" s="727"/>
      <c r="AQ139" s="728" t="s">
        <v>829</v>
      </c>
      <c r="AR139" s="729" t="s">
        <v>828</v>
      </c>
      <c r="AS139" s="720" t="s">
        <v>142</v>
      </c>
      <c r="AT139" s="721" t="s">
        <v>143</v>
      </c>
      <c r="AU139" s="722" t="s">
        <v>142</v>
      </c>
      <c r="AV139" s="719" t="s">
        <v>143</v>
      </c>
      <c r="AW139" s="724" t="s">
        <v>142</v>
      </c>
      <c r="AX139" s="719" t="s">
        <v>143</v>
      </c>
      <c r="AY139" s="724" t="s">
        <v>142</v>
      </c>
      <c r="AZ139" s="719" t="s">
        <v>143</v>
      </c>
      <c r="BA139" s="724" t="s">
        <v>829</v>
      </c>
      <c r="BB139" s="719" t="s">
        <v>828</v>
      </c>
      <c r="BC139" s="724" t="s">
        <v>829</v>
      </c>
      <c r="BD139" s="727" t="s">
        <v>828</v>
      </c>
      <c r="BE139" s="730"/>
      <c r="BF139" s="723"/>
      <c r="BG139" s="726" t="s">
        <v>148</v>
      </c>
      <c r="BH139" s="731" t="s">
        <v>828</v>
      </c>
      <c r="BI139" s="722" t="s">
        <v>148</v>
      </c>
      <c r="BJ139" s="719" t="s">
        <v>828</v>
      </c>
      <c r="BK139" s="722" t="s">
        <v>142</v>
      </c>
      <c r="BL139" s="719" t="s">
        <v>143</v>
      </c>
      <c r="BM139" s="724" t="s">
        <v>144</v>
      </c>
      <c r="BN139" s="719" t="s">
        <v>143</v>
      </c>
      <c r="BO139" s="722" t="s">
        <v>144</v>
      </c>
      <c r="BP139" s="719" t="s">
        <v>143</v>
      </c>
      <c r="BQ139" s="724" t="s">
        <v>144</v>
      </c>
      <c r="BR139" s="719" t="s">
        <v>828</v>
      </c>
      <c r="BS139" s="722" t="s">
        <v>144</v>
      </c>
      <c r="BT139" s="719" t="s">
        <v>143</v>
      </c>
      <c r="BU139" s="722" t="s">
        <v>144</v>
      </c>
      <c r="BV139" s="719" t="s">
        <v>143</v>
      </c>
      <c r="BW139" s="724" t="s">
        <v>144</v>
      </c>
      <c r="BX139" s="719" t="s">
        <v>143</v>
      </c>
      <c r="BY139" s="720" t="s">
        <v>148</v>
      </c>
      <c r="BZ139" s="731" t="s">
        <v>143</v>
      </c>
      <c r="CA139" s="722" t="s">
        <v>148</v>
      </c>
      <c r="CB139" s="719" t="s">
        <v>143</v>
      </c>
      <c r="CC139" s="722" t="s">
        <v>144</v>
      </c>
      <c r="CD139" s="719" t="s">
        <v>143</v>
      </c>
      <c r="CE139" s="724" t="s">
        <v>142</v>
      </c>
      <c r="CF139" s="719" t="s">
        <v>143</v>
      </c>
      <c r="CG139" s="722" t="s">
        <v>144</v>
      </c>
      <c r="CH139" s="719" t="s">
        <v>143</v>
      </c>
      <c r="CI139" s="722" t="s">
        <v>144</v>
      </c>
      <c r="CJ139" s="719" t="s">
        <v>143</v>
      </c>
      <c r="CK139" s="724" t="s">
        <v>144</v>
      </c>
      <c r="CL139" s="719" t="s">
        <v>143</v>
      </c>
      <c r="CM139" s="720" t="s">
        <v>148</v>
      </c>
      <c r="CN139" s="731" t="s">
        <v>143</v>
      </c>
      <c r="CO139" s="722" t="s">
        <v>148</v>
      </c>
      <c r="CP139" s="719" t="s">
        <v>143</v>
      </c>
      <c r="CQ139" s="722" t="s">
        <v>142</v>
      </c>
      <c r="CR139" s="719" t="s">
        <v>143</v>
      </c>
      <c r="CS139" s="724" t="s">
        <v>144</v>
      </c>
      <c r="CT139" s="719" t="s">
        <v>143</v>
      </c>
      <c r="CU139" s="722" t="s">
        <v>144</v>
      </c>
      <c r="CV139" s="719" t="s">
        <v>143</v>
      </c>
      <c r="CW139" s="722" t="s">
        <v>144</v>
      </c>
      <c r="CX139" s="719" t="s">
        <v>143</v>
      </c>
      <c r="CY139" s="722" t="s">
        <v>144</v>
      </c>
      <c r="CZ139" s="719" t="s">
        <v>143</v>
      </c>
      <c r="DA139" s="724" t="s">
        <v>144</v>
      </c>
      <c r="DB139" s="719" t="s">
        <v>143</v>
      </c>
      <c r="DC139" s="720" t="s">
        <v>148</v>
      </c>
      <c r="DD139" s="731" t="s">
        <v>143</v>
      </c>
      <c r="DE139" s="722" t="s">
        <v>148</v>
      </c>
      <c r="DF139" s="719" t="s">
        <v>143</v>
      </c>
      <c r="DG139" s="722" t="s">
        <v>142</v>
      </c>
      <c r="DH139" s="719" t="s">
        <v>143</v>
      </c>
      <c r="DI139" s="724" t="s">
        <v>144</v>
      </c>
      <c r="DJ139" s="719" t="s">
        <v>143</v>
      </c>
      <c r="DK139" s="722" t="s">
        <v>148</v>
      </c>
      <c r="DL139" s="719" t="s">
        <v>143</v>
      </c>
      <c r="DM139" s="722" t="s">
        <v>142</v>
      </c>
      <c r="DN139" s="719" t="s">
        <v>143</v>
      </c>
      <c r="DO139" s="724" t="s">
        <v>144</v>
      </c>
      <c r="DP139" s="719" t="s">
        <v>143</v>
      </c>
      <c r="DQ139" s="722" t="s">
        <v>148</v>
      </c>
      <c r="DR139" s="719" t="s">
        <v>143</v>
      </c>
      <c r="DS139" s="722" t="s">
        <v>142</v>
      </c>
      <c r="DT139" s="719" t="s">
        <v>143</v>
      </c>
      <c r="DU139" s="724" t="s">
        <v>144</v>
      </c>
      <c r="DV139" s="719" t="s">
        <v>143</v>
      </c>
      <c r="DW139" s="720" t="s">
        <v>144</v>
      </c>
      <c r="DX139" s="731" t="s">
        <v>143</v>
      </c>
      <c r="DY139" s="722" t="s">
        <v>144</v>
      </c>
      <c r="DZ139" s="719" t="s">
        <v>143</v>
      </c>
      <c r="EA139" s="722" t="s">
        <v>144</v>
      </c>
      <c r="EB139" s="719" t="s">
        <v>143</v>
      </c>
      <c r="EC139" s="724" t="s">
        <v>144</v>
      </c>
      <c r="ED139" s="719" t="s">
        <v>143</v>
      </c>
      <c r="EE139" s="722" t="s">
        <v>144</v>
      </c>
      <c r="EF139" s="719" t="s">
        <v>143</v>
      </c>
      <c r="EG139" s="722" t="s">
        <v>144</v>
      </c>
      <c r="EH139" s="719" t="s">
        <v>143</v>
      </c>
      <c r="EI139" s="722" t="s">
        <v>144</v>
      </c>
      <c r="EJ139" s="719" t="s">
        <v>143</v>
      </c>
      <c r="EK139" s="724" t="s">
        <v>144</v>
      </c>
      <c r="EL139" s="719" t="s">
        <v>143</v>
      </c>
      <c r="EM139" s="722" t="s">
        <v>144</v>
      </c>
      <c r="EN139" s="719" t="s">
        <v>143</v>
      </c>
      <c r="EO139" s="720" t="s">
        <v>142</v>
      </c>
      <c r="EP139" s="721" t="s">
        <v>828</v>
      </c>
      <c r="EQ139" s="722" t="s">
        <v>142</v>
      </c>
      <c r="ER139" s="719" t="s">
        <v>828</v>
      </c>
      <c r="ES139" s="722" t="s">
        <v>142</v>
      </c>
      <c r="ET139" s="719" t="s">
        <v>828</v>
      </c>
      <c r="EU139" s="724" t="s">
        <v>142</v>
      </c>
      <c r="EV139" s="719" t="s">
        <v>828</v>
      </c>
      <c r="EW139" s="722" t="s">
        <v>142</v>
      </c>
      <c r="EX139" s="719" t="s">
        <v>143</v>
      </c>
      <c r="EY139" s="722" t="s">
        <v>142</v>
      </c>
      <c r="EZ139" s="719" t="s">
        <v>143</v>
      </c>
      <c r="FA139" s="724" t="s">
        <v>142</v>
      </c>
      <c r="FB139" s="719" t="s">
        <v>143</v>
      </c>
      <c r="FC139" s="734" t="s">
        <v>142</v>
      </c>
      <c r="FD139" s="734" t="s">
        <v>828</v>
      </c>
      <c r="FE139" s="726" t="s">
        <v>829</v>
      </c>
      <c r="FF139" s="531" t="s">
        <v>828</v>
      </c>
      <c r="FG139" s="722" t="s">
        <v>829</v>
      </c>
      <c r="FH139" s="719" t="s">
        <v>828</v>
      </c>
      <c r="FI139" s="719"/>
      <c r="FJ139" s="719"/>
      <c r="FK139" s="722" t="s">
        <v>829</v>
      </c>
      <c r="FL139" s="719" t="s">
        <v>828</v>
      </c>
      <c r="FM139" s="719"/>
      <c r="FN139" s="719"/>
      <c r="FO139" s="722" t="s">
        <v>829</v>
      </c>
      <c r="FP139" s="719" t="s">
        <v>828</v>
      </c>
      <c r="FQ139" s="719"/>
      <c r="FR139" s="719"/>
      <c r="FS139" s="719" t="s">
        <v>829</v>
      </c>
      <c r="FT139" s="719" t="s">
        <v>828</v>
      </c>
      <c r="FU139" s="719" t="s">
        <v>829</v>
      </c>
      <c r="FV139" s="719" t="s">
        <v>828</v>
      </c>
      <c r="FW139" s="719" t="s">
        <v>829</v>
      </c>
      <c r="FX139" s="719" t="s">
        <v>828</v>
      </c>
      <c r="FY139" s="722" t="s">
        <v>142</v>
      </c>
      <c r="FZ139" s="719" t="s">
        <v>828</v>
      </c>
      <c r="GA139" s="722" t="s">
        <v>142</v>
      </c>
      <c r="GB139" s="719" t="s">
        <v>828</v>
      </c>
      <c r="GC139" s="722" t="s">
        <v>829</v>
      </c>
      <c r="GD139" s="727" t="s">
        <v>828</v>
      </c>
      <c r="GE139" s="722" t="s">
        <v>828</v>
      </c>
      <c r="GF139" s="727" t="s">
        <v>828</v>
      </c>
      <c r="GG139" s="724"/>
    </row>
    <row r="140" spans="1:189" ht="15.95">
      <c r="A140" s="441" t="s">
        <v>889</v>
      </c>
      <c r="B140" s="442" t="s">
        <v>890</v>
      </c>
      <c r="C140" s="441" t="s">
        <v>366</v>
      </c>
      <c r="D140" s="441" t="s">
        <v>182</v>
      </c>
      <c r="E140" s="441" t="s">
        <v>154</v>
      </c>
      <c r="F140" s="441" t="s">
        <v>207</v>
      </c>
      <c r="G140" s="441" t="s">
        <v>828</v>
      </c>
      <c r="H140" s="441" t="s">
        <v>837</v>
      </c>
      <c r="I140" s="534" t="s">
        <v>148</v>
      </c>
      <c r="J140" s="533" t="s">
        <v>828</v>
      </c>
      <c r="K140" s="532" t="s">
        <v>142</v>
      </c>
      <c r="L140" s="719" t="s">
        <v>828</v>
      </c>
      <c r="M140" s="719" t="s">
        <v>144</v>
      </c>
      <c r="N140" s="719" t="s">
        <v>828</v>
      </c>
      <c r="O140" s="720" t="s">
        <v>148</v>
      </c>
      <c r="P140" s="721" t="s">
        <v>828</v>
      </c>
      <c r="Q140" s="722" t="s">
        <v>142</v>
      </c>
      <c r="R140" s="723" t="s">
        <v>828</v>
      </c>
      <c r="S140" s="724" t="s">
        <v>148</v>
      </c>
      <c r="T140" s="719" t="s">
        <v>828</v>
      </c>
      <c r="U140" s="724" t="s">
        <v>142</v>
      </c>
      <c r="V140" s="719" t="s">
        <v>828</v>
      </c>
      <c r="W140" s="724" t="s">
        <v>144</v>
      </c>
      <c r="X140" s="719" t="s">
        <v>828</v>
      </c>
      <c r="Y140" s="724" t="s">
        <v>829</v>
      </c>
      <c r="Z140" s="719" t="s">
        <v>828</v>
      </c>
      <c r="AA140" s="725"/>
      <c r="AB140" s="723"/>
      <c r="AC140" s="726" t="s">
        <v>144</v>
      </c>
      <c r="AD140" s="531" t="s">
        <v>828</v>
      </c>
      <c r="AE140" s="722" t="s">
        <v>144</v>
      </c>
      <c r="AF140" s="719" t="s">
        <v>828</v>
      </c>
      <c r="AG140" s="724" t="s">
        <v>144</v>
      </c>
      <c r="AH140" s="719" t="s">
        <v>828</v>
      </c>
      <c r="AI140" s="724" t="s">
        <v>144</v>
      </c>
      <c r="AJ140" s="719" t="s">
        <v>828</v>
      </c>
      <c r="AK140" s="724" t="s">
        <v>144</v>
      </c>
      <c r="AL140" s="719" t="s">
        <v>828</v>
      </c>
      <c r="AM140" s="724" t="s">
        <v>829</v>
      </c>
      <c r="AN140" s="719" t="s">
        <v>828</v>
      </c>
      <c r="AO140" s="724"/>
      <c r="AP140" s="727"/>
      <c r="AQ140" s="728" t="s">
        <v>829</v>
      </c>
      <c r="AR140" s="729" t="s">
        <v>828</v>
      </c>
      <c r="AS140" s="720" t="s">
        <v>144</v>
      </c>
      <c r="AT140" s="721" t="s">
        <v>828</v>
      </c>
      <c r="AU140" s="722" t="s">
        <v>144</v>
      </c>
      <c r="AV140" s="719" t="s">
        <v>828</v>
      </c>
      <c r="AW140" s="724" t="s">
        <v>144</v>
      </c>
      <c r="AX140" s="719" t="s">
        <v>828</v>
      </c>
      <c r="AY140" s="724" t="s">
        <v>144</v>
      </c>
      <c r="AZ140" s="719" t="s">
        <v>828</v>
      </c>
      <c r="BA140" s="724" t="s">
        <v>144</v>
      </c>
      <c r="BB140" s="719" t="s">
        <v>828</v>
      </c>
      <c r="BC140" s="724" t="s">
        <v>829</v>
      </c>
      <c r="BD140" s="727" t="s">
        <v>828</v>
      </c>
      <c r="BE140" s="730"/>
      <c r="BF140" s="723"/>
      <c r="BG140" s="726" t="s">
        <v>144</v>
      </c>
      <c r="BH140" s="731" t="s">
        <v>828</v>
      </c>
      <c r="BI140" s="722" t="s">
        <v>144</v>
      </c>
      <c r="BJ140" s="719" t="s">
        <v>828</v>
      </c>
      <c r="BK140" s="722" t="s">
        <v>144</v>
      </c>
      <c r="BL140" s="719" t="s">
        <v>828</v>
      </c>
      <c r="BM140" s="724" t="s">
        <v>144</v>
      </c>
      <c r="BN140" s="719" t="s">
        <v>828</v>
      </c>
      <c r="BO140" s="722" t="s">
        <v>144</v>
      </c>
      <c r="BP140" s="719" t="s">
        <v>828</v>
      </c>
      <c r="BQ140" s="724" t="s">
        <v>144</v>
      </c>
      <c r="BR140" s="719" t="s">
        <v>828</v>
      </c>
      <c r="BS140" s="722" t="s">
        <v>144</v>
      </c>
      <c r="BT140" s="719" t="s">
        <v>828</v>
      </c>
      <c r="BU140" s="722" t="s">
        <v>144</v>
      </c>
      <c r="BV140" s="719" t="s">
        <v>828</v>
      </c>
      <c r="BW140" s="724" t="s">
        <v>144</v>
      </c>
      <c r="BX140" s="719" t="s">
        <v>828</v>
      </c>
      <c r="BY140" s="720" t="s">
        <v>144</v>
      </c>
      <c r="BZ140" s="731" t="s">
        <v>828</v>
      </c>
      <c r="CA140" s="722" t="s">
        <v>144</v>
      </c>
      <c r="CB140" s="719" t="s">
        <v>828</v>
      </c>
      <c r="CC140" s="722" t="s">
        <v>144</v>
      </c>
      <c r="CD140" s="719" t="s">
        <v>828</v>
      </c>
      <c r="CE140" s="724" t="s">
        <v>144</v>
      </c>
      <c r="CF140" s="719" t="s">
        <v>828</v>
      </c>
      <c r="CG140" s="722" t="s">
        <v>144</v>
      </c>
      <c r="CH140" s="719" t="s">
        <v>828</v>
      </c>
      <c r="CI140" s="722" t="s">
        <v>144</v>
      </c>
      <c r="CJ140" s="719" t="s">
        <v>828</v>
      </c>
      <c r="CK140" s="724" t="s">
        <v>144</v>
      </c>
      <c r="CL140" s="719" t="s">
        <v>828</v>
      </c>
      <c r="CM140" s="720" t="s">
        <v>144</v>
      </c>
      <c r="CN140" s="731" t="s">
        <v>828</v>
      </c>
      <c r="CO140" s="722" t="s">
        <v>144</v>
      </c>
      <c r="CP140" s="719" t="s">
        <v>828</v>
      </c>
      <c r="CQ140" s="722" t="s">
        <v>144</v>
      </c>
      <c r="CR140" s="719" t="s">
        <v>828</v>
      </c>
      <c r="CS140" s="724" t="s">
        <v>144</v>
      </c>
      <c r="CT140" s="719" t="s">
        <v>828</v>
      </c>
      <c r="CU140" s="722" t="s">
        <v>144</v>
      </c>
      <c r="CV140" s="719" t="s">
        <v>828</v>
      </c>
      <c r="CW140" s="722" t="s">
        <v>144</v>
      </c>
      <c r="CX140" s="719" t="s">
        <v>828</v>
      </c>
      <c r="CY140" s="722" t="s">
        <v>144</v>
      </c>
      <c r="CZ140" s="719" t="s">
        <v>828</v>
      </c>
      <c r="DA140" s="724" t="s">
        <v>144</v>
      </c>
      <c r="DB140" s="719" t="s">
        <v>828</v>
      </c>
      <c r="DC140" s="720" t="s">
        <v>148</v>
      </c>
      <c r="DD140" s="731" t="s">
        <v>828</v>
      </c>
      <c r="DE140" s="722" t="s">
        <v>142</v>
      </c>
      <c r="DF140" s="719" t="s">
        <v>828</v>
      </c>
      <c r="DG140" s="722" t="s">
        <v>142</v>
      </c>
      <c r="DH140" s="719" t="s">
        <v>828</v>
      </c>
      <c r="DI140" s="724" t="s">
        <v>142</v>
      </c>
      <c r="DJ140" s="719" t="s">
        <v>828</v>
      </c>
      <c r="DK140" s="722" t="s">
        <v>144</v>
      </c>
      <c r="DL140" s="719" t="s">
        <v>828</v>
      </c>
      <c r="DM140" s="722" t="s">
        <v>144</v>
      </c>
      <c r="DN140" s="719" t="s">
        <v>828</v>
      </c>
      <c r="DO140" s="724" t="s">
        <v>144</v>
      </c>
      <c r="DP140" s="719" t="s">
        <v>828</v>
      </c>
      <c r="DQ140" s="722" t="s">
        <v>144</v>
      </c>
      <c r="DR140" s="719" t="s">
        <v>828</v>
      </c>
      <c r="DS140" s="722" t="s">
        <v>144</v>
      </c>
      <c r="DT140" s="719" t="s">
        <v>828</v>
      </c>
      <c r="DU140" s="724" t="s">
        <v>144</v>
      </c>
      <c r="DV140" s="719" t="s">
        <v>828</v>
      </c>
      <c r="DW140" s="720" t="s">
        <v>144</v>
      </c>
      <c r="DX140" s="731" t="s">
        <v>828</v>
      </c>
      <c r="DY140" s="722" t="s">
        <v>144</v>
      </c>
      <c r="DZ140" s="719" t="s">
        <v>828</v>
      </c>
      <c r="EA140" s="722" t="s">
        <v>144</v>
      </c>
      <c r="EB140" s="719" t="s">
        <v>828</v>
      </c>
      <c r="EC140" s="724" t="s">
        <v>144</v>
      </c>
      <c r="ED140" s="719" t="s">
        <v>828</v>
      </c>
      <c r="EE140" s="722" t="s">
        <v>144</v>
      </c>
      <c r="EF140" s="719" t="s">
        <v>828</v>
      </c>
      <c r="EG140" s="722" t="s">
        <v>144</v>
      </c>
      <c r="EH140" s="719" t="s">
        <v>828</v>
      </c>
      <c r="EI140" s="722" t="s">
        <v>144</v>
      </c>
      <c r="EJ140" s="719" t="s">
        <v>828</v>
      </c>
      <c r="EK140" s="724" t="s">
        <v>144</v>
      </c>
      <c r="EL140" s="719" t="s">
        <v>828</v>
      </c>
      <c r="EM140" s="722" t="s">
        <v>144</v>
      </c>
      <c r="EN140" s="719" t="s">
        <v>828</v>
      </c>
      <c r="EO140" s="720" t="s">
        <v>148</v>
      </c>
      <c r="EP140" s="721" t="s">
        <v>828</v>
      </c>
      <c r="EQ140" s="722" t="s">
        <v>142</v>
      </c>
      <c r="ER140" s="719" t="s">
        <v>828</v>
      </c>
      <c r="ES140" s="722" t="s">
        <v>142</v>
      </c>
      <c r="ET140" s="719" t="s">
        <v>828</v>
      </c>
      <c r="EU140" s="724" t="s">
        <v>142</v>
      </c>
      <c r="EV140" s="719" t="s">
        <v>828</v>
      </c>
      <c r="EW140" s="722" t="s">
        <v>148</v>
      </c>
      <c r="EX140" s="719" t="s">
        <v>828</v>
      </c>
      <c r="EY140" s="722" t="s">
        <v>142</v>
      </c>
      <c r="EZ140" s="719" t="s">
        <v>828</v>
      </c>
      <c r="FA140" s="724" t="s">
        <v>144</v>
      </c>
      <c r="FB140" s="719" t="s">
        <v>828</v>
      </c>
      <c r="FC140" s="734" t="s">
        <v>148</v>
      </c>
      <c r="FD140" s="734" t="s">
        <v>828</v>
      </c>
      <c r="FE140" s="726" t="s">
        <v>829</v>
      </c>
      <c r="FF140" s="531" t="s">
        <v>828</v>
      </c>
      <c r="FG140" s="722" t="s">
        <v>829</v>
      </c>
      <c r="FH140" s="719" t="s">
        <v>828</v>
      </c>
      <c r="FI140" s="719"/>
      <c r="FJ140" s="719"/>
      <c r="FK140" s="722" t="s">
        <v>829</v>
      </c>
      <c r="FL140" s="719" t="s">
        <v>828</v>
      </c>
      <c r="FM140" s="719"/>
      <c r="FN140" s="719"/>
      <c r="FO140" s="722" t="s">
        <v>829</v>
      </c>
      <c r="FP140" s="719" t="s">
        <v>828</v>
      </c>
      <c r="FQ140" s="719"/>
      <c r="FR140" s="719"/>
      <c r="FS140" s="719" t="s">
        <v>829</v>
      </c>
      <c r="FT140" s="719" t="s">
        <v>828</v>
      </c>
      <c r="FU140" s="719" t="s">
        <v>829</v>
      </c>
      <c r="FV140" s="719" t="s">
        <v>828</v>
      </c>
      <c r="FW140" s="719" t="s">
        <v>829</v>
      </c>
      <c r="FX140" s="719" t="s">
        <v>828</v>
      </c>
      <c r="FY140" s="722" t="s">
        <v>148</v>
      </c>
      <c r="FZ140" s="719" t="s">
        <v>828</v>
      </c>
      <c r="GA140" s="722" t="s">
        <v>142</v>
      </c>
      <c r="GB140" s="719" t="s">
        <v>828</v>
      </c>
      <c r="GC140" s="722" t="s">
        <v>144</v>
      </c>
      <c r="GD140" s="727" t="s">
        <v>828</v>
      </c>
      <c r="GE140" s="722" t="s">
        <v>828</v>
      </c>
      <c r="GF140" s="727" t="s">
        <v>828</v>
      </c>
      <c r="GG140" s="724"/>
    </row>
    <row r="141" spans="1:189" ht="15.95">
      <c r="A141" s="441" t="s">
        <v>891</v>
      </c>
      <c r="B141" s="442" t="s">
        <v>464</v>
      </c>
      <c r="C141" s="441" t="s">
        <v>152</v>
      </c>
      <c r="D141" s="441" t="s">
        <v>153</v>
      </c>
      <c r="E141" s="441" t="s">
        <v>161</v>
      </c>
      <c r="F141" s="441" t="s">
        <v>218</v>
      </c>
      <c r="G141" s="441" t="s">
        <v>828</v>
      </c>
      <c r="H141" s="441" t="s">
        <v>837</v>
      </c>
      <c r="I141" s="534" t="s">
        <v>148</v>
      </c>
      <c r="J141" s="533" t="s">
        <v>143</v>
      </c>
      <c r="K141" s="532" t="s">
        <v>142</v>
      </c>
      <c r="L141" s="719" t="s">
        <v>143</v>
      </c>
      <c r="M141" s="719" t="s">
        <v>144</v>
      </c>
      <c r="N141" s="719" t="s">
        <v>143</v>
      </c>
      <c r="O141" s="720" t="s">
        <v>148</v>
      </c>
      <c r="P141" s="721" t="s">
        <v>143</v>
      </c>
      <c r="Q141" s="722" t="s">
        <v>142</v>
      </c>
      <c r="R141" s="723" t="s">
        <v>143</v>
      </c>
      <c r="S141" s="724" t="s">
        <v>148</v>
      </c>
      <c r="T141" s="719" t="s">
        <v>143</v>
      </c>
      <c r="U141" s="724" t="s">
        <v>142</v>
      </c>
      <c r="V141" s="719" t="s">
        <v>143</v>
      </c>
      <c r="W141" s="724" t="s">
        <v>144</v>
      </c>
      <c r="X141" s="719" t="s">
        <v>143</v>
      </c>
      <c r="Y141" s="724" t="s">
        <v>144</v>
      </c>
      <c r="Z141" s="719" t="s">
        <v>143</v>
      </c>
      <c r="AA141" s="725"/>
      <c r="AB141" s="723"/>
      <c r="AC141" s="726" t="s">
        <v>148</v>
      </c>
      <c r="AD141" s="531" t="s">
        <v>143</v>
      </c>
      <c r="AE141" s="722" t="s">
        <v>142</v>
      </c>
      <c r="AF141" s="719" t="s">
        <v>143</v>
      </c>
      <c r="AG141" s="724" t="s">
        <v>148</v>
      </c>
      <c r="AH141" s="719" t="s">
        <v>143</v>
      </c>
      <c r="AI141" s="724" t="s">
        <v>142</v>
      </c>
      <c r="AJ141" s="719" t="s">
        <v>143</v>
      </c>
      <c r="AK141" s="724" t="s">
        <v>144</v>
      </c>
      <c r="AL141" s="719" t="s">
        <v>143</v>
      </c>
      <c r="AM141" s="724" t="s">
        <v>144</v>
      </c>
      <c r="AN141" s="719" t="s">
        <v>143</v>
      </c>
      <c r="AO141" s="724"/>
      <c r="AP141" s="727"/>
      <c r="AQ141" s="728" t="s">
        <v>829</v>
      </c>
      <c r="AR141" s="729" t="s">
        <v>828</v>
      </c>
      <c r="AS141" s="720" t="s">
        <v>148</v>
      </c>
      <c r="AT141" s="721" t="s">
        <v>143</v>
      </c>
      <c r="AU141" s="722" t="s">
        <v>142</v>
      </c>
      <c r="AV141" s="719" t="s">
        <v>143</v>
      </c>
      <c r="AW141" s="724" t="s">
        <v>144</v>
      </c>
      <c r="AX141" s="719" t="s">
        <v>143</v>
      </c>
      <c r="AY141" s="724" t="s">
        <v>144</v>
      </c>
      <c r="AZ141" s="719" t="s">
        <v>143</v>
      </c>
      <c r="BA141" s="724" t="s">
        <v>144</v>
      </c>
      <c r="BB141" s="719" t="s">
        <v>143</v>
      </c>
      <c r="BC141" s="724" t="s">
        <v>144</v>
      </c>
      <c r="BD141" s="727" t="s">
        <v>143</v>
      </c>
      <c r="BE141" s="730"/>
      <c r="BF141" s="723"/>
      <c r="BG141" s="726" t="s">
        <v>148</v>
      </c>
      <c r="BH141" s="731" t="s">
        <v>828</v>
      </c>
      <c r="BI141" s="722" t="s">
        <v>148</v>
      </c>
      <c r="BJ141" s="719" t="s">
        <v>828</v>
      </c>
      <c r="BK141" s="722" t="s">
        <v>142</v>
      </c>
      <c r="BL141" s="719" t="s">
        <v>143</v>
      </c>
      <c r="BM141" s="724" t="s">
        <v>144</v>
      </c>
      <c r="BN141" s="719" t="s">
        <v>143</v>
      </c>
      <c r="BO141" s="722" t="s">
        <v>144</v>
      </c>
      <c r="BP141" s="719" t="s">
        <v>143</v>
      </c>
      <c r="BQ141" s="724" t="s">
        <v>144</v>
      </c>
      <c r="BR141" s="719" t="s">
        <v>828</v>
      </c>
      <c r="BS141" s="722" t="s">
        <v>144</v>
      </c>
      <c r="BT141" s="719" t="s">
        <v>143</v>
      </c>
      <c r="BU141" s="722" t="s">
        <v>144</v>
      </c>
      <c r="BV141" s="719" t="s">
        <v>143</v>
      </c>
      <c r="BW141" s="724" t="s">
        <v>144</v>
      </c>
      <c r="BX141" s="719" t="s">
        <v>143</v>
      </c>
      <c r="BY141" s="720" t="s">
        <v>144</v>
      </c>
      <c r="BZ141" s="731" t="s">
        <v>143</v>
      </c>
      <c r="CA141" s="722" t="s">
        <v>144</v>
      </c>
      <c r="CB141" s="719" t="s">
        <v>143</v>
      </c>
      <c r="CC141" s="722" t="s">
        <v>144</v>
      </c>
      <c r="CD141" s="719" t="s">
        <v>143</v>
      </c>
      <c r="CE141" s="724" t="s">
        <v>144</v>
      </c>
      <c r="CF141" s="719" t="s">
        <v>143</v>
      </c>
      <c r="CG141" s="722" t="s">
        <v>144</v>
      </c>
      <c r="CH141" s="719" t="s">
        <v>143</v>
      </c>
      <c r="CI141" s="722" t="s">
        <v>144</v>
      </c>
      <c r="CJ141" s="719" t="s">
        <v>143</v>
      </c>
      <c r="CK141" s="724" t="s">
        <v>144</v>
      </c>
      <c r="CL141" s="719" t="s">
        <v>143</v>
      </c>
      <c r="CM141" s="720" t="s">
        <v>148</v>
      </c>
      <c r="CN141" s="731" t="s">
        <v>143</v>
      </c>
      <c r="CO141" s="722" t="s">
        <v>148</v>
      </c>
      <c r="CP141" s="719" t="s">
        <v>143</v>
      </c>
      <c r="CQ141" s="722" t="s">
        <v>142</v>
      </c>
      <c r="CR141" s="719" t="s">
        <v>143</v>
      </c>
      <c r="CS141" s="724" t="s">
        <v>144</v>
      </c>
      <c r="CT141" s="719" t="s">
        <v>143</v>
      </c>
      <c r="CU141" s="722" t="s">
        <v>144</v>
      </c>
      <c r="CV141" s="719" t="s">
        <v>143</v>
      </c>
      <c r="CW141" s="722" t="s">
        <v>142</v>
      </c>
      <c r="CX141" s="719" t="s">
        <v>143</v>
      </c>
      <c r="CY141" s="722" t="s">
        <v>142</v>
      </c>
      <c r="CZ141" s="719" t="s">
        <v>143</v>
      </c>
      <c r="DA141" s="724" t="s">
        <v>142</v>
      </c>
      <c r="DB141" s="719" t="s">
        <v>143</v>
      </c>
      <c r="DC141" s="720" t="s">
        <v>148</v>
      </c>
      <c r="DD141" s="731" t="s">
        <v>143</v>
      </c>
      <c r="DE141" s="722" t="s">
        <v>148</v>
      </c>
      <c r="DF141" s="719" t="s">
        <v>143</v>
      </c>
      <c r="DG141" s="722" t="s">
        <v>142</v>
      </c>
      <c r="DH141" s="719" t="s">
        <v>143</v>
      </c>
      <c r="DI141" s="724" t="s">
        <v>144</v>
      </c>
      <c r="DJ141" s="719" t="s">
        <v>143</v>
      </c>
      <c r="DK141" s="722" t="s">
        <v>142</v>
      </c>
      <c r="DL141" s="719" t="s">
        <v>143</v>
      </c>
      <c r="DM141" s="722" t="s">
        <v>142</v>
      </c>
      <c r="DN141" s="719" t="s">
        <v>143</v>
      </c>
      <c r="DO141" s="724" t="s">
        <v>142</v>
      </c>
      <c r="DP141" s="719" t="s">
        <v>143</v>
      </c>
      <c r="DQ141" s="722" t="s">
        <v>148</v>
      </c>
      <c r="DR141" s="719" t="s">
        <v>143</v>
      </c>
      <c r="DS141" s="722" t="s">
        <v>142</v>
      </c>
      <c r="DT141" s="719" t="s">
        <v>143</v>
      </c>
      <c r="DU141" s="724" t="s">
        <v>144</v>
      </c>
      <c r="DV141" s="719" t="s">
        <v>143</v>
      </c>
      <c r="DW141" s="720" t="s">
        <v>148</v>
      </c>
      <c r="DX141" s="731" t="s">
        <v>143</v>
      </c>
      <c r="DY141" s="722" t="s">
        <v>148</v>
      </c>
      <c r="DZ141" s="719" t="s">
        <v>143</v>
      </c>
      <c r="EA141" s="722" t="s">
        <v>142</v>
      </c>
      <c r="EB141" s="719" t="s">
        <v>143</v>
      </c>
      <c r="EC141" s="724" t="s">
        <v>142</v>
      </c>
      <c r="ED141" s="719" t="s">
        <v>143</v>
      </c>
      <c r="EE141" s="722" t="s">
        <v>144</v>
      </c>
      <c r="EF141" s="719" t="s">
        <v>143</v>
      </c>
      <c r="EG141" s="722" t="s">
        <v>148</v>
      </c>
      <c r="EH141" s="719" t="s">
        <v>145</v>
      </c>
      <c r="EI141" s="722" t="s">
        <v>142</v>
      </c>
      <c r="EJ141" s="719" t="s">
        <v>145</v>
      </c>
      <c r="EK141" s="724" t="s">
        <v>144</v>
      </c>
      <c r="EL141" s="719" t="s">
        <v>143</v>
      </c>
      <c r="EM141" s="722" t="s">
        <v>144</v>
      </c>
      <c r="EN141" s="719" t="s">
        <v>143</v>
      </c>
      <c r="EO141" s="720" t="s">
        <v>142</v>
      </c>
      <c r="EP141" s="721" t="s">
        <v>828</v>
      </c>
      <c r="EQ141" s="722" t="s">
        <v>142</v>
      </c>
      <c r="ER141" s="719" t="s">
        <v>828</v>
      </c>
      <c r="ES141" s="722" t="s">
        <v>142</v>
      </c>
      <c r="ET141" s="719" t="s">
        <v>828</v>
      </c>
      <c r="EU141" s="724" t="s">
        <v>142</v>
      </c>
      <c r="EV141" s="719" t="s">
        <v>828</v>
      </c>
      <c r="EW141" s="722" t="s">
        <v>142</v>
      </c>
      <c r="EX141" s="719" t="s">
        <v>143</v>
      </c>
      <c r="EY141" s="722" t="s">
        <v>142</v>
      </c>
      <c r="EZ141" s="719" t="s">
        <v>143</v>
      </c>
      <c r="FA141" s="724" t="s">
        <v>142</v>
      </c>
      <c r="FB141" s="719" t="s">
        <v>143</v>
      </c>
      <c r="FC141" s="734" t="s">
        <v>148</v>
      </c>
      <c r="FD141" s="734" t="s">
        <v>828</v>
      </c>
      <c r="FE141" s="726" t="s">
        <v>148</v>
      </c>
      <c r="FF141" s="531" t="s">
        <v>828</v>
      </c>
      <c r="FG141" s="722" t="s">
        <v>142</v>
      </c>
      <c r="FH141" s="719" t="s">
        <v>828</v>
      </c>
      <c r="FI141" s="719"/>
      <c r="FJ141" s="719"/>
      <c r="FK141" s="722" t="s">
        <v>144</v>
      </c>
      <c r="FL141" s="719" t="s">
        <v>828</v>
      </c>
      <c r="FM141" s="719"/>
      <c r="FN141" s="719"/>
      <c r="FO141" s="722" t="s">
        <v>144</v>
      </c>
      <c r="FP141" s="719" t="s">
        <v>828</v>
      </c>
      <c r="FQ141" s="719"/>
      <c r="FR141" s="719"/>
      <c r="FS141" s="719" t="s">
        <v>829</v>
      </c>
      <c r="FT141" s="719" t="s">
        <v>828</v>
      </c>
      <c r="FU141" s="719" t="s">
        <v>829</v>
      </c>
      <c r="FV141" s="719" t="s">
        <v>828</v>
      </c>
      <c r="FW141" s="719" t="s">
        <v>829</v>
      </c>
      <c r="FX141" s="719" t="s">
        <v>828</v>
      </c>
      <c r="FY141" s="722" t="s">
        <v>148</v>
      </c>
      <c r="FZ141" s="719" t="s">
        <v>828</v>
      </c>
      <c r="GA141" s="722" t="s">
        <v>142</v>
      </c>
      <c r="GB141" s="719" t="s">
        <v>828</v>
      </c>
      <c r="GC141" s="722" t="s">
        <v>144</v>
      </c>
      <c r="GD141" s="727" t="s">
        <v>828</v>
      </c>
      <c r="GE141" s="722" t="s">
        <v>144</v>
      </c>
      <c r="GF141" s="727" t="s">
        <v>828</v>
      </c>
      <c r="GG141" s="724"/>
    </row>
    <row r="142" spans="1:189" ht="15.95">
      <c r="A142" s="441" t="s">
        <v>465</v>
      </c>
      <c r="B142" s="442" t="s">
        <v>466</v>
      </c>
      <c r="C142" s="441" t="s">
        <v>310</v>
      </c>
      <c r="D142" s="441" t="s">
        <v>273</v>
      </c>
      <c r="E142" s="441" t="s">
        <v>161</v>
      </c>
      <c r="F142" s="441" t="s">
        <v>218</v>
      </c>
      <c r="G142" s="441" t="s">
        <v>828</v>
      </c>
      <c r="H142" s="441" t="s">
        <v>837</v>
      </c>
      <c r="I142" s="534" t="s">
        <v>142</v>
      </c>
      <c r="J142" s="533" t="s">
        <v>143</v>
      </c>
      <c r="K142" s="532" t="s">
        <v>142</v>
      </c>
      <c r="L142" s="719" t="s">
        <v>143</v>
      </c>
      <c r="M142" s="719" t="s">
        <v>142</v>
      </c>
      <c r="N142" s="719" t="s">
        <v>143</v>
      </c>
      <c r="O142" s="720" t="s">
        <v>148</v>
      </c>
      <c r="P142" s="721" t="s">
        <v>156</v>
      </c>
      <c r="Q142" s="722" t="s">
        <v>142</v>
      </c>
      <c r="R142" s="723" t="s">
        <v>143</v>
      </c>
      <c r="S142" s="724" t="s">
        <v>142</v>
      </c>
      <c r="T142" s="719" t="s">
        <v>143</v>
      </c>
      <c r="U142" s="724" t="s">
        <v>142</v>
      </c>
      <c r="V142" s="719" t="s">
        <v>143</v>
      </c>
      <c r="W142" s="724" t="s">
        <v>142</v>
      </c>
      <c r="X142" s="719" t="s">
        <v>143</v>
      </c>
      <c r="Y142" s="724" t="s">
        <v>144</v>
      </c>
      <c r="Z142" s="719" t="s">
        <v>156</v>
      </c>
      <c r="AA142" s="725"/>
      <c r="AB142" s="723"/>
      <c r="AC142" s="726" t="s">
        <v>148</v>
      </c>
      <c r="AD142" s="531" t="s">
        <v>143</v>
      </c>
      <c r="AE142" s="722" t="s">
        <v>142</v>
      </c>
      <c r="AF142" s="719" t="s">
        <v>143</v>
      </c>
      <c r="AG142" s="724" t="s">
        <v>142</v>
      </c>
      <c r="AH142" s="719" t="s">
        <v>143</v>
      </c>
      <c r="AI142" s="724" t="s">
        <v>142</v>
      </c>
      <c r="AJ142" s="719" t="s">
        <v>143</v>
      </c>
      <c r="AK142" s="724" t="s">
        <v>142</v>
      </c>
      <c r="AL142" s="719" t="s">
        <v>143</v>
      </c>
      <c r="AM142" s="724" t="s">
        <v>144</v>
      </c>
      <c r="AN142" s="719" t="s">
        <v>143</v>
      </c>
      <c r="AO142" s="724"/>
      <c r="AP142" s="727"/>
      <c r="AQ142" s="728" t="s">
        <v>829</v>
      </c>
      <c r="AR142" s="729" t="s">
        <v>828</v>
      </c>
      <c r="AS142" s="720" t="s">
        <v>148</v>
      </c>
      <c r="AT142" s="721" t="s">
        <v>143</v>
      </c>
      <c r="AU142" s="722" t="s">
        <v>142</v>
      </c>
      <c r="AV142" s="719" t="s">
        <v>143</v>
      </c>
      <c r="AW142" s="724" t="s">
        <v>148</v>
      </c>
      <c r="AX142" s="719" t="s">
        <v>143</v>
      </c>
      <c r="AY142" s="724" t="s">
        <v>142</v>
      </c>
      <c r="AZ142" s="719" t="s">
        <v>143</v>
      </c>
      <c r="BA142" s="724" t="s">
        <v>144</v>
      </c>
      <c r="BB142" s="719" t="s">
        <v>143</v>
      </c>
      <c r="BC142" s="724" t="s">
        <v>144</v>
      </c>
      <c r="BD142" s="727" t="s">
        <v>143</v>
      </c>
      <c r="BE142" s="730"/>
      <c r="BF142" s="723"/>
      <c r="BG142" s="726" t="s">
        <v>148</v>
      </c>
      <c r="BH142" s="731" t="s">
        <v>828</v>
      </c>
      <c r="BI142" s="722" t="s">
        <v>148</v>
      </c>
      <c r="BJ142" s="719" t="s">
        <v>828</v>
      </c>
      <c r="BK142" s="722" t="s">
        <v>142</v>
      </c>
      <c r="BL142" s="719" t="s">
        <v>143</v>
      </c>
      <c r="BM142" s="724" t="s">
        <v>144</v>
      </c>
      <c r="BN142" s="719" t="s">
        <v>143</v>
      </c>
      <c r="BO142" s="722" t="s">
        <v>144</v>
      </c>
      <c r="BP142" s="719" t="s">
        <v>143</v>
      </c>
      <c r="BQ142" s="724" t="s">
        <v>144</v>
      </c>
      <c r="BR142" s="719" t="s">
        <v>828</v>
      </c>
      <c r="BS142" s="722" t="s">
        <v>144</v>
      </c>
      <c r="BT142" s="719" t="s">
        <v>156</v>
      </c>
      <c r="BU142" s="722" t="s">
        <v>144</v>
      </c>
      <c r="BV142" s="719" t="s">
        <v>143</v>
      </c>
      <c r="BW142" s="724" t="s">
        <v>144</v>
      </c>
      <c r="BX142" s="719" t="s">
        <v>156</v>
      </c>
      <c r="BY142" s="720" t="s">
        <v>148</v>
      </c>
      <c r="BZ142" s="731" t="s">
        <v>143</v>
      </c>
      <c r="CA142" s="722" t="s">
        <v>148</v>
      </c>
      <c r="CB142" s="719" t="s">
        <v>143</v>
      </c>
      <c r="CC142" s="722" t="s">
        <v>144</v>
      </c>
      <c r="CD142" s="719" t="s">
        <v>143</v>
      </c>
      <c r="CE142" s="724" t="s">
        <v>142</v>
      </c>
      <c r="CF142" s="719" t="s">
        <v>143</v>
      </c>
      <c r="CG142" s="722" t="s">
        <v>144</v>
      </c>
      <c r="CH142" s="719" t="s">
        <v>143</v>
      </c>
      <c r="CI142" s="722" t="s">
        <v>144</v>
      </c>
      <c r="CJ142" s="719" t="s">
        <v>143</v>
      </c>
      <c r="CK142" s="724" t="s">
        <v>144</v>
      </c>
      <c r="CL142" s="719" t="s">
        <v>143</v>
      </c>
      <c r="CM142" s="720" t="s">
        <v>148</v>
      </c>
      <c r="CN142" s="731" t="s">
        <v>143</v>
      </c>
      <c r="CO142" s="722" t="s">
        <v>148</v>
      </c>
      <c r="CP142" s="719" t="s">
        <v>143</v>
      </c>
      <c r="CQ142" s="722" t="s">
        <v>144</v>
      </c>
      <c r="CR142" s="719" t="s">
        <v>156</v>
      </c>
      <c r="CS142" s="724" t="s">
        <v>142</v>
      </c>
      <c r="CT142" s="719" t="s">
        <v>143</v>
      </c>
      <c r="CU142" s="722" t="s">
        <v>144</v>
      </c>
      <c r="CV142" s="719" t="s">
        <v>143</v>
      </c>
      <c r="CW142" s="722" t="s">
        <v>142</v>
      </c>
      <c r="CX142" s="719" t="s">
        <v>145</v>
      </c>
      <c r="CY142" s="722" t="s">
        <v>142</v>
      </c>
      <c r="CZ142" s="719" t="s">
        <v>145</v>
      </c>
      <c r="DA142" s="724" t="s">
        <v>142</v>
      </c>
      <c r="DB142" s="719" t="s">
        <v>143</v>
      </c>
      <c r="DC142" s="720" t="s">
        <v>148</v>
      </c>
      <c r="DD142" s="731" t="s">
        <v>143</v>
      </c>
      <c r="DE142" s="722" t="s">
        <v>142</v>
      </c>
      <c r="DF142" s="719" t="s">
        <v>145</v>
      </c>
      <c r="DG142" s="722" t="s">
        <v>142</v>
      </c>
      <c r="DH142" s="719" t="s">
        <v>143</v>
      </c>
      <c r="DI142" s="724" t="s">
        <v>142</v>
      </c>
      <c r="DJ142" s="719" t="s">
        <v>145</v>
      </c>
      <c r="DK142" s="722" t="s">
        <v>142</v>
      </c>
      <c r="DL142" s="719" t="s">
        <v>143</v>
      </c>
      <c r="DM142" s="722" t="s">
        <v>142</v>
      </c>
      <c r="DN142" s="719" t="s">
        <v>143</v>
      </c>
      <c r="DO142" s="724" t="s">
        <v>142</v>
      </c>
      <c r="DP142" s="719" t="s">
        <v>143</v>
      </c>
      <c r="DQ142" s="722" t="s">
        <v>144</v>
      </c>
      <c r="DR142" s="719" t="s">
        <v>143</v>
      </c>
      <c r="DS142" s="722" t="s">
        <v>144</v>
      </c>
      <c r="DT142" s="719" t="s">
        <v>143</v>
      </c>
      <c r="DU142" s="724" t="s">
        <v>144</v>
      </c>
      <c r="DV142" s="719" t="s">
        <v>143</v>
      </c>
      <c r="DW142" s="720" t="s">
        <v>148</v>
      </c>
      <c r="DX142" s="731" t="s">
        <v>143</v>
      </c>
      <c r="DY142" s="722" t="s">
        <v>148</v>
      </c>
      <c r="DZ142" s="719" t="s">
        <v>143</v>
      </c>
      <c r="EA142" s="722" t="s">
        <v>142</v>
      </c>
      <c r="EB142" s="719" t="s">
        <v>143</v>
      </c>
      <c r="EC142" s="724" t="s">
        <v>142</v>
      </c>
      <c r="ED142" s="719" t="s">
        <v>143</v>
      </c>
      <c r="EE142" s="722" t="s">
        <v>144</v>
      </c>
      <c r="EF142" s="719" t="s">
        <v>143</v>
      </c>
      <c r="EG142" s="722" t="s">
        <v>148</v>
      </c>
      <c r="EH142" s="719" t="s">
        <v>143</v>
      </c>
      <c r="EI142" s="722" t="s">
        <v>142</v>
      </c>
      <c r="EJ142" s="719" t="s">
        <v>143</v>
      </c>
      <c r="EK142" s="724" t="s">
        <v>144</v>
      </c>
      <c r="EL142" s="719" t="s">
        <v>143</v>
      </c>
      <c r="EM142" s="722" t="s">
        <v>144</v>
      </c>
      <c r="EN142" s="719" t="s">
        <v>143</v>
      </c>
      <c r="EO142" s="720" t="s">
        <v>142</v>
      </c>
      <c r="EP142" s="721" t="s">
        <v>828</v>
      </c>
      <c r="EQ142" s="722" t="s">
        <v>142</v>
      </c>
      <c r="ER142" s="719" t="s">
        <v>828</v>
      </c>
      <c r="ES142" s="722" t="s">
        <v>142</v>
      </c>
      <c r="ET142" s="719" t="s">
        <v>828</v>
      </c>
      <c r="EU142" s="724" t="s">
        <v>142</v>
      </c>
      <c r="EV142" s="719" t="s">
        <v>828</v>
      </c>
      <c r="EW142" s="722" t="s">
        <v>142</v>
      </c>
      <c r="EX142" s="719" t="s">
        <v>143</v>
      </c>
      <c r="EY142" s="722" t="s">
        <v>142</v>
      </c>
      <c r="EZ142" s="719" t="s">
        <v>143</v>
      </c>
      <c r="FA142" s="724" t="s">
        <v>142</v>
      </c>
      <c r="FB142" s="719" t="s">
        <v>143</v>
      </c>
      <c r="FC142" s="734" t="s">
        <v>148</v>
      </c>
      <c r="FD142" s="734" t="s">
        <v>828</v>
      </c>
      <c r="FE142" s="726" t="s">
        <v>144</v>
      </c>
      <c r="FF142" s="531" t="s">
        <v>828</v>
      </c>
      <c r="FG142" s="722" t="s">
        <v>144</v>
      </c>
      <c r="FH142" s="719" t="s">
        <v>828</v>
      </c>
      <c r="FI142" s="719"/>
      <c r="FJ142" s="719"/>
      <c r="FK142" s="722" t="s">
        <v>144</v>
      </c>
      <c r="FL142" s="719" t="s">
        <v>828</v>
      </c>
      <c r="FM142" s="719"/>
      <c r="FN142" s="719"/>
      <c r="FO142" s="722" t="s">
        <v>144</v>
      </c>
      <c r="FP142" s="719" t="s">
        <v>828</v>
      </c>
      <c r="FQ142" s="719"/>
      <c r="FR142" s="719"/>
      <c r="FS142" s="719" t="s">
        <v>829</v>
      </c>
      <c r="FT142" s="719" t="s">
        <v>828</v>
      </c>
      <c r="FU142" s="719" t="s">
        <v>829</v>
      </c>
      <c r="FV142" s="719" t="s">
        <v>828</v>
      </c>
      <c r="FW142" s="719" t="s">
        <v>829</v>
      </c>
      <c r="FX142" s="719" t="s">
        <v>828</v>
      </c>
      <c r="FY142" s="722" t="s">
        <v>148</v>
      </c>
      <c r="FZ142" s="719" t="s">
        <v>828</v>
      </c>
      <c r="GA142" s="722" t="s">
        <v>144</v>
      </c>
      <c r="GB142" s="719" t="s">
        <v>828</v>
      </c>
      <c r="GC142" s="722" t="s">
        <v>144</v>
      </c>
      <c r="GD142" s="727" t="s">
        <v>828</v>
      </c>
      <c r="GE142" s="722" t="s">
        <v>142</v>
      </c>
      <c r="GF142" s="727" t="s">
        <v>828</v>
      </c>
      <c r="GG142" s="724"/>
    </row>
    <row r="143" spans="1:189" ht="15.95">
      <c r="A143" s="441" t="s">
        <v>467</v>
      </c>
      <c r="B143" s="442" t="s">
        <v>468</v>
      </c>
      <c r="C143" s="441" t="s">
        <v>469</v>
      </c>
      <c r="D143" s="441" t="s">
        <v>892</v>
      </c>
      <c r="E143" s="441" t="s">
        <v>161</v>
      </c>
      <c r="F143" s="441" t="s">
        <v>218</v>
      </c>
      <c r="G143" s="441" t="s">
        <v>828</v>
      </c>
      <c r="H143" s="441" t="s">
        <v>837</v>
      </c>
      <c r="I143" s="534" t="s">
        <v>144</v>
      </c>
      <c r="J143" s="533" t="s">
        <v>143</v>
      </c>
      <c r="K143" s="532" t="s">
        <v>144</v>
      </c>
      <c r="L143" s="719" t="s">
        <v>143</v>
      </c>
      <c r="M143" s="719" t="s">
        <v>144</v>
      </c>
      <c r="N143" s="719" t="s">
        <v>143</v>
      </c>
      <c r="O143" s="720" t="s">
        <v>148</v>
      </c>
      <c r="P143" s="721" t="s">
        <v>143</v>
      </c>
      <c r="Q143" s="722" t="s">
        <v>142</v>
      </c>
      <c r="R143" s="723" t="s">
        <v>143</v>
      </c>
      <c r="S143" s="724" t="s">
        <v>144</v>
      </c>
      <c r="T143" s="719" t="s">
        <v>143</v>
      </c>
      <c r="U143" s="724" t="s">
        <v>144</v>
      </c>
      <c r="V143" s="719" t="s">
        <v>143</v>
      </c>
      <c r="W143" s="724" t="s">
        <v>144</v>
      </c>
      <c r="X143" s="719" t="s">
        <v>143</v>
      </c>
      <c r="Y143" s="724" t="s">
        <v>144</v>
      </c>
      <c r="Z143" s="719" t="s">
        <v>143</v>
      </c>
      <c r="AA143" s="725"/>
      <c r="AB143" s="723"/>
      <c r="AC143" s="726" t="s">
        <v>148</v>
      </c>
      <c r="AD143" s="531" t="s">
        <v>143</v>
      </c>
      <c r="AE143" s="722" t="s">
        <v>142</v>
      </c>
      <c r="AF143" s="719" t="s">
        <v>143</v>
      </c>
      <c r="AG143" s="724" t="s">
        <v>144</v>
      </c>
      <c r="AH143" s="719" t="s">
        <v>143</v>
      </c>
      <c r="AI143" s="724" t="s">
        <v>144</v>
      </c>
      <c r="AJ143" s="719" t="s">
        <v>143</v>
      </c>
      <c r="AK143" s="724" t="s">
        <v>144</v>
      </c>
      <c r="AL143" s="719" t="s">
        <v>143</v>
      </c>
      <c r="AM143" s="724" t="s">
        <v>144</v>
      </c>
      <c r="AN143" s="719" t="s">
        <v>143</v>
      </c>
      <c r="AO143" s="724"/>
      <c r="AP143" s="727"/>
      <c r="AQ143" s="728" t="s">
        <v>829</v>
      </c>
      <c r="AR143" s="729" t="s">
        <v>828</v>
      </c>
      <c r="AS143" s="720" t="s">
        <v>144</v>
      </c>
      <c r="AT143" s="721" t="s">
        <v>143</v>
      </c>
      <c r="AU143" s="722" t="s">
        <v>144</v>
      </c>
      <c r="AV143" s="719" t="s">
        <v>143</v>
      </c>
      <c r="AW143" s="724" t="s">
        <v>144</v>
      </c>
      <c r="AX143" s="719" t="s">
        <v>143</v>
      </c>
      <c r="AY143" s="724" t="s">
        <v>144</v>
      </c>
      <c r="AZ143" s="719" t="s">
        <v>143</v>
      </c>
      <c r="BA143" s="724" t="s">
        <v>144</v>
      </c>
      <c r="BB143" s="719" t="s">
        <v>143</v>
      </c>
      <c r="BC143" s="724" t="s">
        <v>144</v>
      </c>
      <c r="BD143" s="727" t="s">
        <v>143</v>
      </c>
      <c r="BE143" s="730"/>
      <c r="BF143" s="723"/>
      <c r="BG143" s="726" t="s">
        <v>144</v>
      </c>
      <c r="BH143" s="731" t="s">
        <v>828</v>
      </c>
      <c r="BI143" s="722" t="s">
        <v>144</v>
      </c>
      <c r="BJ143" s="719" t="s">
        <v>828</v>
      </c>
      <c r="BK143" s="722" t="s">
        <v>144</v>
      </c>
      <c r="BL143" s="719" t="s">
        <v>143</v>
      </c>
      <c r="BM143" s="724" t="s">
        <v>144</v>
      </c>
      <c r="BN143" s="719" t="s">
        <v>143</v>
      </c>
      <c r="BO143" s="722" t="s">
        <v>144</v>
      </c>
      <c r="BP143" s="719" t="s">
        <v>143</v>
      </c>
      <c r="BQ143" s="724" t="s">
        <v>144</v>
      </c>
      <c r="BR143" s="719" t="s">
        <v>828</v>
      </c>
      <c r="BS143" s="722" t="s">
        <v>144</v>
      </c>
      <c r="BT143" s="719" t="s">
        <v>143</v>
      </c>
      <c r="BU143" s="722" t="s">
        <v>144</v>
      </c>
      <c r="BV143" s="719" t="s">
        <v>143</v>
      </c>
      <c r="BW143" s="724" t="s">
        <v>144</v>
      </c>
      <c r="BX143" s="719" t="s">
        <v>143</v>
      </c>
      <c r="BY143" s="720" t="s">
        <v>144</v>
      </c>
      <c r="BZ143" s="731" t="s">
        <v>143</v>
      </c>
      <c r="CA143" s="722" t="s">
        <v>144</v>
      </c>
      <c r="CB143" s="719" t="s">
        <v>143</v>
      </c>
      <c r="CC143" s="722" t="s">
        <v>144</v>
      </c>
      <c r="CD143" s="719" t="s">
        <v>143</v>
      </c>
      <c r="CE143" s="724" t="s">
        <v>144</v>
      </c>
      <c r="CF143" s="719" t="s">
        <v>143</v>
      </c>
      <c r="CG143" s="722" t="s">
        <v>144</v>
      </c>
      <c r="CH143" s="719" t="s">
        <v>143</v>
      </c>
      <c r="CI143" s="722" t="s">
        <v>144</v>
      </c>
      <c r="CJ143" s="719" t="s">
        <v>143</v>
      </c>
      <c r="CK143" s="724" t="s">
        <v>144</v>
      </c>
      <c r="CL143" s="719" t="s">
        <v>143</v>
      </c>
      <c r="CM143" s="720" t="s">
        <v>144</v>
      </c>
      <c r="CN143" s="731" t="s">
        <v>143</v>
      </c>
      <c r="CO143" s="722" t="s">
        <v>144</v>
      </c>
      <c r="CP143" s="719" t="s">
        <v>143</v>
      </c>
      <c r="CQ143" s="722" t="s">
        <v>144</v>
      </c>
      <c r="CR143" s="719" t="s">
        <v>143</v>
      </c>
      <c r="CS143" s="724" t="s">
        <v>144</v>
      </c>
      <c r="CT143" s="719" t="s">
        <v>143</v>
      </c>
      <c r="CU143" s="722" t="s">
        <v>144</v>
      </c>
      <c r="CV143" s="719" t="s">
        <v>143</v>
      </c>
      <c r="CW143" s="722" t="s">
        <v>144</v>
      </c>
      <c r="CX143" s="719" t="s">
        <v>143</v>
      </c>
      <c r="CY143" s="722" t="s">
        <v>144</v>
      </c>
      <c r="CZ143" s="719" t="s">
        <v>143</v>
      </c>
      <c r="DA143" s="724" t="s">
        <v>144</v>
      </c>
      <c r="DB143" s="719" t="s">
        <v>143</v>
      </c>
      <c r="DC143" s="720" t="s">
        <v>144</v>
      </c>
      <c r="DD143" s="731" t="s">
        <v>143</v>
      </c>
      <c r="DE143" s="722" t="s">
        <v>144</v>
      </c>
      <c r="DF143" s="719" t="s">
        <v>143</v>
      </c>
      <c r="DG143" s="722" t="s">
        <v>144</v>
      </c>
      <c r="DH143" s="719" t="s">
        <v>143</v>
      </c>
      <c r="DI143" s="724" t="s">
        <v>144</v>
      </c>
      <c r="DJ143" s="719" t="s">
        <v>143</v>
      </c>
      <c r="DK143" s="722" t="s">
        <v>144</v>
      </c>
      <c r="DL143" s="719" t="s">
        <v>143</v>
      </c>
      <c r="DM143" s="722" t="s">
        <v>144</v>
      </c>
      <c r="DN143" s="719" t="s">
        <v>143</v>
      </c>
      <c r="DO143" s="724" t="s">
        <v>144</v>
      </c>
      <c r="DP143" s="719" t="s">
        <v>143</v>
      </c>
      <c r="DQ143" s="722" t="s">
        <v>144</v>
      </c>
      <c r="DR143" s="719" t="s">
        <v>143</v>
      </c>
      <c r="DS143" s="722" t="s">
        <v>144</v>
      </c>
      <c r="DT143" s="719" t="s">
        <v>143</v>
      </c>
      <c r="DU143" s="724" t="s">
        <v>144</v>
      </c>
      <c r="DV143" s="719" t="s">
        <v>143</v>
      </c>
      <c r="DW143" s="720" t="s">
        <v>144</v>
      </c>
      <c r="DX143" s="731" t="s">
        <v>143</v>
      </c>
      <c r="DY143" s="722" t="s">
        <v>144</v>
      </c>
      <c r="DZ143" s="719" t="s">
        <v>143</v>
      </c>
      <c r="EA143" s="722" t="s">
        <v>144</v>
      </c>
      <c r="EB143" s="719" t="s">
        <v>143</v>
      </c>
      <c r="EC143" s="724" t="s">
        <v>144</v>
      </c>
      <c r="ED143" s="719" t="s">
        <v>143</v>
      </c>
      <c r="EE143" s="722" t="s">
        <v>144</v>
      </c>
      <c r="EF143" s="719" t="s">
        <v>143</v>
      </c>
      <c r="EG143" s="722" t="s">
        <v>144</v>
      </c>
      <c r="EH143" s="719" t="s">
        <v>143</v>
      </c>
      <c r="EI143" s="722" t="s">
        <v>144</v>
      </c>
      <c r="EJ143" s="719" t="s">
        <v>143</v>
      </c>
      <c r="EK143" s="724" t="s">
        <v>144</v>
      </c>
      <c r="EL143" s="719" t="s">
        <v>143</v>
      </c>
      <c r="EM143" s="722" t="s">
        <v>144</v>
      </c>
      <c r="EN143" s="719" t="s">
        <v>143</v>
      </c>
      <c r="EO143" s="720" t="s">
        <v>144</v>
      </c>
      <c r="EP143" s="721" t="s">
        <v>828</v>
      </c>
      <c r="EQ143" s="722" t="s">
        <v>144</v>
      </c>
      <c r="ER143" s="719" t="s">
        <v>828</v>
      </c>
      <c r="ES143" s="722" t="s">
        <v>144</v>
      </c>
      <c r="ET143" s="719" t="s">
        <v>828</v>
      </c>
      <c r="EU143" s="724" t="s">
        <v>144</v>
      </c>
      <c r="EV143" s="719" t="s">
        <v>828</v>
      </c>
      <c r="EW143" s="722" t="s">
        <v>144</v>
      </c>
      <c r="EX143" s="719" t="s">
        <v>156</v>
      </c>
      <c r="EY143" s="722" t="s">
        <v>144</v>
      </c>
      <c r="EZ143" s="719" t="s">
        <v>156</v>
      </c>
      <c r="FA143" s="724" t="s">
        <v>144</v>
      </c>
      <c r="FB143" s="719" t="s">
        <v>143</v>
      </c>
      <c r="FC143" s="734" t="s">
        <v>148</v>
      </c>
      <c r="FD143" s="734" t="s">
        <v>828</v>
      </c>
      <c r="FE143" s="726" t="s">
        <v>144</v>
      </c>
      <c r="FF143" s="531" t="s">
        <v>828</v>
      </c>
      <c r="FG143" s="722" t="s">
        <v>144</v>
      </c>
      <c r="FH143" s="719" t="s">
        <v>828</v>
      </c>
      <c r="FI143" s="719"/>
      <c r="FJ143" s="719"/>
      <c r="FK143" s="722" t="s">
        <v>144</v>
      </c>
      <c r="FL143" s="719" t="s">
        <v>828</v>
      </c>
      <c r="FM143" s="719"/>
      <c r="FN143" s="719"/>
      <c r="FO143" s="722" t="s">
        <v>144</v>
      </c>
      <c r="FP143" s="719" t="s">
        <v>828</v>
      </c>
      <c r="FQ143" s="719"/>
      <c r="FR143" s="719"/>
      <c r="FS143" s="719" t="s">
        <v>829</v>
      </c>
      <c r="FT143" s="719" t="s">
        <v>828</v>
      </c>
      <c r="FU143" s="719" t="s">
        <v>829</v>
      </c>
      <c r="FV143" s="719" t="s">
        <v>828</v>
      </c>
      <c r="FW143" s="719" t="s">
        <v>829</v>
      </c>
      <c r="FX143" s="719" t="s">
        <v>828</v>
      </c>
      <c r="FY143" s="722" t="s">
        <v>148</v>
      </c>
      <c r="FZ143" s="719" t="s">
        <v>828</v>
      </c>
      <c r="GA143" s="722" t="s">
        <v>142</v>
      </c>
      <c r="GB143" s="719" t="s">
        <v>828</v>
      </c>
      <c r="GC143" s="722" t="s">
        <v>144</v>
      </c>
      <c r="GD143" s="727" t="s">
        <v>828</v>
      </c>
      <c r="GE143" s="722" t="s">
        <v>144</v>
      </c>
      <c r="GF143" s="727" t="s">
        <v>828</v>
      </c>
      <c r="GG143" s="724"/>
    </row>
    <row r="144" spans="1:189" ht="15.95">
      <c r="A144" s="441" t="s">
        <v>893</v>
      </c>
      <c r="B144" s="446" t="s">
        <v>894</v>
      </c>
      <c r="C144" s="441" t="s">
        <v>469</v>
      </c>
      <c r="D144" s="441" t="s">
        <v>892</v>
      </c>
      <c r="E144" s="441" t="s">
        <v>154</v>
      </c>
      <c r="F144" s="441" t="s">
        <v>198</v>
      </c>
      <c r="G144" s="441" t="s">
        <v>828</v>
      </c>
      <c r="H144" s="441" t="s">
        <v>844</v>
      </c>
      <c r="I144" s="534" t="s">
        <v>148</v>
      </c>
      <c r="J144" s="533" t="s">
        <v>828</v>
      </c>
      <c r="K144" s="532" t="s">
        <v>142</v>
      </c>
      <c r="L144" s="719" t="s">
        <v>828</v>
      </c>
      <c r="M144" s="719" t="s">
        <v>144</v>
      </c>
      <c r="N144" s="719" t="s">
        <v>828</v>
      </c>
      <c r="O144" s="720" t="s">
        <v>148</v>
      </c>
      <c r="P144" s="721" t="s">
        <v>828</v>
      </c>
      <c r="Q144" s="722" t="s">
        <v>321</v>
      </c>
      <c r="R144" s="723" t="s">
        <v>828</v>
      </c>
      <c r="S144" s="724" t="s">
        <v>148</v>
      </c>
      <c r="T144" s="719" t="s">
        <v>828</v>
      </c>
      <c r="U144" s="724" t="s">
        <v>142</v>
      </c>
      <c r="V144" s="719" t="s">
        <v>828</v>
      </c>
      <c r="W144" s="724" t="s">
        <v>144</v>
      </c>
      <c r="X144" s="719" t="s">
        <v>828</v>
      </c>
      <c r="Y144" s="724" t="s">
        <v>829</v>
      </c>
      <c r="Z144" s="719" t="s">
        <v>828</v>
      </c>
      <c r="AA144" s="725"/>
      <c r="AB144" s="723"/>
      <c r="AC144" s="726" t="s">
        <v>148</v>
      </c>
      <c r="AD144" s="531" t="s">
        <v>828</v>
      </c>
      <c r="AE144" s="722" t="s">
        <v>321</v>
      </c>
      <c r="AF144" s="719" t="s">
        <v>828</v>
      </c>
      <c r="AG144" s="724" t="s">
        <v>148</v>
      </c>
      <c r="AH144" s="719" t="s">
        <v>828</v>
      </c>
      <c r="AI144" s="724" t="s">
        <v>142</v>
      </c>
      <c r="AJ144" s="719" t="s">
        <v>828</v>
      </c>
      <c r="AK144" s="724" t="s">
        <v>144</v>
      </c>
      <c r="AL144" s="719" t="s">
        <v>828</v>
      </c>
      <c r="AM144" s="724" t="s">
        <v>829</v>
      </c>
      <c r="AN144" s="719" t="s">
        <v>828</v>
      </c>
      <c r="AO144" s="724"/>
      <c r="AP144" s="727"/>
      <c r="AQ144" s="728" t="s">
        <v>829</v>
      </c>
      <c r="AR144" s="729" t="s">
        <v>828</v>
      </c>
      <c r="AS144" s="720" t="s">
        <v>148</v>
      </c>
      <c r="AT144" s="721" t="s">
        <v>828</v>
      </c>
      <c r="AU144" s="722" t="s">
        <v>142</v>
      </c>
      <c r="AV144" s="719" t="s">
        <v>828</v>
      </c>
      <c r="AW144" s="724" t="s">
        <v>148</v>
      </c>
      <c r="AX144" s="719" t="s">
        <v>828</v>
      </c>
      <c r="AY144" s="724" t="s">
        <v>142</v>
      </c>
      <c r="AZ144" s="719" t="s">
        <v>828</v>
      </c>
      <c r="BA144" s="724" t="s">
        <v>144</v>
      </c>
      <c r="BB144" s="719" t="s">
        <v>828</v>
      </c>
      <c r="BC144" s="724" t="s">
        <v>829</v>
      </c>
      <c r="BD144" s="727" t="s">
        <v>828</v>
      </c>
      <c r="BE144" s="730"/>
      <c r="BF144" s="723"/>
      <c r="BG144" s="726" t="s">
        <v>148</v>
      </c>
      <c r="BH144" s="731" t="s">
        <v>828</v>
      </c>
      <c r="BI144" s="722" t="s">
        <v>148</v>
      </c>
      <c r="BJ144" s="719" t="s">
        <v>828</v>
      </c>
      <c r="BK144" s="722" t="s">
        <v>142</v>
      </c>
      <c r="BL144" s="719" t="s">
        <v>828</v>
      </c>
      <c r="BM144" s="724" t="s">
        <v>144</v>
      </c>
      <c r="BN144" s="719" t="s">
        <v>828</v>
      </c>
      <c r="BO144" s="722" t="s">
        <v>144</v>
      </c>
      <c r="BP144" s="719" t="s">
        <v>828</v>
      </c>
      <c r="BQ144" s="724" t="s">
        <v>144</v>
      </c>
      <c r="BR144" s="719" t="s">
        <v>828</v>
      </c>
      <c r="BS144" s="722" t="s">
        <v>829</v>
      </c>
      <c r="BT144" s="719" t="s">
        <v>828</v>
      </c>
      <c r="BU144" s="722" t="s">
        <v>829</v>
      </c>
      <c r="BV144" s="719" t="s">
        <v>828</v>
      </c>
      <c r="BW144" s="722" t="s">
        <v>829</v>
      </c>
      <c r="BX144" s="719" t="s">
        <v>828</v>
      </c>
      <c r="BY144" s="720" t="s">
        <v>144</v>
      </c>
      <c r="BZ144" s="719" t="s">
        <v>828</v>
      </c>
      <c r="CA144" s="722" t="s">
        <v>144</v>
      </c>
      <c r="CB144" s="719" t="s">
        <v>828</v>
      </c>
      <c r="CC144" s="722" t="s">
        <v>144</v>
      </c>
      <c r="CD144" s="719" t="s">
        <v>828</v>
      </c>
      <c r="CE144" s="724" t="s">
        <v>144</v>
      </c>
      <c r="CF144" s="719" t="s">
        <v>828</v>
      </c>
      <c r="CG144" s="722" t="s">
        <v>829</v>
      </c>
      <c r="CH144" s="719" t="s">
        <v>828</v>
      </c>
      <c r="CI144" s="722" t="s">
        <v>829</v>
      </c>
      <c r="CJ144" s="719" t="s">
        <v>828</v>
      </c>
      <c r="CK144" s="722" t="s">
        <v>829</v>
      </c>
      <c r="CL144" s="719" t="s">
        <v>828</v>
      </c>
      <c r="CM144" s="720" t="s">
        <v>144</v>
      </c>
      <c r="CN144" s="731" t="s">
        <v>828</v>
      </c>
      <c r="CO144" s="722" t="s">
        <v>144</v>
      </c>
      <c r="CP144" s="719" t="s">
        <v>828</v>
      </c>
      <c r="CQ144" s="722" t="s">
        <v>144</v>
      </c>
      <c r="CR144" s="719" t="s">
        <v>828</v>
      </c>
      <c r="CS144" s="724" t="s">
        <v>144</v>
      </c>
      <c r="CT144" s="719" t="s">
        <v>828</v>
      </c>
      <c r="CU144" s="722" t="s">
        <v>144</v>
      </c>
      <c r="CV144" s="719" t="s">
        <v>828</v>
      </c>
      <c r="CW144" s="722" t="s">
        <v>144</v>
      </c>
      <c r="CX144" s="719" t="s">
        <v>828</v>
      </c>
      <c r="CY144" s="722" t="s">
        <v>144</v>
      </c>
      <c r="CZ144" s="719" t="s">
        <v>828</v>
      </c>
      <c r="DA144" s="724" t="s">
        <v>144</v>
      </c>
      <c r="DB144" s="719" t="s">
        <v>828</v>
      </c>
      <c r="DC144" s="720" t="s">
        <v>144</v>
      </c>
      <c r="DD144" s="731" t="s">
        <v>828</v>
      </c>
      <c r="DE144" s="722" t="s">
        <v>144</v>
      </c>
      <c r="DF144" s="719" t="s">
        <v>828</v>
      </c>
      <c r="DG144" s="722" t="s">
        <v>144</v>
      </c>
      <c r="DH144" s="719" t="s">
        <v>828</v>
      </c>
      <c r="DI144" s="724" t="s">
        <v>144</v>
      </c>
      <c r="DJ144" s="719" t="s">
        <v>828</v>
      </c>
      <c r="DK144" s="722" t="s">
        <v>144</v>
      </c>
      <c r="DL144" s="719" t="s">
        <v>828</v>
      </c>
      <c r="DM144" s="722" t="s">
        <v>144</v>
      </c>
      <c r="DN144" s="719" t="s">
        <v>828</v>
      </c>
      <c r="DO144" s="724" t="s">
        <v>144</v>
      </c>
      <c r="DP144" s="719" t="s">
        <v>828</v>
      </c>
      <c r="DQ144" s="722" t="s">
        <v>144</v>
      </c>
      <c r="DR144" s="719" t="s">
        <v>828</v>
      </c>
      <c r="DS144" s="722" t="s">
        <v>144</v>
      </c>
      <c r="DT144" s="719" t="s">
        <v>828</v>
      </c>
      <c r="DU144" s="724" t="s">
        <v>144</v>
      </c>
      <c r="DV144" s="719" t="s">
        <v>828</v>
      </c>
      <c r="DW144" s="720" t="s">
        <v>144</v>
      </c>
      <c r="DX144" s="731" t="s">
        <v>828</v>
      </c>
      <c r="DY144" s="722" t="s">
        <v>144</v>
      </c>
      <c r="DZ144" s="719" t="s">
        <v>828</v>
      </c>
      <c r="EA144" s="722" t="s">
        <v>144</v>
      </c>
      <c r="EB144" s="719" t="s">
        <v>828</v>
      </c>
      <c r="EC144" s="724" t="s">
        <v>144</v>
      </c>
      <c r="ED144" s="719" t="s">
        <v>828</v>
      </c>
      <c r="EE144" s="722" t="s">
        <v>144</v>
      </c>
      <c r="EF144" s="719" t="s">
        <v>828</v>
      </c>
      <c r="EG144" s="722" t="s">
        <v>144</v>
      </c>
      <c r="EH144" s="719" t="s">
        <v>828</v>
      </c>
      <c r="EI144" s="722" t="s">
        <v>144</v>
      </c>
      <c r="EJ144" s="719" t="s">
        <v>828</v>
      </c>
      <c r="EK144" s="724" t="s">
        <v>144</v>
      </c>
      <c r="EL144" s="719" t="s">
        <v>828</v>
      </c>
      <c r="EM144" s="722" t="s">
        <v>144</v>
      </c>
      <c r="EN144" s="719" t="s">
        <v>828</v>
      </c>
      <c r="EO144" s="720" t="s">
        <v>148</v>
      </c>
      <c r="EP144" s="721" t="s">
        <v>828</v>
      </c>
      <c r="EQ144" s="722" t="s">
        <v>144</v>
      </c>
      <c r="ER144" s="719" t="s">
        <v>828</v>
      </c>
      <c r="ES144" s="722" t="s">
        <v>144</v>
      </c>
      <c r="ET144" s="719" t="s">
        <v>828</v>
      </c>
      <c r="EU144" s="724" t="s">
        <v>144</v>
      </c>
      <c r="EV144" s="719" t="s">
        <v>828</v>
      </c>
      <c r="EW144" s="722" t="s">
        <v>148</v>
      </c>
      <c r="EX144" s="719" t="s">
        <v>828</v>
      </c>
      <c r="EY144" s="722" t="s">
        <v>142</v>
      </c>
      <c r="EZ144" s="719" t="s">
        <v>828</v>
      </c>
      <c r="FA144" s="724" t="s">
        <v>144</v>
      </c>
      <c r="FB144" s="719" t="s">
        <v>828</v>
      </c>
      <c r="FC144" s="734" t="s">
        <v>142</v>
      </c>
      <c r="FD144" s="734" t="s">
        <v>828</v>
      </c>
      <c r="FE144" s="726" t="s">
        <v>829</v>
      </c>
      <c r="FF144" s="531" t="s">
        <v>828</v>
      </c>
      <c r="FG144" s="722" t="s">
        <v>829</v>
      </c>
      <c r="FH144" s="719" t="s">
        <v>828</v>
      </c>
      <c r="FI144" s="719"/>
      <c r="FJ144" s="719"/>
      <c r="FK144" s="722" t="s">
        <v>829</v>
      </c>
      <c r="FL144" s="719" t="s">
        <v>828</v>
      </c>
      <c r="FM144" s="719"/>
      <c r="FN144" s="719"/>
      <c r="FO144" s="722" t="s">
        <v>829</v>
      </c>
      <c r="FP144" s="719" t="s">
        <v>828</v>
      </c>
      <c r="FQ144" s="719"/>
      <c r="FR144" s="719"/>
      <c r="FS144" s="719" t="s">
        <v>829</v>
      </c>
      <c r="FT144" s="719" t="s">
        <v>828</v>
      </c>
      <c r="FU144" s="719" t="s">
        <v>829</v>
      </c>
      <c r="FV144" s="719" t="s">
        <v>828</v>
      </c>
      <c r="FW144" s="719" t="s">
        <v>829</v>
      </c>
      <c r="FX144" s="719" t="s">
        <v>828</v>
      </c>
      <c r="FY144" s="722" t="s">
        <v>142</v>
      </c>
      <c r="FZ144" s="719" t="s">
        <v>828</v>
      </c>
      <c r="GA144" s="722" t="s">
        <v>142</v>
      </c>
      <c r="GB144" s="719" t="s">
        <v>828</v>
      </c>
      <c r="GC144" s="722" t="s">
        <v>142</v>
      </c>
      <c r="GD144" s="727" t="s">
        <v>828</v>
      </c>
      <c r="GE144" s="722" t="s">
        <v>828</v>
      </c>
      <c r="GF144" s="727" t="s">
        <v>828</v>
      </c>
      <c r="GG144" s="724"/>
    </row>
    <row r="145" spans="1:189" ht="15.95">
      <c r="A145" s="441" t="s">
        <v>472</v>
      </c>
      <c r="B145" s="446" t="s">
        <v>473</v>
      </c>
      <c r="C145" s="441" t="s">
        <v>172</v>
      </c>
      <c r="D145" s="441" t="s">
        <v>137</v>
      </c>
      <c r="E145" s="441" t="s">
        <v>161</v>
      </c>
      <c r="F145" s="441" t="s">
        <v>218</v>
      </c>
      <c r="G145" s="441" t="s">
        <v>828</v>
      </c>
      <c r="H145" s="441" t="s">
        <v>837</v>
      </c>
      <c r="I145" s="534" t="s">
        <v>142</v>
      </c>
      <c r="J145" s="533" t="s">
        <v>143</v>
      </c>
      <c r="K145" s="532" t="s">
        <v>142</v>
      </c>
      <c r="L145" s="719" t="s">
        <v>143</v>
      </c>
      <c r="M145" s="719" t="s">
        <v>142</v>
      </c>
      <c r="N145" s="719" t="s">
        <v>143</v>
      </c>
      <c r="O145" s="720" t="s">
        <v>142</v>
      </c>
      <c r="P145" s="721" t="s">
        <v>145</v>
      </c>
      <c r="Q145" s="722" t="s">
        <v>142</v>
      </c>
      <c r="R145" s="723" t="s">
        <v>143</v>
      </c>
      <c r="S145" s="724" t="s">
        <v>142</v>
      </c>
      <c r="T145" s="719" t="s">
        <v>143</v>
      </c>
      <c r="U145" s="724" t="s">
        <v>142</v>
      </c>
      <c r="V145" s="719" t="s">
        <v>143</v>
      </c>
      <c r="W145" s="724" t="s">
        <v>142</v>
      </c>
      <c r="X145" s="719" t="s">
        <v>143</v>
      </c>
      <c r="Y145" s="724" t="s">
        <v>142</v>
      </c>
      <c r="Z145" s="719" t="s">
        <v>145</v>
      </c>
      <c r="AA145" s="725"/>
      <c r="AB145" s="723"/>
      <c r="AC145" s="726" t="s">
        <v>148</v>
      </c>
      <c r="AD145" s="531" t="s">
        <v>143</v>
      </c>
      <c r="AE145" s="722" t="s">
        <v>142</v>
      </c>
      <c r="AF145" s="719" t="s">
        <v>143</v>
      </c>
      <c r="AG145" s="724" t="s">
        <v>142</v>
      </c>
      <c r="AH145" s="719" t="s">
        <v>143</v>
      </c>
      <c r="AI145" s="724" t="s">
        <v>142</v>
      </c>
      <c r="AJ145" s="719" t="s">
        <v>143</v>
      </c>
      <c r="AK145" s="724" t="s">
        <v>142</v>
      </c>
      <c r="AL145" s="719" t="s">
        <v>143</v>
      </c>
      <c r="AM145" s="724" t="s">
        <v>144</v>
      </c>
      <c r="AN145" s="719" t="s">
        <v>143</v>
      </c>
      <c r="AO145" s="724"/>
      <c r="AP145" s="727"/>
      <c r="AQ145" s="728" t="s">
        <v>829</v>
      </c>
      <c r="AR145" s="729" t="s">
        <v>828</v>
      </c>
      <c r="AS145" s="720" t="s">
        <v>148</v>
      </c>
      <c r="AT145" s="721" t="s">
        <v>143</v>
      </c>
      <c r="AU145" s="722" t="s">
        <v>142</v>
      </c>
      <c r="AV145" s="719" t="s">
        <v>143</v>
      </c>
      <c r="AW145" s="724" t="s">
        <v>142</v>
      </c>
      <c r="AX145" s="719" t="s">
        <v>143</v>
      </c>
      <c r="AY145" s="724" t="s">
        <v>142</v>
      </c>
      <c r="AZ145" s="719" t="s">
        <v>143</v>
      </c>
      <c r="BA145" s="724" t="s">
        <v>142</v>
      </c>
      <c r="BB145" s="719" t="s">
        <v>143</v>
      </c>
      <c r="BC145" s="724" t="s">
        <v>144</v>
      </c>
      <c r="BD145" s="727" t="s">
        <v>143</v>
      </c>
      <c r="BE145" s="730"/>
      <c r="BF145" s="723"/>
      <c r="BG145" s="726" t="s">
        <v>148</v>
      </c>
      <c r="BH145" s="731" t="s">
        <v>828</v>
      </c>
      <c r="BI145" s="722" t="s">
        <v>148</v>
      </c>
      <c r="BJ145" s="719" t="s">
        <v>828</v>
      </c>
      <c r="BK145" s="722" t="s">
        <v>142</v>
      </c>
      <c r="BL145" s="719" t="s">
        <v>143</v>
      </c>
      <c r="BM145" s="724" t="s">
        <v>144</v>
      </c>
      <c r="BN145" s="719" t="s">
        <v>143</v>
      </c>
      <c r="BO145" s="722" t="s">
        <v>144</v>
      </c>
      <c r="BP145" s="719" t="s">
        <v>143</v>
      </c>
      <c r="BQ145" s="724" t="s">
        <v>144</v>
      </c>
      <c r="BR145" s="719" t="s">
        <v>828</v>
      </c>
      <c r="BS145" s="722" t="s">
        <v>144</v>
      </c>
      <c r="BT145" s="719" t="s">
        <v>156</v>
      </c>
      <c r="BU145" s="722" t="s">
        <v>828</v>
      </c>
      <c r="BV145" s="719" t="s">
        <v>828</v>
      </c>
      <c r="BW145" s="724" t="s">
        <v>144</v>
      </c>
      <c r="BX145" s="719" t="s">
        <v>143</v>
      </c>
      <c r="BY145" s="720" t="s">
        <v>148</v>
      </c>
      <c r="BZ145" s="731" t="s">
        <v>143</v>
      </c>
      <c r="CA145" s="722" t="s">
        <v>148</v>
      </c>
      <c r="CB145" s="719" t="s">
        <v>143</v>
      </c>
      <c r="CC145" s="722" t="s">
        <v>144</v>
      </c>
      <c r="CD145" s="719" t="s">
        <v>143</v>
      </c>
      <c r="CE145" s="724" t="s">
        <v>142</v>
      </c>
      <c r="CF145" s="719" t="s">
        <v>143</v>
      </c>
      <c r="CG145" s="722" t="s">
        <v>144</v>
      </c>
      <c r="CH145" s="719" t="s">
        <v>156</v>
      </c>
      <c r="CI145" s="722" t="s">
        <v>828</v>
      </c>
      <c r="CJ145" s="719" t="s">
        <v>828</v>
      </c>
      <c r="CK145" s="724" t="s">
        <v>144</v>
      </c>
      <c r="CL145" s="719" t="s">
        <v>143</v>
      </c>
      <c r="CM145" s="720" t="s">
        <v>148</v>
      </c>
      <c r="CN145" s="731" t="s">
        <v>143</v>
      </c>
      <c r="CO145" s="722" t="s">
        <v>144</v>
      </c>
      <c r="CP145" s="719" t="s">
        <v>143</v>
      </c>
      <c r="CQ145" s="722" t="s">
        <v>144</v>
      </c>
      <c r="CR145" s="719" t="s">
        <v>143</v>
      </c>
      <c r="CS145" s="724" t="s">
        <v>144</v>
      </c>
      <c r="CT145" s="719" t="s">
        <v>143</v>
      </c>
      <c r="CU145" s="722" t="s">
        <v>144</v>
      </c>
      <c r="CV145" s="719" t="s">
        <v>143</v>
      </c>
      <c r="CW145" s="722" t="s">
        <v>148</v>
      </c>
      <c r="CX145" s="719" t="s">
        <v>143</v>
      </c>
      <c r="CY145" s="722" t="s">
        <v>144</v>
      </c>
      <c r="CZ145" s="719" t="s">
        <v>143</v>
      </c>
      <c r="DA145" s="724" t="s">
        <v>142</v>
      </c>
      <c r="DB145" s="719" t="s">
        <v>143</v>
      </c>
      <c r="DC145" s="720" t="s">
        <v>148</v>
      </c>
      <c r="DD145" s="731" t="s">
        <v>143</v>
      </c>
      <c r="DE145" s="722" t="s">
        <v>142</v>
      </c>
      <c r="DF145" s="719" t="s">
        <v>143</v>
      </c>
      <c r="DG145" s="722" t="s">
        <v>142</v>
      </c>
      <c r="DH145" s="719" t="s">
        <v>143</v>
      </c>
      <c r="DI145" s="724" t="s">
        <v>142</v>
      </c>
      <c r="DJ145" s="719" t="s">
        <v>143</v>
      </c>
      <c r="DK145" s="722" t="s">
        <v>142</v>
      </c>
      <c r="DL145" s="719" t="s">
        <v>143</v>
      </c>
      <c r="DM145" s="722" t="s">
        <v>142</v>
      </c>
      <c r="DN145" s="719" t="s">
        <v>143</v>
      </c>
      <c r="DO145" s="724" t="s">
        <v>142</v>
      </c>
      <c r="DP145" s="719" t="s">
        <v>143</v>
      </c>
      <c r="DQ145" s="722" t="s">
        <v>144</v>
      </c>
      <c r="DR145" s="719" t="s">
        <v>143</v>
      </c>
      <c r="DS145" s="722" t="s">
        <v>144</v>
      </c>
      <c r="DT145" s="719" t="s">
        <v>143</v>
      </c>
      <c r="DU145" s="724" t="s">
        <v>144</v>
      </c>
      <c r="DV145" s="719" t="s">
        <v>143</v>
      </c>
      <c r="DW145" s="720" t="s">
        <v>148</v>
      </c>
      <c r="DX145" s="731" t="s">
        <v>145</v>
      </c>
      <c r="DY145" s="722" t="s">
        <v>148</v>
      </c>
      <c r="DZ145" s="719" t="s">
        <v>145</v>
      </c>
      <c r="EA145" s="722" t="s">
        <v>142</v>
      </c>
      <c r="EB145" s="719" t="s">
        <v>145</v>
      </c>
      <c r="EC145" s="724" t="s">
        <v>144</v>
      </c>
      <c r="ED145" s="719" t="s">
        <v>143</v>
      </c>
      <c r="EE145" s="722" t="s">
        <v>142</v>
      </c>
      <c r="EF145" s="719" t="s">
        <v>145</v>
      </c>
      <c r="EG145" s="722" t="s">
        <v>144</v>
      </c>
      <c r="EH145" s="719" t="s">
        <v>143</v>
      </c>
      <c r="EI145" s="722" t="s">
        <v>144</v>
      </c>
      <c r="EJ145" s="719" t="s">
        <v>143</v>
      </c>
      <c r="EK145" s="724" t="s">
        <v>144</v>
      </c>
      <c r="EL145" s="719" t="s">
        <v>143</v>
      </c>
      <c r="EM145" s="722" t="s">
        <v>144</v>
      </c>
      <c r="EN145" s="719" t="s">
        <v>143</v>
      </c>
      <c r="EO145" s="720" t="s">
        <v>142</v>
      </c>
      <c r="EP145" s="721" t="s">
        <v>828</v>
      </c>
      <c r="EQ145" s="722" t="s">
        <v>142</v>
      </c>
      <c r="ER145" s="719" t="s">
        <v>828</v>
      </c>
      <c r="ES145" s="722" t="s">
        <v>142</v>
      </c>
      <c r="ET145" s="719" t="s">
        <v>828</v>
      </c>
      <c r="EU145" s="724" t="s">
        <v>142</v>
      </c>
      <c r="EV145" s="719" t="s">
        <v>828</v>
      </c>
      <c r="EW145" s="722" t="s">
        <v>142</v>
      </c>
      <c r="EX145" s="719" t="s">
        <v>143</v>
      </c>
      <c r="EY145" s="722" t="s">
        <v>142</v>
      </c>
      <c r="EZ145" s="719" t="s">
        <v>143</v>
      </c>
      <c r="FA145" s="724" t="s">
        <v>142</v>
      </c>
      <c r="FB145" s="719" t="s">
        <v>143</v>
      </c>
      <c r="FC145" s="734" t="s">
        <v>148</v>
      </c>
      <c r="FD145" s="734" t="s">
        <v>828</v>
      </c>
      <c r="FE145" s="726" t="s">
        <v>148</v>
      </c>
      <c r="FF145" s="531" t="s">
        <v>828</v>
      </c>
      <c r="FG145" s="722" t="s">
        <v>142</v>
      </c>
      <c r="FH145" s="719" t="s">
        <v>828</v>
      </c>
      <c r="FI145" s="719"/>
      <c r="FJ145" s="719"/>
      <c r="FK145" s="722" t="s">
        <v>142</v>
      </c>
      <c r="FL145" s="719" t="s">
        <v>828</v>
      </c>
      <c r="FM145" s="719"/>
      <c r="FN145" s="719"/>
      <c r="FO145" s="722" t="s">
        <v>144</v>
      </c>
      <c r="FP145" s="719" t="s">
        <v>828</v>
      </c>
      <c r="FQ145" s="719"/>
      <c r="FR145" s="719"/>
      <c r="FS145" s="719" t="s">
        <v>829</v>
      </c>
      <c r="FT145" s="719" t="s">
        <v>828</v>
      </c>
      <c r="FU145" s="719" t="s">
        <v>829</v>
      </c>
      <c r="FV145" s="719" t="s">
        <v>828</v>
      </c>
      <c r="FW145" s="719" t="s">
        <v>829</v>
      </c>
      <c r="FX145" s="719" t="s">
        <v>828</v>
      </c>
      <c r="FY145" s="722" t="s">
        <v>142</v>
      </c>
      <c r="FZ145" s="719" t="s">
        <v>828</v>
      </c>
      <c r="GA145" s="722" t="s">
        <v>142</v>
      </c>
      <c r="GB145" s="719" t="s">
        <v>828</v>
      </c>
      <c r="GC145" s="722" t="s">
        <v>142</v>
      </c>
      <c r="GD145" s="727" t="s">
        <v>828</v>
      </c>
      <c r="GE145" s="722" t="s">
        <v>142</v>
      </c>
      <c r="GF145" s="727" t="s">
        <v>828</v>
      </c>
      <c r="GG145" s="724"/>
    </row>
    <row r="146" spans="1:189" ht="15.95">
      <c r="A146" s="441" t="s">
        <v>895</v>
      </c>
      <c r="B146" s="446" t="s">
        <v>475</v>
      </c>
      <c r="C146" s="441" t="s">
        <v>197</v>
      </c>
      <c r="D146" s="441" t="s">
        <v>137</v>
      </c>
      <c r="E146" s="441" t="s">
        <v>154</v>
      </c>
      <c r="F146" s="441" t="s">
        <v>207</v>
      </c>
      <c r="G146" s="441" t="s">
        <v>828</v>
      </c>
      <c r="H146" s="441" t="s">
        <v>856</v>
      </c>
      <c r="I146" s="534" t="s">
        <v>142</v>
      </c>
      <c r="J146" s="533" t="s">
        <v>143</v>
      </c>
      <c r="K146" s="532" t="s">
        <v>142</v>
      </c>
      <c r="L146" s="719" t="s">
        <v>143</v>
      </c>
      <c r="M146" s="719" t="s">
        <v>142</v>
      </c>
      <c r="N146" s="719" t="s">
        <v>143</v>
      </c>
      <c r="O146" s="720" t="s">
        <v>142</v>
      </c>
      <c r="P146" s="721" t="s">
        <v>143</v>
      </c>
      <c r="Q146" s="722" t="s">
        <v>142</v>
      </c>
      <c r="R146" s="723" t="s">
        <v>143</v>
      </c>
      <c r="S146" s="724" t="s">
        <v>142</v>
      </c>
      <c r="T146" s="719" t="s">
        <v>143</v>
      </c>
      <c r="U146" s="724" t="s">
        <v>142</v>
      </c>
      <c r="V146" s="719" t="s">
        <v>143</v>
      </c>
      <c r="W146" s="724" t="s">
        <v>142</v>
      </c>
      <c r="X146" s="719" t="s">
        <v>143</v>
      </c>
      <c r="Y146" s="724" t="s">
        <v>829</v>
      </c>
      <c r="Z146" s="719" t="s">
        <v>828</v>
      </c>
      <c r="AA146" s="725"/>
      <c r="AB146" s="723"/>
      <c r="AC146" s="726" t="s">
        <v>142</v>
      </c>
      <c r="AD146" s="531" t="s">
        <v>143</v>
      </c>
      <c r="AE146" s="722" t="s">
        <v>142</v>
      </c>
      <c r="AF146" s="719" t="s">
        <v>143</v>
      </c>
      <c r="AG146" s="724" t="s">
        <v>142</v>
      </c>
      <c r="AH146" s="719" t="s">
        <v>143</v>
      </c>
      <c r="AI146" s="724" t="s">
        <v>142</v>
      </c>
      <c r="AJ146" s="719" t="s">
        <v>143</v>
      </c>
      <c r="AK146" s="724" t="s">
        <v>142</v>
      </c>
      <c r="AL146" s="719" t="s">
        <v>143</v>
      </c>
      <c r="AM146" s="724" t="s">
        <v>829</v>
      </c>
      <c r="AN146" s="719" t="s">
        <v>828</v>
      </c>
      <c r="AO146" s="724"/>
      <c r="AP146" s="727"/>
      <c r="AQ146" s="728" t="s">
        <v>829</v>
      </c>
      <c r="AR146" s="729" t="s">
        <v>828</v>
      </c>
      <c r="AS146" s="720" t="s">
        <v>148</v>
      </c>
      <c r="AT146" s="721" t="s">
        <v>143</v>
      </c>
      <c r="AU146" s="722" t="s">
        <v>142</v>
      </c>
      <c r="AV146" s="719" t="s">
        <v>143</v>
      </c>
      <c r="AW146" s="724" t="s">
        <v>148</v>
      </c>
      <c r="AX146" s="719" t="s">
        <v>143</v>
      </c>
      <c r="AY146" s="724" t="s">
        <v>142</v>
      </c>
      <c r="AZ146" s="719" t="s">
        <v>143</v>
      </c>
      <c r="BA146" s="724" t="s">
        <v>144</v>
      </c>
      <c r="BB146" s="719" t="s">
        <v>143</v>
      </c>
      <c r="BC146" s="724" t="s">
        <v>829</v>
      </c>
      <c r="BD146" s="727" t="s">
        <v>828</v>
      </c>
      <c r="BE146" s="730"/>
      <c r="BF146" s="723"/>
      <c r="BG146" s="726" t="s">
        <v>148</v>
      </c>
      <c r="BH146" s="731" t="s">
        <v>828</v>
      </c>
      <c r="BI146" s="722" t="s">
        <v>148</v>
      </c>
      <c r="BJ146" s="719" t="s">
        <v>828</v>
      </c>
      <c r="BK146" s="722" t="s">
        <v>142</v>
      </c>
      <c r="BL146" s="719" t="s">
        <v>143</v>
      </c>
      <c r="BM146" s="724" t="s">
        <v>142</v>
      </c>
      <c r="BN146" s="719" t="s">
        <v>143</v>
      </c>
      <c r="BO146" s="722" t="s">
        <v>144</v>
      </c>
      <c r="BP146" s="719" t="s">
        <v>143</v>
      </c>
      <c r="BQ146" s="724" t="s">
        <v>144</v>
      </c>
      <c r="BR146" s="719" t="s">
        <v>828</v>
      </c>
      <c r="BS146" s="722" t="s">
        <v>148</v>
      </c>
      <c r="BT146" s="719" t="s">
        <v>143</v>
      </c>
      <c r="BU146" s="722" t="s">
        <v>142</v>
      </c>
      <c r="BV146" s="719" t="s">
        <v>143</v>
      </c>
      <c r="BW146" s="724" t="s">
        <v>144</v>
      </c>
      <c r="BX146" s="719" t="s">
        <v>143</v>
      </c>
      <c r="BY146" s="720" t="s">
        <v>148</v>
      </c>
      <c r="BZ146" s="731" t="s">
        <v>145</v>
      </c>
      <c r="CA146" s="722" t="s">
        <v>148</v>
      </c>
      <c r="CB146" s="719" t="s">
        <v>145</v>
      </c>
      <c r="CC146" s="722" t="s">
        <v>144</v>
      </c>
      <c r="CD146" s="719" t="s">
        <v>143</v>
      </c>
      <c r="CE146" s="724" t="s">
        <v>142</v>
      </c>
      <c r="CF146" s="719" t="s">
        <v>145</v>
      </c>
      <c r="CG146" s="722" t="s">
        <v>148</v>
      </c>
      <c r="CH146" s="719" t="s">
        <v>145</v>
      </c>
      <c r="CI146" s="722" t="s">
        <v>142</v>
      </c>
      <c r="CJ146" s="719" t="s">
        <v>145</v>
      </c>
      <c r="CK146" s="724" t="s">
        <v>144</v>
      </c>
      <c r="CL146" s="719" t="s">
        <v>143</v>
      </c>
      <c r="CM146" s="720" t="s">
        <v>144</v>
      </c>
      <c r="CN146" s="731" t="s">
        <v>143</v>
      </c>
      <c r="CO146" s="722" t="s">
        <v>144</v>
      </c>
      <c r="CP146" s="719" t="s">
        <v>143</v>
      </c>
      <c r="CQ146" s="722" t="s">
        <v>144</v>
      </c>
      <c r="CR146" s="719" t="s">
        <v>143</v>
      </c>
      <c r="CS146" s="724" t="s">
        <v>144</v>
      </c>
      <c r="CT146" s="719" t="s">
        <v>143</v>
      </c>
      <c r="CU146" s="722" t="s">
        <v>144</v>
      </c>
      <c r="CV146" s="719" t="s">
        <v>143</v>
      </c>
      <c r="CW146" s="722" t="s">
        <v>144</v>
      </c>
      <c r="CX146" s="719" t="s">
        <v>143</v>
      </c>
      <c r="CY146" s="722" t="s">
        <v>144</v>
      </c>
      <c r="CZ146" s="719" t="s">
        <v>143</v>
      </c>
      <c r="DA146" s="724" t="s">
        <v>144</v>
      </c>
      <c r="DB146" s="719" t="s">
        <v>143</v>
      </c>
      <c r="DC146" s="720" t="s">
        <v>148</v>
      </c>
      <c r="DD146" s="731" t="s">
        <v>143</v>
      </c>
      <c r="DE146" s="722" t="s">
        <v>142</v>
      </c>
      <c r="DF146" s="719" t="s">
        <v>143</v>
      </c>
      <c r="DG146" s="722" t="s">
        <v>142</v>
      </c>
      <c r="DH146" s="719" t="s">
        <v>143</v>
      </c>
      <c r="DI146" s="724" t="s">
        <v>142</v>
      </c>
      <c r="DJ146" s="719" t="s">
        <v>143</v>
      </c>
      <c r="DK146" s="722" t="s">
        <v>148</v>
      </c>
      <c r="DL146" s="719" t="s">
        <v>143</v>
      </c>
      <c r="DM146" s="722" t="s">
        <v>142</v>
      </c>
      <c r="DN146" s="719" t="s">
        <v>143</v>
      </c>
      <c r="DO146" s="724" t="s">
        <v>144</v>
      </c>
      <c r="DP146" s="719" t="s">
        <v>143</v>
      </c>
      <c r="DQ146" s="722" t="s">
        <v>148</v>
      </c>
      <c r="DR146" s="719" t="s">
        <v>145</v>
      </c>
      <c r="DS146" s="722" t="s">
        <v>142</v>
      </c>
      <c r="DT146" s="719" t="s">
        <v>145</v>
      </c>
      <c r="DU146" s="724" t="s">
        <v>144</v>
      </c>
      <c r="DV146" s="719" t="s">
        <v>143</v>
      </c>
      <c r="DW146" s="720" t="s">
        <v>144</v>
      </c>
      <c r="DX146" s="731" t="s">
        <v>143</v>
      </c>
      <c r="DY146" s="722" t="s">
        <v>144</v>
      </c>
      <c r="DZ146" s="719" t="s">
        <v>143</v>
      </c>
      <c r="EA146" s="722" t="s">
        <v>144</v>
      </c>
      <c r="EB146" s="719" t="s">
        <v>143</v>
      </c>
      <c r="EC146" s="724" t="s">
        <v>144</v>
      </c>
      <c r="ED146" s="719" t="s">
        <v>143</v>
      </c>
      <c r="EE146" s="722" t="s">
        <v>144</v>
      </c>
      <c r="EF146" s="719" t="s">
        <v>143</v>
      </c>
      <c r="EG146" s="722" t="s">
        <v>144</v>
      </c>
      <c r="EH146" s="719" t="s">
        <v>143</v>
      </c>
      <c r="EI146" s="722" t="s">
        <v>144</v>
      </c>
      <c r="EJ146" s="719" t="s">
        <v>143</v>
      </c>
      <c r="EK146" s="724" t="s">
        <v>144</v>
      </c>
      <c r="EL146" s="719" t="s">
        <v>143</v>
      </c>
      <c r="EM146" s="722" t="s">
        <v>144</v>
      </c>
      <c r="EN146" s="719" t="s">
        <v>143</v>
      </c>
      <c r="EO146" s="720" t="s">
        <v>142</v>
      </c>
      <c r="EP146" s="721" t="s">
        <v>828</v>
      </c>
      <c r="EQ146" s="722" t="s">
        <v>142</v>
      </c>
      <c r="ER146" s="719" t="s">
        <v>828</v>
      </c>
      <c r="ES146" s="722" t="s">
        <v>142</v>
      </c>
      <c r="ET146" s="719" t="s">
        <v>828</v>
      </c>
      <c r="EU146" s="724" t="s">
        <v>142</v>
      </c>
      <c r="EV146" s="719" t="s">
        <v>828</v>
      </c>
      <c r="EW146" s="722" t="s">
        <v>142</v>
      </c>
      <c r="EX146" s="719" t="s">
        <v>145</v>
      </c>
      <c r="EY146" s="722" t="s">
        <v>142</v>
      </c>
      <c r="EZ146" s="719" t="s">
        <v>143</v>
      </c>
      <c r="FA146" s="724" t="s">
        <v>142</v>
      </c>
      <c r="FB146" s="719" t="s">
        <v>145</v>
      </c>
      <c r="FC146" s="734" t="s">
        <v>142</v>
      </c>
      <c r="FD146" s="734" t="s">
        <v>828</v>
      </c>
      <c r="FE146" s="726" t="s">
        <v>829</v>
      </c>
      <c r="FF146" s="531" t="s">
        <v>828</v>
      </c>
      <c r="FG146" s="722" t="s">
        <v>829</v>
      </c>
      <c r="FH146" s="719" t="s">
        <v>828</v>
      </c>
      <c r="FI146" s="719"/>
      <c r="FJ146" s="719"/>
      <c r="FK146" s="722" t="s">
        <v>829</v>
      </c>
      <c r="FL146" s="719" t="s">
        <v>828</v>
      </c>
      <c r="FM146" s="719"/>
      <c r="FN146" s="719"/>
      <c r="FO146" s="722" t="s">
        <v>829</v>
      </c>
      <c r="FP146" s="719" t="s">
        <v>828</v>
      </c>
      <c r="FQ146" s="719"/>
      <c r="FR146" s="719"/>
      <c r="FS146" s="719" t="s">
        <v>829</v>
      </c>
      <c r="FT146" s="719" t="s">
        <v>828</v>
      </c>
      <c r="FU146" s="719" t="s">
        <v>829</v>
      </c>
      <c r="FV146" s="719" t="s">
        <v>828</v>
      </c>
      <c r="FW146" s="719" t="s">
        <v>829</v>
      </c>
      <c r="FX146" s="719" t="s">
        <v>828</v>
      </c>
      <c r="FY146" s="722" t="s">
        <v>142</v>
      </c>
      <c r="FZ146" s="719" t="s">
        <v>828</v>
      </c>
      <c r="GA146" s="722" t="s">
        <v>142</v>
      </c>
      <c r="GB146" s="719" t="s">
        <v>828</v>
      </c>
      <c r="GC146" s="722" t="s">
        <v>142</v>
      </c>
      <c r="GD146" s="727" t="s">
        <v>828</v>
      </c>
      <c r="GE146" s="722" t="s">
        <v>142</v>
      </c>
      <c r="GF146" s="727" t="s">
        <v>828</v>
      </c>
      <c r="GG146" s="724"/>
    </row>
    <row r="147" spans="1:189" ht="15.95">
      <c r="A147" s="441" t="s">
        <v>476</v>
      </c>
      <c r="B147" s="446" t="s">
        <v>477</v>
      </c>
      <c r="C147" s="441" t="s">
        <v>366</v>
      </c>
      <c r="D147" s="441" t="s">
        <v>182</v>
      </c>
      <c r="E147" s="441" t="s">
        <v>161</v>
      </c>
      <c r="F147" s="441" t="s">
        <v>218</v>
      </c>
      <c r="G147" s="441" t="s">
        <v>828</v>
      </c>
      <c r="H147" s="441" t="s">
        <v>837</v>
      </c>
      <c r="I147" s="534" t="s">
        <v>148</v>
      </c>
      <c r="J147" s="533" t="s">
        <v>143</v>
      </c>
      <c r="K147" s="532" t="s">
        <v>142</v>
      </c>
      <c r="L147" s="719" t="s">
        <v>143</v>
      </c>
      <c r="M147" s="719" t="s">
        <v>144</v>
      </c>
      <c r="N147" s="719" t="s">
        <v>143</v>
      </c>
      <c r="O147" s="720" t="s">
        <v>148</v>
      </c>
      <c r="P147" s="721" t="s">
        <v>143</v>
      </c>
      <c r="Q147" s="722" t="s">
        <v>142</v>
      </c>
      <c r="R147" s="723" t="s">
        <v>143</v>
      </c>
      <c r="S147" s="724" t="s">
        <v>142</v>
      </c>
      <c r="T147" s="719" t="s">
        <v>143</v>
      </c>
      <c r="U147" s="724" t="s">
        <v>142</v>
      </c>
      <c r="V147" s="719" t="s">
        <v>143</v>
      </c>
      <c r="W147" s="724" t="s">
        <v>142</v>
      </c>
      <c r="X147" s="719" t="s">
        <v>143</v>
      </c>
      <c r="Y147" s="724" t="s">
        <v>144</v>
      </c>
      <c r="Z147" s="719" t="s">
        <v>143</v>
      </c>
      <c r="AA147" s="725"/>
      <c r="AB147" s="723"/>
      <c r="AC147" s="726" t="s">
        <v>148</v>
      </c>
      <c r="AD147" s="531" t="s">
        <v>143</v>
      </c>
      <c r="AE147" s="722" t="s">
        <v>142</v>
      </c>
      <c r="AF147" s="719" t="s">
        <v>143</v>
      </c>
      <c r="AG147" s="724" t="s">
        <v>142</v>
      </c>
      <c r="AH147" s="719" t="s">
        <v>143</v>
      </c>
      <c r="AI147" s="724" t="s">
        <v>142</v>
      </c>
      <c r="AJ147" s="719" t="s">
        <v>143</v>
      </c>
      <c r="AK147" s="724" t="s">
        <v>142</v>
      </c>
      <c r="AL147" s="719" t="s">
        <v>143</v>
      </c>
      <c r="AM147" s="724" t="s">
        <v>144</v>
      </c>
      <c r="AN147" s="719" t="s">
        <v>143</v>
      </c>
      <c r="AO147" s="724"/>
      <c r="AP147" s="727"/>
      <c r="AQ147" s="728" t="s">
        <v>829</v>
      </c>
      <c r="AR147" s="729" t="s">
        <v>828</v>
      </c>
      <c r="AS147" s="720" t="s">
        <v>148</v>
      </c>
      <c r="AT147" s="721" t="s">
        <v>145</v>
      </c>
      <c r="AU147" s="722" t="s">
        <v>142</v>
      </c>
      <c r="AV147" s="719" t="s">
        <v>145</v>
      </c>
      <c r="AW147" s="724" t="s">
        <v>148</v>
      </c>
      <c r="AX147" s="719" t="s">
        <v>145</v>
      </c>
      <c r="AY147" s="724" t="s">
        <v>142</v>
      </c>
      <c r="AZ147" s="719" t="s">
        <v>145</v>
      </c>
      <c r="BA147" s="724" t="s">
        <v>144</v>
      </c>
      <c r="BB147" s="719" t="s">
        <v>143</v>
      </c>
      <c r="BC147" s="724" t="s">
        <v>144</v>
      </c>
      <c r="BD147" s="727" t="s">
        <v>143</v>
      </c>
      <c r="BE147" s="730"/>
      <c r="BF147" s="723"/>
      <c r="BG147" s="726" t="s">
        <v>148</v>
      </c>
      <c r="BH147" s="731" t="s">
        <v>828</v>
      </c>
      <c r="BI147" s="722" t="s">
        <v>148</v>
      </c>
      <c r="BJ147" s="719" t="s">
        <v>828</v>
      </c>
      <c r="BK147" s="722" t="s">
        <v>142</v>
      </c>
      <c r="BL147" s="719" t="s">
        <v>145</v>
      </c>
      <c r="BM147" s="724" t="s">
        <v>142</v>
      </c>
      <c r="BN147" s="719" t="s">
        <v>145</v>
      </c>
      <c r="BO147" s="722" t="s">
        <v>144</v>
      </c>
      <c r="BP147" s="719" t="s">
        <v>143</v>
      </c>
      <c r="BQ147" s="724" t="s">
        <v>144</v>
      </c>
      <c r="BR147" s="719" t="s">
        <v>828</v>
      </c>
      <c r="BS147" s="722" t="s">
        <v>144</v>
      </c>
      <c r="BT147" s="719" t="s">
        <v>143</v>
      </c>
      <c r="BU147" s="722" t="s">
        <v>144</v>
      </c>
      <c r="BV147" s="719" t="s">
        <v>143</v>
      </c>
      <c r="BW147" s="724" t="s">
        <v>144</v>
      </c>
      <c r="BX147" s="719" t="s">
        <v>143</v>
      </c>
      <c r="BY147" s="720" t="s">
        <v>148</v>
      </c>
      <c r="BZ147" s="731" t="s">
        <v>145</v>
      </c>
      <c r="CA147" s="722" t="s">
        <v>144</v>
      </c>
      <c r="CB147" s="719" t="s">
        <v>143</v>
      </c>
      <c r="CC147" s="722" t="s">
        <v>144</v>
      </c>
      <c r="CD147" s="719" t="s">
        <v>143</v>
      </c>
      <c r="CE147" s="724" t="s">
        <v>144</v>
      </c>
      <c r="CF147" s="719" t="s">
        <v>143</v>
      </c>
      <c r="CG147" s="722" t="s">
        <v>148</v>
      </c>
      <c r="CH147" s="719" t="s">
        <v>145</v>
      </c>
      <c r="CI147" s="722" t="s">
        <v>142</v>
      </c>
      <c r="CJ147" s="719" t="s">
        <v>145</v>
      </c>
      <c r="CK147" s="724" t="s">
        <v>144</v>
      </c>
      <c r="CL147" s="719" t="s">
        <v>143</v>
      </c>
      <c r="CM147" s="720" t="s">
        <v>144</v>
      </c>
      <c r="CN147" s="731" t="s">
        <v>143</v>
      </c>
      <c r="CO147" s="722" t="s">
        <v>144</v>
      </c>
      <c r="CP147" s="719" t="s">
        <v>143</v>
      </c>
      <c r="CQ147" s="722" t="s">
        <v>144</v>
      </c>
      <c r="CR147" s="719" t="s">
        <v>143</v>
      </c>
      <c r="CS147" s="724" t="s">
        <v>144</v>
      </c>
      <c r="CT147" s="719" t="s">
        <v>143</v>
      </c>
      <c r="CU147" s="722" t="s">
        <v>144</v>
      </c>
      <c r="CV147" s="719" t="s">
        <v>143</v>
      </c>
      <c r="CW147" s="722" t="s">
        <v>144</v>
      </c>
      <c r="CX147" s="719" t="s">
        <v>143</v>
      </c>
      <c r="CY147" s="722" t="s">
        <v>144</v>
      </c>
      <c r="CZ147" s="719" t="s">
        <v>143</v>
      </c>
      <c r="DA147" s="724" t="s">
        <v>144</v>
      </c>
      <c r="DB147" s="719" t="s">
        <v>143</v>
      </c>
      <c r="DC147" s="720" t="s">
        <v>148</v>
      </c>
      <c r="DD147" s="731" t="s">
        <v>143</v>
      </c>
      <c r="DE147" s="722" t="s">
        <v>142</v>
      </c>
      <c r="DF147" s="719" t="s">
        <v>145</v>
      </c>
      <c r="DG147" s="722" t="s">
        <v>142</v>
      </c>
      <c r="DH147" s="719" t="s">
        <v>143</v>
      </c>
      <c r="DI147" s="724" t="s">
        <v>142</v>
      </c>
      <c r="DJ147" s="719" t="s">
        <v>145</v>
      </c>
      <c r="DK147" s="722" t="s">
        <v>148</v>
      </c>
      <c r="DL147" s="719" t="s">
        <v>143</v>
      </c>
      <c r="DM147" s="722" t="s">
        <v>142</v>
      </c>
      <c r="DN147" s="719" t="s">
        <v>143</v>
      </c>
      <c r="DO147" s="724" t="s">
        <v>144</v>
      </c>
      <c r="DP147" s="719" t="s">
        <v>143</v>
      </c>
      <c r="DQ147" s="722" t="s">
        <v>144</v>
      </c>
      <c r="DR147" s="719" t="s">
        <v>143</v>
      </c>
      <c r="DS147" s="722" t="s">
        <v>144</v>
      </c>
      <c r="DT147" s="719" t="s">
        <v>143</v>
      </c>
      <c r="DU147" s="724" t="s">
        <v>144</v>
      </c>
      <c r="DV147" s="719" t="s">
        <v>143</v>
      </c>
      <c r="DW147" s="720" t="s">
        <v>148</v>
      </c>
      <c r="DX147" s="731" t="s">
        <v>143</v>
      </c>
      <c r="DY147" s="722" t="s">
        <v>148</v>
      </c>
      <c r="DZ147" s="719" t="s">
        <v>143</v>
      </c>
      <c r="EA147" s="722" t="s">
        <v>144</v>
      </c>
      <c r="EB147" s="719" t="s">
        <v>143</v>
      </c>
      <c r="EC147" s="724" t="s">
        <v>142</v>
      </c>
      <c r="ED147" s="719" t="s">
        <v>143</v>
      </c>
      <c r="EE147" s="722" t="s">
        <v>144</v>
      </c>
      <c r="EF147" s="719" t="s">
        <v>143</v>
      </c>
      <c r="EG147" s="722" t="s">
        <v>148</v>
      </c>
      <c r="EH147" s="719" t="s">
        <v>143</v>
      </c>
      <c r="EI147" s="722" t="s">
        <v>142</v>
      </c>
      <c r="EJ147" s="719" t="s">
        <v>143</v>
      </c>
      <c r="EK147" s="724" t="s">
        <v>144</v>
      </c>
      <c r="EL147" s="719" t="s">
        <v>143</v>
      </c>
      <c r="EM147" s="722" t="s">
        <v>144</v>
      </c>
      <c r="EN147" s="719" t="s">
        <v>143</v>
      </c>
      <c r="EO147" s="720" t="s">
        <v>142</v>
      </c>
      <c r="EP147" s="721" t="s">
        <v>828</v>
      </c>
      <c r="EQ147" s="722" t="s">
        <v>142</v>
      </c>
      <c r="ER147" s="719" t="s">
        <v>828</v>
      </c>
      <c r="ES147" s="722" t="s">
        <v>142</v>
      </c>
      <c r="ET147" s="719" t="s">
        <v>828</v>
      </c>
      <c r="EU147" s="724" t="s">
        <v>142</v>
      </c>
      <c r="EV147" s="719" t="s">
        <v>828</v>
      </c>
      <c r="EW147" s="722" t="s">
        <v>142</v>
      </c>
      <c r="EX147" s="719" t="s">
        <v>145</v>
      </c>
      <c r="EY147" s="722" t="s">
        <v>142</v>
      </c>
      <c r="EZ147" s="719" t="s">
        <v>143</v>
      </c>
      <c r="FA147" s="724" t="s">
        <v>142</v>
      </c>
      <c r="FB147" s="719" t="s">
        <v>145</v>
      </c>
      <c r="FC147" s="734" t="s">
        <v>148</v>
      </c>
      <c r="FD147" s="734" t="s">
        <v>828</v>
      </c>
      <c r="FE147" s="726" t="s">
        <v>148</v>
      </c>
      <c r="FF147" s="531" t="s">
        <v>828</v>
      </c>
      <c r="FG147" s="722" t="s">
        <v>142</v>
      </c>
      <c r="FH147" s="719" t="s">
        <v>828</v>
      </c>
      <c r="FI147" s="719"/>
      <c r="FJ147" s="719"/>
      <c r="FK147" s="722" t="s">
        <v>144</v>
      </c>
      <c r="FL147" s="719" t="s">
        <v>828</v>
      </c>
      <c r="FM147" s="719"/>
      <c r="FN147" s="719"/>
      <c r="FO147" s="722" t="s">
        <v>144</v>
      </c>
      <c r="FP147" s="719" t="s">
        <v>828</v>
      </c>
      <c r="FQ147" s="719"/>
      <c r="FR147" s="719"/>
      <c r="FS147" s="719" t="s">
        <v>829</v>
      </c>
      <c r="FT147" s="719" t="s">
        <v>828</v>
      </c>
      <c r="FU147" s="719" t="s">
        <v>829</v>
      </c>
      <c r="FV147" s="719" t="s">
        <v>828</v>
      </c>
      <c r="FW147" s="719" t="s">
        <v>829</v>
      </c>
      <c r="FX147" s="719" t="s">
        <v>828</v>
      </c>
      <c r="FY147" s="722" t="s">
        <v>144</v>
      </c>
      <c r="FZ147" s="719" t="s">
        <v>828</v>
      </c>
      <c r="GA147" s="722" t="s">
        <v>144</v>
      </c>
      <c r="GB147" s="719" t="s">
        <v>828</v>
      </c>
      <c r="GC147" s="722" t="s">
        <v>144</v>
      </c>
      <c r="GD147" s="727" t="s">
        <v>828</v>
      </c>
      <c r="GE147" s="722" t="s">
        <v>828</v>
      </c>
      <c r="GF147" s="727" t="s">
        <v>828</v>
      </c>
      <c r="GG147" s="724"/>
    </row>
    <row r="148" spans="1:189" ht="15.95">
      <c r="A148" s="441" t="s">
        <v>478</v>
      </c>
      <c r="B148" s="446" t="s">
        <v>479</v>
      </c>
      <c r="C148" s="441" t="s">
        <v>152</v>
      </c>
      <c r="D148" s="441" t="s">
        <v>153</v>
      </c>
      <c r="E148" s="441" t="s">
        <v>154</v>
      </c>
      <c r="F148" s="441" t="s">
        <v>187</v>
      </c>
      <c r="G148" s="441" t="s">
        <v>452</v>
      </c>
      <c r="H148" s="441" t="s">
        <v>841</v>
      </c>
      <c r="I148" s="534" t="s">
        <v>142</v>
      </c>
      <c r="J148" s="533" t="s">
        <v>143</v>
      </c>
      <c r="K148" s="532" t="s">
        <v>142</v>
      </c>
      <c r="L148" s="719" t="s">
        <v>143</v>
      </c>
      <c r="M148" s="719" t="s">
        <v>142</v>
      </c>
      <c r="N148" s="719" t="s">
        <v>143</v>
      </c>
      <c r="O148" s="720" t="s">
        <v>142</v>
      </c>
      <c r="P148" s="721" t="s">
        <v>143</v>
      </c>
      <c r="Q148" s="722" t="s">
        <v>142</v>
      </c>
      <c r="R148" s="723" t="s">
        <v>143</v>
      </c>
      <c r="S148" s="724" t="s">
        <v>142</v>
      </c>
      <c r="T148" s="719" t="s">
        <v>143</v>
      </c>
      <c r="U148" s="724" t="s">
        <v>142</v>
      </c>
      <c r="V148" s="719" t="s">
        <v>143</v>
      </c>
      <c r="W148" s="724" t="s">
        <v>142</v>
      </c>
      <c r="X148" s="719"/>
      <c r="Y148" s="724" t="s">
        <v>142</v>
      </c>
      <c r="Z148" s="719" t="s">
        <v>143</v>
      </c>
      <c r="AA148" s="725" t="s">
        <v>142</v>
      </c>
      <c r="AB148" s="719" t="s">
        <v>143</v>
      </c>
      <c r="AC148" s="726" t="s">
        <v>148</v>
      </c>
      <c r="AD148" s="531" t="s">
        <v>143</v>
      </c>
      <c r="AE148" s="722" t="s">
        <v>142</v>
      </c>
      <c r="AF148" s="719" t="s">
        <v>143</v>
      </c>
      <c r="AG148" s="724" t="s">
        <v>148</v>
      </c>
      <c r="AH148" s="719" t="s">
        <v>143</v>
      </c>
      <c r="AI148" s="724" t="s">
        <v>142</v>
      </c>
      <c r="AJ148" s="719" t="s">
        <v>143</v>
      </c>
      <c r="AK148" s="724" t="s">
        <v>144</v>
      </c>
      <c r="AL148" s="719" t="s">
        <v>143</v>
      </c>
      <c r="AM148" s="724" t="s">
        <v>142</v>
      </c>
      <c r="AN148" s="719" t="s">
        <v>143</v>
      </c>
      <c r="AO148" s="724" t="s">
        <v>144</v>
      </c>
      <c r="AP148" s="719" t="s">
        <v>143</v>
      </c>
      <c r="AQ148" s="728" t="s">
        <v>829</v>
      </c>
      <c r="AR148" s="729" t="s">
        <v>828</v>
      </c>
      <c r="AS148" s="720" t="s">
        <v>148</v>
      </c>
      <c r="AT148" s="721" t="s">
        <v>143</v>
      </c>
      <c r="AU148" s="722" t="s">
        <v>144</v>
      </c>
      <c r="AV148" s="719" t="s">
        <v>143</v>
      </c>
      <c r="AW148" s="724" t="s">
        <v>144</v>
      </c>
      <c r="AX148" s="719" t="s">
        <v>143</v>
      </c>
      <c r="AY148" s="724" t="s">
        <v>144</v>
      </c>
      <c r="AZ148" s="719" t="s">
        <v>143</v>
      </c>
      <c r="BA148" s="724" t="s">
        <v>144</v>
      </c>
      <c r="BB148" s="719" t="s">
        <v>143</v>
      </c>
      <c r="BC148" s="724" t="s">
        <v>142</v>
      </c>
      <c r="BD148" s="727" t="s">
        <v>143</v>
      </c>
      <c r="BE148" s="730" t="s">
        <v>144</v>
      </c>
      <c r="BF148" s="719" t="s">
        <v>143</v>
      </c>
      <c r="BG148" s="726" t="s">
        <v>148</v>
      </c>
      <c r="BH148" s="731" t="s">
        <v>828</v>
      </c>
      <c r="BI148" s="722" t="s">
        <v>148</v>
      </c>
      <c r="BJ148" s="719" t="s">
        <v>828</v>
      </c>
      <c r="BK148" s="722" t="s">
        <v>142</v>
      </c>
      <c r="BL148" s="719" t="s">
        <v>143</v>
      </c>
      <c r="BM148" s="724" t="s">
        <v>144</v>
      </c>
      <c r="BN148" s="719" t="s">
        <v>143</v>
      </c>
      <c r="BO148" s="722" t="s">
        <v>144</v>
      </c>
      <c r="BP148" s="719" t="s">
        <v>143</v>
      </c>
      <c r="BQ148" s="724" t="s">
        <v>144</v>
      </c>
      <c r="BR148" s="719" t="s">
        <v>828</v>
      </c>
      <c r="BS148" s="722" t="s">
        <v>829</v>
      </c>
      <c r="BT148" s="719" t="s">
        <v>828</v>
      </c>
      <c r="BU148" s="722" t="s">
        <v>829</v>
      </c>
      <c r="BV148" s="719" t="s">
        <v>828</v>
      </c>
      <c r="BW148" s="722" t="s">
        <v>829</v>
      </c>
      <c r="BX148" s="719" t="s">
        <v>828</v>
      </c>
      <c r="BY148" s="720" t="s">
        <v>148</v>
      </c>
      <c r="BZ148" s="719" t="s">
        <v>828</v>
      </c>
      <c r="CA148" s="722" t="s">
        <v>148</v>
      </c>
      <c r="CB148" s="719" t="s">
        <v>145</v>
      </c>
      <c r="CC148" s="722" t="s">
        <v>144</v>
      </c>
      <c r="CD148" s="719" t="s">
        <v>143</v>
      </c>
      <c r="CE148" s="724" t="s">
        <v>142</v>
      </c>
      <c r="CF148" s="719" t="s">
        <v>145</v>
      </c>
      <c r="CG148" s="722" t="s">
        <v>829</v>
      </c>
      <c r="CH148" s="719" t="s">
        <v>828</v>
      </c>
      <c r="CI148" s="722" t="s">
        <v>829</v>
      </c>
      <c r="CJ148" s="719" t="s">
        <v>828</v>
      </c>
      <c r="CK148" s="722" t="s">
        <v>829</v>
      </c>
      <c r="CL148" s="719" t="s">
        <v>828</v>
      </c>
      <c r="CM148" s="720" t="s">
        <v>148</v>
      </c>
      <c r="CN148" s="731" t="s">
        <v>143</v>
      </c>
      <c r="CO148" s="722" t="s">
        <v>144</v>
      </c>
      <c r="CP148" s="719" t="s">
        <v>156</v>
      </c>
      <c r="CQ148" s="722" t="s">
        <v>144</v>
      </c>
      <c r="CR148" s="719" t="s">
        <v>143</v>
      </c>
      <c r="CS148" s="724" t="s">
        <v>144</v>
      </c>
      <c r="CT148" s="719" t="s">
        <v>156</v>
      </c>
      <c r="CU148" s="722" t="s">
        <v>144</v>
      </c>
      <c r="CV148" s="719" t="s">
        <v>143</v>
      </c>
      <c r="CW148" s="722" t="s">
        <v>148</v>
      </c>
      <c r="CX148" s="719" t="s">
        <v>143</v>
      </c>
      <c r="CY148" s="722" t="s">
        <v>144</v>
      </c>
      <c r="CZ148" s="719" t="s">
        <v>143</v>
      </c>
      <c r="DA148" s="724" t="s">
        <v>142</v>
      </c>
      <c r="DB148" s="719" t="s">
        <v>143</v>
      </c>
      <c r="DC148" s="720" t="s">
        <v>142</v>
      </c>
      <c r="DD148" s="731" t="s">
        <v>145</v>
      </c>
      <c r="DE148" s="722" t="s">
        <v>142</v>
      </c>
      <c r="DF148" s="719" t="s">
        <v>145</v>
      </c>
      <c r="DG148" s="722" t="s">
        <v>142</v>
      </c>
      <c r="DH148" s="719" t="s">
        <v>143</v>
      </c>
      <c r="DI148" s="724" t="s">
        <v>142</v>
      </c>
      <c r="DJ148" s="719" t="s">
        <v>145</v>
      </c>
      <c r="DK148" s="722" t="s">
        <v>142</v>
      </c>
      <c r="DL148" s="719" t="s">
        <v>143</v>
      </c>
      <c r="DM148" s="722" t="s">
        <v>142</v>
      </c>
      <c r="DN148" s="719" t="s">
        <v>143</v>
      </c>
      <c r="DO148" s="724" t="s">
        <v>142</v>
      </c>
      <c r="DP148" s="719" t="s">
        <v>143</v>
      </c>
      <c r="DQ148" s="722" t="s">
        <v>142</v>
      </c>
      <c r="DR148" s="719" t="s">
        <v>143</v>
      </c>
      <c r="DS148" s="722" t="s">
        <v>142</v>
      </c>
      <c r="DT148" s="719" t="s">
        <v>143</v>
      </c>
      <c r="DU148" s="724" t="s">
        <v>142</v>
      </c>
      <c r="DV148" s="719" t="s">
        <v>143</v>
      </c>
      <c r="DW148" s="720" t="s">
        <v>148</v>
      </c>
      <c r="DX148" s="731" t="s">
        <v>143</v>
      </c>
      <c r="DY148" s="722" t="s">
        <v>148</v>
      </c>
      <c r="DZ148" s="719" t="s">
        <v>143</v>
      </c>
      <c r="EA148" s="722" t="s">
        <v>142</v>
      </c>
      <c r="EB148" s="719" t="s">
        <v>143</v>
      </c>
      <c r="EC148" s="724" t="s">
        <v>144</v>
      </c>
      <c r="ED148" s="719" t="s">
        <v>143</v>
      </c>
      <c r="EE148" s="722" t="s">
        <v>144</v>
      </c>
      <c r="EF148" s="719" t="s">
        <v>143</v>
      </c>
      <c r="EG148" s="722" t="s">
        <v>144</v>
      </c>
      <c r="EH148" s="719" t="s">
        <v>143</v>
      </c>
      <c r="EI148" s="722" t="s">
        <v>144</v>
      </c>
      <c r="EJ148" s="719" t="s">
        <v>143</v>
      </c>
      <c r="EK148" s="724" t="s">
        <v>144</v>
      </c>
      <c r="EL148" s="719" t="s">
        <v>143</v>
      </c>
      <c r="EM148" s="722" t="s">
        <v>144</v>
      </c>
      <c r="EN148" s="719" t="s">
        <v>143</v>
      </c>
      <c r="EO148" s="720" t="s">
        <v>142</v>
      </c>
      <c r="EP148" s="721" t="s">
        <v>828</v>
      </c>
      <c r="EQ148" s="722" t="s">
        <v>142</v>
      </c>
      <c r="ER148" s="719" t="s">
        <v>828</v>
      </c>
      <c r="ES148" s="722" t="s">
        <v>142</v>
      </c>
      <c r="ET148" s="719" t="s">
        <v>828</v>
      </c>
      <c r="EU148" s="724" t="s">
        <v>142</v>
      </c>
      <c r="EV148" s="719" t="s">
        <v>828</v>
      </c>
      <c r="EW148" s="722" t="s">
        <v>142</v>
      </c>
      <c r="EX148" s="719" t="s">
        <v>143</v>
      </c>
      <c r="EY148" s="722" t="s">
        <v>142</v>
      </c>
      <c r="EZ148" s="719" t="s">
        <v>143</v>
      </c>
      <c r="FA148" s="724" t="s">
        <v>142</v>
      </c>
      <c r="FB148" s="719" t="s">
        <v>143</v>
      </c>
      <c r="FC148" s="734" t="s">
        <v>148</v>
      </c>
      <c r="FD148" s="734" t="s">
        <v>828</v>
      </c>
      <c r="FE148" s="726" t="s">
        <v>148</v>
      </c>
      <c r="FF148" s="531" t="s">
        <v>828</v>
      </c>
      <c r="FG148" s="722" t="s">
        <v>144</v>
      </c>
      <c r="FH148" s="719" t="s">
        <v>828</v>
      </c>
      <c r="FI148" s="719" t="s">
        <v>144</v>
      </c>
      <c r="FJ148" s="719" t="s">
        <v>828</v>
      </c>
      <c r="FK148" s="722" t="s">
        <v>142</v>
      </c>
      <c r="FL148" s="719" t="s">
        <v>828</v>
      </c>
      <c r="FM148" s="719" t="s">
        <v>142</v>
      </c>
      <c r="FN148" s="719" t="s">
        <v>828</v>
      </c>
      <c r="FO148" s="722" t="s">
        <v>142</v>
      </c>
      <c r="FP148" s="719" t="s">
        <v>828</v>
      </c>
      <c r="FQ148" s="719" t="s">
        <v>144</v>
      </c>
      <c r="FR148" s="719" t="s">
        <v>828</v>
      </c>
      <c r="FS148" s="719" t="s">
        <v>829</v>
      </c>
      <c r="FT148" s="719" t="s">
        <v>828</v>
      </c>
      <c r="FU148" s="719" t="s">
        <v>829</v>
      </c>
      <c r="FV148" s="719" t="s">
        <v>828</v>
      </c>
      <c r="FW148" s="719" t="s">
        <v>829</v>
      </c>
      <c r="FX148" s="719" t="s">
        <v>828</v>
      </c>
      <c r="FY148" s="722" t="s">
        <v>148</v>
      </c>
      <c r="FZ148" s="719" t="s">
        <v>828</v>
      </c>
      <c r="GA148" s="722" t="s">
        <v>142</v>
      </c>
      <c r="GB148" s="719" t="s">
        <v>828</v>
      </c>
      <c r="GC148" s="722" t="s">
        <v>142</v>
      </c>
      <c r="GD148" s="727" t="s">
        <v>828</v>
      </c>
      <c r="GE148" s="722" t="s">
        <v>144</v>
      </c>
      <c r="GF148" s="727" t="s">
        <v>828</v>
      </c>
      <c r="GG148" s="724"/>
    </row>
    <row r="149" spans="1:189" ht="15.95">
      <c r="A149" s="441" t="s">
        <v>480</v>
      </c>
      <c r="B149" s="446" t="s">
        <v>481</v>
      </c>
      <c r="C149" s="441" t="s">
        <v>482</v>
      </c>
      <c r="D149" s="441" t="s">
        <v>137</v>
      </c>
      <c r="E149" s="441" t="s">
        <v>154</v>
      </c>
      <c r="F149" s="441" t="s">
        <v>194</v>
      </c>
      <c r="G149" s="441" t="s">
        <v>828</v>
      </c>
      <c r="H149" s="441" t="s">
        <v>141</v>
      </c>
      <c r="I149" s="534" t="s">
        <v>144</v>
      </c>
      <c r="J149" s="533" t="s">
        <v>143</v>
      </c>
      <c r="K149" s="532" t="s">
        <v>144</v>
      </c>
      <c r="L149" s="719" t="s">
        <v>143</v>
      </c>
      <c r="M149" s="719" t="s">
        <v>829</v>
      </c>
      <c r="N149" s="719" t="s">
        <v>828</v>
      </c>
      <c r="O149" s="720" t="s">
        <v>144</v>
      </c>
      <c r="P149" s="721" t="s">
        <v>143</v>
      </c>
      <c r="Q149" s="722" t="s">
        <v>144</v>
      </c>
      <c r="R149" s="723" t="s">
        <v>143</v>
      </c>
      <c r="S149" s="724" t="s">
        <v>144</v>
      </c>
      <c r="T149" s="719" t="s">
        <v>143</v>
      </c>
      <c r="U149" s="724" t="s">
        <v>144</v>
      </c>
      <c r="V149" s="719" t="s">
        <v>143</v>
      </c>
      <c r="W149" s="724" t="s">
        <v>829</v>
      </c>
      <c r="X149" s="719" t="s">
        <v>828</v>
      </c>
      <c r="Y149" s="724" t="s">
        <v>144</v>
      </c>
      <c r="Z149" s="719" t="s">
        <v>143</v>
      </c>
      <c r="AA149" s="725"/>
      <c r="AB149" s="723"/>
      <c r="AC149" s="726" t="s">
        <v>148</v>
      </c>
      <c r="AD149" s="531" t="s">
        <v>156</v>
      </c>
      <c r="AE149" s="722" t="s">
        <v>142</v>
      </c>
      <c r="AF149" s="719" t="s">
        <v>143</v>
      </c>
      <c r="AG149" s="724" t="s">
        <v>142</v>
      </c>
      <c r="AH149" s="719" t="s">
        <v>143</v>
      </c>
      <c r="AI149" s="724" t="s">
        <v>142</v>
      </c>
      <c r="AJ149" s="719" t="s">
        <v>143</v>
      </c>
      <c r="AK149" s="724" t="s">
        <v>829</v>
      </c>
      <c r="AL149" s="719" t="s">
        <v>828</v>
      </c>
      <c r="AM149" s="724" t="s">
        <v>144</v>
      </c>
      <c r="AN149" s="719" t="s">
        <v>156</v>
      </c>
      <c r="AO149" s="724"/>
      <c r="AP149" s="727"/>
      <c r="AQ149" s="728" t="s">
        <v>829</v>
      </c>
      <c r="AR149" s="729" t="s">
        <v>828</v>
      </c>
      <c r="AS149" s="720" t="s">
        <v>148</v>
      </c>
      <c r="AT149" s="721" t="s">
        <v>156</v>
      </c>
      <c r="AU149" s="722" t="s">
        <v>142</v>
      </c>
      <c r="AV149" s="719" t="s">
        <v>143</v>
      </c>
      <c r="AW149" s="724" t="s">
        <v>142</v>
      </c>
      <c r="AX149" s="719" t="s">
        <v>143</v>
      </c>
      <c r="AY149" s="724" t="s">
        <v>142</v>
      </c>
      <c r="AZ149" s="719" t="s">
        <v>143</v>
      </c>
      <c r="BA149" s="724" t="s">
        <v>829</v>
      </c>
      <c r="BB149" s="719" t="s">
        <v>828</v>
      </c>
      <c r="BC149" s="724" t="s">
        <v>144</v>
      </c>
      <c r="BD149" s="727" t="s">
        <v>156</v>
      </c>
      <c r="BE149" s="730"/>
      <c r="BF149" s="723"/>
      <c r="BG149" s="726" t="s">
        <v>148</v>
      </c>
      <c r="BH149" s="731" t="s">
        <v>828</v>
      </c>
      <c r="BI149" s="722" t="s">
        <v>144</v>
      </c>
      <c r="BJ149" s="719" t="s">
        <v>828</v>
      </c>
      <c r="BK149" s="722" t="s">
        <v>144</v>
      </c>
      <c r="BL149" s="719" t="s">
        <v>143</v>
      </c>
      <c r="BM149" s="724" t="s">
        <v>144</v>
      </c>
      <c r="BN149" s="719" t="s">
        <v>143</v>
      </c>
      <c r="BO149" s="722" t="s">
        <v>144</v>
      </c>
      <c r="BP149" s="719" t="s">
        <v>143</v>
      </c>
      <c r="BQ149" s="724" t="s">
        <v>144</v>
      </c>
      <c r="BR149" s="719" t="s">
        <v>828</v>
      </c>
      <c r="BS149" s="722" t="s">
        <v>148</v>
      </c>
      <c r="BT149" s="719" t="s">
        <v>143</v>
      </c>
      <c r="BU149" s="722" t="s">
        <v>142</v>
      </c>
      <c r="BV149" s="719" t="s">
        <v>143</v>
      </c>
      <c r="BW149" s="724" t="s">
        <v>144</v>
      </c>
      <c r="BX149" s="719" t="s">
        <v>143</v>
      </c>
      <c r="BY149" s="720" t="s">
        <v>148</v>
      </c>
      <c r="BZ149" s="731" t="s">
        <v>143</v>
      </c>
      <c r="CA149" s="722" t="s">
        <v>148</v>
      </c>
      <c r="CB149" s="719" t="s">
        <v>143</v>
      </c>
      <c r="CC149" s="722" t="s">
        <v>144</v>
      </c>
      <c r="CD149" s="719" t="s">
        <v>143</v>
      </c>
      <c r="CE149" s="724" t="s">
        <v>142</v>
      </c>
      <c r="CF149" s="719" t="s">
        <v>143</v>
      </c>
      <c r="CG149" s="722" t="s">
        <v>148</v>
      </c>
      <c r="CH149" s="719" t="s">
        <v>156</v>
      </c>
      <c r="CI149" s="722" t="s">
        <v>142</v>
      </c>
      <c r="CJ149" s="719" t="s">
        <v>143</v>
      </c>
      <c r="CK149" s="724" t="s">
        <v>144</v>
      </c>
      <c r="CL149" s="719" t="s">
        <v>156</v>
      </c>
      <c r="CM149" s="720" t="s">
        <v>144</v>
      </c>
      <c r="CN149" s="731" t="s">
        <v>143</v>
      </c>
      <c r="CO149" s="722" t="s">
        <v>144</v>
      </c>
      <c r="CP149" s="719" t="s">
        <v>143</v>
      </c>
      <c r="CQ149" s="722" t="s">
        <v>144</v>
      </c>
      <c r="CR149" s="719" t="s">
        <v>143</v>
      </c>
      <c r="CS149" s="724" t="s">
        <v>144</v>
      </c>
      <c r="CT149" s="719" t="s">
        <v>143</v>
      </c>
      <c r="CU149" s="722" t="s">
        <v>144</v>
      </c>
      <c r="CV149" s="719" t="s">
        <v>143</v>
      </c>
      <c r="CW149" s="722" t="s">
        <v>144</v>
      </c>
      <c r="CX149" s="719" t="s">
        <v>143</v>
      </c>
      <c r="CY149" s="722" t="s">
        <v>144</v>
      </c>
      <c r="CZ149" s="719" t="s">
        <v>143</v>
      </c>
      <c r="DA149" s="724" t="s">
        <v>144</v>
      </c>
      <c r="DB149" s="719" t="s">
        <v>143</v>
      </c>
      <c r="DC149" s="720" t="s">
        <v>148</v>
      </c>
      <c r="DD149" s="731" t="s">
        <v>143</v>
      </c>
      <c r="DE149" s="722" t="s">
        <v>148</v>
      </c>
      <c r="DF149" s="719" t="s">
        <v>143</v>
      </c>
      <c r="DG149" s="722" t="s">
        <v>142</v>
      </c>
      <c r="DH149" s="719" t="s">
        <v>143</v>
      </c>
      <c r="DI149" s="724" t="s">
        <v>144</v>
      </c>
      <c r="DJ149" s="719" t="s">
        <v>143</v>
      </c>
      <c r="DK149" s="722" t="s">
        <v>144</v>
      </c>
      <c r="DL149" s="719" t="s">
        <v>143</v>
      </c>
      <c r="DM149" s="722" t="s">
        <v>144</v>
      </c>
      <c r="DN149" s="719" t="s">
        <v>143</v>
      </c>
      <c r="DO149" s="724" t="s">
        <v>144</v>
      </c>
      <c r="DP149" s="719" t="s">
        <v>143</v>
      </c>
      <c r="DQ149" s="722" t="s">
        <v>144</v>
      </c>
      <c r="DR149" s="719" t="s">
        <v>143</v>
      </c>
      <c r="DS149" s="722" t="s">
        <v>144</v>
      </c>
      <c r="DT149" s="719" t="s">
        <v>143</v>
      </c>
      <c r="DU149" s="724" t="s">
        <v>144</v>
      </c>
      <c r="DV149" s="719" t="s">
        <v>143</v>
      </c>
      <c r="DW149" s="720" t="s">
        <v>144</v>
      </c>
      <c r="DX149" s="731" t="s">
        <v>143</v>
      </c>
      <c r="DY149" s="722" t="s">
        <v>144</v>
      </c>
      <c r="DZ149" s="719" t="s">
        <v>143</v>
      </c>
      <c r="EA149" s="722" t="s">
        <v>144</v>
      </c>
      <c r="EB149" s="719" t="s">
        <v>143</v>
      </c>
      <c r="EC149" s="724" t="s">
        <v>144</v>
      </c>
      <c r="ED149" s="719" t="s">
        <v>143</v>
      </c>
      <c r="EE149" s="722" t="s">
        <v>144</v>
      </c>
      <c r="EF149" s="719" t="s">
        <v>143</v>
      </c>
      <c r="EG149" s="722" t="s">
        <v>144</v>
      </c>
      <c r="EH149" s="719" t="s">
        <v>143</v>
      </c>
      <c r="EI149" s="722" t="s">
        <v>144</v>
      </c>
      <c r="EJ149" s="719" t="s">
        <v>143</v>
      </c>
      <c r="EK149" s="724" t="s">
        <v>144</v>
      </c>
      <c r="EL149" s="719" t="s">
        <v>143</v>
      </c>
      <c r="EM149" s="722" t="s">
        <v>144</v>
      </c>
      <c r="EN149" s="719" t="s">
        <v>143</v>
      </c>
      <c r="EO149" s="720" t="s">
        <v>148</v>
      </c>
      <c r="EP149" s="721" t="s">
        <v>828</v>
      </c>
      <c r="EQ149" s="722" t="s">
        <v>142</v>
      </c>
      <c r="ER149" s="719" t="s">
        <v>828</v>
      </c>
      <c r="ES149" s="722" t="s">
        <v>142</v>
      </c>
      <c r="ET149" s="719" t="s">
        <v>828</v>
      </c>
      <c r="EU149" s="724" t="s">
        <v>142</v>
      </c>
      <c r="EV149" s="719" t="s">
        <v>828</v>
      </c>
      <c r="EW149" s="722" t="s">
        <v>148</v>
      </c>
      <c r="EX149" s="719" t="s">
        <v>145</v>
      </c>
      <c r="EY149" s="722" t="s">
        <v>142</v>
      </c>
      <c r="EZ149" s="719" t="s">
        <v>145</v>
      </c>
      <c r="FA149" s="724" t="s">
        <v>144</v>
      </c>
      <c r="FB149" s="719" t="s">
        <v>143</v>
      </c>
      <c r="FC149" s="734" t="s">
        <v>148</v>
      </c>
      <c r="FD149" s="734" t="s">
        <v>828</v>
      </c>
      <c r="FE149" s="726" t="s">
        <v>148</v>
      </c>
      <c r="FF149" s="531" t="s">
        <v>828</v>
      </c>
      <c r="FG149" s="722" t="s">
        <v>144</v>
      </c>
      <c r="FH149" s="719" t="s">
        <v>828</v>
      </c>
      <c r="FI149" s="719"/>
      <c r="FJ149" s="719"/>
      <c r="FK149" s="722" t="s">
        <v>142</v>
      </c>
      <c r="FL149" s="719" t="s">
        <v>828</v>
      </c>
      <c r="FM149" s="719"/>
      <c r="FN149" s="719"/>
      <c r="FO149" s="722" t="s">
        <v>144</v>
      </c>
      <c r="FP149" s="719" t="s">
        <v>828</v>
      </c>
      <c r="FQ149" s="719"/>
      <c r="FR149" s="719"/>
      <c r="FS149" s="719" t="s">
        <v>829</v>
      </c>
      <c r="FT149" s="719" t="s">
        <v>828</v>
      </c>
      <c r="FU149" s="719" t="s">
        <v>829</v>
      </c>
      <c r="FV149" s="719" t="s">
        <v>828</v>
      </c>
      <c r="FW149" s="719" t="s">
        <v>829</v>
      </c>
      <c r="FX149" s="719" t="s">
        <v>828</v>
      </c>
      <c r="FY149" s="722" t="s">
        <v>144</v>
      </c>
      <c r="FZ149" s="719" t="s">
        <v>828</v>
      </c>
      <c r="GA149" s="722" t="s">
        <v>144</v>
      </c>
      <c r="GB149" s="719" t="s">
        <v>828</v>
      </c>
      <c r="GC149" s="722" t="s">
        <v>829</v>
      </c>
      <c r="GD149" s="727" t="s">
        <v>828</v>
      </c>
      <c r="GE149" s="722" t="s">
        <v>828</v>
      </c>
      <c r="GF149" s="727" t="s">
        <v>828</v>
      </c>
      <c r="GG149" s="724"/>
    </row>
    <row r="150" spans="1:189" ht="15.95">
      <c r="A150" s="441" t="s">
        <v>483</v>
      </c>
      <c r="B150" s="446" t="s">
        <v>484</v>
      </c>
      <c r="C150" s="441" t="s">
        <v>186</v>
      </c>
      <c r="D150" s="441" t="s">
        <v>137</v>
      </c>
      <c r="E150" s="441" t="s">
        <v>161</v>
      </c>
      <c r="F150" s="441" t="s">
        <v>832</v>
      </c>
      <c r="G150" s="441" t="s">
        <v>828</v>
      </c>
      <c r="H150" s="441" t="s">
        <v>833</v>
      </c>
      <c r="I150" s="534" t="s">
        <v>142</v>
      </c>
      <c r="J150" s="533" t="s">
        <v>143</v>
      </c>
      <c r="K150" s="532" t="s">
        <v>142</v>
      </c>
      <c r="L150" s="719" t="s">
        <v>143</v>
      </c>
      <c r="M150" s="719" t="s">
        <v>142</v>
      </c>
      <c r="N150" s="719" t="s">
        <v>143</v>
      </c>
      <c r="O150" s="720" t="s">
        <v>142</v>
      </c>
      <c r="P150" s="721" t="s">
        <v>143</v>
      </c>
      <c r="Q150" s="722" t="s">
        <v>142</v>
      </c>
      <c r="R150" s="723" t="s">
        <v>143</v>
      </c>
      <c r="S150" s="724" t="s">
        <v>142</v>
      </c>
      <c r="T150" s="719" t="s">
        <v>143</v>
      </c>
      <c r="U150" s="724" t="s">
        <v>142</v>
      </c>
      <c r="V150" s="719" t="s">
        <v>143</v>
      </c>
      <c r="W150" s="724" t="s">
        <v>142</v>
      </c>
      <c r="X150" s="719" t="s">
        <v>143</v>
      </c>
      <c r="Y150" s="724" t="s">
        <v>142</v>
      </c>
      <c r="Z150" s="719" t="s">
        <v>143</v>
      </c>
      <c r="AA150" s="725"/>
      <c r="AB150" s="723"/>
      <c r="AC150" s="726" t="s">
        <v>142</v>
      </c>
      <c r="AD150" s="531" t="s">
        <v>143</v>
      </c>
      <c r="AE150" s="722" t="s">
        <v>142</v>
      </c>
      <c r="AF150" s="719" t="s">
        <v>143</v>
      </c>
      <c r="AG150" s="724" t="s">
        <v>142</v>
      </c>
      <c r="AH150" s="719" t="s">
        <v>143</v>
      </c>
      <c r="AI150" s="724" t="s">
        <v>142</v>
      </c>
      <c r="AJ150" s="719" t="s">
        <v>143</v>
      </c>
      <c r="AK150" s="724" t="s">
        <v>142</v>
      </c>
      <c r="AL150" s="719" t="s">
        <v>143</v>
      </c>
      <c r="AM150" s="724" t="s">
        <v>142</v>
      </c>
      <c r="AN150" s="719" t="s">
        <v>143</v>
      </c>
      <c r="AO150" s="724"/>
      <c r="AP150" s="727"/>
      <c r="AQ150" s="728" t="s">
        <v>829</v>
      </c>
      <c r="AR150" s="729" t="s">
        <v>828</v>
      </c>
      <c r="AS150" s="720" t="s">
        <v>148</v>
      </c>
      <c r="AT150" s="721" t="s">
        <v>143</v>
      </c>
      <c r="AU150" s="722" t="s">
        <v>144</v>
      </c>
      <c r="AV150" s="719" t="s">
        <v>143</v>
      </c>
      <c r="AW150" s="724" t="s">
        <v>144</v>
      </c>
      <c r="AX150" s="719" t="s">
        <v>143</v>
      </c>
      <c r="AY150" s="724" t="s">
        <v>144</v>
      </c>
      <c r="AZ150" s="719" t="s">
        <v>143</v>
      </c>
      <c r="BA150" s="724" t="s">
        <v>144</v>
      </c>
      <c r="BB150" s="719" t="s">
        <v>143</v>
      </c>
      <c r="BC150" s="724" t="s">
        <v>142</v>
      </c>
      <c r="BD150" s="727" t="s">
        <v>143</v>
      </c>
      <c r="BE150" s="730"/>
      <c r="BF150" s="723"/>
      <c r="BG150" s="726" t="s">
        <v>148</v>
      </c>
      <c r="BH150" s="731" t="s">
        <v>828</v>
      </c>
      <c r="BI150" s="722" t="s">
        <v>148</v>
      </c>
      <c r="BJ150" s="719" t="s">
        <v>828</v>
      </c>
      <c r="BK150" s="722" t="s">
        <v>142</v>
      </c>
      <c r="BL150" s="719" t="s">
        <v>143</v>
      </c>
      <c r="BM150" s="724" t="s">
        <v>144</v>
      </c>
      <c r="BN150" s="719" t="s">
        <v>143</v>
      </c>
      <c r="BO150" s="722" t="s">
        <v>144</v>
      </c>
      <c r="BP150" s="719" t="s">
        <v>143</v>
      </c>
      <c r="BQ150" s="724" t="s">
        <v>144</v>
      </c>
      <c r="BR150" s="719" t="s">
        <v>828</v>
      </c>
      <c r="BS150" s="722" t="s">
        <v>148</v>
      </c>
      <c r="BT150" s="719" t="s">
        <v>143</v>
      </c>
      <c r="BU150" s="722" t="s">
        <v>142</v>
      </c>
      <c r="BV150" s="719" t="s">
        <v>143</v>
      </c>
      <c r="BW150" s="724" t="s">
        <v>144</v>
      </c>
      <c r="BX150" s="719" t="s">
        <v>143</v>
      </c>
      <c r="BY150" s="720" t="s">
        <v>148</v>
      </c>
      <c r="BZ150" s="731" t="s">
        <v>143</v>
      </c>
      <c r="CA150" s="722" t="s">
        <v>148</v>
      </c>
      <c r="CB150" s="719" t="s">
        <v>143</v>
      </c>
      <c r="CC150" s="722" t="s">
        <v>144</v>
      </c>
      <c r="CD150" s="719" t="s">
        <v>143</v>
      </c>
      <c r="CE150" s="724" t="s">
        <v>142</v>
      </c>
      <c r="CF150" s="719" t="s">
        <v>143</v>
      </c>
      <c r="CG150" s="722" t="s">
        <v>142</v>
      </c>
      <c r="CH150" s="719" t="s">
        <v>143</v>
      </c>
      <c r="CI150" s="722" t="s">
        <v>142</v>
      </c>
      <c r="CJ150" s="719" t="s">
        <v>143</v>
      </c>
      <c r="CK150" s="724" t="s">
        <v>142</v>
      </c>
      <c r="CL150" s="719" t="s">
        <v>143</v>
      </c>
      <c r="CM150" s="720" t="s">
        <v>148</v>
      </c>
      <c r="CN150" s="731" t="s">
        <v>143</v>
      </c>
      <c r="CO150" s="722" t="s">
        <v>142</v>
      </c>
      <c r="CP150" s="719" t="s">
        <v>145</v>
      </c>
      <c r="CQ150" s="722" t="s">
        <v>142</v>
      </c>
      <c r="CR150" s="719" t="s">
        <v>143</v>
      </c>
      <c r="CS150" s="724" t="s">
        <v>142</v>
      </c>
      <c r="CT150" s="719" t="s">
        <v>143</v>
      </c>
      <c r="CU150" s="722" t="s">
        <v>142</v>
      </c>
      <c r="CV150" s="719" t="s">
        <v>145</v>
      </c>
      <c r="CW150" s="722" t="s">
        <v>148</v>
      </c>
      <c r="CX150" s="719" t="s">
        <v>143</v>
      </c>
      <c r="CY150" s="722" t="s">
        <v>144</v>
      </c>
      <c r="CZ150" s="719" t="s">
        <v>143</v>
      </c>
      <c r="DA150" s="724" t="s">
        <v>142</v>
      </c>
      <c r="DB150" s="719" t="s">
        <v>143</v>
      </c>
      <c r="DC150" s="720" t="s">
        <v>142</v>
      </c>
      <c r="DD150" s="731" t="s">
        <v>143</v>
      </c>
      <c r="DE150" s="722" t="s">
        <v>142</v>
      </c>
      <c r="DF150" s="719" t="s">
        <v>143</v>
      </c>
      <c r="DG150" s="722" t="s">
        <v>142</v>
      </c>
      <c r="DH150" s="719" t="s">
        <v>143</v>
      </c>
      <c r="DI150" s="724" t="s">
        <v>142</v>
      </c>
      <c r="DJ150" s="719" t="s">
        <v>143</v>
      </c>
      <c r="DK150" s="722" t="s">
        <v>142</v>
      </c>
      <c r="DL150" s="719" t="s">
        <v>143</v>
      </c>
      <c r="DM150" s="722" t="s">
        <v>142</v>
      </c>
      <c r="DN150" s="719" t="s">
        <v>143</v>
      </c>
      <c r="DO150" s="724" t="s">
        <v>142</v>
      </c>
      <c r="DP150" s="719" t="s">
        <v>143</v>
      </c>
      <c r="DQ150" s="722" t="s">
        <v>142</v>
      </c>
      <c r="DR150" s="719" t="s">
        <v>143</v>
      </c>
      <c r="DS150" s="722" t="s">
        <v>142</v>
      </c>
      <c r="DT150" s="719" t="s">
        <v>143</v>
      </c>
      <c r="DU150" s="724" t="s">
        <v>142</v>
      </c>
      <c r="DV150" s="719" t="s">
        <v>143</v>
      </c>
      <c r="DW150" s="720" t="s">
        <v>148</v>
      </c>
      <c r="DX150" s="731" t="s">
        <v>143</v>
      </c>
      <c r="DY150" s="722" t="s">
        <v>148</v>
      </c>
      <c r="DZ150" s="719" t="s">
        <v>143</v>
      </c>
      <c r="EA150" s="722" t="s">
        <v>142</v>
      </c>
      <c r="EB150" s="719" t="s">
        <v>143</v>
      </c>
      <c r="EC150" s="724" t="s">
        <v>142</v>
      </c>
      <c r="ED150" s="719" t="s">
        <v>143</v>
      </c>
      <c r="EE150" s="722" t="s">
        <v>144</v>
      </c>
      <c r="EF150" s="719" t="s">
        <v>143</v>
      </c>
      <c r="EG150" s="722" t="s">
        <v>142</v>
      </c>
      <c r="EH150" s="719" t="s">
        <v>145</v>
      </c>
      <c r="EI150" s="722" t="s">
        <v>142</v>
      </c>
      <c r="EJ150" s="719" t="s">
        <v>143</v>
      </c>
      <c r="EK150" s="724" t="s">
        <v>142</v>
      </c>
      <c r="EL150" s="719" t="s">
        <v>143</v>
      </c>
      <c r="EM150" s="722" t="s">
        <v>142</v>
      </c>
      <c r="EN150" s="719" t="s">
        <v>145</v>
      </c>
      <c r="EO150" s="720" t="s">
        <v>142</v>
      </c>
      <c r="EP150" s="721" t="s">
        <v>828</v>
      </c>
      <c r="EQ150" s="722" t="s">
        <v>142</v>
      </c>
      <c r="ER150" s="719" t="s">
        <v>828</v>
      </c>
      <c r="ES150" s="722" t="s">
        <v>142</v>
      </c>
      <c r="ET150" s="719" t="s">
        <v>828</v>
      </c>
      <c r="EU150" s="724" t="s">
        <v>142</v>
      </c>
      <c r="EV150" s="719" t="s">
        <v>828</v>
      </c>
      <c r="EW150" s="722" t="s">
        <v>142</v>
      </c>
      <c r="EX150" s="719" t="s">
        <v>145</v>
      </c>
      <c r="EY150" s="722" t="s">
        <v>142</v>
      </c>
      <c r="EZ150" s="719" t="s">
        <v>145</v>
      </c>
      <c r="FA150" s="724" t="s">
        <v>142</v>
      </c>
      <c r="FB150" s="719" t="s">
        <v>145</v>
      </c>
      <c r="FC150" s="734" t="s">
        <v>148</v>
      </c>
      <c r="FD150" s="734" t="s">
        <v>828</v>
      </c>
      <c r="FE150" s="726" t="s">
        <v>142</v>
      </c>
      <c r="FF150" s="531" t="s">
        <v>828</v>
      </c>
      <c r="FG150" s="722" t="s">
        <v>142</v>
      </c>
      <c r="FH150" s="719" t="s">
        <v>828</v>
      </c>
      <c r="FI150" s="719"/>
      <c r="FJ150" s="719"/>
      <c r="FK150" s="722" t="s">
        <v>142</v>
      </c>
      <c r="FL150" s="719" t="s">
        <v>828</v>
      </c>
      <c r="FM150" s="719"/>
      <c r="FN150" s="719"/>
      <c r="FO150" s="722" t="s">
        <v>142</v>
      </c>
      <c r="FP150" s="719" t="s">
        <v>828</v>
      </c>
      <c r="FQ150" s="719"/>
      <c r="FR150" s="719"/>
      <c r="FS150" s="719" t="s">
        <v>829</v>
      </c>
      <c r="FT150" s="719" t="s">
        <v>828</v>
      </c>
      <c r="FU150" s="719" t="s">
        <v>829</v>
      </c>
      <c r="FV150" s="719" t="s">
        <v>828</v>
      </c>
      <c r="FW150" s="719" t="s">
        <v>829</v>
      </c>
      <c r="FX150" s="719" t="s">
        <v>828</v>
      </c>
      <c r="FY150" s="722" t="s">
        <v>144</v>
      </c>
      <c r="FZ150" s="719" t="s">
        <v>828</v>
      </c>
      <c r="GA150" s="722" t="s">
        <v>144</v>
      </c>
      <c r="GB150" s="719" t="s">
        <v>828</v>
      </c>
      <c r="GC150" s="722" t="s">
        <v>144</v>
      </c>
      <c r="GD150" s="727" t="s">
        <v>828</v>
      </c>
      <c r="GE150" s="722" t="s">
        <v>144</v>
      </c>
      <c r="GF150" s="727" t="s">
        <v>828</v>
      </c>
      <c r="GG150" s="724"/>
    </row>
    <row r="151" spans="1:189" ht="15.95" hidden="1">
      <c r="A151" s="441" t="s">
        <v>649</v>
      </c>
      <c r="B151" s="446" t="s">
        <v>486</v>
      </c>
      <c r="C151" s="441" t="s">
        <v>172</v>
      </c>
      <c r="D151" s="441" t="s">
        <v>137</v>
      </c>
      <c r="E151" s="441" t="s">
        <v>138</v>
      </c>
      <c r="F151" s="441" t="s">
        <v>204</v>
      </c>
      <c r="G151" s="441" t="s">
        <v>828</v>
      </c>
      <c r="H151" s="441" t="s">
        <v>837</v>
      </c>
      <c r="I151" s="534" t="s">
        <v>142</v>
      </c>
      <c r="J151" s="533" t="s">
        <v>143</v>
      </c>
      <c r="K151" s="532" t="s">
        <v>142</v>
      </c>
      <c r="L151" s="719" t="s">
        <v>143</v>
      </c>
      <c r="M151" s="719" t="s">
        <v>142</v>
      </c>
      <c r="N151" s="719" t="s">
        <v>143</v>
      </c>
      <c r="O151" s="720" t="s">
        <v>142</v>
      </c>
      <c r="P151" s="721" t="s">
        <v>143</v>
      </c>
      <c r="Q151" s="722" t="s">
        <v>142</v>
      </c>
      <c r="R151" s="723" t="s">
        <v>143</v>
      </c>
      <c r="S151" s="724" t="s">
        <v>142</v>
      </c>
      <c r="T151" s="719" t="s">
        <v>143</v>
      </c>
      <c r="U151" s="724" t="s">
        <v>142</v>
      </c>
      <c r="V151" s="719" t="s">
        <v>143</v>
      </c>
      <c r="W151" s="724" t="s">
        <v>142</v>
      </c>
      <c r="X151" s="719" t="s">
        <v>143</v>
      </c>
      <c r="Y151" s="724" t="s">
        <v>142</v>
      </c>
      <c r="Z151" s="719" t="s">
        <v>143</v>
      </c>
      <c r="AA151" s="725"/>
      <c r="AB151" s="723"/>
      <c r="AC151" s="726" t="s">
        <v>148</v>
      </c>
      <c r="AD151" s="531" t="s">
        <v>143</v>
      </c>
      <c r="AE151" s="722" t="s">
        <v>142</v>
      </c>
      <c r="AF151" s="719" t="s">
        <v>143</v>
      </c>
      <c r="AG151" s="724" t="s">
        <v>142</v>
      </c>
      <c r="AH151" s="719" t="s">
        <v>143</v>
      </c>
      <c r="AI151" s="724" t="s">
        <v>142</v>
      </c>
      <c r="AJ151" s="719" t="s">
        <v>143</v>
      </c>
      <c r="AK151" s="724" t="s">
        <v>142</v>
      </c>
      <c r="AL151" s="719" t="s">
        <v>143</v>
      </c>
      <c r="AM151" s="724" t="s">
        <v>144</v>
      </c>
      <c r="AN151" s="719" t="s">
        <v>143</v>
      </c>
      <c r="AO151" s="724"/>
      <c r="AP151" s="727"/>
      <c r="AQ151" s="728" t="s">
        <v>829</v>
      </c>
      <c r="AR151" s="729" t="s">
        <v>828</v>
      </c>
      <c r="AS151" s="720" t="s">
        <v>148</v>
      </c>
      <c r="AT151" s="721" t="s">
        <v>143</v>
      </c>
      <c r="AU151" s="722" t="s">
        <v>142</v>
      </c>
      <c r="AV151" s="719" t="s">
        <v>143</v>
      </c>
      <c r="AW151" s="724" t="s">
        <v>148</v>
      </c>
      <c r="AX151" s="719" t="s">
        <v>143</v>
      </c>
      <c r="AY151" s="724" t="s">
        <v>142</v>
      </c>
      <c r="AZ151" s="719" t="s">
        <v>143</v>
      </c>
      <c r="BA151" s="724" t="s">
        <v>144</v>
      </c>
      <c r="BB151" s="719" t="s">
        <v>143</v>
      </c>
      <c r="BC151" s="724" t="s">
        <v>144</v>
      </c>
      <c r="BD151" s="727" t="s">
        <v>143</v>
      </c>
      <c r="BE151" s="730"/>
      <c r="BF151" s="723"/>
      <c r="BG151" s="726" t="s">
        <v>148</v>
      </c>
      <c r="BH151" s="731" t="s">
        <v>828</v>
      </c>
      <c r="BI151" s="722" t="s">
        <v>148</v>
      </c>
      <c r="BJ151" s="719" t="s">
        <v>828</v>
      </c>
      <c r="BK151" s="722" t="s">
        <v>142</v>
      </c>
      <c r="BL151" s="719" t="s">
        <v>143</v>
      </c>
      <c r="BM151" s="724" t="s">
        <v>144</v>
      </c>
      <c r="BN151" s="719" t="s">
        <v>143</v>
      </c>
      <c r="BO151" s="722" t="s">
        <v>144</v>
      </c>
      <c r="BP151" s="719" t="s">
        <v>143</v>
      </c>
      <c r="BQ151" s="724" t="s">
        <v>144</v>
      </c>
      <c r="BR151" s="719" t="s">
        <v>828</v>
      </c>
      <c r="BS151" s="722" t="s">
        <v>142</v>
      </c>
      <c r="BT151" s="719" t="s">
        <v>143</v>
      </c>
      <c r="BU151" s="722" t="s">
        <v>142</v>
      </c>
      <c r="BV151" s="719" t="s">
        <v>143</v>
      </c>
      <c r="BW151" s="724" t="s">
        <v>142</v>
      </c>
      <c r="BX151" s="719" t="s">
        <v>143</v>
      </c>
      <c r="BY151" s="720" t="s">
        <v>148</v>
      </c>
      <c r="BZ151" s="731" t="s">
        <v>143</v>
      </c>
      <c r="CA151" s="722" t="s">
        <v>148</v>
      </c>
      <c r="CB151" s="719" t="s">
        <v>145</v>
      </c>
      <c r="CC151" s="722" t="s">
        <v>144</v>
      </c>
      <c r="CD151" s="719" t="s">
        <v>143</v>
      </c>
      <c r="CE151" s="724" t="s">
        <v>142</v>
      </c>
      <c r="CF151" s="719" t="s">
        <v>145</v>
      </c>
      <c r="CG151" s="722" t="s">
        <v>142</v>
      </c>
      <c r="CH151" s="719" t="s">
        <v>143</v>
      </c>
      <c r="CI151" s="722" t="s">
        <v>142</v>
      </c>
      <c r="CJ151" s="719" t="s">
        <v>143</v>
      </c>
      <c r="CK151" s="724" t="s">
        <v>142</v>
      </c>
      <c r="CL151" s="719" t="s">
        <v>143</v>
      </c>
      <c r="CM151" s="720" t="s">
        <v>144</v>
      </c>
      <c r="CN151" s="731" t="s">
        <v>143</v>
      </c>
      <c r="CO151" s="722" t="s">
        <v>144</v>
      </c>
      <c r="CP151" s="719" t="s">
        <v>143</v>
      </c>
      <c r="CQ151" s="722" t="s">
        <v>144</v>
      </c>
      <c r="CR151" s="719" t="s">
        <v>143</v>
      </c>
      <c r="CS151" s="724" t="s">
        <v>144</v>
      </c>
      <c r="CT151" s="719" t="s">
        <v>143</v>
      </c>
      <c r="CU151" s="722" t="s">
        <v>144</v>
      </c>
      <c r="CV151" s="719" t="s">
        <v>143</v>
      </c>
      <c r="CW151" s="722" t="s">
        <v>144</v>
      </c>
      <c r="CX151" s="719" t="s">
        <v>143</v>
      </c>
      <c r="CY151" s="722" t="s">
        <v>144</v>
      </c>
      <c r="CZ151" s="719" t="s">
        <v>143</v>
      </c>
      <c r="DA151" s="724" t="s">
        <v>144</v>
      </c>
      <c r="DB151" s="719" t="s">
        <v>143</v>
      </c>
      <c r="DC151" s="720" t="s">
        <v>148</v>
      </c>
      <c r="DD151" s="731" t="s">
        <v>143</v>
      </c>
      <c r="DE151" s="722" t="s">
        <v>142</v>
      </c>
      <c r="DF151" s="719" t="s">
        <v>143</v>
      </c>
      <c r="DG151" s="722" t="s">
        <v>142</v>
      </c>
      <c r="DH151" s="719" t="s">
        <v>143</v>
      </c>
      <c r="DI151" s="724" t="s">
        <v>142</v>
      </c>
      <c r="DJ151" s="719" t="s">
        <v>143</v>
      </c>
      <c r="DK151" s="722" t="s">
        <v>148</v>
      </c>
      <c r="DL151" s="719" t="s">
        <v>143</v>
      </c>
      <c r="DM151" s="722" t="s">
        <v>142</v>
      </c>
      <c r="DN151" s="719" t="s">
        <v>143</v>
      </c>
      <c r="DO151" s="724" t="s">
        <v>144</v>
      </c>
      <c r="DP151" s="719" t="s">
        <v>143</v>
      </c>
      <c r="DQ151" s="722" t="s">
        <v>144</v>
      </c>
      <c r="DR151" s="719" t="s">
        <v>143</v>
      </c>
      <c r="DS151" s="722" t="s">
        <v>144</v>
      </c>
      <c r="DT151" s="719" t="s">
        <v>143</v>
      </c>
      <c r="DU151" s="724" t="s">
        <v>144</v>
      </c>
      <c r="DV151" s="719" t="s">
        <v>143</v>
      </c>
      <c r="DW151" s="720" t="s">
        <v>148</v>
      </c>
      <c r="DX151" s="731" t="s">
        <v>143</v>
      </c>
      <c r="DY151" s="722" t="s">
        <v>148</v>
      </c>
      <c r="DZ151" s="719" t="s">
        <v>143</v>
      </c>
      <c r="EA151" s="722" t="s">
        <v>144</v>
      </c>
      <c r="EB151" s="719" t="s">
        <v>143</v>
      </c>
      <c r="EC151" s="724" t="s">
        <v>142</v>
      </c>
      <c r="ED151" s="719" t="s">
        <v>143</v>
      </c>
      <c r="EE151" s="722" t="s">
        <v>144</v>
      </c>
      <c r="EF151" s="719" t="s">
        <v>143</v>
      </c>
      <c r="EG151" s="722" t="s">
        <v>144</v>
      </c>
      <c r="EH151" s="719" t="s">
        <v>143</v>
      </c>
      <c r="EI151" s="722" t="s">
        <v>144</v>
      </c>
      <c r="EJ151" s="719" t="s">
        <v>143</v>
      </c>
      <c r="EK151" s="724" t="s">
        <v>144</v>
      </c>
      <c r="EL151" s="719" t="s">
        <v>143</v>
      </c>
      <c r="EM151" s="722" t="s">
        <v>144</v>
      </c>
      <c r="EN151" s="719" t="s">
        <v>143</v>
      </c>
      <c r="EO151" s="720" t="s">
        <v>148</v>
      </c>
      <c r="EP151" s="721" t="s">
        <v>828</v>
      </c>
      <c r="EQ151" s="722" t="s">
        <v>142</v>
      </c>
      <c r="ER151" s="719" t="s">
        <v>828</v>
      </c>
      <c r="ES151" s="722" t="s">
        <v>142</v>
      </c>
      <c r="ET151" s="719" t="s">
        <v>828</v>
      </c>
      <c r="EU151" s="724" t="s">
        <v>142</v>
      </c>
      <c r="EV151" s="719" t="s">
        <v>828</v>
      </c>
      <c r="EW151" s="722" t="s">
        <v>148</v>
      </c>
      <c r="EX151" s="719" t="s">
        <v>143</v>
      </c>
      <c r="EY151" s="722" t="s">
        <v>142</v>
      </c>
      <c r="EZ151" s="719" t="s">
        <v>143</v>
      </c>
      <c r="FA151" s="724" t="s">
        <v>144</v>
      </c>
      <c r="FB151" s="719" t="s">
        <v>143</v>
      </c>
      <c r="FC151" s="734" t="s">
        <v>142</v>
      </c>
      <c r="FD151" s="734" t="s">
        <v>828</v>
      </c>
      <c r="FE151" s="726" t="s">
        <v>142</v>
      </c>
      <c r="FF151" s="531" t="s">
        <v>828</v>
      </c>
      <c r="FG151" s="722" t="s">
        <v>142</v>
      </c>
      <c r="FH151" s="719" t="s">
        <v>828</v>
      </c>
      <c r="FI151" s="719"/>
      <c r="FJ151" s="719"/>
      <c r="FK151" s="722" t="s">
        <v>829</v>
      </c>
      <c r="FL151" s="719" t="s">
        <v>828</v>
      </c>
      <c r="FM151" s="719"/>
      <c r="FN151" s="719"/>
      <c r="FO151" s="722" t="s">
        <v>829</v>
      </c>
      <c r="FP151" s="719" t="s">
        <v>828</v>
      </c>
      <c r="FQ151" s="719"/>
      <c r="FR151" s="719"/>
      <c r="FS151" s="719" t="s">
        <v>829</v>
      </c>
      <c r="FT151" s="719" t="s">
        <v>828</v>
      </c>
      <c r="FU151" s="719" t="s">
        <v>829</v>
      </c>
      <c r="FV151" s="719" t="s">
        <v>828</v>
      </c>
      <c r="FW151" s="719" t="s">
        <v>829</v>
      </c>
      <c r="FX151" s="719" t="s">
        <v>828</v>
      </c>
      <c r="FY151" s="722" t="s">
        <v>142</v>
      </c>
      <c r="FZ151" s="719" t="s">
        <v>828</v>
      </c>
      <c r="GA151" s="722" t="s">
        <v>142</v>
      </c>
      <c r="GB151" s="719" t="s">
        <v>828</v>
      </c>
      <c r="GC151" s="722" t="s">
        <v>142</v>
      </c>
      <c r="GD151" s="727" t="s">
        <v>828</v>
      </c>
      <c r="GE151" s="722" t="s">
        <v>828</v>
      </c>
      <c r="GF151" s="727" t="s">
        <v>828</v>
      </c>
      <c r="GG151" s="724"/>
    </row>
    <row r="152" spans="1:189" ht="15.95">
      <c r="A152" s="441" t="s">
        <v>487</v>
      </c>
      <c r="B152" s="446" t="s">
        <v>488</v>
      </c>
      <c r="C152" s="441" t="s">
        <v>228</v>
      </c>
      <c r="D152" s="441" t="s">
        <v>160</v>
      </c>
      <c r="E152" s="441" t="s">
        <v>161</v>
      </c>
      <c r="F152" s="441" t="s">
        <v>218</v>
      </c>
      <c r="G152" s="441" t="s">
        <v>828</v>
      </c>
      <c r="H152" s="441" t="s">
        <v>837</v>
      </c>
      <c r="I152" s="534" t="s">
        <v>148</v>
      </c>
      <c r="J152" s="533" t="s">
        <v>143</v>
      </c>
      <c r="K152" s="532" t="s">
        <v>142</v>
      </c>
      <c r="L152" s="719" t="s">
        <v>143</v>
      </c>
      <c r="M152" s="719" t="s">
        <v>144</v>
      </c>
      <c r="N152" s="719" t="s">
        <v>143</v>
      </c>
      <c r="O152" s="720" t="s">
        <v>148</v>
      </c>
      <c r="P152" s="721" t="s">
        <v>143</v>
      </c>
      <c r="Q152" s="722" t="s">
        <v>142</v>
      </c>
      <c r="R152" s="723" t="s">
        <v>143</v>
      </c>
      <c r="S152" s="724" t="s">
        <v>148</v>
      </c>
      <c r="T152" s="719" t="s">
        <v>143</v>
      </c>
      <c r="U152" s="724" t="s">
        <v>142</v>
      </c>
      <c r="V152" s="719" t="s">
        <v>143</v>
      </c>
      <c r="W152" s="724" t="s">
        <v>144</v>
      </c>
      <c r="X152" s="719" t="s">
        <v>143</v>
      </c>
      <c r="Y152" s="724" t="s">
        <v>144</v>
      </c>
      <c r="Z152" s="719" t="s">
        <v>143</v>
      </c>
      <c r="AA152" s="725"/>
      <c r="AB152" s="723"/>
      <c r="AC152" s="726" t="s">
        <v>144</v>
      </c>
      <c r="AD152" s="531" t="s">
        <v>143</v>
      </c>
      <c r="AE152" s="722" t="s">
        <v>144</v>
      </c>
      <c r="AF152" s="719" t="s">
        <v>143</v>
      </c>
      <c r="AG152" s="724" t="s">
        <v>144</v>
      </c>
      <c r="AH152" s="719" t="s">
        <v>143</v>
      </c>
      <c r="AI152" s="724" t="s">
        <v>144</v>
      </c>
      <c r="AJ152" s="719" t="s">
        <v>143</v>
      </c>
      <c r="AK152" s="724" t="s">
        <v>144</v>
      </c>
      <c r="AL152" s="719" t="s">
        <v>143</v>
      </c>
      <c r="AM152" s="724" t="s">
        <v>144</v>
      </c>
      <c r="AN152" s="719" t="s">
        <v>143</v>
      </c>
      <c r="AO152" s="724"/>
      <c r="AP152" s="727"/>
      <c r="AQ152" s="728" t="s">
        <v>829</v>
      </c>
      <c r="AR152" s="729" t="s">
        <v>828</v>
      </c>
      <c r="AS152" s="720" t="s">
        <v>144</v>
      </c>
      <c r="AT152" s="721" t="s">
        <v>143</v>
      </c>
      <c r="AU152" s="722" t="s">
        <v>144</v>
      </c>
      <c r="AV152" s="719" t="s">
        <v>143</v>
      </c>
      <c r="AW152" s="724" t="s">
        <v>144</v>
      </c>
      <c r="AX152" s="719" t="s">
        <v>143</v>
      </c>
      <c r="AY152" s="724" t="s">
        <v>144</v>
      </c>
      <c r="AZ152" s="719" t="s">
        <v>143</v>
      </c>
      <c r="BA152" s="724" t="s">
        <v>144</v>
      </c>
      <c r="BB152" s="719" t="s">
        <v>143</v>
      </c>
      <c r="BC152" s="724" t="s">
        <v>144</v>
      </c>
      <c r="BD152" s="727" t="s">
        <v>143</v>
      </c>
      <c r="BE152" s="730"/>
      <c r="BF152" s="723"/>
      <c r="BG152" s="726" t="s">
        <v>144</v>
      </c>
      <c r="BH152" s="731" t="s">
        <v>828</v>
      </c>
      <c r="BI152" s="722" t="s">
        <v>144</v>
      </c>
      <c r="BJ152" s="719" t="s">
        <v>828</v>
      </c>
      <c r="BK152" s="722" t="s">
        <v>144</v>
      </c>
      <c r="BL152" s="719" t="s">
        <v>143</v>
      </c>
      <c r="BM152" s="724" t="s">
        <v>144</v>
      </c>
      <c r="BN152" s="719" t="s">
        <v>143</v>
      </c>
      <c r="BO152" s="722" t="s">
        <v>144</v>
      </c>
      <c r="BP152" s="719" t="s">
        <v>143</v>
      </c>
      <c r="BQ152" s="724" t="s">
        <v>144</v>
      </c>
      <c r="BR152" s="719" t="s">
        <v>828</v>
      </c>
      <c r="BS152" s="722" t="s">
        <v>144</v>
      </c>
      <c r="BT152" s="719" t="s">
        <v>143</v>
      </c>
      <c r="BU152" s="722" t="s">
        <v>144</v>
      </c>
      <c r="BV152" s="719" t="s">
        <v>143</v>
      </c>
      <c r="BW152" s="724" t="s">
        <v>144</v>
      </c>
      <c r="BX152" s="719" t="s">
        <v>143</v>
      </c>
      <c r="BY152" s="720" t="s">
        <v>148</v>
      </c>
      <c r="BZ152" s="731" t="s">
        <v>145</v>
      </c>
      <c r="CA152" s="722" t="s">
        <v>148</v>
      </c>
      <c r="CB152" s="719" t="s">
        <v>145</v>
      </c>
      <c r="CC152" s="722" t="s">
        <v>144</v>
      </c>
      <c r="CD152" s="719" t="s">
        <v>143</v>
      </c>
      <c r="CE152" s="724" t="s">
        <v>142</v>
      </c>
      <c r="CF152" s="719" t="s">
        <v>145</v>
      </c>
      <c r="CG152" s="722" t="s">
        <v>144</v>
      </c>
      <c r="CH152" s="719" t="s">
        <v>143</v>
      </c>
      <c r="CI152" s="722" t="s">
        <v>144</v>
      </c>
      <c r="CJ152" s="719" t="s">
        <v>143</v>
      </c>
      <c r="CK152" s="724" t="s">
        <v>144</v>
      </c>
      <c r="CL152" s="719" t="s">
        <v>143</v>
      </c>
      <c r="CM152" s="720" t="s">
        <v>144</v>
      </c>
      <c r="CN152" s="731" t="s">
        <v>143</v>
      </c>
      <c r="CO152" s="722" t="s">
        <v>144</v>
      </c>
      <c r="CP152" s="719" t="s">
        <v>143</v>
      </c>
      <c r="CQ152" s="722" t="s">
        <v>144</v>
      </c>
      <c r="CR152" s="719" t="s">
        <v>143</v>
      </c>
      <c r="CS152" s="724" t="s">
        <v>144</v>
      </c>
      <c r="CT152" s="719" t="s">
        <v>143</v>
      </c>
      <c r="CU152" s="722" t="s">
        <v>144</v>
      </c>
      <c r="CV152" s="719" t="s">
        <v>143</v>
      </c>
      <c r="CW152" s="722" t="s">
        <v>144</v>
      </c>
      <c r="CX152" s="719" t="s">
        <v>143</v>
      </c>
      <c r="CY152" s="722" t="s">
        <v>144</v>
      </c>
      <c r="CZ152" s="719" t="s">
        <v>143</v>
      </c>
      <c r="DA152" s="724" t="s">
        <v>144</v>
      </c>
      <c r="DB152" s="719" t="s">
        <v>143</v>
      </c>
      <c r="DC152" s="720" t="s">
        <v>148</v>
      </c>
      <c r="DD152" s="731" t="s">
        <v>143</v>
      </c>
      <c r="DE152" s="722" t="s">
        <v>148</v>
      </c>
      <c r="DF152" s="719" t="s">
        <v>143</v>
      </c>
      <c r="DG152" s="722" t="s">
        <v>142</v>
      </c>
      <c r="DH152" s="719" t="s">
        <v>143</v>
      </c>
      <c r="DI152" s="724" t="s">
        <v>144</v>
      </c>
      <c r="DJ152" s="719" t="s">
        <v>143</v>
      </c>
      <c r="DK152" s="722" t="s">
        <v>144</v>
      </c>
      <c r="DL152" s="719" t="s">
        <v>143</v>
      </c>
      <c r="DM152" s="722" t="s">
        <v>144</v>
      </c>
      <c r="DN152" s="719" t="s">
        <v>143</v>
      </c>
      <c r="DO152" s="724" t="s">
        <v>144</v>
      </c>
      <c r="DP152" s="719" t="s">
        <v>143</v>
      </c>
      <c r="DQ152" s="722" t="s">
        <v>142</v>
      </c>
      <c r="DR152" s="719" t="s">
        <v>145</v>
      </c>
      <c r="DS152" s="722" t="s">
        <v>142</v>
      </c>
      <c r="DT152" s="719" t="s">
        <v>143</v>
      </c>
      <c r="DU152" s="724" t="s">
        <v>142</v>
      </c>
      <c r="DV152" s="719" t="s">
        <v>145</v>
      </c>
      <c r="DW152" s="720" t="s">
        <v>144</v>
      </c>
      <c r="DX152" s="731" t="s">
        <v>143</v>
      </c>
      <c r="DY152" s="722" t="s">
        <v>144</v>
      </c>
      <c r="DZ152" s="719" t="s">
        <v>143</v>
      </c>
      <c r="EA152" s="722" t="s">
        <v>144</v>
      </c>
      <c r="EB152" s="719" t="s">
        <v>143</v>
      </c>
      <c r="EC152" s="724" t="s">
        <v>144</v>
      </c>
      <c r="ED152" s="719" t="s">
        <v>143</v>
      </c>
      <c r="EE152" s="722" t="s">
        <v>144</v>
      </c>
      <c r="EF152" s="719" t="s">
        <v>143</v>
      </c>
      <c r="EG152" s="722" t="s">
        <v>144</v>
      </c>
      <c r="EH152" s="719" t="s">
        <v>143</v>
      </c>
      <c r="EI152" s="722" t="s">
        <v>144</v>
      </c>
      <c r="EJ152" s="719" t="s">
        <v>143</v>
      </c>
      <c r="EK152" s="724" t="s">
        <v>144</v>
      </c>
      <c r="EL152" s="719" t="s">
        <v>143</v>
      </c>
      <c r="EM152" s="722" t="s">
        <v>144</v>
      </c>
      <c r="EN152" s="719" t="s">
        <v>143</v>
      </c>
      <c r="EO152" s="720" t="s">
        <v>148</v>
      </c>
      <c r="EP152" s="721" t="s">
        <v>828</v>
      </c>
      <c r="EQ152" s="722" t="s">
        <v>142</v>
      </c>
      <c r="ER152" s="719" t="s">
        <v>828</v>
      </c>
      <c r="ES152" s="722" t="s">
        <v>142</v>
      </c>
      <c r="ET152" s="719" t="s">
        <v>828</v>
      </c>
      <c r="EU152" s="724" t="s">
        <v>142</v>
      </c>
      <c r="EV152" s="719" t="s">
        <v>828</v>
      </c>
      <c r="EW152" s="722" t="s">
        <v>148</v>
      </c>
      <c r="EX152" s="719" t="s">
        <v>143</v>
      </c>
      <c r="EY152" s="722" t="s">
        <v>142</v>
      </c>
      <c r="EZ152" s="719" t="s">
        <v>143</v>
      </c>
      <c r="FA152" s="724" t="s">
        <v>144</v>
      </c>
      <c r="FB152" s="719" t="s">
        <v>143</v>
      </c>
      <c r="FC152" s="734" t="s">
        <v>148</v>
      </c>
      <c r="FD152" s="734" t="s">
        <v>828</v>
      </c>
      <c r="FE152" s="726" t="s">
        <v>144</v>
      </c>
      <c r="FF152" s="531" t="s">
        <v>828</v>
      </c>
      <c r="FG152" s="722" t="s">
        <v>144</v>
      </c>
      <c r="FH152" s="719" t="s">
        <v>828</v>
      </c>
      <c r="FI152" s="719"/>
      <c r="FJ152" s="719"/>
      <c r="FK152" s="722" t="s">
        <v>144</v>
      </c>
      <c r="FL152" s="719" t="s">
        <v>828</v>
      </c>
      <c r="FM152" s="719"/>
      <c r="FN152" s="719"/>
      <c r="FO152" s="722" t="s">
        <v>144</v>
      </c>
      <c r="FP152" s="719" t="s">
        <v>828</v>
      </c>
      <c r="FQ152" s="719"/>
      <c r="FR152" s="719"/>
      <c r="FS152" s="719" t="s">
        <v>829</v>
      </c>
      <c r="FT152" s="719" t="s">
        <v>828</v>
      </c>
      <c r="FU152" s="719" t="s">
        <v>829</v>
      </c>
      <c r="FV152" s="719" t="s">
        <v>828</v>
      </c>
      <c r="FW152" s="719" t="s">
        <v>829</v>
      </c>
      <c r="FX152" s="719" t="s">
        <v>828</v>
      </c>
      <c r="FY152" s="722" t="s">
        <v>148</v>
      </c>
      <c r="FZ152" s="719" t="s">
        <v>828</v>
      </c>
      <c r="GA152" s="722" t="s">
        <v>142</v>
      </c>
      <c r="GB152" s="719" t="s">
        <v>828</v>
      </c>
      <c r="GC152" s="722" t="s">
        <v>144</v>
      </c>
      <c r="GD152" s="727" t="s">
        <v>828</v>
      </c>
      <c r="GE152" s="722" t="s">
        <v>828</v>
      </c>
      <c r="GF152" s="727" t="s">
        <v>828</v>
      </c>
      <c r="GG152" s="724"/>
    </row>
    <row r="153" spans="1:189" ht="15.95">
      <c r="A153" s="441" t="s">
        <v>489</v>
      </c>
      <c r="B153" s="446" t="s">
        <v>896</v>
      </c>
      <c r="C153" s="441" t="s">
        <v>424</v>
      </c>
      <c r="D153" s="441" t="s">
        <v>291</v>
      </c>
      <c r="E153" s="441" t="s">
        <v>154</v>
      </c>
      <c r="F153" s="441" t="s">
        <v>359</v>
      </c>
      <c r="G153" s="441" t="s">
        <v>828</v>
      </c>
      <c r="H153" s="441" t="s">
        <v>141</v>
      </c>
      <c r="I153" s="534" t="s">
        <v>144</v>
      </c>
      <c r="J153" s="533" t="s">
        <v>143</v>
      </c>
      <c r="K153" s="532" t="s">
        <v>144</v>
      </c>
      <c r="L153" s="719" t="s">
        <v>143</v>
      </c>
      <c r="M153" s="719" t="s">
        <v>829</v>
      </c>
      <c r="N153" s="719" t="s">
        <v>828</v>
      </c>
      <c r="O153" s="720" t="s">
        <v>144</v>
      </c>
      <c r="P153" s="721" t="s">
        <v>143</v>
      </c>
      <c r="Q153" s="722" t="s">
        <v>144</v>
      </c>
      <c r="R153" s="723" t="s">
        <v>143</v>
      </c>
      <c r="S153" s="724" t="s">
        <v>144</v>
      </c>
      <c r="T153" s="719" t="s">
        <v>143</v>
      </c>
      <c r="U153" s="724" t="s">
        <v>144</v>
      </c>
      <c r="V153" s="719" t="s">
        <v>143</v>
      </c>
      <c r="W153" s="724" t="s">
        <v>829</v>
      </c>
      <c r="X153" s="719" t="s">
        <v>828</v>
      </c>
      <c r="Y153" s="724" t="s">
        <v>144</v>
      </c>
      <c r="Z153" s="719" t="s">
        <v>143</v>
      </c>
      <c r="AA153" s="725"/>
      <c r="AB153" s="723"/>
      <c r="AC153" s="726" t="s">
        <v>142</v>
      </c>
      <c r="AD153" s="531" t="s">
        <v>143</v>
      </c>
      <c r="AE153" s="722" t="s">
        <v>142</v>
      </c>
      <c r="AF153" s="719" t="s">
        <v>143</v>
      </c>
      <c r="AG153" s="724" t="s">
        <v>142</v>
      </c>
      <c r="AH153" s="719" t="s">
        <v>143</v>
      </c>
      <c r="AI153" s="724" t="s">
        <v>142</v>
      </c>
      <c r="AJ153" s="719" t="s">
        <v>143</v>
      </c>
      <c r="AK153" s="724" t="s">
        <v>829</v>
      </c>
      <c r="AL153" s="719" t="s">
        <v>828</v>
      </c>
      <c r="AM153" s="724" t="s">
        <v>142</v>
      </c>
      <c r="AN153" s="719" t="s">
        <v>143</v>
      </c>
      <c r="AO153" s="724"/>
      <c r="AP153" s="727"/>
      <c r="AQ153" s="728" t="s">
        <v>829</v>
      </c>
      <c r="AR153" s="729" t="s">
        <v>828</v>
      </c>
      <c r="AS153" s="720" t="s">
        <v>148</v>
      </c>
      <c r="AT153" s="721" t="s">
        <v>143</v>
      </c>
      <c r="AU153" s="722" t="s">
        <v>144</v>
      </c>
      <c r="AV153" s="719" t="s">
        <v>143</v>
      </c>
      <c r="AW153" s="724" t="s">
        <v>144</v>
      </c>
      <c r="AX153" s="719" t="s">
        <v>143</v>
      </c>
      <c r="AY153" s="724" t="s">
        <v>144</v>
      </c>
      <c r="AZ153" s="719" t="s">
        <v>143</v>
      </c>
      <c r="BA153" s="724" t="s">
        <v>829</v>
      </c>
      <c r="BB153" s="719" t="s">
        <v>828</v>
      </c>
      <c r="BC153" s="724" t="s">
        <v>142</v>
      </c>
      <c r="BD153" s="727" t="s">
        <v>143</v>
      </c>
      <c r="BE153" s="730"/>
      <c r="BF153" s="723"/>
      <c r="BG153" s="726" t="s">
        <v>144</v>
      </c>
      <c r="BH153" s="731" t="s">
        <v>828</v>
      </c>
      <c r="BI153" s="722" t="s">
        <v>144</v>
      </c>
      <c r="BJ153" s="719" t="s">
        <v>828</v>
      </c>
      <c r="BK153" s="722" t="s">
        <v>144</v>
      </c>
      <c r="BL153" s="719" t="s">
        <v>143</v>
      </c>
      <c r="BM153" s="724" t="s">
        <v>144</v>
      </c>
      <c r="BN153" s="719" t="s">
        <v>143</v>
      </c>
      <c r="BO153" s="722" t="s">
        <v>144</v>
      </c>
      <c r="BP153" s="719" t="s">
        <v>143</v>
      </c>
      <c r="BQ153" s="724" t="s">
        <v>144</v>
      </c>
      <c r="BR153" s="719" t="s">
        <v>828</v>
      </c>
      <c r="BS153" s="722" t="s">
        <v>144</v>
      </c>
      <c r="BT153" s="719" t="s">
        <v>143</v>
      </c>
      <c r="BU153" s="722" t="s">
        <v>144</v>
      </c>
      <c r="BV153" s="719" t="s">
        <v>143</v>
      </c>
      <c r="BW153" s="724" t="s">
        <v>144</v>
      </c>
      <c r="BX153" s="719" t="s">
        <v>143</v>
      </c>
      <c r="BY153" s="720" t="s">
        <v>144</v>
      </c>
      <c r="BZ153" s="731" t="s">
        <v>143</v>
      </c>
      <c r="CA153" s="722" t="s">
        <v>144</v>
      </c>
      <c r="CB153" s="719" t="s">
        <v>143</v>
      </c>
      <c r="CC153" s="722" t="s">
        <v>144</v>
      </c>
      <c r="CD153" s="719" t="s">
        <v>143</v>
      </c>
      <c r="CE153" s="724" t="s">
        <v>144</v>
      </c>
      <c r="CF153" s="719" t="s">
        <v>143</v>
      </c>
      <c r="CG153" s="722" t="s">
        <v>144</v>
      </c>
      <c r="CH153" s="719" t="s">
        <v>143</v>
      </c>
      <c r="CI153" s="722" t="s">
        <v>144</v>
      </c>
      <c r="CJ153" s="719" t="s">
        <v>143</v>
      </c>
      <c r="CK153" s="724" t="s">
        <v>144</v>
      </c>
      <c r="CL153" s="719" t="s">
        <v>143</v>
      </c>
      <c r="CM153" s="720" t="s">
        <v>144</v>
      </c>
      <c r="CN153" s="731" t="s">
        <v>143</v>
      </c>
      <c r="CO153" s="722" t="s">
        <v>144</v>
      </c>
      <c r="CP153" s="719" t="s">
        <v>143</v>
      </c>
      <c r="CQ153" s="722" t="s">
        <v>144</v>
      </c>
      <c r="CR153" s="719" t="s">
        <v>143</v>
      </c>
      <c r="CS153" s="724" t="s">
        <v>144</v>
      </c>
      <c r="CT153" s="719" t="s">
        <v>143</v>
      </c>
      <c r="CU153" s="722" t="s">
        <v>144</v>
      </c>
      <c r="CV153" s="719" t="s">
        <v>143</v>
      </c>
      <c r="CW153" s="722" t="s">
        <v>144</v>
      </c>
      <c r="CX153" s="719" t="s">
        <v>143</v>
      </c>
      <c r="CY153" s="722" t="s">
        <v>144</v>
      </c>
      <c r="CZ153" s="719" t="s">
        <v>143</v>
      </c>
      <c r="DA153" s="724" t="s">
        <v>144</v>
      </c>
      <c r="DB153" s="719" t="s">
        <v>143</v>
      </c>
      <c r="DC153" s="720" t="s">
        <v>148</v>
      </c>
      <c r="DD153" s="731" t="s">
        <v>143</v>
      </c>
      <c r="DE153" s="722" t="s">
        <v>148</v>
      </c>
      <c r="DF153" s="719" t="s">
        <v>143</v>
      </c>
      <c r="DG153" s="722" t="s">
        <v>142</v>
      </c>
      <c r="DH153" s="719" t="s">
        <v>143</v>
      </c>
      <c r="DI153" s="724" t="s">
        <v>144</v>
      </c>
      <c r="DJ153" s="719" t="s">
        <v>143</v>
      </c>
      <c r="DK153" s="722" t="s">
        <v>148</v>
      </c>
      <c r="DL153" s="719" t="s">
        <v>143</v>
      </c>
      <c r="DM153" s="722" t="s">
        <v>142</v>
      </c>
      <c r="DN153" s="719" t="s">
        <v>143</v>
      </c>
      <c r="DO153" s="724" t="s">
        <v>144</v>
      </c>
      <c r="DP153" s="719" t="s">
        <v>143</v>
      </c>
      <c r="DQ153" s="722" t="s">
        <v>144</v>
      </c>
      <c r="DR153" s="719" t="s">
        <v>143</v>
      </c>
      <c r="DS153" s="722" t="s">
        <v>144</v>
      </c>
      <c r="DT153" s="719" t="s">
        <v>143</v>
      </c>
      <c r="DU153" s="724" t="s">
        <v>144</v>
      </c>
      <c r="DV153" s="719" t="s">
        <v>143</v>
      </c>
      <c r="DW153" s="720" t="s">
        <v>144</v>
      </c>
      <c r="DX153" s="731" t="s">
        <v>143</v>
      </c>
      <c r="DY153" s="722" t="s">
        <v>144</v>
      </c>
      <c r="DZ153" s="719" t="s">
        <v>143</v>
      </c>
      <c r="EA153" s="722" t="s">
        <v>144</v>
      </c>
      <c r="EB153" s="719" t="s">
        <v>143</v>
      </c>
      <c r="EC153" s="724" t="s">
        <v>144</v>
      </c>
      <c r="ED153" s="719" t="s">
        <v>143</v>
      </c>
      <c r="EE153" s="722" t="s">
        <v>144</v>
      </c>
      <c r="EF153" s="719" t="s">
        <v>143</v>
      </c>
      <c r="EG153" s="722" t="s">
        <v>144</v>
      </c>
      <c r="EH153" s="719" t="s">
        <v>143</v>
      </c>
      <c r="EI153" s="722" t="s">
        <v>144</v>
      </c>
      <c r="EJ153" s="719" t="s">
        <v>143</v>
      </c>
      <c r="EK153" s="724" t="s">
        <v>144</v>
      </c>
      <c r="EL153" s="719" t="s">
        <v>143</v>
      </c>
      <c r="EM153" s="722" t="s">
        <v>144</v>
      </c>
      <c r="EN153" s="719" t="s">
        <v>143</v>
      </c>
      <c r="EO153" s="720" t="s">
        <v>142</v>
      </c>
      <c r="EP153" s="721" t="s">
        <v>828</v>
      </c>
      <c r="EQ153" s="722" t="s">
        <v>142</v>
      </c>
      <c r="ER153" s="719" t="s">
        <v>828</v>
      </c>
      <c r="ES153" s="722" t="s">
        <v>142</v>
      </c>
      <c r="ET153" s="719" t="s">
        <v>828</v>
      </c>
      <c r="EU153" s="724" t="s">
        <v>142</v>
      </c>
      <c r="EV153" s="719" t="s">
        <v>828</v>
      </c>
      <c r="EW153" s="722" t="s">
        <v>142</v>
      </c>
      <c r="EX153" s="719" t="s">
        <v>143</v>
      </c>
      <c r="EY153" s="722" t="s">
        <v>142</v>
      </c>
      <c r="EZ153" s="719" t="s">
        <v>143</v>
      </c>
      <c r="FA153" s="724" t="s">
        <v>142</v>
      </c>
      <c r="FB153" s="719" t="s">
        <v>143</v>
      </c>
      <c r="FC153" s="734" t="s">
        <v>142</v>
      </c>
      <c r="FD153" s="734" t="s">
        <v>828</v>
      </c>
      <c r="FE153" s="726" t="s">
        <v>142</v>
      </c>
      <c r="FF153" s="531" t="s">
        <v>828</v>
      </c>
      <c r="FG153" s="722" t="s">
        <v>142</v>
      </c>
      <c r="FH153" s="719" t="s">
        <v>828</v>
      </c>
      <c r="FI153" s="719"/>
      <c r="FJ153" s="719"/>
      <c r="FK153" s="722" t="s">
        <v>142</v>
      </c>
      <c r="FL153" s="719" t="s">
        <v>828</v>
      </c>
      <c r="FM153" s="719"/>
      <c r="FN153" s="719"/>
      <c r="FO153" s="722" t="s">
        <v>142</v>
      </c>
      <c r="FP153" s="719" t="s">
        <v>828</v>
      </c>
      <c r="FQ153" s="719"/>
      <c r="FR153" s="719"/>
      <c r="FS153" s="719" t="s">
        <v>829</v>
      </c>
      <c r="FT153" s="719" t="s">
        <v>828</v>
      </c>
      <c r="FU153" s="719" t="s">
        <v>829</v>
      </c>
      <c r="FV153" s="719" t="s">
        <v>828</v>
      </c>
      <c r="FW153" s="719" t="s">
        <v>829</v>
      </c>
      <c r="FX153" s="719" t="s">
        <v>828</v>
      </c>
      <c r="FY153" s="722" t="s">
        <v>142</v>
      </c>
      <c r="FZ153" s="719" t="s">
        <v>828</v>
      </c>
      <c r="GA153" s="722" t="s">
        <v>142</v>
      </c>
      <c r="GB153" s="719" t="s">
        <v>828</v>
      </c>
      <c r="GC153" s="722" t="s">
        <v>829</v>
      </c>
      <c r="GD153" s="727" t="s">
        <v>828</v>
      </c>
      <c r="GE153" s="722" t="s">
        <v>142</v>
      </c>
      <c r="GF153" s="727" t="s">
        <v>828</v>
      </c>
      <c r="GG153" s="724"/>
    </row>
    <row r="154" spans="1:189" ht="15.95" hidden="1">
      <c r="A154" s="441" t="s">
        <v>491</v>
      </c>
      <c r="B154" s="442" t="s">
        <v>492</v>
      </c>
      <c r="C154" s="441" t="s">
        <v>267</v>
      </c>
      <c r="D154" s="441" t="s">
        <v>182</v>
      </c>
      <c r="E154" s="441" t="s">
        <v>138</v>
      </c>
      <c r="F154" s="441" t="s">
        <v>204</v>
      </c>
      <c r="G154" s="441" t="s">
        <v>828</v>
      </c>
      <c r="H154" s="441" t="s">
        <v>837</v>
      </c>
      <c r="I154" s="534" t="s">
        <v>144</v>
      </c>
      <c r="J154" s="533" t="s">
        <v>143</v>
      </c>
      <c r="K154" s="532" t="s">
        <v>144</v>
      </c>
      <c r="L154" s="719" t="s">
        <v>143</v>
      </c>
      <c r="M154" s="719" t="s">
        <v>144</v>
      </c>
      <c r="N154" s="719" t="s">
        <v>143</v>
      </c>
      <c r="O154" s="720" t="s">
        <v>148</v>
      </c>
      <c r="P154" s="721" t="s">
        <v>143</v>
      </c>
      <c r="Q154" s="722" t="s">
        <v>142</v>
      </c>
      <c r="R154" s="723" t="s">
        <v>143</v>
      </c>
      <c r="S154" s="724" t="s">
        <v>142</v>
      </c>
      <c r="T154" s="719" t="s">
        <v>143</v>
      </c>
      <c r="U154" s="724" t="s">
        <v>142</v>
      </c>
      <c r="V154" s="719" t="s">
        <v>143</v>
      </c>
      <c r="W154" s="724" t="s">
        <v>142</v>
      </c>
      <c r="X154" s="719" t="s">
        <v>143</v>
      </c>
      <c r="Y154" s="724" t="s">
        <v>144</v>
      </c>
      <c r="Z154" s="719" t="s">
        <v>143</v>
      </c>
      <c r="AA154" s="725"/>
      <c r="AB154" s="723"/>
      <c r="AC154" s="726" t="s">
        <v>148</v>
      </c>
      <c r="AD154" s="531" t="s">
        <v>143</v>
      </c>
      <c r="AE154" s="722" t="s">
        <v>142</v>
      </c>
      <c r="AF154" s="719" t="s">
        <v>143</v>
      </c>
      <c r="AG154" s="724" t="s">
        <v>142</v>
      </c>
      <c r="AH154" s="719" t="s">
        <v>143</v>
      </c>
      <c r="AI154" s="724" t="s">
        <v>142</v>
      </c>
      <c r="AJ154" s="719" t="s">
        <v>143</v>
      </c>
      <c r="AK154" s="724" t="s">
        <v>142</v>
      </c>
      <c r="AL154" s="719" t="s">
        <v>143</v>
      </c>
      <c r="AM154" s="724" t="s">
        <v>144</v>
      </c>
      <c r="AN154" s="719" t="s">
        <v>143</v>
      </c>
      <c r="AO154" s="724"/>
      <c r="AP154" s="727"/>
      <c r="AQ154" s="728" t="s">
        <v>829</v>
      </c>
      <c r="AR154" s="729" t="s">
        <v>828</v>
      </c>
      <c r="AS154" s="720" t="s">
        <v>148</v>
      </c>
      <c r="AT154" s="721" t="s">
        <v>143</v>
      </c>
      <c r="AU154" s="722" t="s">
        <v>142</v>
      </c>
      <c r="AV154" s="719" t="s">
        <v>143</v>
      </c>
      <c r="AW154" s="724" t="s">
        <v>142</v>
      </c>
      <c r="AX154" s="719" t="s">
        <v>143</v>
      </c>
      <c r="AY154" s="724" t="s">
        <v>142</v>
      </c>
      <c r="AZ154" s="719" t="s">
        <v>143</v>
      </c>
      <c r="BA154" s="724" t="s">
        <v>142</v>
      </c>
      <c r="BB154" s="719" t="s">
        <v>143</v>
      </c>
      <c r="BC154" s="724" t="s">
        <v>144</v>
      </c>
      <c r="BD154" s="727" t="s">
        <v>143</v>
      </c>
      <c r="BE154" s="730"/>
      <c r="BF154" s="723"/>
      <c r="BG154" s="726" t="s">
        <v>144</v>
      </c>
      <c r="BH154" s="731" t="s">
        <v>828</v>
      </c>
      <c r="BI154" s="722" t="s">
        <v>144</v>
      </c>
      <c r="BJ154" s="719" t="s">
        <v>828</v>
      </c>
      <c r="BK154" s="722" t="s">
        <v>144</v>
      </c>
      <c r="BL154" s="719" t="s">
        <v>143</v>
      </c>
      <c r="BM154" s="724" t="s">
        <v>144</v>
      </c>
      <c r="BN154" s="719" t="s">
        <v>143</v>
      </c>
      <c r="BO154" s="722" t="s">
        <v>144</v>
      </c>
      <c r="BP154" s="719" t="s">
        <v>143</v>
      </c>
      <c r="BQ154" s="724" t="s">
        <v>144</v>
      </c>
      <c r="BR154" s="719" t="s">
        <v>828</v>
      </c>
      <c r="BS154" s="722" t="s">
        <v>144</v>
      </c>
      <c r="BT154" s="719" t="s">
        <v>143</v>
      </c>
      <c r="BU154" s="722" t="s">
        <v>144</v>
      </c>
      <c r="BV154" s="719" t="s">
        <v>143</v>
      </c>
      <c r="BW154" s="724" t="s">
        <v>144</v>
      </c>
      <c r="BX154" s="719" t="s">
        <v>143</v>
      </c>
      <c r="BY154" s="720" t="s">
        <v>148</v>
      </c>
      <c r="BZ154" s="731" t="s">
        <v>143</v>
      </c>
      <c r="CA154" s="722" t="s">
        <v>144</v>
      </c>
      <c r="CB154" s="719" t="s">
        <v>143</v>
      </c>
      <c r="CC154" s="722" t="s">
        <v>144</v>
      </c>
      <c r="CD154" s="719" t="s">
        <v>143</v>
      </c>
      <c r="CE154" s="724" t="s">
        <v>144</v>
      </c>
      <c r="CF154" s="719" t="s">
        <v>143</v>
      </c>
      <c r="CG154" s="722" t="s">
        <v>148</v>
      </c>
      <c r="CH154" s="719" t="s">
        <v>143</v>
      </c>
      <c r="CI154" s="722" t="s">
        <v>144</v>
      </c>
      <c r="CJ154" s="719" t="s">
        <v>143</v>
      </c>
      <c r="CK154" s="724" t="s">
        <v>142</v>
      </c>
      <c r="CL154" s="719" t="s">
        <v>143</v>
      </c>
      <c r="CM154" s="720" t="s">
        <v>144</v>
      </c>
      <c r="CN154" s="731" t="s">
        <v>143</v>
      </c>
      <c r="CO154" s="722" t="s">
        <v>144</v>
      </c>
      <c r="CP154" s="719" t="s">
        <v>143</v>
      </c>
      <c r="CQ154" s="722" t="s">
        <v>144</v>
      </c>
      <c r="CR154" s="719" t="s">
        <v>143</v>
      </c>
      <c r="CS154" s="724" t="s">
        <v>144</v>
      </c>
      <c r="CT154" s="719" t="s">
        <v>143</v>
      </c>
      <c r="CU154" s="722" t="s">
        <v>144</v>
      </c>
      <c r="CV154" s="719" t="s">
        <v>143</v>
      </c>
      <c r="CW154" s="722" t="s">
        <v>144</v>
      </c>
      <c r="CX154" s="719" t="s">
        <v>143</v>
      </c>
      <c r="CY154" s="722" t="s">
        <v>144</v>
      </c>
      <c r="CZ154" s="719" t="s">
        <v>143</v>
      </c>
      <c r="DA154" s="724" t="s">
        <v>144</v>
      </c>
      <c r="DB154" s="719" t="s">
        <v>143</v>
      </c>
      <c r="DC154" s="720" t="s">
        <v>148</v>
      </c>
      <c r="DD154" s="731" t="s">
        <v>143</v>
      </c>
      <c r="DE154" s="722" t="s">
        <v>142</v>
      </c>
      <c r="DF154" s="719" t="s">
        <v>143</v>
      </c>
      <c r="DG154" s="722" t="s">
        <v>142</v>
      </c>
      <c r="DH154" s="719" t="s">
        <v>143</v>
      </c>
      <c r="DI154" s="724" t="s">
        <v>142</v>
      </c>
      <c r="DJ154" s="719" t="s">
        <v>143</v>
      </c>
      <c r="DK154" s="722" t="s">
        <v>144</v>
      </c>
      <c r="DL154" s="719" t="s">
        <v>143</v>
      </c>
      <c r="DM154" s="722" t="s">
        <v>144</v>
      </c>
      <c r="DN154" s="719" t="s">
        <v>143</v>
      </c>
      <c r="DO154" s="724" t="s">
        <v>144</v>
      </c>
      <c r="DP154" s="719" t="s">
        <v>143</v>
      </c>
      <c r="DQ154" s="722" t="s">
        <v>144</v>
      </c>
      <c r="DR154" s="719" t="s">
        <v>143</v>
      </c>
      <c r="DS154" s="722" t="s">
        <v>144</v>
      </c>
      <c r="DT154" s="719" t="s">
        <v>143</v>
      </c>
      <c r="DU154" s="724" t="s">
        <v>144</v>
      </c>
      <c r="DV154" s="719" t="s">
        <v>143</v>
      </c>
      <c r="DW154" s="720" t="s">
        <v>144</v>
      </c>
      <c r="DX154" s="731" t="s">
        <v>143</v>
      </c>
      <c r="DY154" s="722" t="s">
        <v>144</v>
      </c>
      <c r="DZ154" s="719" t="s">
        <v>143</v>
      </c>
      <c r="EA154" s="722" t="s">
        <v>144</v>
      </c>
      <c r="EB154" s="719" t="s">
        <v>143</v>
      </c>
      <c r="EC154" s="724" t="s">
        <v>144</v>
      </c>
      <c r="ED154" s="719" t="s">
        <v>143</v>
      </c>
      <c r="EE154" s="722" t="s">
        <v>144</v>
      </c>
      <c r="EF154" s="719" t="s">
        <v>143</v>
      </c>
      <c r="EG154" s="722" t="s">
        <v>144</v>
      </c>
      <c r="EH154" s="719" t="s">
        <v>143</v>
      </c>
      <c r="EI154" s="722" t="s">
        <v>144</v>
      </c>
      <c r="EJ154" s="719" t="s">
        <v>143</v>
      </c>
      <c r="EK154" s="724" t="s">
        <v>144</v>
      </c>
      <c r="EL154" s="719" t="s">
        <v>143</v>
      </c>
      <c r="EM154" s="722" t="s">
        <v>144</v>
      </c>
      <c r="EN154" s="719" t="s">
        <v>143</v>
      </c>
      <c r="EO154" s="720" t="s">
        <v>148</v>
      </c>
      <c r="EP154" s="721" t="s">
        <v>828</v>
      </c>
      <c r="EQ154" s="722" t="s">
        <v>142</v>
      </c>
      <c r="ER154" s="719" t="s">
        <v>828</v>
      </c>
      <c r="ES154" s="722" t="s">
        <v>142</v>
      </c>
      <c r="ET154" s="719" t="s">
        <v>828</v>
      </c>
      <c r="EU154" s="724" t="s">
        <v>142</v>
      </c>
      <c r="EV154" s="719" t="s">
        <v>828</v>
      </c>
      <c r="EW154" s="722" t="s">
        <v>148</v>
      </c>
      <c r="EX154" s="719" t="s">
        <v>143</v>
      </c>
      <c r="EY154" s="722" t="s">
        <v>142</v>
      </c>
      <c r="EZ154" s="719" t="s">
        <v>143</v>
      </c>
      <c r="FA154" s="724" t="s">
        <v>144</v>
      </c>
      <c r="FB154" s="719" t="s">
        <v>143</v>
      </c>
      <c r="FC154" s="734" t="s">
        <v>148</v>
      </c>
      <c r="FD154" s="734" t="s">
        <v>828</v>
      </c>
      <c r="FE154" s="726" t="s">
        <v>148</v>
      </c>
      <c r="FF154" s="531" t="s">
        <v>828</v>
      </c>
      <c r="FG154" s="722" t="s">
        <v>142</v>
      </c>
      <c r="FH154" s="719" t="s">
        <v>828</v>
      </c>
      <c r="FI154" s="719"/>
      <c r="FJ154" s="719"/>
      <c r="FK154" s="722" t="s">
        <v>142</v>
      </c>
      <c r="FL154" s="719" t="s">
        <v>828</v>
      </c>
      <c r="FM154" s="719"/>
      <c r="FN154" s="719"/>
      <c r="FO154" s="722" t="s">
        <v>144</v>
      </c>
      <c r="FP154" s="719" t="s">
        <v>828</v>
      </c>
      <c r="FQ154" s="719"/>
      <c r="FR154" s="719"/>
      <c r="FS154" s="719" t="s">
        <v>829</v>
      </c>
      <c r="FT154" s="719" t="s">
        <v>828</v>
      </c>
      <c r="FU154" s="719" t="s">
        <v>829</v>
      </c>
      <c r="FV154" s="719" t="s">
        <v>828</v>
      </c>
      <c r="FW154" s="719" t="s">
        <v>829</v>
      </c>
      <c r="FX154" s="719" t="s">
        <v>828</v>
      </c>
      <c r="FY154" s="722" t="s">
        <v>148</v>
      </c>
      <c r="FZ154" s="719" t="s">
        <v>828</v>
      </c>
      <c r="GA154" s="722" t="s">
        <v>142</v>
      </c>
      <c r="GB154" s="719" t="s">
        <v>828</v>
      </c>
      <c r="GC154" s="722" t="s">
        <v>144</v>
      </c>
      <c r="GD154" s="727" t="s">
        <v>828</v>
      </c>
      <c r="GE154" s="722" t="s">
        <v>828</v>
      </c>
      <c r="GF154" s="727" t="s">
        <v>828</v>
      </c>
      <c r="GG154" s="724"/>
    </row>
    <row r="155" spans="1:189" ht="15.95">
      <c r="A155" s="441" t="s">
        <v>897</v>
      </c>
      <c r="B155" s="442" t="s">
        <v>898</v>
      </c>
      <c r="C155" s="441" t="s">
        <v>221</v>
      </c>
      <c r="D155" s="441" t="s">
        <v>182</v>
      </c>
      <c r="E155" s="441" t="s">
        <v>154</v>
      </c>
      <c r="F155" s="441" t="s">
        <v>194</v>
      </c>
      <c r="G155" s="441" t="s">
        <v>828</v>
      </c>
      <c r="H155" s="441" t="s">
        <v>141</v>
      </c>
      <c r="I155" s="534" t="s">
        <v>142</v>
      </c>
      <c r="J155" s="533" t="s">
        <v>828</v>
      </c>
      <c r="K155" s="532" t="s">
        <v>142</v>
      </c>
      <c r="L155" s="719" t="s">
        <v>828</v>
      </c>
      <c r="M155" s="719" t="s">
        <v>829</v>
      </c>
      <c r="N155" s="719" t="s">
        <v>828</v>
      </c>
      <c r="O155" s="720" t="s">
        <v>142</v>
      </c>
      <c r="P155" s="721" t="s">
        <v>828</v>
      </c>
      <c r="Q155" s="722" t="s">
        <v>142</v>
      </c>
      <c r="R155" s="723" t="s">
        <v>828</v>
      </c>
      <c r="S155" s="724" t="s">
        <v>142</v>
      </c>
      <c r="T155" s="719" t="s">
        <v>828</v>
      </c>
      <c r="U155" s="724" t="s">
        <v>142</v>
      </c>
      <c r="V155" s="719" t="s">
        <v>828</v>
      </c>
      <c r="W155" s="724" t="s">
        <v>829</v>
      </c>
      <c r="X155" s="719" t="s">
        <v>828</v>
      </c>
      <c r="Y155" s="724" t="s">
        <v>142</v>
      </c>
      <c r="Z155" s="719" t="s">
        <v>828</v>
      </c>
      <c r="AA155" s="725"/>
      <c r="AB155" s="723"/>
      <c r="AC155" s="726" t="s">
        <v>148</v>
      </c>
      <c r="AD155" s="531" t="s">
        <v>828</v>
      </c>
      <c r="AE155" s="722" t="s">
        <v>142</v>
      </c>
      <c r="AF155" s="719" t="s">
        <v>828</v>
      </c>
      <c r="AG155" s="724" t="s">
        <v>144</v>
      </c>
      <c r="AH155" s="719" t="s">
        <v>828</v>
      </c>
      <c r="AI155" s="724" t="s">
        <v>144</v>
      </c>
      <c r="AJ155" s="719" t="s">
        <v>828</v>
      </c>
      <c r="AK155" s="724" t="s">
        <v>829</v>
      </c>
      <c r="AL155" s="719" t="s">
        <v>828</v>
      </c>
      <c r="AM155" s="724" t="s">
        <v>144</v>
      </c>
      <c r="AN155" s="719" t="s">
        <v>828</v>
      </c>
      <c r="AO155" s="724"/>
      <c r="AP155" s="727"/>
      <c r="AQ155" s="728" t="s">
        <v>829</v>
      </c>
      <c r="AR155" s="729" t="s">
        <v>828</v>
      </c>
      <c r="AS155" s="720" t="s">
        <v>144</v>
      </c>
      <c r="AT155" s="721" t="s">
        <v>828</v>
      </c>
      <c r="AU155" s="722" t="s">
        <v>144</v>
      </c>
      <c r="AV155" s="719" t="s">
        <v>828</v>
      </c>
      <c r="AW155" s="724" t="s">
        <v>144</v>
      </c>
      <c r="AX155" s="719" t="s">
        <v>828</v>
      </c>
      <c r="AY155" s="724" t="s">
        <v>144</v>
      </c>
      <c r="AZ155" s="719" t="s">
        <v>828</v>
      </c>
      <c r="BA155" s="724" t="s">
        <v>829</v>
      </c>
      <c r="BB155" s="719" t="s">
        <v>828</v>
      </c>
      <c r="BC155" s="724" t="s">
        <v>144</v>
      </c>
      <c r="BD155" s="727" t="s">
        <v>828</v>
      </c>
      <c r="BE155" s="730"/>
      <c r="BF155" s="723"/>
      <c r="BG155" s="726" t="s">
        <v>144</v>
      </c>
      <c r="BH155" s="731" t="s">
        <v>828</v>
      </c>
      <c r="BI155" s="722" t="s">
        <v>144</v>
      </c>
      <c r="BJ155" s="719" t="s">
        <v>828</v>
      </c>
      <c r="BK155" s="722" t="s">
        <v>144</v>
      </c>
      <c r="BL155" s="719" t="s">
        <v>828</v>
      </c>
      <c r="BM155" s="724" t="s">
        <v>144</v>
      </c>
      <c r="BN155" s="719" t="s">
        <v>828</v>
      </c>
      <c r="BO155" s="722" t="s">
        <v>144</v>
      </c>
      <c r="BP155" s="719" t="s">
        <v>828</v>
      </c>
      <c r="BQ155" s="724" t="s">
        <v>144</v>
      </c>
      <c r="BR155" s="719" t="s">
        <v>828</v>
      </c>
      <c r="BS155" s="722" t="s">
        <v>144</v>
      </c>
      <c r="BT155" s="719" t="s">
        <v>828</v>
      </c>
      <c r="BU155" s="722" t="s">
        <v>144</v>
      </c>
      <c r="BV155" s="719" t="s">
        <v>828</v>
      </c>
      <c r="BW155" s="724" t="s">
        <v>144</v>
      </c>
      <c r="BX155" s="719" t="s">
        <v>828</v>
      </c>
      <c r="BY155" s="720" t="s">
        <v>144</v>
      </c>
      <c r="BZ155" s="731" t="s">
        <v>828</v>
      </c>
      <c r="CA155" s="722" t="s">
        <v>144</v>
      </c>
      <c r="CB155" s="719" t="s">
        <v>828</v>
      </c>
      <c r="CC155" s="722" t="s">
        <v>144</v>
      </c>
      <c r="CD155" s="719" t="s">
        <v>828</v>
      </c>
      <c r="CE155" s="724" t="s">
        <v>144</v>
      </c>
      <c r="CF155" s="719" t="s">
        <v>828</v>
      </c>
      <c r="CG155" s="722" t="s">
        <v>144</v>
      </c>
      <c r="CH155" s="719" t="s">
        <v>828</v>
      </c>
      <c r="CI155" s="722" t="s">
        <v>144</v>
      </c>
      <c r="CJ155" s="719" t="s">
        <v>828</v>
      </c>
      <c r="CK155" s="724" t="s">
        <v>144</v>
      </c>
      <c r="CL155" s="719" t="s">
        <v>828</v>
      </c>
      <c r="CM155" s="720" t="s">
        <v>144</v>
      </c>
      <c r="CN155" s="731" t="s">
        <v>828</v>
      </c>
      <c r="CO155" s="722" t="s">
        <v>144</v>
      </c>
      <c r="CP155" s="719" t="s">
        <v>828</v>
      </c>
      <c r="CQ155" s="722" t="s">
        <v>144</v>
      </c>
      <c r="CR155" s="719" t="s">
        <v>828</v>
      </c>
      <c r="CS155" s="724" t="s">
        <v>144</v>
      </c>
      <c r="CT155" s="719" t="s">
        <v>828</v>
      </c>
      <c r="CU155" s="722" t="s">
        <v>144</v>
      </c>
      <c r="CV155" s="719" t="s">
        <v>828</v>
      </c>
      <c r="CW155" s="722" t="s">
        <v>144</v>
      </c>
      <c r="CX155" s="719" t="s">
        <v>828</v>
      </c>
      <c r="CY155" s="722" t="s">
        <v>144</v>
      </c>
      <c r="CZ155" s="719" t="s">
        <v>828</v>
      </c>
      <c r="DA155" s="724" t="s">
        <v>144</v>
      </c>
      <c r="DB155" s="719" t="s">
        <v>828</v>
      </c>
      <c r="DC155" s="720" t="s">
        <v>148</v>
      </c>
      <c r="DD155" s="731" t="s">
        <v>828</v>
      </c>
      <c r="DE155" s="722" t="s">
        <v>148</v>
      </c>
      <c r="DF155" s="719" t="s">
        <v>828</v>
      </c>
      <c r="DG155" s="722" t="s">
        <v>142</v>
      </c>
      <c r="DH155" s="719" t="s">
        <v>828</v>
      </c>
      <c r="DI155" s="724" t="s">
        <v>144</v>
      </c>
      <c r="DJ155" s="719" t="s">
        <v>828</v>
      </c>
      <c r="DK155" s="722" t="s">
        <v>144</v>
      </c>
      <c r="DL155" s="719" t="s">
        <v>828</v>
      </c>
      <c r="DM155" s="722" t="s">
        <v>144</v>
      </c>
      <c r="DN155" s="719" t="s">
        <v>828</v>
      </c>
      <c r="DO155" s="724" t="s">
        <v>144</v>
      </c>
      <c r="DP155" s="719" t="s">
        <v>828</v>
      </c>
      <c r="DQ155" s="722" t="s">
        <v>144</v>
      </c>
      <c r="DR155" s="719" t="s">
        <v>828</v>
      </c>
      <c r="DS155" s="722" t="s">
        <v>144</v>
      </c>
      <c r="DT155" s="719" t="s">
        <v>828</v>
      </c>
      <c r="DU155" s="724" t="s">
        <v>144</v>
      </c>
      <c r="DV155" s="719" t="s">
        <v>828</v>
      </c>
      <c r="DW155" s="720" t="s">
        <v>144</v>
      </c>
      <c r="DX155" s="731" t="s">
        <v>828</v>
      </c>
      <c r="DY155" s="722" t="s">
        <v>144</v>
      </c>
      <c r="DZ155" s="719" t="s">
        <v>828</v>
      </c>
      <c r="EA155" s="722" t="s">
        <v>144</v>
      </c>
      <c r="EB155" s="719" t="s">
        <v>828</v>
      </c>
      <c r="EC155" s="724" t="s">
        <v>144</v>
      </c>
      <c r="ED155" s="719" t="s">
        <v>828</v>
      </c>
      <c r="EE155" s="722" t="s">
        <v>144</v>
      </c>
      <c r="EF155" s="719" t="s">
        <v>828</v>
      </c>
      <c r="EG155" s="722" t="s">
        <v>144</v>
      </c>
      <c r="EH155" s="719" t="s">
        <v>828</v>
      </c>
      <c r="EI155" s="722" t="s">
        <v>144</v>
      </c>
      <c r="EJ155" s="719" t="s">
        <v>828</v>
      </c>
      <c r="EK155" s="724" t="s">
        <v>144</v>
      </c>
      <c r="EL155" s="719" t="s">
        <v>828</v>
      </c>
      <c r="EM155" s="722" t="s">
        <v>144</v>
      </c>
      <c r="EN155" s="719" t="s">
        <v>828</v>
      </c>
      <c r="EO155" s="720" t="s">
        <v>142</v>
      </c>
      <c r="EP155" s="721" t="s">
        <v>828</v>
      </c>
      <c r="EQ155" s="722" t="s">
        <v>142</v>
      </c>
      <c r="ER155" s="719" t="s">
        <v>828</v>
      </c>
      <c r="ES155" s="722" t="s">
        <v>142</v>
      </c>
      <c r="ET155" s="719" t="s">
        <v>828</v>
      </c>
      <c r="EU155" s="724" t="s">
        <v>142</v>
      </c>
      <c r="EV155" s="719" t="s">
        <v>828</v>
      </c>
      <c r="EW155" s="722" t="s">
        <v>142</v>
      </c>
      <c r="EX155" s="719" t="s">
        <v>828</v>
      </c>
      <c r="EY155" s="722" t="s">
        <v>142</v>
      </c>
      <c r="EZ155" s="719" t="s">
        <v>828</v>
      </c>
      <c r="FA155" s="724" t="s">
        <v>142</v>
      </c>
      <c r="FB155" s="719" t="s">
        <v>828</v>
      </c>
      <c r="FC155" s="734" t="s">
        <v>148</v>
      </c>
      <c r="FD155" s="734" t="s">
        <v>828</v>
      </c>
      <c r="FE155" s="726" t="s">
        <v>144</v>
      </c>
      <c r="FF155" s="531" t="s">
        <v>828</v>
      </c>
      <c r="FG155" s="722" t="s">
        <v>144</v>
      </c>
      <c r="FH155" s="719" t="s">
        <v>828</v>
      </c>
      <c r="FI155" s="719"/>
      <c r="FJ155" s="719"/>
      <c r="FK155" s="722" t="s">
        <v>144</v>
      </c>
      <c r="FL155" s="719" t="s">
        <v>828</v>
      </c>
      <c r="FM155" s="719"/>
      <c r="FN155" s="719"/>
      <c r="FO155" s="722" t="s">
        <v>144</v>
      </c>
      <c r="FP155" s="719" t="s">
        <v>828</v>
      </c>
      <c r="FQ155" s="719"/>
      <c r="FR155" s="719"/>
      <c r="FS155" s="719" t="s">
        <v>829</v>
      </c>
      <c r="FT155" s="719" t="s">
        <v>828</v>
      </c>
      <c r="FU155" s="719" t="s">
        <v>829</v>
      </c>
      <c r="FV155" s="719" t="s">
        <v>828</v>
      </c>
      <c r="FW155" s="719" t="s">
        <v>829</v>
      </c>
      <c r="FX155" s="719" t="s">
        <v>828</v>
      </c>
      <c r="FY155" s="722" t="s">
        <v>142</v>
      </c>
      <c r="FZ155" s="719" t="s">
        <v>828</v>
      </c>
      <c r="GA155" s="722" t="s">
        <v>142</v>
      </c>
      <c r="GB155" s="719" t="s">
        <v>828</v>
      </c>
      <c r="GC155" s="722" t="s">
        <v>829</v>
      </c>
      <c r="GD155" s="727" t="s">
        <v>828</v>
      </c>
      <c r="GE155" s="722" t="s">
        <v>828</v>
      </c>
      <c r="GF155" s="727" t="s">
        <v>828</v>
      </c>
      <c r="GG155" s="724"/>
    </row>
    <row r="156" spans="1:189" ht="21" customHeight="1">
      <c r="A156" s="441" t="s">
        <v>495</v>
      </c>
      <c r="B156" s="442" t="s">
        <v>496</v>
      </c>
      <c r="C156" s="441" t="s">
        <v>228</v>
      </c>
      <c r="D156" s="441" t="s">
        <v>160</v>
      </c>
      <c r="E156" s="441" t="s">
        <v>154</v>
      </c>
      <c r="F156" s="441" t="s">
        <v>187</v>
      </c>
      <c r="G156" s="441" t="s">
        <v>828</v>
      </c>
      <c r="H156" s="441" t="s">
        <v>841</v>
      </c>
      <c r="I156" s="534" t="s">
        <v>142</v>
      </c>
      <c r="J156" s="533" t="s">
        <v>143</v>
      </c>
      <c r="K156" s="532" t="s">
        <v>142</v>
      </c>
      <c r="L156" s="719" t="s">
        <v>143</v>
      </c>
      <c r="M156" s="719" t="s">
        <v>142</v>
      </c>
      <c r="N156" s="719" t="s">
        <v>143</v>
      </c>
      <c r="O156" s="720" t="s">
        <v>142</v>
      </c>
      <c r="P156" s="721" t="s">
        <v>143</v>
      </c>
      <c r="Q156" s="722" t="s">
        <v>142</v>
      </c>
      <c r="R156" s="723" t="s">
        <v>143</v>
      </c>
      <c r="S156" s="724" t="s">
        <v>142</v>
      </c>
      <c r="T156" s="719" t="s">
        <v>143</v>
      </c>
      <c r="U156" s="724" t="s">
        <v>142</v>
      </c>
      <c r="V156" s="719" t="s">
        <v>143</v>
      </c>
      <c r="W156" s="724" t="s">
        <v>142</v>
      </c>
      <c r="X156" s="719" t="s">
        <v>143</v>
      </c>
      <c r="Y156" s="724" t="s">
        <v>142</v>
      </c>
      <c r="Z156" s="719" t="s">
        <v>143</v>
      </c>
      <c r="AA156" s="725"/>
      <c r="AB156" s="723"/>
      <c r="AC156" s="726" t="s">
        <v>148</v>
      </c>
      <c r="AD156" s="531" t="s">
        <v>143</v>
      </c>
      <c r="AE156" s="722" t="s">
        <v>142</v>
      </c>
      <c r="AF156" s="719" t="s">
        <v>143</v>
      </c>
      <c r="AG156" s="724" t="s">
        <v>148</v>
      </c>
      <c r="AH156" s="719" t="s">
        <v>143</v>
      </c>
      <c r="AI156" s="724" t="s">
        <v>142</v>
      </c>
      <c r="AJ156" s="719" t="s">
        <v>143</v>
      </c>
      <c r="AK156" s="724" t="s">
        <v>144</v>
      </c>
      <c r="AL156" s="719" t="s">
        <v>143</v>
      </c>
      <c r="AM156" s="724" t="s">
        <v>142</v>
      </c>
      <c r="AN156" s="719" t="s">
        <v>143</v>
      </c>
      <c r="AO156" s="724"/>
      <c r="AP156" s="727"/>
      <c r="AQ156" s="728" t="s">
        <v>829</v>
      </c>
      <c r="AR156" s="729" t="s">
        <v>828</v>
      </c>
      <c r="AS156" s="720" t="s">
        <v>148</v>
      </c>
      <c r="AT156" s="721" t="s">
        <v>143</v>
      </c>
      <c r="AU156" s="722" t="s">
        <v>142</v>
      </c>
      <c r="AV156" s="719" t="s">
        <v>143</v>
      </c>
      <c r="AW156" s="724" t="s">
        <v>144</v>
      </c>
      <c r="AX156" s="719" t="s">
        <v>143</v>
      </c>
      <c r="AY156" s="724" t="s">
        <v>144</v>
      </c>
      <c r="AZ156" s="719" t="s">
        <v>143</v>
      </c>
      <c r="BA156" s="724" t="s">
        <v>144</v>
      </c>
      <c r="BB156" s="719" t="s">
        <v>143</v>
      </c>
      <c r="BC156" s="724" t="s">
        <v>142</v>
      </c>
      <c r="BD156" s="727" t="s">
        <v>143</v>
      </c>
      <c r="BE156" s="730"/>
      <c r="BF156" s="723"/>
      <c r="BG156" s="726" t="s">
        <v>142</v>
      </c>
      <c r="BH156" s="731" t="s">
        <v>828</v>
      </c>
      <c r="BI156" s="722" t="s">
        <v>142</v>
      </c>
      <c r="BJ156" s="719" t="s">
        <v>828</v>
      </c>
      <c r="BK156" s="722" t="s">
        <v>142</v>
      </c>
      <c r="BL156" s="719" t="s">
        <v>143</v>
      </c>
      <c r="BM156" s="724" t="s">
        <v>142</v>
      </c>
      <c r="BN156" s="719" t="s">
        <v>143</v>
      </c>
      <c r="BO156" s="722" t="s">
        <v>142</v>
      </c>
      <c r="BP156" s="719" t="s">
        <v>145</v>
      </c>
      <c r="BQ156" s="724" t="s">
        <v>142</v>
      </c>
      <c r="BR156" s="719" t="s">
        <v>828</v>
      </c>
      <c r="BS156" s="722" t="s">
        <v>829</v>
      </c>
      <c r="BT156" s="719" t="s">
        <v>828</v>
      </c>
      <c r="BU156" s="722" t="s">
        <v>829</v>
      </c>
      <c r="BV156" s="719" t="s">
        <v>828</v>
      </c>
      <c r="BW156" s="722" t="s">
        <v>829</v>
      </c>
      <c r="BX156" s="719" t="s">
        <v>828</v>
      </c>
      <c r="BY156" s="720" t="s">
        <v>144</v>
      </c>
      <c r="BZ156" s="719" t="s">
        <v>828</v>
      </c>
      <c r="CA156" s="722" t="s">
        <v>144</v>
      </c>
      <c r="CB156" s="719" t="s">
        <v>143</v>
      </c>
      <c r="CC156" s="722" t="s">
        <v>144</v>
      </c>
      <c r="CD156" s="719" t="s">
        <v>143</v>
      </c>
      <c r="CE156" s="724" t="s">
        <v>144</v>
      </c>
      <c r="CF156" s="719" t="s">
        <v>143</v>
      </c>
      <c r="CG156" s="722" t="s">
        <v>829</v>
      </c>
      <c r="CH156" s="719" t="s">
        <v>828</v>
      </c>
      <c r="CI156" s="722" t="s">
        <v>829</v>
      </c>
      <c r="CJ156" s="719" t="s">
        <v>828</v>
      </c>
      <c r="CK156" s="722" t="s">
        <v>829</v>
      </c>
      <c r="CL156" s="719" t="s">
        <v>828</v>
      </c>
      <c r="CM156" s="720" t="s">
        <v>148</v>
      </c>
      <c r="CN156" s="731" t="s">
        <v>143</v>
      </c>
      <c r="CO156" s="722" t="s">
        <v>148</v>
      </c>
      <c r="CP156" s="719" t="s">
        <v>143</v>
      </c>
      <c r="CQ156" s="722" t="s">
        <v>142</v>
      </c>
      <c r="CR156" s="719" t="s">
        <v>143</v>
      </c>
      <c r="CS156" s="724" t="s">
        <v>144</v>
      </c>
      <c r="CT156" s="719" t="s">
        <v>143</v>
      </c>
      <c r="CU156" s="722" t="s">
        <v>144</v>
      </c>
      <c r="CV156" s="719" t="s">
        <v>143</v>
      </c>
      <c r="CW156" s="722" t="s">
        <v>148</v>
      </c>
      <c r="CX156" s="719" t="s">
        <v>143</v>
      </c>
      <c r="CY156" s="722" t="s">
        <v>144</v>
      </c>
      <c r="CZ156" s="719" t="s">
        <v>143</v>
      </c>
      <c r="DA156" s="724" t="s">
        <v>142</v>
      </c>
      <c r="DB156" s="719" t="s">
        <v>143</v>
      </c>
      <c r="DC156" s="720" t="s">
        <v>148</v>
      </c>
      <c r="DD156" s="731" t="s">
        <v>143</v>
      </c>
      <c r="DE156" s="722" t="s">
        <v>148</v>
      </c>
      <c r="DF156" s="719" t="s">
        <v>143</v>
      </c>
      <c r="DG156" s="722" t="s">
        <v>142</v>
      </c>
      <c r="DH156" s="719" t="s">
        <v>143</v>
      </c>
      <c r="DI156" s="724" t="s">
        <v>144</v>
      </c>
      <c r="DJ156" s="719" t="s">
        <v>143</v>
      </c>
      <c r="DK156" s="722" t="s">
        <v>142</v>
      </c>
      <c r="DL156" s="719" t="s">
        <v>143</v>
      </c>
      <c r="DM156" s="722" t="s">
        <v>142</v>
      </c>
      <c r="DN156" s="719" t="s">
        <v>143</v>
      </c>
      <c r="DO156" s="724" t="s">
        <v>142</v>
      </c>
      <c r="DP156" s="719" t="s">
        <v>143</v>
      </c>
      <c r="DQ156" s="722" t="s">
        <v>142</v>
      </c>
      <c r="DR156" s="719" t="s">
        <v>145</v>
      </c>
      <c r="DS156" s="722" t="s">
        <v>142</v>
      </c>
      <c r="DT156" s="719" t="s">
        <v>145</v>
      </c>
      <c r="DU156" s="724" t="s">
        <v>142</v>
      </c>
      <c r="DV156" s="719" t="s">
        <v>145</v>
      </c>
      <c r="DW156" s="720" t="s">
        <v>144</v>
      </c>
      <c r="DX156" s="731" t="s">
        <v>143</v>
      </c>
      <c r="DY156" s="722" t="s">
        <v>144</v>
      </c>
      <c r="DZ156" s="719" t="s">
        <v>143</v>
      </c>
      <c r="EA156" s="722" t="s">
        <v>144</v>
      </c>
      <c r="EB156" s="719" t="s">
        <v>143</v>
      </c>
      <c r="EC156" s="724" t="s">
        <v>144</v>
      </c>
      <c r="ED156" s="719" t="s">
        <v>143</v>
      </c>
      <c r="EE156" s="722" t="s">
        <v>144</v>
      </c>
      <c r="EF156" s="719" t="s">
        <v>143</v>
      </c>
      <c r="EG156" s="722" t="s">
        <v>144</v>
      </c>
      <c r="EH156" s="719" t="s">
        <v>143</v>
      </c>
      <c r="EI156" s="722" t="s">
        <v>144</v>
      </c>
      <c r="EJ156" s="719" t="s">
        <v>143</v>
      </c>
      <c r="EK156" s="724" t="s">
        <v>144</v>
      </c>
      <c r="EL156" s="719" t="s">
        <v>143</v>
      </c>
      <c r="EM156" s="722" t="s">
        <v>144</v>
      </c>
      <c r="EN156" s="719" t="s">
        <v>143</v>
      </c>
      <c r="EO156" s="720" t="s">
        <v>142</v>
      </c>
      <c r="EP156" s="721" t="s">
        <v>828</v>
      </c>
      <c r="EQ156" s="722" t="s">
        <v>142</v>
      </c>
      <c r="ER156" s="719" t="s">
        <v>828</v>
      </c>
      <c r="ES156" s="722" t="s">
        <v>142</v>
      </c>
      <c r="ET156" s="719" t="s">
        <v>828</v>
      </c>
      <c r="EU156" s="724" t="s">
        <v>142</v>
      </c>
      <c r="EV156" s="719" t="s">
        <v>828</v>
      </c>
      <c r="EW156" s="722" t="s">
        <v>142</v>
      </c>
      <c r="EX156" s="719" t="s">
        <v>143</v>
      </c>
      <c r="EY156" s="722" t="s">
        <v>142</v>
      </c>
      <c r="EZ156" s="719" t="s">
        <v>143</v>
      </c>
      <c r="FA156" s="724" t="s">
        <v>142</v>
      </c>
      <c r="FB156" s="719" t="s">
        <v>143</v>
      </c>
      <c r="FC156" s="734" t="s">
        <v>148</v>
      </c>
      <c r="FD156" s="734" t="s">
        <v>828</v>
      </c>
      <c r="FE156" s="726" t="s">
        <v>142</v>
      </c>
      <c r="FF156" s="531" t="s">
        <v>828</v>
      </c>
      <c r="FG156" s="722" t="s">
        <v>142</v>
      </c>
      <c r="FH156" s="719" t="s">
        <v>828</v>
      </c>
      <c r="FI156" s="719"/>
      <c r="FJ156" s="719"/>
      <c r="FK156" s="722" t="s">
        <v>142</v>
      </c>
      <c r="FL156" s="719" t="s">
        <v>828</v>
      </c>
      <c r="FM156" s="719"/>
      <c r="FN156" s="719"/>
      <c r="FO156" s="722" t="s">
        <v>142</v>
      </c>
      <c r="FP156" s="719" t="s">
        <v>828</v>
      </c>
      <c r="FQ156" s="719"/>
      <c r="FR156" s="719"/>
      <c r="FS156" s="719" t="s">
        <v>829</v>
      </c>
      <c r="FT156" s="719" t="s">
        <v>828</v>
      </c>
      <c r="FU156" s="719" t="s">
        <v>829</v>
      </c>
      <c r="FV156" s="719" t="s">
        <v>828</v>
      </c>
      <c r="FW156" s="719" t="s">
        <v>829</v>
      </c>
      <c r="FX156" s="719" t="s">
        <v>828</v>
      </c>
      <c r="FY156" s="722" t="s">
        <v>144</v>
      </c>
      <c r="FZ156" s="719" t="s">
        <v>828</v>
      </c>
      <c r="GA156" s="722" t="s">
        <v>144</v>
      </c>
      <c r="GB156" s="719" t="s">
        <v>828</v>
      </c>
      <c r="GC156" s="722" t="s">
        <v>144</v>
      </c>
      <c r="GD156" s="727" t="s">
        <v>828</v>
      </c>
      <c r="GE156" s="722" t="s">
        <v>828</v>
      </c>
      <c r="GF156" s="727" t="s">
        <v>828</v>
      </c>
      <c r="GG156" s="736" t="s">
        <v>666</v>
      </c>
    </row>
    <row r="157" spans="1:189" ht="15.95">
      <c r="A157" s="441" t="s">
        <v>899</v>
      </c>
      <c r="B157" s="442" t="s">
        <v>900</v>
      </c>
      <c r="C157" s="441" t="s">
        <v>159</v>
      </c>
      <c r="D157" s="441" t="s">
        <v>160</v>
      </c>
      <c r="E157" s="441" t="s">
        <v>224</v>
      </c>
      <c r="F157" s="441" t="s">
        <v>852</v>
      </c>
      <c r="G157" s="441" t="s">
        <v>828</v>
      </c>
      <c r="H157" s="441" t="s">
        <v>853</v>
      </c>
      <c r="I157" s="534" t="s">
        <v>144</v>
      </c>
      <c r="J157" s="533" t="s">
        <v>828</v>
      </c>
      <c r="K157" s="532" t="s">
        <v>144</v>
      </c>
      <c r="L157" s="719" t="s">
        <v>828</v>
      </c>
      <c r="M157" s="719" t="s">
        <v>144</v>
      </c>
      <c r="N157" s="719" t="s">
        <v>828</v>
      </c>
      <c r="O157" s="720" t="s">
        <v>144</v>
      </c>
      <c r="P157" s="721" t="s">
        <v>828</v>
      </c>
      <c r="Q157" s="722" t="s">
        <v>144</v>
      </c>
      <c r="R157" s="723" t="s">
        <v>828</v>
      </c>
      <c r="S157" s="724" t="s">
        <v>144</v>
      </c>
      <c r="T157" s="719" t="s">
        <v>828</v>
      </c>
      <c r="U157" s="724" t="s">
        <v>144</v>
      </c>
      <c r="V157" s="719" t="s">
        <v>828</v>
      </c>
      <c r="W157" s="724" t="s">
        <v>144</v>
      </c>
      <c r="X157" s="719" t="s">
        <v>828</v>
      </c>
      <c r="Y157" s="724" t="s">
        <v>829</v>
      </c>
      <c r="Z157" s="719" t="s">
        <v>828</v>
      </c>
      <c r="AA157" s="725"/>
      <c r="AB157" s="723"/>
      <c r="AC157" s="726" t="s">
        <v>148</v>
      </c>
      <c r="AD157" s="531" t="s">
        <v>828</v>
      </c>
      <c r="AE157" s="722" t="s">
        <v>142</v>
      </c>
      <c r="AF157" s="719" t="s">
        <v>828</v>
      </c>
      <c r="AG157" s="724" t="s">
        <v>148</v>
      </c>
      <c r="AH157" s="719" t="s">
        <v>828</v>
      </c>
      <c r="AI157" s="724" t="s">
        <v>142</v>
      </c>
      <c r="AJ157" s="719" t="s">
        <v>828</v>
      </c>
      <c r="AK157" s="724" t="s">
        <v>144</v>
      </c>
      <c r="AL157" s="719" t="s">
        <v>828</v>
      </c>
      <c r="AM157" s="724" t="s">
        <v>829</v>
      </c>
      <c r="AN157" s="719" t="s">
        <v>828</v>
      </c>
      <c r="AO157" s="724"/>
      <c r="AP157" s="727"/>
      <c r="AQ157" s="728" t="s">
        <v>829</v>
      </c>
      <c r="AR157" s="729" t="s">
        <v>828</v>
      </c>
      <c r="AS157" s="720" t="s">
        <v>144</v>
      </c>
      <c r="AT157" s="721" t="s">
        <v>828</v>
      </c>
      <c r="AU157" s="722" t="s">
        <v>144</v>
      </c>
      <c r="AV157" s="719" t="s">
        <v>828</v>
      </c>
      <c r="AW157" s="724" t="s">
        <v>144</v>
      </c>
      <c r="AX157" s="719" t="s">
        <v>828</v>
      </c>
      <c r="AY157" s="724" t="s">
        <v>144</v>
      </c>
      <c r="AZ157" s="719" t="s">
        <v>828</v>
      </c>
      <c r="BA157" s="724" t="s">
        <v>144</v>
      </c>
      <c r="BB157" s="719" t="s">
        <v>828</v>
      </c>
      <c r="BC157" s="724" t="s">
        <v>829</v>
      </c>
      <c r="BD157" s="727" t="s">
        <v>828</v>
      </c>
      <c r="BE157" s="730"/>
      <c r="BF157" s="723"/>
      <c r="BG157" s="726" t="s">
        <v>144</v>
      </c>
      <c r="BH157" s="731" t="s">
        <v>828</v>
      </c>
      <c r="BI157" s="722" t="s">
        <v>144</v>
      </c>
      <c r="BJ157" s="719" t="s">
        <v>828</v>
      </c>
      <c r="BK157" s="722" t="s">
        <v>144</v>
      </c>
      <c r="BL157" s="719" t="s">
        <v>828</v>
      </c>
      <c r="BM157" s="724" t="s">
        <v>144</v>
      </c>
      <c r="BN157" s="719" t="s">
        <v>828</v>
      </c>
      <c r="BO157" s="722" t="s">
        <v>144</v>
      </c>
      <c r="BP157" s="719" t="s">
        <v>828</v>
      </c>
      <c r="BQ157" s="724" t="s">
        <v>144</v>
      </c>
      <c r="BR157" s="719" t="s">
        <v>828</v>
      </c>
      <c r="BS157" s="722" t="s">
        <v>144</v>
      </c>
      <c r="BT157" s="719" t="s">
        <v>828</v>
      </c>
      <c r="BU157" s="722" t="s">
        <v>144</v>
      </c>
      <c r="BV157" s="719" t="s">
        <v>828</v>
      </c>
      <c r="BW157" s="724" t="s">
        <v>144</v>
      </c>
      <c r="BX157" s="719" t="s">
        <v>828</v>
      </c>
      <c r="BY157" s="720" t="s">
        <v>144</v>
      </c>
      <c r="BZ157" s="731" t="s">
        <v>828</v>
      </c>
      <c r="CA157" s="722" t="s">
        <v>144</v>
      </c>
      <c r="CB157" s="719" t="s">
        <v>828</v>
      </c>
      <c r="CC157" s="722" t="s">
        <v>144</v>
      </c>
      <c r="CD157" s="719" t="s">
        <v>828</v>
      </c>
      <c r="CE157" s="724" t="s">
        <v>144</v>
      </c>
      <c r="CF157" s="719" t="s">
        <v>828</v>
      </c>
      <c r="CG157" s="722" t="s">
        <v>144</v>
      </c>
      <c r="CH157" s="719" t="s">
        <v>828</v>
      </c>
      <c r="CI157" s="722" t="s">
        <v>144</v>
      </c>
      <c r="CJ157" s="719" t="s">
        <v>828</v>
      </c>
      <c r="CK157" s="724" t="s">
        <v>144</v>
      </c>
      <c r="CL157" s="719" t="s">
        <v>828</v>
      </c>
      <c r="CM157" s="720" t="s">
        <v>144</v>
      </c>
      <c r="CN157" s="731" t="s">
        <v>828</v>
      </c>
      <c r="CO157" s="722" t="s">
        <v>144</v>
      </c>
      <c r="CP157" s="719" t="s">
        <v>828</v>
      </c>
      <c r="CQ157" s="722" t="s">
        <v>144</v>
      </c>
      <c r="CR157" s="719" t="s">
        <v>828</v>
      </c>
      <c r="CS157" s="724" t="s">
        <v>144</v>
      </c>
      <c r="CT157" s="719" t="s">
        <v>828</v>
      </c>
      <c r="CU157" s="722" t="s">
        <v>144</v>
      </c>
      <c r="CV157" s="719" t="s">
        <v>828</v>
      </c>
      <c r="CW157" s="722" t="s">
        <v>144</v>
      </c>
      <c r="CX157" s="719" t="s">
        <v>828</v>
      </c>
      <c r="CY157" s="722" t="s">
        <v>144</v>
      </c>
      <c r="CZ157" s="719" t="s">
        <v>828</v>
      </c>
      <c r="DA157" s="724" t="s">
        <v>144</v>
      </c>
      <c r="DB157" s="719" t="s">
        <v>828</v>
      </c>
      <c r="DC157" s="720" t="s">
        <v>144</v>
      </c>
      <c r="DD157" s="731" t="s">
        <v>828</v>
      </c>
      <c r="DE157" s="722" t="s">
        <v>144</v>
      </c>
      <c r="DF157" s="719" t="s">
        <v>828</v>
      </c>
      <c r="DG157" s="722" t="s">
        <v>144</v>
      </c>
      <c r="DH157" s="719" t="s">
        <v>828</v>
      </c>
      <c r="DI157" s="724" t="s">
        <v>144</v>
      </c>
      <c r="DJ157" s="719" t="s">
        <v>828</v>
      </c>
      <c r="DK157" s="722" t="s">
        <v>144</v>
      </c>
      <c r="DL157" s="719" t="s">
        <v>828</v>
      </c>
      <c r="DM157" s="722" t="s">
        <v>144</v>
      </c>
      <c r="DN157" s="719" t="s">
        <v>828</v>
      </c>
      <c r="DO157" s="724" t="s">
        <v>144</v>
      </c>
      <c r="DP157" s="719" t="s">
        <v>828</v>
      </c>
      <c r="DQ157" s="722" t="s">
        <v>144</v>
      </c>
      <c r="DR157" s="719" t="s">
        <v>828</v>
      </c>
      <c r="DS157" s="722" t="s">
        <v>144</v>
      </c>
      <c r="DT157" s="719" t="s">
        <v>828</v>
      </c>
      <c r="DU157" s="724" t="s">
        <v>144</v>
      </c>
      <c r="DV157" s="719" t="s">
        <v>828</v>
      </c>
      <c r="DW157" s="720" t="s">
        <v>144</v>
      </c>
      <c r="DX157" s="731" t="s">
        <v>828</v>
      </c>
      <c r="DY157" s="722" t="s">
        <v>144</v>
      </c>
      <c r="DZ157" s="719" t="s">
        <v>828</v>
      </c>
      <c r="EA157" s="722" t="s">
        <v>144</v>
      </c>
      <c r="EB157" s="719" t="s">
        <v>828</v>
      </c>
      <c r="EC157" s="724" t="s">
        <v>144</v>
      </c>
      <c r="ED157" s="719" t="s">
        <v>828</v>
      </c>
      <c r="EE157" s="722" t="s">
        <v>144</v>
      </c>
      <c r="EF157" s="719" t="s">
        <v>828</v>
      </c>
      <c r="EG157" s="722" t="s">
        <v>144</v>
      </c>
      <c r="EH157" s="719" t="s">
        <v>828</v>
      </c>
      <c r="EI157" s="722" t="s">
        <v>144</v>
      </c>
      <c r="EJ157" s="719" t="s">
        <v>828</v>
      </c>
      <c r="EK157" s="724" t="s">
        <v>144</v>
      </c>
      <c r="EL157" s="719" t="s">
        <v>828</v>
      </c>
      <c r="EM157" s="722" t="s">
        <v>144</v>
      </c>
      <c r="EN157" s="719" t="s">
        <v>828</v>
      </c>
      <c r="EO157" s="720" t="s">
        <v>148</v>
      </c>
      <c r="EP157" s="721" t="s">
        <v>828</v>
      </c>
      <c r="EQ157" s="722" t="s">
        <v>142</v>
      </c>
      <c r="ER157" s="719" t="s">
        <v>828</v>
      </c>
      <c r="ES157" s="722" t="s">
        <v>142</v>
      </c>
      <c r="ET157" s="719" t="s">
        <v>828</v>
      </c>
      <c r="EU157" s="724" t="s">
        <v>142</v>
      </c>
      <c r="EV157" s="719" t="s">
        <v>828</v>
      </c>
      <c r="EW157" s="722" t="s">
        <v>148</v>
      </c>
      <c r="EX157" s="719" t="s">
        <v>828</v>
      </c>
      <c r="EY157" s="722" t="s">
        <v>142</v>
      </c>
      <c r="EZ157" s="719" t="s">
        <v>828</v>
      </c>
      <c r="FA157" s="724" t="s">
        <v>144</v>
      </c>
      <c r="FB157" s="719" t="s">
        <v>828</v>
      </c>
      <c r="FC157" s="734" t="s">
        <v>148</v>
      </c>
      <c r="FD157" s="734" t="s">
        <v>828</v>
      </c>
      <c r="FE157" s="726" t="s">
        <v>829</v>
      </c>
      <c r="FF157" s="531" t="s">
        <v>828</v>
      </c>
      <c r="FG157" s="722" t="s">
        <v>829</v>
      </c>
      <c r="FH157" s="719" t="s">
        <v>828</v>
      </c>
      <c r="FI157" s="719"/>
      <c r="FJ157" s="719"/>
      <c r="FK157" s="722" t="s">
        <v>829</v>
      </c>
      <c r="FL157" s="719" t="s">
        <v>828</v>
      </c>
      <c r="FM157" s="719"/>
      <c r="FN157" s="719"/>
      <c r="FO157" s="722" t="s">
        <v>829</v>
      </c>
      <c r="FP157" s="719" t="s">
        <v>828</v>
      </c>
      <c r="FQ157" s="719"/>
      <c r="FR157" s="719"/>
      <c r="FS157" s="719" t="s">
        <v>829</v>
      </c>
      <c r="FT157" s="719" t="s">
        <v>828</v>
      </c>
      <c r="FU157" s="719" t="s">
        <v>829</v>
      </c>
      <c r="FV157" s="719" t="s">
        <v>828</v>
      </c>
      <c r="FW157" s="719" t="s">
        <v>829</v>
      </c>
      <c r="FX157" s="719" t="s">
        <v>828</v>
      </c>
      <c r="FY157" s="722" t="s">
        <v>148</v>
      </c>
      <c r="FZ157" s="719" t="s">
        <v>828</v>
      </c>
      <c r="GA157" s="722" t="s">
        <v>142</v>
      </c>
      <c r="GB157" s="719" t="s">
        <v>828</v>
      </c>
      <c r="GC157" s="722" t="s">
        <v>144</v>
      </c>
      <c r="GD157" s="727" t="s">
        <v>828</v>
      </c>
      <c r="GE157" s="722" t="s">
        <v>828</v>
      </c>
      <c r="GF157" s="727" t="s">
        <v>828</v>
      </c>
      <c r="GG157" s="724"/>
    </row>
    <row r="158" spans="1:189" ht="15.95">
      <c r="A158" s="441" t="s">
        <v>497</v>
      </c>
      <c r="B158" s="442" t="s">
        <v>498</v>
      </c>
      <c r="C158" s="441" t="s">
        <v>159</v>
      </c>
      <c r="D158" s="441" t="s">
        <v>160</v>
      </c>
      <c r="E158" s="441" t="s">
        <v>161</v>
      </c>
      <c r="F158" s="441" t="s">
        <v>832</v>
      </c>
      <c r="G158" s="441" t="s">
        <v>828</v>
      </c>
      <c r="H158" s="441" t="s">
        <v>833</v>
      </c>
      <c r="I158" s="534" t="s">
        <v>148</v>
      </c>
      <c r="J158" s="533" t="s">
        <v>143</v>
      </c>
      <c r="K158" s="532" t="s">
        <v>142</v>
      </c>
      <c r="L158" s="719" t="s">
        <v>143</v>
      </c>
      <c r="M158" s="719" t="s">
        <v>144</v>
      </c>
      <c r="N158" s="719" t="s">
        <v>143</v>
      </c>
      <c r="O158" s="720" t="s">
        <v>148</v>
      </c>
      <c r="P158" s="721" t="s">
        <v>143</v>
      </c>
      <c r="Q158" s="722" t="s">
        <v>142</v>
      </c>
      <c r="R158" s="723" t="s">
        <v>143</v>
      </c>
      <c r="S158" s="724" t="s">
        <v>148</v>
      </c>
      <c r="T158" s="719" t="s">
        <v>143</v>
      </c>
      <c r="U158" s="724" t="s">
        <v>142</v>
      </c>
      <c r="V158" s="719" t="s">
        <v>143</v>
      </c>
      <c r="W158" s="724" t="s">
        <v>144</v>
      </c>
      <c r="X158" s="719" t="s">
        <v>143</v>
      </c>
      <c r="Y158" s="724" t="s">
        <v>144</v>
      </c>
      <c r="Z158" s="719" t="s">
        <v>143</v>
      </c>
      <c r="AA158" s="725"/>
      <c r="AB158" s="723"/>
      <c r="AC158" s="726" t="s">
        <v>148</v>
      </c>
      <c r="AD158" s="531" t="s">
        <v>143</v>
      </c>
      <c r="AE158" s="722" t="s">
        <v>142</v>
      </c>
      <c r="AF158" s="719" t="s">
        <v>143</v>
      </c>
      <c r="AG158" s="724" t="s">
        <v>148</v>
      </c>
      <c r="AH158" s="719" t="s">
        <v>143</v>
      </c>
      <c r="AI158" s="724" t="s">
        <v>142</v>
      </c>
      <c r="AJ158" s="719" t="s">
        <v>143</v>
      </c>
      <c r="AK158" s="724" t="s">
        <v>144</v>
      </c>
      <c r="AL158" s="719" t="s">
        <v>143</v>
      </c>
      <c r="AM158" s="724" t="s">
        <v>144</v>
      </c>
      <c r="AN158" s="719" t="s">
        <v>143</v>
      </c>
      <c r="AO158" s="724"/>
      <c r="AP158" s="727"/>
      <c r="AQ158" s="728" t="s">
        <v>829</v>
      </c>
      <c r="AR158" s="729" t="s">
        <v>828</v>
      </c>
      <c r="AS158" s="720" t="s">
        <v>144</v>
      </c>
      <c r="AT158" s="721" t="s">
        <v>143</v>
      </c>
      <c r="AU158" s="722" t="s">
        <v>144</v>
      </c>
      <c r="AV158" s="719" t="s">
        <v>143</v>
      </c>
      <c r="AW158" s="724" t="s">
        <v>144</v>
      </c>
      <c r="AX158" s="719" t="s">
        <v>143</v>
      </c>
      <c r="AY158" s="724" t="s">
        <v>144</v>
      </c>
      <c r="AZ158" s="719" t="s">
        <v>143</v>
      </c>
      <c r="BA158" s="724" t="s">
        <v>144</v>
      </c>
      <c r="BB158" s="719" t="s">
        <v>143</v>
      </c>
      <c r="BC158" s="724" t="s">
        <v>144</v>
      </c>
      <c r="BD158" s="727" t="s">
        <v>143</v>
      </c>
      <c r="BE158" s="730"/>
      <c r="BF158" s="723"/>
      <c r="BG158" s="726" t="s">
        <v>148</v>
      </c>
      <c r="BH158" s="731" t="s">
        <v>828</v>
      </c>
      <c r="BI158" s="722" t="s">
        <v>144</v>
      </c>
      <c r="BJ158" s="719" t="s">
        <v>828</v>
      </c>
      <c r="BK158" s="722" t="s">
        <v>144</v>
      </c>
      <c r="BL158" s="719" t="s">
        <v>156</v>
      </c>
      <c r="BM158" s="724" t="s">
        <v>144</v>
      </c>
      <c r="BN158" s="719" t="s">
        <v>156</v>
      </c>
      <c r="BO158" s="722" t="s">
        <v>144</v>
      </c>
      <c r="BP158" s="719" t="s">
        <v>143</v>
      </c>
      <c r="BQ158" s="724" t="s">
        <v>144</v>
      </c>
      <c r="BR158" s="719" t="s">
        <v>828</v>
      </c>
      <c r="BS158" s="722" t="s">
        <v>148</v>
      </c>
      <c r="BT158" s="719" t="s">
        <v>143</v>
      </c>
      <c r="BU158" s="722" t="s">
        <v>142</v>
      </c>
      <c r="BV158" s="719" t="s">
        <v>143</v>
      </c>
      <c r="BW158" s="724" t="s">
        <v>144</v>
      </c>
      <c r="BX158" s="719" t="s">
        <v>143</v>
      </c>
      <c r="BY158" s="720" t="s">
        <v>148</v>
      </c>
      <c r="BZ158" s="731" t="s">
        <v>143</v>
      </c>
      <c r="CA158" s="722" t="s">
        <v>144</v>
      </c>
      <c r="CB158" s="719" t="s">
        <v>143</v>
      </c>
      <c r="CC158" s="722" t="s">
        <v>144</v>
      </c>
      <c r="CD158" s="719" t="s">
        <v>143</v>
      </c>
      <c r="CE158" s="724" t="s">
        <v>144</v>
      </c>
      <c r="CF158" s="719" t="s">
        <v>143</v>
      </c>
      <c r="CG158" s="722" t="s">
        <v>142</v>
      </c>
      <c r="CH158" s="719" t="s">
        <v>145</v>
      </c>
      <c r="CI158" s="722" t="s">
        <v>142</v>
      </c>
      <c r="CJ158" s="719" t="s">
        <v>145</v>
      </c>
      <c r="CK158" s="724" t="s">
        <v>142</v>
      </c>
      <c r="CL158" s="719" t="s">
        <v>143</v>
      </c>
      <c r="CM158" s="720" t="s">
        <v>148</v>
      </c>
      <c r="CN158" s="731" t="s">
        <v>143</v>
      </c>
      <c r="CO158" s="722" t="s">
        <v>148</v>
      </c>
      <c r="CP158" s="719" t="s">
        <v>143</v>
      </c>
      <c r="CQ158" s="722" t="s">
        <v>142</v>
      </c>
      <c r="CR158" s="719" t="s">
        <v>143</v>
      </c>
      <c r="CS158" s="724" t="s">
        <v>144</v>
      </c>
      <c r="CT158" s="719" t="s">
        <v>143</v>
      </c>
      <c r="CU158" s="722" t="s">
        <v>144</v>
      </c>
      <c r="CV158" s="719" t="s">
        <v>143</v>
      </c>
      <c r="CW158" s="722" t="s">
        <v>148</v>
      </c>
      <c r="CX158" s="719" t="s">
        <v>143</v>
      </c>
      <c r="CY158" s="722" t="s">
        <v>144</v>
      </c>
      <c r="CZ158" s="719" t="s">
        <v>143</v>
      </c>
      <c r="DA158" s="724" t="s">
        <v>142</v>
      </c>
      <c r="DB158" s="719" t="s">
        <v>143</v>
      </c>
      <c r="DC158" s="720" t="s">
        <v>148</v>
      </c>
      <c r="DD158" s="731" t="s">
        <v>143</v>
      </c>
      <c r="DE158" s="722" t="s">
        <v>142</v>
      </c>
      <c r="DF158" s="719" t="s">
        <v>143</v>
      </c>
      <c r="DG158" s="722" t="s">
        <v>142</v>
      </c>
      <c r="DH158" s="719" t="s">
        <v>143</v>
      </c>
      <c r="DI158" s="724" t="s">
        <v>142</v>
      </c>
      <c r="DJ158" s="719" t="s">
        <v>143</v>
      </c>
      <c r="DK158" s="722" t="s">
        <v>142</v>
      </c>
      <c r="DL158" s="719" t="s">
        <v>143</v>
      </c>
      <c r="DM158" s="722" t="s">
        <v>142</v>
      </c>
      <c r="DN158" s="719" t="s">
        <v>143</v>
      </c>
      <c r="DO158" s="724" t="s">
        <v>142</v>
      </c>
      <c r="DP158" s="719" t="s">
        <v>143</v>
      </c>
      <c r="DQ158" s="722" t="s">
        <v>148</v>
      </c>
      <c r="DR158" s="719" t="s">
        <v>145</v>
      </c>
      <c r="DS158" s="722" t="s">
        <v>142</v>
      </c>
      <c r="DT158" s="719" t="s">
        <v>145</v>
      </c>
      <c r="DU158" s="724" t="s">
        <v>144</v>
      </c>
      <c r="DV158" s="719" t="s">
        <v>143</v>
      </c>
      <c r="DW158" s="720" t="s">
        <v>148</v>
      </c>
      <c r="DX158" s="731" t="s">
        <v>143</v>
      </c>
      <c r="DY158" s="722" t="s">
        <v>148</v>
      </c>
      <c r="DZ158" s="719" t="s">
        <v>143</v>
      </c>
      <c r="EA158" s="722" t="s">
        <v>142</v>
      </c>
      <c r="EB158" s="719" t="s">
        <v>143</v>
      </c>
      <c r="EC158" s="724" t="s">
        <v>142</v>
      </c>
      <c r="ED158" s="719" t="s">
        <v>143</v>
      </c>
      <c r="EE158" s="722" t="s">
        <v>144</v>
      </c>
      <c r="EF158" s="719" t="s">
        <v>143</v>
      </c>
      <c r="EG158" s="722" t="s">
        <v>144</v>
      </c>
      <c r="EH158" s="719" t="s">
        <v>143</v>
      </c>
      <c r="EI158" s="722" t="s">
        <v>144</v>
      </c>
      <c r="EJ158" s="719" t="s">
        <v>143</v>
      </c>
      <c r="EK158" s="724" t="s">
        <v>144</v>
      </c>
      <c r="EL158" s="719" t="s">
        <v>143</v>
      </c>
      <c r="EM158" s="722" t="s">
        <v>144</v>
      </c>
      <c r="EN158" s="719" t="s">
        <v>143</v>
      </c>
      <c r="EO158" s="720" t="s">
        <v>148</v>
      </c>
      <c r="EP158" s="721" t="s">
        <v>828</v>
      </c>
      <c r="EQ158" s="722" t="s">
        <v>142</v>
      </c>
      <c r="ER158" s="719" t="s">
        <v>828</v>
      </c>
      <c r="ES158" s="722" t="s">
        <v>142</v>
      </c>
      <c r="ET158" s="719" t="s">
        <v>828</v>
      </c>
      <c r="EU158" s="724" t="s">
        <v>142</v>
      </c>
      <c r="EV158" s="719" t="s">
        <v>828</v>
      </c>
      <c r="EW158" s="722" t="s">
        <v>148</v>
      </c>
      <c r="EX158" s="719" t="s">
        <v>143</v>
      </c>
      <c r="EY158" s="722" t="s">
        <v>142</v>
      </c>
      <c r="EZ158" s="719" t="s">
        <v>143</v>
      </c>
      <c r="FA158" s="724" t="s">
        <v>144</v>
      </c>
      <c r="FB158" s="719" t="s">
        <v>143</v>
      </c>
      <c r="FC158" s="734" t="s">
        <v>148</v>
      </c>
      <c r="FD158" s="734" t="s">
        <v>828</v>
      </c>
      <c r="FE158" s="726" t="s">
        <v>148</v>
      </c>
      <c r="FF158" s="531" t="s">
        <v>828</v>
      </c>
      <c r="FG158" s="722" t="s">
        <v>142</v>
      </c>
      <c r="FH158" s="719" t="s">
        <v>828</v>
      </c>
      <c r="FI158" s="719"/>
      <c r="FJ158" s="719"/>
      <c r="FK158" s="722" t="s">
        <v>142</v>
      </c>
      <c r="FL158" s="719" t="s">
        <v>828</v>
      </c>
      <c r="FM158" s="719"/>
      <c r="FN158" s="719"/>
      <c r="FO158" s="722" t="s">
        <v>144</v>
      </c>
      <c r="FP158" s="719" t="s">
        <v>828</v>
      </c>
      <c r="FQ158" s="719"/>
      <c r="FR158" s="719"/>
      <c r="FS158" s="719" t="s">
        <v>829</v>
      </c>
      <c r="FT158" s="719" t="s">
        <v>828</v>
      </c>
      <c r="FU158" s="719" t="s">
        <v>829</v>
      </c>
      <c r="FV158" s="719" t="s">
        <v>828</v>
      </c>
      <c r="FW158" s="719" t="s">
        <v>829</v>
      </c>
      <c r="FX158" s="719" t="s">
        <v>828</v>
      </c>
      <c r="FY158" s="722" t="s">
        <v>148</v>
      </c>
      <c r="FZ158" s="719" t="s">
        <v>828</v>
      </c>
      <c r="GA158" s="722" t="s">
        <v>142</v>
      </c>
      <c r="GB158" s="719" t="s">
        <v>828</v>
      </c>
      <c r="GC158" s="722" t="s">
        <v>144</v>
      </c>
      <c r="GD158" s="727" t="s">
        <v>828</v>
      </c>
      <c r="GE158" s="722" t="s">
        <v>142</v>
      </c>
      <c r="GF158" s="727" t="s">
        <v>828</v>
      </c>
      <c r="GG158" s="724"/>
    </row>
    <row r="159" spans="1:189" ht="15.95">
      <c r="A159" s="441" t="s">
        <v>499</v>
      </c>
      <c r="B159" s="442" t="s">
        <v>500</v>
      </c>
      <c r="C159" s="441" t="s">
        <v>197</v>
      </c>
      <c r="D159" s="441" t="s">
        <v>137</v>
      </c>
      <c r="E159" s="441" t="s">
        <v>154</v>
      </c>
      <c r="F159" s="441" t="s">
        <v>194</v>
      </c>
      <c r="G159" s="441" t="s">
        <v>828</v>
      </c>
      <c r="H159" s="441" t="s">
        <v>141</v>
      </c>
      <c r="I159" s="534" t="s">
        <v>142</v>
      </c>
      <c r="J159" s="533" t="s">
        <v>143</v>
      </c>
      <c r="K159" s="532" t="s">
        <v>142</v>
      </c>
      <c r="L159" s="719" t="s">
        <v>143</v>
      </c>
      <c r="M159" s="719" t="s">
        <v>829</v>
      </c>
      <c r="N159" s="719" t="s">
        <v>828</v>
      </c>
      <c r="O159" s="720" t="s">
        <v>142</v>
      </c>
      <c r="P159" s="721" t="s">
        <v>143</v>
      </c>
      <c r="Q159" s="722" t="s">
        <v>142</v>
      </c>
      <c r="R159" s="723" t="s">
        <v>143</v>
      </c>
      <c r="S159" s="724" t="s">
        <v>142</v>
      </c>
      <c r="T159" s="719" t="s">
        <v>143</v>
      </c>
      <c r="U159" s="724" t="s">
        <v>142</v>
      </c>
      <c r="V159" s="719" t="s">
        <v>143</v>
      </c>
      <c r="W159" s="724" t="s">
        <v>829</v>
      </c>
      <c r="X159" s="719" t="s">
        <v>828</v>
      </c>
      <c r="Y159" s="724" t="s">
        <v>142</v>
      </c>
      <c r="Z159" s="719" t="s">
        <v>143</v>
      </c>
      <c r="AA159" s="725"/>
      <c r="AB159" s="723"/>
      <c r="AC159" s="726" t="s">
        <v>148</v>
      </c>
      <c r="AD159" s="531" t="s">
        <v>143</v>
      </c>
      <c r="AE159" s="722" t="s">
        <v>142</v>
      </c>
      <c r="AF159" s="719" t="s">
        <v>143</v>
      </c>
      <c r="AG159" s="724" t="s">
        <v>142</v>
      </c>
      <c r="AH159" s="719" t="s">
        <v>143</v>
      </c>
      <c r="AI159" s="724" t="s">
        <v>142</v>
      </c>
      <c r="AJ159" s="719" t="s">
        <v>143</v>
      </c>
      <c r="AK159" s="724" t="s">
        <v>829</v>
      </c>
      <c r="AL159" s="719" t="s">
        <v>828</v>
      </c>
      <c r="AM159" s="724" t="s">
        <v>144</v>
      </c>
      <c r="AN159" s="719" t="s">
        <v>143</v>
      </c>
      <c r="AO159" s="724"/>
      <c r="AP159" s="727"/>
      <c r="AQ159" s="728" t="s">
        <v>829</v>
      </c>
      <c r="AR159" s="729" t="s">
        <v>828</v>
      </c>
      <c r="AS159" s="720" t="s">
        <v>144</v>
      </c>
      <c r="AT159" s="721" t="s">
        <v>143</v>
      </c>
      <c r="AU159" s="722" t="s">
        <v>144</v>
      </c>
      <c r="AV159" s="719" t="s">
        <v>143</v>
      </c>
      <c r="AW159" s="724" t="s">
        <v>144</v>
      </c>
      <c r="AX159" s="719" t="s">
        <v>143</v>
      </c>
      <c r="AY159" s="724" t="s">
        <v>144</v>
      </c>
      <c r="AZ159" s="719" t="s">
        <v>143</v>
      </c>
      <c r="BA159" s="724" t="s">
        <v>829</v>
      </c>
      <c r="BB159" s="719" t="s">
        <v>828</v>
      </c>
      <c r="BC159" s="724" t="s">
        <v>144</v>
      </c>
      <c r="BD159" s="727" t="s">
        <v>143</v>
      </c>
      <c r="BE159" s="730"/>
      <c r="BF159" s="723"/>
      <c r="BG159" s="726" t="s">
        <v>148</v>
      </c>
      <c r="BH159" s="731" t="s">
        <v>828</v>
      </c>
      <c r="BI159" s="722" t="s">
        <v>144</v>
      </c>
      <c r="BJ159" s="719" t="s">
        <v>828</v>
      </c>
      <c r="BK159" s="722" t="s">
        <v>144</v>
      </c>
      <c r="BL159" s="719" t="s">
        <v>156</v>
      </c>
      <c r="BM159" s="724" t="s">
        <v>144</v>
      </c>
      <c r="BN159" s="719" t="s">
        <v>143</v>
      </c>
      <c r="BO159" s="722" t="s">
        <v>144</v>
      </c>
      <c r="BP159" s="719" t="s">
        <v>143</v>
      </c>
      <c r="BQ159" s="724" t="s">
        <v>144</v>
      </c>
      <c r="BR159" s="719" t="s">
        <v>828</v>
      </c>
      <c r="BS159" s="722" t="s">
        <v>148</v>
      </c>
      <c r="BT159" s="719" t="s">
        <v>145</v>
      </c>
      <c r="BU159" s="722" t="s">
        <v>142</v>
      </c>
      <c r="BV159" s="719" t="s">
        <v>145</v>
      </c>
      <c r="BW159" s="724" t="s">
        <v>144</v>
      </c>
      <c r="BX159" s="719" t="s">
        <v>143</v>
      </c>
      <c r="BY159" s="720" t="s">
        <v>148</v>
      </c>
      <c r="BZ159" s="731" t="s">
        <v>145</v>
      </c>
      <c r="CA159" s="722" t="s">
        <v>148</v>
      </c>
      <c r="CB159" s="719" t="s">
        <v>145</v>
      </c>
      <c r="CC159" s="722" t="s">
        <v>144</v>
      </c>
      <c r="CD159" s="719" t="s">
        <v>143</v>
      </c>
      <c r="CE159" s="724" t="s">
        <v>142</v>
      </c>
      <c r="CF159" s="719" t="s">
        <v>145</v>
      </c>
      <c r="CG159" s="722" t="s">
        <v>148</v>
      </c>
      <c r="CH159" s="719" t="s">
        <v>145</v>
      </c>
      <c r="CI159" s="722" t="s">
        <v>142</v>
      </c>
      <c r="CJ159" s="719" t="s">
        <v>145</v>
      </c>
      <c r="CK159" s="724" t="s">
        <v>144</v>
      </c>
      <c r="CL159" s="719" t="s">
        <v>143</v>
      </c>
      <c r="CM159" s="720" t="s">
        <v>148</v>
      </c>
      <c r="CN159" s="731" t="s">
        <v>143</v>
      </c>
      <c r="CO159" s="722" t="s">
        <v>148</v>
      </c>
      <c r="CP159" s="719" t="s">
        <v>143</v>
      </c>
      <c r="CQ159" s="722" t="s">
        <v>142</v>
      </c>
      <c r="CR159" s="719" t="s">
        <v>143</v>
      </c>
      <c r="CS159" s="724" t="s">
        <v>144</v>
      </c>
      <c r="CT159" s="719" t="s">
        <v>143</v>
      </c>
      <c r="CU159" s="722" t="s">
        <v>144</v>
      </c>
      <c r="CV159" s="719" t="s">
        <v>143</v>
      </c>
      <c r="CW159" s="722" t="s">
        <v>144</v>
      </c>
      <c r="CX159" s="719" t="s">
        <v>143</v>
      </c>
      <c r="CY159" s="722" t="s">
        <v>144</v>
      </c>
      <c r="CZ159" s="719" t="s">
        <v>143</v>
      </c>
      <c r="DA159" s="724" t="s">
        <v>144</v>
      </c>
      <c r="DB159" s="719" t="s">
        <v>143</v>
      </c>
      <c r="DC159" s="720" t="s">
        <v>148</v>
      </c>
      <c r="DD159" s="731" t="s">
        <v>143</v>
      </c>
      <c r="DE159" s="722" t="s">
        <v>142</v>
      </c>
      <c r="DF159" s="719" t="s">
        <v>143</v>
      </c>
      <c r="DG159" s="722" t="s">
        <v>142</v>
      </c>
      <c r="DH159" s="719" t="s">
        <v>143</v>
      </c>
      <c r="DI159" s="724" t="s">
        <v>142</v>
      </c>
      <c r="DJ159" s="719" t="s">
        <v>143</v>
      </c>
      <c r="DK159" s="722" t="s">
        <v>148</v>
      </c>
      <c r="DL159" s="719" t="s">
        <v>143</v>
      </c>
      <c r="DM159" s="722" t="s">
        <v>142</v>
      </c>
      <c r="DN159" s="719" t="s">
        <v>143</v>
      </c>
      <c r="DO159" s="724" t="s">
        <v>144</v>
      </c>
      <c r="DP159" s="719" t="s">
        <v>143</v>
      </c>
      <c r="DQ159" s="722" t="s">
        <v>144</v>
      </c>
      <c r="DR159" s="719" t="s">
        <v>143</v>
      </c>
      <c r="DS159" s="722" t="s">
        <v>144</v>
      </c>
      <c r="DT159" s="719" t="s">
        <v>143</v>
      </c>
      <c r="DU159" s="724" t="s">
        <v>144</v>
      </c>
      <c r="DV159" s="719" t="s">
        <v>143</v>
      </c>
      <c r="DW159" s="720" t="s">
        <v>144</v>
      </c>
      <c r="DX159" s="731" t="s">
        <v>143</v>
      </c>
      <c r="DY159" s="722" t="s">
        <v>144</v>
      </c>
      <c r="DZ159" s="719" t="s">
        <v>143</v>
      </c>
      <c r="EA159" s="722" t="s">
        <v>144</v>
      </c>
      <c r="EB159" s="719" t="s">
        <v>143</v>
      </c>
      <c r="EC159" s="724" t="s">
        <v>144</v>
      </c>
      <c r="ED159" s="719" t="s">
        <v>143</v>
      </c>
      <c r="EE159" s="722" t="s">
        <v>144</v>
      </c>
      <c r="EF159" s="719" t="s">
        <v>143</v>
      </c>
      <c r="EG159" s="722" t="s">
        <v>144</v>
      </c>
      <c r="EH159" s="719" t="s">
        <v>143</v>
      </c>
      <c r="EI159" s="722" t="s">
        <v>144</v>
      </c>
      <c r="EJ159" s="719" t="s">
        <v>143</v>
      </c>
      <c r="EK159" s="724" t="s">
        <v>144</v>
      </c>
      <c r="EL159" s="719" t="s">
        <v>143</v>
      </c>
      <c r="EM159" s="722" t="s">
        <v>144</v>
      </c>
      <c r="EN159" s="719" t="s">
        <v>143</v>
      </c>
      <c r="EO159" s="720" t="s">
        <v>148</v>
      </c>
      <c r="EP159" s="721" t="s">
        <v>828</v>
      </c>
      <c r="EQ159" s="722" t="s">
        <v>142</v>
      </c>
      <c r="ER159" s="719" t="s">
        <v>828</v>
      </c>
      <c r="ES159" s="722" t="s">
        <v>142</v>
      </c>
      <c r="ET159" s="719" t="s">
        <v>828</v>
      </c>
      <c r="EU159" s="724" t="s">
        <v>142</v>
      </c>
      <c r="EV159" s="719" t="s">
        <v>828</v>
      </c>
      <c r="EW159" s="722" t="s">
        <v>148</v>
      </c>
      <c r="EX159" s="719" t="s">
        <v>143</v>
      </c>
      <c r="EY159" s="722" t="s">
        <v>142</v>
      </c>
      <c r="EZ159" s="719" t="s">
        <v>143</v>
      </c>
      <c r="FA159" s="724" t="s">
        <v>144</v>
      </c>
      <c r="FB159" s="719" t="s">
        <v>143</v>
      </c>
      <c r="FC159" s="734" t="s">
        <v>148</v>
      </c>
      <c r="FD159" s="734" t="s">
        <v>828</v>
      </c>
      <c r="FE159" s="726" t="s">
        <v>148</v>
      </c>
      <c r="FF159" s="531" t="s">
        <v>828</v>
      </c>
      <c r="FG159" s="722" t="s">
        <v>142</v>
      </c>
      <c r="FH159" s="719" t="s">
        <v>828</v>
      </c>
      <c r="FI159" s="719"/>
      <c r="FJ159" s="719"/>
      <c r="FK159" s="722" t="s">
        <v>144</v>
      </c>
      <c r="FL159" s="719" t="s">
        <v>828</v>
      </c>
      <c r="FM159" s="719"/>
      <c r="FN159" s="719"/>
      <c r="FO159" s="722" t="s">
        <v>144</v>
      </c>
      <c r="FP159" s="719" t="s">
        <v>828</v>
      </c>
      <c r="FQ159" s="719"/>
      <c r="FR159" s="719"/>
      <c r="FS159" s="719" t="s">
        <v>829</v>
      </c>
      <c r="FT159" s="719" t="s">
        <v>828</v>
      </c>
      <c r="FU159" s="719" t="s">
        <v>829</v>
      </c>
      <c r="FV159" s="719" t="s">
        <v>828</v>
      </c>
      <c r="FW159" s="719" t="s">
        <v>829</v>
      </c>
      <c r="FX159" s="719" t="s">
        <v>828</v>
      </c>
      <c r="FY159" s="722" t="s">
        <v>144</v>
      </c>
      <c r="FZ159" s="719" t="s">
        <v>828</v>
      </c>
      <c r="GA159" s="722" t="s">
        <v>144</v>
      </c>
      <c r="GB159" s="719" t="s">
        <v>828</v>
      </c>
      <c r="GC159" s="722" t="s">
        <v>829</v>
      </c>
      <c r="GD159" s="727" t="s">
        <v>828</v>
      </c>
      <c r="GE159" s="722" t="s">
        <v>828</v>
      </c>
      <c r="GF159" s="727" t="s">
        <v>828</v>
      </c>
      <c r="GG159" s="724"/>
    </row>
    <row r="160" spans="1:189" ht="15.95">
      <c r="A160" s="441" t="s">
        <v>501</v>
      </c>
      <c r="B160" s="442" t="s">
        <v>502</v>
      </c>
      <c r="C160" s="441" t="s">
        <v>267</v>
      </c>
      <c r="D160" s="441" t="s">
        <v>182</v>
      </c>
      <c r="E160" s="441" t="s">
        <v>154</v>
      </c>
      <c r="F160" s="441" t="s">
        <v>198</v>
      </c>
      <c r="G160" s="441" t="s">
        <v>828</v>
      </c>
      <c r="H160" s="441" t="s">
        <v>844</v>
      </c>
      <c r="I160" s="534" t="s">
        <v>148</v>
      </c>
      <c r="J160" s="533" t="s">
        <v>143</v>
      </c>
      <c r="K160" s="532" t="s">
        <v>142</v>
      </c>
      <c r="L160" s="719" t="s">
        <v>143</v>
      </c>
      <c r="M160" s="719" t="s">
        <v>144</v>
      </c>
      <c r="N160" s="719" t="s">
        <v>143</v>
      </c>
      <c r="O160" s="720" t="s">
        <v>148</v>
      </c>
      <c r="P160" s="721" t="s">
        <v>143</v>
      </c>
      <c r="Q160" s="722" t="s">
        <v>142</v>
      </c>
      <c r="R160" s="723" t="s">
        <v>143</v>
      </c>
      <c r="S160" s="724" t="s">
        <v>148</v>
      </c>
      <c r="T160" s="719" t="s">
        <v>143</v>
      </c>
      <c r="U160" s="724" t="s">
        <v>142</v>
      </c>
      <c r="V160" s="719" t="s">
        <v>143</v>
      </c>
      <c r="W160" s="724" t="s">
        <v>144</v>
      </c>
      <c r="X160" s="719" t="s">
        <v>143</v>
      </c>
      <c r="Y160" s="724" t="s">
        <v>829</v>
      </c>
      <c r="Z160" s="719" t="s">
        <v>828</v>
      </c>
      <c r="AA160" s="725"/>
      <c r="AB160" s="723"/>
      <c r="AC160" s="726" t="s">
        <v>148</v>
      </c>
      <c r="AD160" s="531" t="s">
        <v>143</v>
      </c>
      <c r="AE160" s="722" t="s">
        <v>142</v>
      </c>
      <c r="AF160" s="719" t="s">
        <v>143</v>
      </c>
      <c r="AG160" s="724" t="s">
        <v>148</v>
      </c>
      <c r="AH160" s="719" t="s">
        <v>143</v>
      </c>
      <c r="AI160" s="724" t="s">
        <v>142</v>
      </c>
      <c r="AJ160" s="719" t="s">
        <v>143</v>
      </c>
      <c r="AK160" s="724" t="s">
        <v>144</v>
      </c>
      <c r="AL160" s="719" t="s">
        <v>143</v>
      </c>
      <c r="AM160" s="724" t="s">
        <v>829</v>
      </c>
      <c r="AN160" s="719" t="s">
        <v>828</v>
      </c>
      <c r="AO160" s="724"/>
      <c r="AP160" s="727"/>
      <c r="AQ160" s="728" t="s">
        <v>829</v>
      </c>
      <c r="AR160" s="729" t="s">
        <v>828</v>
      </c>
      <c r="AS160" s="720" t="s">
        <v>148</v>
      </c>
      <c r="AT160" s="721" t="s">
        <v>143</v>
      </c>
      <c r="AU160" s="722" t="s">
        <v>142</v>
      </c>
      <c r="AV160" s="719" t="s">
        <v>143</v>
      </c>
      <c r="AW160" s="724" t="s">
        <v>148</v>
      </c>
      <c r="AX160" s="719" t="s">
        <v>143</v>
      </c>
      <c r="AY160" s="724" t="s">
        <v>142</v>
      </c>
      <c r="AZ160" s="719" t="s">
        <v>143</v>
      </c>
      <c r="BA160" s="724" t="s">
        <v>144</v>
      </c>
      <c r="BB160" s="719" t="s">
        <v>143</v>
      </c>
      <c r="BC160" s="724" t="s">
        <v>829</v>
      </c>
      <c r="BD160" s="727" t="s">
        <v>828</v>
      </c>
      <c r="BE160" s="730"/>
      <c r="BF160" s="723"/>
      <c r="BG160" s="726" t="s">
        <v>148</v>
      </c>
      <c r="BH160" s="731" t="s">
        <v>828</v>
      </c>
      <c r="BI160" s="722" t="s">
        <v>148</v>
      </c>
      <c r="BJ160" s="719" t="s">
        <v>828</v>
      </c>
      <c r="BK160" s="722" t="s">
        <v>142</v>
      </c>
      <c r="BL160" s="719" t="s">
        <v>143</v>
      </c>
      <c r="BM160" s="724" t="s">
        <v>144</v>
      </c>
      <c r="BN160" s="719" t="s">
        <v>156</v>
      </c>
      <c r="BO160" s="722" t="s">
        <v>144</v>
      </c>
      <c r="BP160" s="719" t="s">
        <v>143</v>
      </c>
      <c r="BQ160" s="724" t="s">
        <v>144</v>
      </c>
      <c r="BR160" s="719" t="s">
        <v>828</v>
      </c>
      <c r="BS160" s="722" t="s">
        <v>829</v>
      </c>
      <c r="BT160" s="719" t="s">
        <v>828</v>
      </c>
      <c r="BU160" s="722" t="s">
        <v>829</v>
      </c>
      <c r="BV160" s="719" t="s">
        <v>828</v>
      </c>
      <c r="BW160" s="722" t="s">
        <v>829</v>
      </c>
      <c r="BX160" s="719" t="s">
        <v>828</v>
      </c>
      <c r="BY160" s="720" t="s">
        <v>144</v>
      </c>
      <c r="BZ160" s="719" t="s">
        <v>828</v>
      </c>
      <c r="CA160" s="722" t="s">
        <v>144</v>
      </c>
      <c r="CB160" s="719" t="s">
        <v>143</v>
      </c>
      <c r="CC160" s="722" t="s">
        <v>144</v>
      </c>
      <c r="CD160" s="719" t="s">
        <v>143</v>
      </c>
      <c r="CE160" s="724" t="s">
        <v>144</v>
      </c>
      <c r="CF160" s="719" t="s">
        <v>143</v>
      </c>
      <c r="CG160" s="722" t="s">
        <v>829</v>
      </c>
      <c r="CH160" s="719" t="s">
        <v>828</v>
      </c>
      <c r="CI160" s="722" t="s">
        <v>829</v>
      </c>
      <c r="CJ160" s="719" t="s">
        <v>828</v>
      </c>
      <c r="CK160" s="722" t="s">
        <v>829</v>
      </c>
      <c r="CL160" s="719" t="s">
        <v>828</v>
      </c>
      <c r="CM160" s="720" t="s">
        <v>144</v>
      </c>
      <c r="CN160" s="731" t="s">
        <v>143</v>
      </c>
      <c r="CO160" s="722" t="s">
        <v>144</v>
      </c>
      <c r="CP160" s="719" t="s">
        <v>143</v>
      </c>
      <c r="CQ160" s="722" t="s">
        <v>144</v>
      </c>
      <c r="CR160" s="719" t="s">
        <v>143</v>
      </c>
      <c r="CS160" s="724" t="s">
        <v>144</v>
      </c>
      <c r="CT160" s="719" t="s">
        <v>143</v>
      </c>
      <c r="CU160" s="722" t="s">
        <v>144</v>
      </c>
      <c r="CV160" s="719" t="s">
        <v>143</v>
      </c>
      <c r="CW160" s="722" t="s">
        <v>144</v>
      </c>
      <c r="CX160" s="719" t="s">
        <v>143</v>
      </c>
      <c r="CY160" s="722" t="s">
        <v>144</v>
      </c>
      <c r="CZ160" s="719" t="s">
        <v>143</v>
      </c>
      <c r="DA160" s="724" t="s">
        <v>144</v>
      </c>
      <c r="DB160" s="719" t="s">
        <v>143</v>
      </c>
      <c r="DC160" s="720" t="s">
        <v>148</v>
      </c>
      <c r="DD160" s="731" t="s">
        <v>143</v>
      </c>
      <c r="DE160" s="722" t="s">
        <v>142</v>
      </c>
      <c r="DF160" s="719" t="s">
        <v>143</v>
      </c>
      <c r="DG160" s="722" t="s">
        <v>142</v>
      </c>
      <c r="DH160" s="719" t="s">
        <v>143</v>
      </c>
      <c r="DI160" s="724" t="s">
        <v>142</v>
      </c>
      <c r="DJ160" s="719" t="s">
        <v>143</v>
      </c>
      <c r="DK160" s="722" t="s">
        <v>148</v>
      </c>
      <c r="DL160" s="719" t="s">
        <v>143</v>
      </c>
      <c r="DM160" s="722" t="s">
        <v>142</v>
      </c>
      <c r="DN160" s="719" t="s">
        <v>143</v>
      </c>
      <c r="DO160" s="724" t="s">
        <v>144</v>
      </c>
      <c r="DP160" s="719" t="s">
        <v>143</v>
      </c>
      <c r="DQ160" s="722" t="s">
        <v>144</v>
      </c>
      <c r="DR160" s="719" t="s">
        <v>143</v>
      </c>
      <c r="DS160" s="722" t="s">
        <v>144</v>
      </c>
      <c r="DT160" s="719" t="s">
        <v>143</v>
      </c>
      <c r="DU160" s="724" t="s">
        <v>144</v>
      </c>
      <c r="DV160" s="719" t="s">
        <v>143</v>
      </c>
      <c r="DW160" s="720" t="s">
        <v>144</v>
      </c>
      <c r="DX160" s="731" t="s">
        <v>143</v>
      </c>
      <c r="DY160" s="722" t="s">
        <v>144</v>
      </c>
      <c r="DZ160" s="719" t="s">
        <v>143</v>
      </c>
      <c r="EA160" s="722" t="s">
        <v>144</v>
      </c>
      <c r="EB160" s="719" t="s">
        <v>143</v>
      </c>
      <c r="EC160" s="724" t="s">
        <v>144</v>
      </c>
      <c r="ED160" s="719" t="s">
        <v>143</v>
      </c>
      <c r="EE160" s="722" t="s">
        <v>144</v>
      </c>
      <c r="EF160" s="719" t="s">
        <v>143</v>
      </c>
      <c r="EG160" s="722" t="s">
        <v>144</v>
      </c>
      <c r="EH160" s="719" t="s">
        <v>143</v>
      </c>
      <c r="EI160" s="722" t="s">
        <v>144</v>
      </c>
      <c r="EJ160" s="719" t="s">
        <v>143</v>
      </c>
      <c r="EK160" s="724" t="s">
        <v>144</v>
      </c>
      <c r="EL160" s="719" t="s">
        <v>143</v>
      </c>
      <c r="EM160" s="722" t="s">
        <v>144</v>
      </c>
      <c r="EN160" s="719" t="s">
        <v>143</v>
      </c>
      <c r="EO160" s="720" t="s">
        <v>142</v>
      </c>
      <c r="EP160" s="721" t="s">
        <v>828</v>
      </c>
      <c r="EQ160" s="722" t="s">
        <v>142</v>
      </c>
      <c r="ER160" s="719" t="s">
        <v>828</v>
      </c>
      <c r="ES160" s="722" t="s">
        <v>142</v>
      </c>
      <c r="ET160" s="719" t="s">
        <v>828</v>
      </c>
      <c r="EU160" s="724" t="s">
        <v>142</v>
      </c>
      <c r="EV160" s="719" t="s">
        <v>828</v>
      </c>
      <c r="EW160" s="722" t="s">
        <v>142</v>
      </c>
      <c r="EX160" s="719" t="s">
        <v>143</v>
      </c>
      <c r="EY160" s="722" t="s">
        <v>142</v>
      </c>
      <c r="EZ160" s="719" t="s">
        <v>143</v>
      </c>
      <c r="FA160" s="724" t="s">
        <v>142</v>
      </c>
      <c r="FB160" s="719" t="s">
        <v>143</v>
      </c>
      <c r="FC160" s="734" t="s">
        <v>144</v>
      </c>
      <c r="FD160" s="734" t="s">
        <v>828</v>
      </c>
      <c r="FE160" s="726" t="s">
        <v>829</v>
      </c>
      <c r="FF160" s="531" t="s">
        <v>828</v>
      </c>
      <c r="FG160" s="722" t="s">
        <v>829</v>
      </c>
      <c r="FH160" s="719" t="s">
        <v>828</v>
      </c>
      <c r="FI160" s="719"/>
      <c r="FJ160" s="719"/>
      <c r="FK160" s="722" t="s">
        <v>829</v>
      </c>
      <c r="FL160" s="719" t="s">
        <v>828</v>
      </c>
      <c r="FM160" s="719"/>
      <c r="FN160" s="719"/>
      <c r="FO160" s="722" t="s">
        <v>829</v>
      </c>
      <c r="FP160" s="719" t="s">
        <v>828</v>
      </c>
      <c r="FQ160" s="719"/>
      <c r="FR160" s="719"/>
      <c r="FS160" s="719" t="s">
        <v>829</v>
      </c>
      <c r="FT160" s="719" t="s">
        <v>828</v>
      </c>
      <c r="FU160" s="719" t="s">
        <v>829</v>
      </c>
      <c r="FV160" s="719" t="s">
        <v>828</v>
      </c>
      <c r="FW160" s="719" t="s">
        <v>829</v>
      </c>
      <c r="FX160" s="719" t="s">
        <v>828</v>
      </c>
      <c r="FY160" s="722" t="s">
        <v>144</v>
      </c>
      <c r="FZ160" s="719" t="s">
        <v>828</v>
      </c>
      <c r="GA160" s="722" t="s">
        <v>144</v>
      </c>
      <c r="GB160" s="719" t="s">
        <v>828</v>
      </c>
      <c r="GC160" s="722" t="s">
        <v>144</v>
      </c>
      <c r="GD160" s="727" t="s">
        <v>828</v>
      </c>
      <c r="GE160" s="722" t="s">
        <v>828</v>
      </c>
      <c r="GF160" s="727" t="s">
        <v>828</v>
      </c>
      <c r="GG160" s="724"/>
    </row>
    <row r="161" spans="1:189" ht="15.95">
      <c r="A161" s="441" t="s">
        <v>503</v>
      </c>
      <c r="B161" s="442" t="s">
        <v>504</v>
      </c>
      <c r="C161" s="441" t="s">
        <v>168</v>
      </c>
      <c r="D161" s="441" t="s">
        <v>137</v>
      </c>
      <c r="E161" s="441" t="s">
        <v>161</v>
      </c>
      <c r="F161" s="441" t="s">
        <v>218</v>
      </c>
      <c r="G161" s="441" t="s">
        <v>828</v>
      </c>
      <c r="H161" s="441" t="s">
        <v>837</v>
      </c>
      <c r="I161" s="534" t="s">
        <v>142</v>
      </c>
      <c r="J161" s="533" t="s">
        <v>143</v>
      </c>
      <c r="K161" s="532" t="s">
        <v>142</v>
      </c>
      <c r="L161" s="719" t="s">
        <v>143</v>
      </c>
      <c r="M161" s="719" t="s">
        <v>142</v>
      </c>
      <c r="N161" s="719" t="s">
        <v>143</v>
      </c>
      <c r="O161" s="720" t="s">
        <v>148</v>
      </c>
      <c r="P161" s="721" t="s">
        <v>143</v>
      </c>
      <c r="Q161" s="722" t="s">
        <v>142</v>
      </c>
      <c r="R161" s="723" t="s">
        <v>143</v>
      </c>
      <c r="S161" s="724" t="s">
        <v>142</v>
      </c>
      <c r="T161" s="719" t="s">
        <v>143</v>
      </c>
      <c r="U161" s="724" t="s">
        <v>142</v>
      </c>
      <c r="V161" s="719" t="s">
        <v>143</v>
      </c>
      <c r="W161" s="724" t="s">
        <v>142</v>
      </c>
      <c r="X161" s="719" t="s">
        <v>143</v>
      </c>
      <c r="Y161" s="724" t="s">
        <v>144</v>
      </c>
      <c r="Z161" s="719" t="s">
        <v>143</v>
      </c>
      <c r="AA161" s="725"/>
      <c r="AB161" s="723"/>
      <c r="AC161" s="726" t="s">
        <v>148</v>
      </c>
      <c r="AD161" s="531" t="s">
        <v>143</v>
      </c>
      <c r="AE161" s="722" t="s">
        <v>142</v>
      </c>
      <c r="AF161" s="719" t="s">
        <v>143</v>
      </c>
      <c r="AG161" s="724" t="s">
        <v>142</v>
      </c>
      <c r="AH161" s="719" t="s">
        <v>143</v>
      </c>
      <c r="AI161" s="724" t="s">
        <v>142</v>
      </c>
      <c r="AJ161" s="719" t="s">
        <v>143</v>
      </c>
      <c r="AK161" s="724" t="s">
        <v>142</v>
      </c>
      <c r="AL161" s="719" t="s">
        <v>143</v>
      </c>
      <c r="AM161" s="724" t="s">
        <v>144</v>
      </c>
      <c r="AN161" s="719" t="s">
        <v>143</v>
      </c>
      <c r="AO161" s="724"/>
      <c r="AP161" s="727"/>
      <c r="AQ161" s="728" t="s">
        <v>829</v>
      </c>
      <c r="AR161" s="729" t="s">
        <v>828</v>
      </c>
      <c r="AS161" s="720" t="s">
        <v>148</v>
      </c>
      <c r="AT161" s="721" t="s">
        <v>143</v>
      </c>
      <c r="AU161" s="722" t="s">
        <v>142</v>
      </c>
      <c r="AV161" s="719" t="s">
        <v>143</v>
      </c>
      <c r="AW161" s="724" t="s">
        <v>142</v>
      </c>
      <c r="AX161" s="719" t="s">
        <v>143</v>
      </c>
      <c r="AY161" s="724" t="s">
        <v>142</v>
      </c>
      <c r="AZ161" s="719" t="s">
        <v>143</v>
      </c>
      <c r="BA161" s="724" t="s">
        <v>142</v>
      </c>
      <c r="BB161" s="719" t="s">
        <v>143</v>
      </c>
      <c r="BC161" s="724" t="s">
        <v>144</v>
      </c>
      <c r="BD161" s="727" t="s">
        <v>143</v>
      </c>
      <c r="BE161" s="730"/>
      <c r="BF161" s="723"/>
      <c r="BG161" s="726" t="s">
        <v>148</v>
      </c>
      <c r="BH161" s="731" t="s">
        <v>828</v>
      </c>
      <c r="BI161" s="722" t="s">
        <v>148</v>
      </c>
      <c r="BJ161" s="719" t="s">
        <v>828</v>
      </c>
      <c r="BK161" s="722" t="s">
        <v>142</v>
      </c>
      <c r="BL161" s="719" t="s">
        <v>143</v>
      </c>
      <c r="BM161" s="724" t="s">
        <v>144</v>
      </c>
      <c r="BN161" s="719" t="s">
        <v>143</v>
      </c>
      <c r="BO161" s="722" t="s">
        <v>144</v>
      </c>
      <c r="BP161" s="719" t="s">
        <v>143</v>
      </c>
      <c r="BQ161" s="724" t="s">
        <v>144</v>
      </c>
      <c r="BR161" s="719" t="s">
        <v>828</v>
      </c>
      <c r="BS161" s="722" t="s">
        <v>142</v>
      </c>
      <c r="BT161" s="719" t="s">
        <v>143</v>
      </c>
      <c r="BU161" s="722" t="s">
        <v>142</v>
      </c>
      <c r="BV161" s="719" t="s">
        <v>143</v>
      </c>
      <c r="BW161" s="724" t="s">
        <v>142</v>
      </c>
      <c r="BX161" s="719" t="s">
        <v>143</v>
      </c>
      <c r="BY161" s="720" t="s">
        <v>148</v>
      </c>
      <c r="BZ161" s="731" t="s">
        <v>143</v>
      </c>
      <c r="CA161" s="722" t="s">
        <v>148</v>
      </c>
      <c r="CB161" s="719" t="s">
        <v>143</v>
      </c>
      <c r="CC161" s="722" t="s">
        <v>144</v>
      </c>
      <c r="CD161" s="719" t="s">
        <v>143</v>
      </c>
      <c r="CE161" s="724" t="s">
        <v>142</v>
      </c>
      <c r="CF161" s="719" t="s">
        <v>143</v>
      </c>
      <c r="CG161" s="722" t="s">
        <v>142</v>
      </c>
      <c r="CH161" s="719" t="s">
        <v>143</v>
      </c>
      <c r="CI161" s="722" t="s">
        <v>142</v>
      </c>
      <c r="CJ161" s="719" t="s">
        <v>143</v>
      </c>
      <c r="CK161" s="724" t="s">
        <v>142</v>
      </c>
      <c r="CL161" s="719" t="s">
        <v>143</v>
      </c>
      <c r="CM161" s="720" t="s">
        <v>148</v>
      </c>
      <c r="CN161" s="731" t="s">
        <v>143</v>
      </c>
      <c r="CO161" s="722" t="s">
        <v>148</v>
      </c>
      <c r="CP161" s="719" t="s">
        <v>143</v>
      </c>
      <c r="CQ161" s="722" t="s">
        <v>142</v>
      </c>
      <c r="CR161" s="719" t="s">
        <v>143</v>
      </c>
      <c r="CS161" s="724" t="s">
        <v>142</v>
      </c>
      <c r="CT161" s="719" t="s">
        <v>143</v>
      </c>
      <c r="CU161" s="722" t="s">
        <v>144</v>
      </c>
      <c r="CV161" s="719" t="s">
        <v>143</v>
      </c>
      <c r="CW161" s="722" t="s">
        <v>148</v>
      </c>
      <c r="CX161" s="719" t="s">
        <v>145</v>
      </c>
      <c r="CY161" s="722" t="s">
        <v>144</v>
      </c>
      <c r="CZ161" s="719" t="s">
        <v>143</v>
      </c>
      <c r="DA161" s="724" t="s">
        <v>142</v>
      </c>
      <c r="DB161" s="719" t="s">
        <v>145</v>
      </c>
      <c r="DC161" s="720" t="s">
        <v>142</v>
      </c>
      <c r="DD161" s="731" t="s">
        <v>143</v>
      </c>
      <c r="DE161" s="722" t="s">
        <v>142</v>
      </c>
      <c r="DF161" s="719" t="s">
        <v>143</v>
      </c>
      <c r="DG161" s="722" t="s">
        <v>142</v>
      </c>
      <c r="DH161" s="719" t="s">
        <v>143</v>
      </c>
      <c r="DI161" s="724" t="s">
        <v>142</v>
      </c>
      <c r="DJ161" s="719" t="s">
        <v>143</v>
      </c>
      <c r="DK161" s="722" t="s">
        <v>142</v>
      </c>
      <c r="DL161" s="719" t="s">
        <v>143</v>
      </c>
      <c r="DM161" s="722" t="s">
        <v>142</v>
      </c>
      <c r="DN161" s="719" t="s">
        <v>143</v>
      </c>
      <c r="DO161" s="724" t="s">
        <v>142</v>
      </c>
      <c r="DP161" s="719" t="s">
        <v>143</v>
      </c>
      <c r="DQ161" s="722" t="s">
        <v>142</v>
      </c>
      <c r="DR161" s="719" t="s">
        <v>143</v>
      </c>
      <c r="DS161" s="722" t="s">
        <v>142</v>
      </c>
      <c r="DT161" s="719" t="s">
        <v>143</v>
      </c>
      <c r="DU161" s="724" t="s">
        <v>142</v>
      </c>
      <c r="DV161" s="719" t="s">
        <v>143</v>
      </c>
      <c r="DW161" s="720" t="s">
        <v>148</v>
      </c>
      <c r="DX161" s="731" t="s">
        <v>143</v>
      </c>
      <c r="DY161" s="722" t="s">
        <v>148</v>
      </c>
      <c r="DZ161" s="719" t="s">
        <v>143</v>
      </c>
      <c r="EA161" s="722" t="s">
        <v>142</v>
      </c>
      <c r="EB161" s="719" t="s">
        <v>143</v>
      </c>
      <c r="EC161" s="724" t="s">
        <v>142</v>
      </c>
      <c r="ED161" s="719" t="s">
        <v>143</v>
      </c>
      <c r="EE161" s="722" t="s">
        <v>144</v>
      </c>
      <c r="EF161" s="719" t="s">
        <v>143</v>
      </c>
      <c r="EG161" s="722" t="s">
        <v>148</v>
      </c>
      <c r="EH161" s="719" t="s">
        <v>143</v>
      </c>
      <c r="EI161" s="722" t="s">
        <v>142</v>
      </c>
      <c r="EJ161" s="719" t="s">
        <v>143</v>
      </c>
      <c r="EK161" s="724" t="s">
        <v>144</v>
      </c>
      <c r="EL161" s="719" t="s">
        <v>143</v>
      </c>
      <c r="EM161" s="722" t="s">
        <v>142</v>
      </c>
      <c r="EN161" s="719" t="s">
        <v>145</v>
      </c>
      <c r="EO161" s="720" t="s">
        <v>142</v>
      </c>
      <c r="EP161" s="721" t="s">
        <v>828</v>
      </c>
      <c r="EQ161" s="722" t="s">
        <v>142</v>
      </c>
      <c r="ER161" s="719" t="s">
        <v>828</v>
      </c>
      <c r="ES161" s="722" t="s">
        <v>142</v>
      </c>
      <c r="ET161" s="719" t="s">
        <v>828</v>
      </c>
      <c r="EU161" s="724" t="s">
        <v>142</v>
      </c>
      <c r="EV161" s="719" t="s">
        <v>828</v>
      </c>
      <c r="EW161" s="722" t="s">
        <v>142</v>
      </c>
      <c r="EX161" s="719" t="s">
        <v>143</v>
      </c>
      <c r="EY161" s="722" t="s">
        <v>142</v>
      </c>
      <c r="EZ161" s="719" t="s">
        <v>143</v>
      </c>
      <c r="FA161" s="724" t="s">
        <v>142</v>
      </c>
      <c r="FB161" s="719" t="s">
        <v>143</v>
      </c>
      <c r="FC161" s="734" t="s">
        <v>148</v>
      </c>
      <c r="FD161" s="734" t="s">
        <v>828</v>
      </c>
      <c r="FE161" s="726" t="s">
        <v>148</v>
      </c>
      <c r="FF161" s="531" t="s">
        <v>828</v>
      </c>
      <c r="FG161" s="722" t="s">
        <v>142</v>
      </c>
      <c r="FH161" s="719" t="s">
        <v>828</v>
      </c>
      <c r="FI161" s="719"/>
      <c r="FJ161" s="719"/>
      <c r="FK161" s="722" t="s">
        <v>142</v>
      </c>
      <c r="FL161" s="719" t="s">
        <v>828</v>
      </c>
      <c r="FM161" s="719"/>
      <c r="FN161" s="719"/>
      <c r="FO161" s="722" t="s">
        <v>144</v>
      </c>
      <c r="FP161" s="719" t="s">
        <v>828</v>
      </c>
      <c r="FQ161" s="719"/>
      <c r="FR161" s="719"/>
      <c r="FS161" s="719" t="s">
        <v>829</v>
      </c>
      <c r="FT161" s="719" t="s">
        <v>828</v>
      </c>
      <c r="FU161" s="719" t="s">
        <v>829</v>
      </c>
      <c r="FV161" s="719" t="s">
        <v>828</v>
      </c>
      <c r="FW161" s="719" t="s">
        <v>829</v>
      </c>
      <c r="FX161" s="719" t="s">
        <v>828</v>
      </c>
      <c r="FY161" s="722" t="s">
        <v>148</v>
      </c>
      <c r="FZ161" s="719" t="s">
        <v>828</v>
      </c>
      <c r="GA161" s="722" t="s">
        <v>142</v>
      </c>
      <c r="GB161" s="719" t="s">
        <v>828</v>
      </c>
      <c r="GC161" s="722" t="s">
        <v>144</v>
      </c>
      <c r="GD161" s="727" t="s">
        <v>828</v>
      </c>
      <c r="GE161" s="722" t="s">
        <v>142</v>
      </c>
      <c r="GF161" s="727" t="s">
        <v>828</v>
      </c>
      <c r="GG161" s="724"/>
    </row>
    <row r="162" spans="1:189" ht="18" hidden="1" customHeight="1">
      <c r="A162" s="441" t="s">
        <v>517</v>
      </c>
      <c r="B162" s="442" t="s">
        <v>518</v>
      </c>
      <c r="C162" s="441" t="s">
        <v>267</v>
      </c>
      <c r="D162" s="441" t="s">
        <v>182</v>
      </c>
      <c r="E162" s="441" t="s">
        <v>138</v>
      </c>
      <c r="F162" s="441" t="s">
        <v>204</v>
      </c>
      <c r="G162" s="441" t="s">
        <v>828</v>
      </c>
      <c r="H162" s="441" t="s">
        <v>837</v>
      </c>
      <c r="I162" s="534" t="s">
        <v>142</v>
      </c>
      <c r="J162" s="533" t="s">
        <v>143</v>
      </c>
      <c r="K162" s="532" t="s">
        <v>142</v>
      </c>
      <c r="L162" s="719" t="s">
        <v>143</v>
      </c>
      <c r="M162" s="719" t="s">
        <v>142</v>
      </c>
      <c r="N162" s="719" t="s">
        <v>143</v>
      </c>
      <c r="O162" s="720" t="s">
        <v>142</v>
      </c>
      <c r="P162" s="721" t="s">
        <v>145</v>
      </c>
      <c r="Q162" s="722" t="s">
        <v>142</v>
      </c>
      <c r="R162" s="723" t="s">
        <v>143</v>
      </c>
      <c r="S162" s="724" t="s">
        <v>142</v>
      </c>
      <c r="T162" s="719" t="s">
        <v>143</v>
      </c>
      <c r="U162" s="724" t="s">
        <v>142</v>
      </c>
      <c r="V162" s="719" t="s">
        <v>143</v>
      </c>
      <c r="W162" s="724" t="s">
        <v>142</v>
      </c>
      <c r="X162" s="719" t="s">
        <v>143</v>
      </c>
      <c r="Y162" s="724" t="s">
        <v>142</v>
      </c>
      <c r="Z162" s="719" t="s">
        <v>145</v>
      </c>
      <c r="AA162" s="725"/>
      <c r="AB162" s="723"/>
      <c r="AC162" s="726" t="s">
        <v>148</v>
      </c>
      <c r="AD162" s="531" t="s">
        <v>143</v>
      </c>
      <c r="AE162" s="722" t="s">
        <v>142</v>
      </c>
      <c r="AF162" s="719" t="s">
        <v>143</v>
      </c>
      <c r="AG162" s="724" t="s">
        <v>142</v>
      </c>
      <c r="AH162" s="719" t="s">
        <v>143</v>
      </c>
      <c r="AI162" s="724" t="s">
        <v>142</v>
      </c>
      <c r="AJ162" s="719" t="s">
        <v>143</v>
      </c>
      <c r="AK162" s="724" t="s">
        <v>142</v>
      </c>
      <c r="AL162" s="719" t="s">
        <v>143</v>
      </c>
      <c r="AM162" s="724" t="s">
        <v>144</v>
      </c>
      <c r="AN162" s="719" t="s">
        <v>143</v>
      </c>
      <c r="AO162" s="724"/>
      <c r="AP162" s="727"/>
      <c r="AQ162" s="728" t="s">
        <v>829</v>
      </c>
      <c r="AR162" s="729" t="s">
        <v>828</v>
      </c>
      <c r="AS162" s="720" t="s">
        <v>148</v>
      </c>
      <c r="AT162" s="721" t="s">
        <v>143</v>
      </c>
      <c r="AU162" s="722" t="s">
        <v>142</v>
      </c>
      <c r="AV162" s="719" t="s">
        <v>143</v>
      </c>
      <c r="AW162" s="724" t="s">
        <v>142</v>
      </c>
      <c r="AX162" s="719" t="s">
        <v>143</v>
      </c>
      <c r="AY162" s="724" t="s">
        <v>142</v>
      </c>
      <c r="AZ162" s="719" t="s">
        <v>143</v>
      </c>
      <c r="BA162" s="724" t="s">
        <v>142</v>
      </c>
      <c r="BB162" s="719" t="s">
        <v>143</v>
      </c>
      <c r="BC162" s="724" t="s">
        <v>144</v>
      </c>
      <c r="BD162" s="727" t="s">
        <v>143</v>
      </c>
      <c r="BE162" s="730"/>
      <c r="BF162" s="723"/>
      <c r="BG162" s="726" t="s">
        <v>148</v>
      </c>
      <c r="BH162" s="731" t="s">
        <v>828</v>
      </c>
      <c r="BI162" s="722" t="s">
        <v>148</v>
      </c>
      <c r="BJ162" s="719" t="s">
        <v>828</v>
      </c>
      <c r="BK162" s="722" t="s">
        <v>142</v>
      </c>
      <c r="BL162" s="719" t="s">
        <v>143</v>
      </c>
      <c r="BM162" s="724" t="s">
        <v>144</v>
      </c>
      <c r="BN162" s="719" t="s">
        <v>143</v>
      </c>
      <c r="BO162" s="722" t="s">
        <v>144</v>
      </c>
      <c r="BP162" s="719" t="s">
        <v>143</v>
      </c>
      <c r="BQ162" s="724" t="s">
        <v>144</v>
      </c>
      <c r="BR162" s="719" t="s">
        <v>828</v>
      </c>
      <c r="BS162" s="722" t="s">
        <v>142</v>
      </c>
      <c r="BT162" s="719" t="s">
        <v>145</v>
      </c>
      <c r="BU162" s="722" t="s">
        <v>142</v>
      </c>
      <c r="BV162" s="719" t="s">
        <v>143</v>
      </c>
      <c r="BW162" s="724" t="s">
        <v>142</v>
      </c>
      <c r="BX162" s="719" t="s">
        <v>145</v>
      </c>
      <c r="BY162" s="720" t="s">
        <v>148</v>
      </c>
      <c r="BZ162" s="731" t="s">
        <v>145</v>
      </c>
      <c r="CA162" s="722" t="s">
        <v>144</v>
      </c>
      <c r="CB162" s="719" t="s">
        <v>143</v>
      </c>
      <c r="CC162" s="722" t="s">
        <v>144</v>
      </c>
      <c r="CD162" s="719" t="s">
        <v>143</v>
      </c>
      <c r="CE162" s="724" t="s">
        <v>144</v>
      </c>
      <c r="CF162" s="719" t="s">
        <v>143</v>
      </c>
      <c r="CG162" s="722" t="s">
        <v>148</v>
      </c>
      <c r="CH162" s="719" t="s">
        <v>145</v>
      </c>
      <c r="CI162" s="722" t="s">
        <v>144</v>
      </c>
      <c r="CJ162" s="719" t="s">
        <v>143</v>
      </c>
      <c r="CK162" s="724" t="s">
        <v>142</v>
      </c>
      <c r="CL162" s="719" t="s">
        <v>145</v>
      </c>
      <c r="CM162" s="720" t="s">
        <v>148</v>
      </c>
      <c r="CN162" s="731" t="s">
        <v>143</v>
      </c>
      <c r="CO162" s="722" t="s">
        <v>144</v>
      </c>
      <c r="CP162" s="719" t="s">
        <v>143</v>
      </c>
      <c r="CQ162" s="722" t="s">
        <v>144</v>
      </c>
      <c r="CR162" s="719" t="s">
        <v>143</v>
      </c>
      <c r="CS162" s="724" t="s">
        <v>144</v>
      </c>
      <c r="CT162" s="719" t="s">
        <v>143</v>
      </c>
      <c r="CU162" s="722" t="s">
        <v>144</v>
      </c>
      <c r="CV162" s="719" t="s">
        <v>143</v>
      </c>
      <c r="CW162" s="722" t="s">
        <v>148</v>
      </c>
      <c r="CX162" s="719" t="s">
        <v>143</v>
      </c>
      <c r="CY162" s="722" t="s">
        <v>144</v>
      </c>
      <c r="CZ162" s="719" t="s">
        <v>143</v>
      </c>
      <c r="DA162" s="724" t="s">
        <v>142</v>
      </c>
      <c r="DB162" s="719" t="s">
        <v>143</v>
      </c>
      <c r="DC162" s="720" t="s">
        <v>148</v>
      </c>
      <c r="DD162" s="731" t="s">
        <v>143</v>
      </c>
      <c r="DE162" s="722" t="s">
        <v>148</v>
      </c>
      <c r="DF162" s="719" t="s">
        <v>143</v>
      </c>
      <c r="DG162" s="722" t="s">
        <v>142</v>
      </c>
      <c r="DH162" s="719" t="s">
        <v>143</v>
      </c>
      <c r="DI162" s="724" t="s">
        <v>144</v>
      </c>
      <c r="DJ162" s="719" t="s">
        <v>143</v>
      </c>
      <c r="DK162" s="722" t="s">
        <v>144</v>
      </c>
      <c r="DL162" s="719" t="s">
        <v>143</v>
      </c>
      <c r="DM162" s="722" t="s">
        <v>144</v>
      </c>
      <c r="DN162" s="719" t="s">
        <v>143</v>
      </c>
      <c r="DO162" s="724" t="s">
        <v>144</v>
      </c>
      <c r="DP162" s="719" t="s">
        <v>143</v>
      </c>
      <c r="DQ162" s="722" t="s">
        <v>144</v>
      </c>
      <c r="DR162" s="719" t="s">
        <v>143</v>
      </c>
      <c r="DS162" s="722" t="s">
        <v>144</v>
      </c>
      <c r="DT162" s="719" t="s">
        <v>143</v>
      </c>
      <c r="DU162" s="724" t="s">
        <v>144</v>
      </c>
      <c r="DV162" s="719" t="s">
        <v>143</v>
      </c>
      <c r="DW162" s="720" t="s">
        <v>144</v>
      </c>
      <c r="DX162" s="731" t="s">
        <v>143</v>
      </c>
      <c r="DY162" s="722" t="s">
        <v>144</v>
      </c>
      <c r="DZ162" s="719" t="s">
        <v>143</v>
      </c>
      <c r="EA162" s="722" t="s">
        <v>144</v>
      </c>
      <c r="EB162" s="719" t="s">
        <v>143</v>
      </c>
      <c r="EC162" s="724" t="s">
        <v>144</v>
      </c>
      <c r="ED162" s="719" t="s">
        <v>143</v>
      </c>
      <c r="EE162" s="722" t="s">
        <v>144</v>
      </c>
      <c r="EF162" s="719" t="s">
        <v>143</v>
      </c>
      <c r="EG162" s="722" t="s">
        <v>144</v>
      </c>
      <c r="EH162" s="719" t="s">
        <v>143</v>
      </c>
      <c r="EI162" s="722" t="s">
        <v>144</v>
      </c>
      <c r="EJ162" s="719" t="s">
        <v>143</v>
      </c>
      <c r="EK162" s="724" t="s">
        <v>144</v>
      </c>
      <c r="EL162" s="719" t="s">
        <v>143</v>
      </c>
      <c r="EM162" s="722" t="s">
        <v>144</v>
      </c>
      <c r="EN162" s="719" t="s">
        <v>143</v>
      </c>
      <c r="EO162" s="720" t="s">
        <v>142</v>
      </c>
      <c r="EP162" s="721" t="s">
        <v>828</v>
      </c>
      <c r="EQ162" s="722" t="s">
        <v>142</v>
      </c>
      <c r="ER162" s="719" t="s">
        <v>828</v>
      </c>
      <c r="ES162" s="722" t="s">
        <v>142</v>
      </c>
      <c r="ET162" s="719" t="s">
        <v>828</v>
      </c>
      <c r="EU162" s="724" t="s">
        <v>142</v>
      </c>
      <c r="EV162" s="719" t="s">
        <v>828</v>
      </c>
      <c r="EW162" s="722" t="s">
        <v>142</v>
      </c>
      <c r="EX162" s="719" t="s">
        <v>143</v>
      </c>
      <c r="EY162" s="722" t="s">
        <v>142</v>
      </c>
      <c r="EZ162" s="719" t="s">
        <v>143</v>
      </c>
      <c r="FA162" s="724" t="s">
        <v>142</v>
      </c>
      <c r="FB162" s="719" t="s">
        <v>143</v>
      </c>
      <c r="FC162" s="734" t="s">
        <v>148</v>
      </c>
      <c r="FD162" s="734" t="s">
        <v>828</v>
      </c>
      <c r="FE162" s="726" t="s">
        <v>148</v>
      </c>
      <c r="FF162" s="531" t="s">
        <v>828</v>
      </c>
      <c r="FG162" s="722" t="s">
        <v>142</v>
      </c>
      <c r="FH162" s="719" t="s">
        <v>828</v>
      </c>
      <c r="FI162" s="719"/>
      <c r="FJ162" s="719"/>
      <c r="FK162" s="722" t="s">
        <v>142</v>
      </c>
      <c r="FL162" s="719" t="s">
        <v>828</v>
      </c>
      <c r="FM162" s="719"/>
      <c r="FN162" s="719"/>
      <c r="FO162" s="722" t="s">
        <v>144</v>
      </c>
      <c r="FP162" s="719" t="s">
        <v>828</v>
      </c>
      <c r="FQ162" s="719"/>
      <c r="FR162" s="719"/>
      <c r="FS162" s="719" t="s">
        <v>829</v>
      </c>
      <c r="FT162" s="719" t="s">
        <v>828</v>
      </c>
      <c r="FU162" s="719" t="s">
        <v>829</v>
      </c>
      <c r="FV162" s="719" t="s">
        <v>828</v>
      </c>
      <c r="FW162" s="719" t="s">
        <v>829</v>
      </c>
      <c r="FX162" s="719" t="s">
        <v>828</v>
      </c>
      <c r="FY162" s="722" t="s">
        <v>144</v>
      </c>
      <c r="FZ162" s="719" t="s">
        <v>828</v>
      </c>
      <c r="GA162" s="722" t="s">
        <v>144</v>
      </c>
      <c r="GB162" s="719" t="s">
        <v>828</v>
      </c>
      <c r="GC162" s="722" t="s">
        <v>144</v>
      </c>
      <c r="GD162" s="727" t="s">
        <v>828</v>
      </c>
      <c r="GE162" s="722" t="s">
        <v>828</v>
      </c>
      <c r="GF162" s="727" t="s">
        <v>828</v>
      </c>
      <c r="GG162" s="724"/>
    </row>
    <row r="163" spans="1:189" ht="31.5" customHeight="1">
      <c r="A163" s="441" t="s">
        <v>507</v>
      </c>
      <c r="B163" s="442" t="s">
        <v>508</v>
      </c>
      <c r="C163" s="441" t="s">
        <v>262</v>
      </c>
      <c r="D163" s="441" t="s">
        <v>137</v>
      </c>
      <c r="E163" s="441" t="s">
        <v>154</v>
      </c>
      <c r="F163" s="441" t="s">
        <v>207</v>
      </c>
      <c r="G163" s="441" t="s">
        <v>828</v>
      </c>
      <c r="H163" s="441" t="s">
        <v>141</v>
      </c>
      <c r="I163" s="534" t="s">
        <v>142</v>
      </c>
      <c r="J163" s="533" t="s">
        <v>143</v>
      </c>
      <c r="K163" s="532" t="s">
        <v>142</v>
      </c>
      <c r="L163" s="719" t="s">
        <v>143</v>
      </c>
      <c r="M163" s="719" t="s">
        <v>829</v>
      </c>
      <c r="N163" s="719" t="s">
        <v>828</v>
      </c>
      <c r="O163" s="720" t="s">
        <v>142</v>
      </c>
      <c r="P163" s="721" t="s">
        <v>143</v>
      </c>
      <c r="Q163" s="722" t="s">
        <v>142</v>
      </c>
      <c r="R163" s="723" t="s">
        <v>143</v>
      </c>
      <c r="S163" s="724" t="s">
        <v>142</v>
      </c>
      <c r="T163" s="719" t="s">
        <v>143</v>
      </c>
      <c r="U163" s="724" t="s">
        <v>142</v>
      </c>
      <c r="V163" s="719" t="s">
        <v>143</v>
      </c>
      <c r="W163" s="724" t="s">
        <v>829</v>
      </c>
      <c r="X163" s="719" t="s">
        <v>828</v>
      </c>
      <c r="Y163" s="724" t="s">
        <v>829</v>
      </c>
      <c r="Z163" s="719" t="s">
        <v>828</v>
      </c>
      <c r="AA163" s="725"/>
      <c r="AB163" s="723"/>
      <c r="AC163" s="726" t="s">
        <v>142</v>
      </c>
      <c r="AD163" s="531" t="s">
        <v>143</v>
      </c>
      <c r="AE163" s="722" t="s">
        <v>142</v>
      </c>
      <c r="AF163" s="719" t="s">
        <v>143</v>
      </c>
      <c r="AG163" s="724" t="s">
        <v>142</v>
      </c>
      <c r="AH163" s="719" t="s">
        <v>143</v>
      </c>
      <c r="AI163" s="724" t="s">
        <v>142</v>
      </c>
      <c r="AJ163" s="719" t="s">
        <v>143</v>
      </c>
      <c r="AK163" s="724" t="s">
        <v>829</v>
      </c>
      <c r="AL163" s="719" t="s">
        <v>828</v>
      </c>
      <c r="AM163" s="724" t="s">
        <v>829</v>
      </c>
      <c r="AN163" s="719" t="s">
        <v>828</v>
      </c>
      <c r="AO163" s="724"/>
      <c r="AP163" s="727"/>
      <c r="AQ163" s="728" t="s">
        <v>829</v>
      </c>
      <c r="AR163" s="729" t="s">
        <v>828</v>
      </c>
      <c r="AS163" s="720" t="s">
        <v>142</v>
      </c>
      <c r="AT163" s="721" t="s">
        <v>145</v>
      </c>
      <c r="AU163" s="722" t="s">
        <v>142</v>
      </c>
      <c r="AV163" s="719" t="s">
        <v>145</v>
      </c>
      <c r="AW163" s="724" t="s">
        <v>142</v>
      </c>
      <c r="AX163" s="719" t="s">
        <v>145</v>
      </c>
      <c r="AY163" s="724" t="s">
        <v>142</v>
      </c>
      <c r="AZ163" s="719" t="s">
        <v>145</v>
      </c>
      <c r="BA163" s="724" t="s">
        <v>829</v>
      </c>
      <c r="BB163" s="719" t="s">
        <v>828</v>
      </c>
      <c r="BC163" s="724" t="s">
        <v>829</v>
      </c>
      <c r="BD163" s="727" t="s">
        <v>828</v>
      </c>
      <c r="BE163" s="730"/>
      <c r="BF163" s="723"/>
      <c r="BG163" s="726" t="s">
        <v>148</v>
      </c>
      <c r="BH163" s="731" t="s">
        <v>828</v>
      </c>
      <c r="BI163" s="722" t="s">
        <v>148</v>
      </c>
      <c r="BJ163" s="719" t="s">
        <v>828</v>
      </c>
      <c r="BK163" s="722" t="s">
        <v>142</v>
      </c>
      <c r="BL163" s="719" t="s">
        <v>143</v>
      </c>
      <c r="BM163" s="724" t="s">
        <v>144</v>
      </c>
      <c r="BN163" s="719" t="s">
        <v>143</v>
      </c>
      <c r="BO163" s="722" t="s">
        <v>144</v>
      </c>
      <c r="BP163" s="719" t="s">
        <v>143</v>
      </c>
      <c r="BQ163" s="724" t="s">
        <v>144</v>
      </c>
      <c r="BR163" s="719" t="s">
        <v>828</v>
      </c>
      <c r="BS163" s="722" t="s">
        <v>148</v>
      </c>
      <c r="BT163" s="719" t="s">
        <v>143</v>
      </c>
      <c r="BU163" s="722" t="s">
        <v>142</v>
      </c>
      <c r="BV163" s="719" t="s">
        <v>143</v>
      </c>
      <c r="BW163" s="724" t="s">
        <v>144</v>
      </c>
      <c r="BX163" s="719" t="s">
        <v>143</v>
      </c>
      <c r="BY163" s="720" t="s">
        <v>144</v>
      </c>
      <c r="BZ163" s="731" t="s">
        <v>143</v>
      </c>
      <c r="CA163" s="722" t="s">
        <v>144</v>
      </c>
      <c r="CB163" s="719" t="s">
        <v>143</v>
      </c>
      <c r="CC163" s="722" t="s">
        <v>144</v>
      </c>
      <c r="CD163" s="719" t="s">
        <v>143</v>
      </c>
      <c r="CE163" s="724" t="s">
        <v>144</v>
      </c>
      <c r="CF163" s="719" t="s">
        <v>143</v>
      </c>
      <c r="CG163" s="722" t="s">
        <v>144</v>
      </c>
      <c r="CH163" s="719" t="s">
        <v>143</v>
      </c>
      <c r="CI163" s="722" t="s">
        <v>144</v>
      </c>
      <c r="CJ163" s="719" t="s">
        <v>143</v>
      </c>
      <c r="CK163" s="724" t="s">
        <v>144</v>
      </c>
      <c r="CL163" s="719" t="s">
        <v>143</v>
      </c>
      <c r="CM163" s="720" t="s">
        <v>148</v>
      </c>
      <c r="CN163" s="731" t="s">
        <v>143</v>
      </c>
      <c r="CO163" s="722" t="s">
        <v>148</v>
      </c>
      <c r="CP163" s="719" t="s">
        <v>143</v>
      </c>
      <c r="CQ163" s="722" t="s">
        <v>142</v>
      </c>
      <c r="CR163" s="719" t="s">
        <v>143</v>
      </c>
      <c r="CS163" s="724" t="s">
        <v>144</v>
      </c>
      <c r="CT163" s="719" t="s">
        <v>143</v>
      </c>
      <c r="CU163" s="722" t="s">
        <v>144</v>
      </c>
      <c r="CV163" s="719" t="s">
        <v>143</v>
      </c>
      <c r="CW163" s="722" t="s">
        <v>144</v>
      </c>
      <c r="CX163" s="719" t="s">
        <v>143</v>
      </c>
      <c r="CY163" s="722" t="s">
        <v>144</v>
      </c>
      <c r="CZ163" s="719" t="s">
        <v>143</v>
      </c>
      <c r="DA163" s="724" t="s">
        <v>144</v>
      </c>
      <c r="DB163" s="719" t="s">
        <v>143</v>
      </c>
      <c r="DC163" s="720" t="s">
        <v>148</v>
      </c>
      <c r="DD163" s="731" t="s">
        <v>143</v>
      </c>
      <c r="DE163" s="722" t="s">
        <v>142</v>
      </c>
      <c r="DF163" s="719" t="s">
        <v>143</v>
      </c>
      <c r="DG163" s="722" t="s">
        <v>142</v>
      </c>
      <c r="DH163" s="719" t="s">
        <v>143</v>
      </c>
      <c r="DI163" s="724" t="s">
        <v>142</v>
      </c>
      <c r="DJ163" s="719" t="s">
        <v>143</v>
      </c>
      <c r="DK163" s="722" t="s">
        <v>142</v>
      </c>
      <c r="DL163" s="719" t="s">
        <v>143</v>
      </c>
      <c r="DM163" s="722" t="s">
        <v>142</v>
      </c>
      <c r="DN163" s="719" t="s">
        <v>143</v>
      </c>
      <c r="DO163" s="724" t="s">
        <v>142</v>
      </c>
      <c r="DP163" s="719" t="s">
        <v>143</v>
      </c>
      <c r="DQ163" s="722" t="s">
        <v>144</v>
      </c>
      <c r="DR163" s="719" t="s">
        <v>143</v>
      </c>
      <c r="DS163" s="722" t="s">
        <v>144</v>
      </c>
      <c r="DT163" s="719" t="s">
        <v>143</v>
      </c>
      <c r="DU163" s="724" t="s">
        <v>144</v>
      </c>
      <c r="DV163" s="719" t="s">
        <v>143</v>
      </c>
      <c r="DW163" s="720" t="s">
        <v>148</v>
      </c>
      <c r="DX163" s="731" t="s">
        <v>145</v>
      </c>
      <c r="DY163" s="722" t="s">
        <v>148</v>
      </c>
      <c r="DZ163" s="719" t="s">
        <v>145</v>
      </c>
      <c r="EA163" s="722" t="s">
        <v>142</v>
      </c>
      <c r="EB163" s="719" t="s">
        <v>145</v>
      </c>
      <c r="EC163" s="724" t="s">
        <v>142</v>
      </c>
      <c r="ED163" s="719" t="s">
        <v>145</v>
      </c>
      <c r="EE163" s="722" t="s">
        <v>144</v>
      </c>
      <c r="EF163" s="719" t="s">
        <v>143</v>
      </c>
      <c r="EG163" s="722" t="s">
        <v>144</v>
      </c>
      <c r="EH163" s="719" t="s">
        <v>143</v>
      </c>
      <c r="EI163" s="722" t="s">
        <v>144</v>
      </c>
      <c r="EJ163" s="719" t="s">
        <v>143</v>
      </c>
      <c r="EK163" s="724" t="s">
        <v>144</v>
      </c>
      <c r="EL163" s="719" t="s">
        <v>143</v>
      </c>
      <c r="EM163" s="722" t="s">
        <v>144</v>
      </c>
      <c r="EN163" s="719" t="s">
        <v>143</v>
      </c>
      <c r="EO163" s="720" t="s">
        <v>148</v>
      </c>
      <c r="EP163" s="721" t="s">
        <v>828</v>
      </c>
      <c r="EQ163" s="722" t="s">
        <v>142</v>
      </c>
      <c r="ER163" s="719" t="s">
        <v>828</v>
      </c>
      <c r="ES163" s="722" t="s">
        <v>142</v>
      </c>
      <c r="ET163" s="719" t="s">
        <v>828</v>
      </c>
      <c r="EU163" s="724" t="s">
        <v>142</v>
      </c>
      <c r="EV163" s="719" t="s">
        <v>828</v>
      </c>
      <c r="EW163" s="722" t="s">
        <v>148</v>
      </c>
      <c r="EX163" s="719" t="s">
        <v>145</v>
      </c>
      <c r="EY163" s="722" t="s">
        <v>142</v>
      </c>
      <c r="EZ163" s="719" t="s">
        <v>145</v>
      </c>
      <c r="FA163" s="724" t="s">
        <v>144</v>
      </c>
      <c r="FB163" s="719" t="s">
        <v>143</v>
      </c>
      <c r="FC163" s="734" t="s">
        <v>142</v>
      </c>
      <c r="FD163" s="734" t="s">
        <v>828</v>
      </c>
      <c r="FE163" s="726" t="s">
        <v>829</v>
      </c>
      <c r="FF163" s="531" t="s">
        <v>828</v>
      </c>
      <c r="FG163" s="722" t="s">
        <v>829</v>
      </c>
      <c r="FH163" s="719" t="s">
        <v>828</v>
      </c>
      <c r="FI163" s="719"/>
      <c r="FJ163" s="719"/>
      <c r="FK163" s="722" t="s">
        <v>829</v>
      </c>
      <c r="FL163" s="719" t="s">
        <v>828</v>
      </c>
      <c r="FM163" s="719"/>
      <c r="FN163" s="719"/>
      <c r="FO163" s="722" t="s">
        <v>829</v>
      </c>
      <c r="FP163" s="719" t="s">
        <v>828</v>
      </c>
      <c r="FQ163" s="719"/>
      <c r="FR163" s="719"/>
      <c r="FS163" s="719" t="s">
        <v>829</v>
      </c>
      <c r="FT163" s="719" t="s">
        <v>828</v>
      </c>
      <c r="FU163" s="719" t="s">
        <v>829</v>
      </c>
      <c r="FV163" s="719" t="s">
        <v>828</v>
      </c>
      <c r="FW163" s="719" t="s">
        <v>829</v>
      </c>
      <c r="FX163" s="719" t="s">
        <v>828</v>
      </c>
      <c r="FY163" s="722" t="s">
        <v>142</v>
      </c>
      <c r="FZ163" s="719" t="s">
        <v>828</v>
      </c>
      <c r="GA163" s="722" t="s">
        <v>142</v>
      </c>
      <c r="GB163" s="719" t="s">
        <v>828</v>
      </c>
      <c r="GC163" s="722" t="s">
        <v>829</v>
      </c>
      <c r="GD163" s="727" t="s">
        <v>828</v>
      </c>
      <c r="GE163" s="722" t="s">
        <v>828</v>
      </c>
      <c r="GF163" s="727" t="s">
        <v>828</v>
      </c>
      <c r="GG163" s="724"/>
    </row>
    <row r="164" spans="1:189" ht="15.95">
      <c r="A164" s="441" t="s">
        <v>509</v>
      </c>
      <c r="B164" s="442" t="s">
        <v>510</v>
      </c>
      <c r="C164" s="441" t="s">
        <v>221</v>
      </c>
      <c r="D164" s="441" t="s">
        <v>182</v>
      </c>
      <c r="E164" s="441" t="s">
        <v>154</v>
      </c>
      <c r="F164" s="441" t="s">
        <v>155</v>
      </c>
      <c r="G164" s="441" t="s">
        <v>828</v>
      </c>
      <c r="H164" s="441" t="s">
        <v>141</v>
      </c>
      <c r="I164" s="534" t="s">
        <v>142</v>
      </c>
      <c r="J164" s="533" t="s">
        <v>143</v>
      </c>
      <c r="K164" s="532" t="s">
        <v>142</v>
      </c>
      <c r="L164" s="719" t="s">
        <v>143</v>
      </c>
      <c r="M164" s="719" t="s">
        <v>829</v>
      </c>
      <c r="N164" s="719" t="s">
        <v>828</v>
      </c>
      <c r="O164" s="720" t="s">
        <v>142</v>
      </c>
      <c r="P164" s="721" t="s">
        <v>143</v>
      </c>
      <c r="Q164" s="722" t="s">
        <v>142</v>
      </c>
      <c r="R164" s="723" t="s">
        <v>143</v>
      </c>
      <c r="S164" s="724" t="s">
        <v>142</v>
      </c>
      <c r="T164" s="719" t="s">
        <v>143</v>
      </c>
      <c r="U164" s="724" t="s">
        <v>142</v>
      </c>
      <c r="V164" s="719" t="s">
        <v>143</v>
      </c>
      <c r="W164" s="724" t="s">
        <v>829</v>
      </c>
      <c r="X164" s="719" t="s">
        <v>828</v>
      </c>
      <c r="Y164" s="724" t="s">
        <v>142</v>
      </c>
      <c r="Z164" s="719" t="s">
        <v>143</v>
      </c>
      <c r="AA164" s="725"/>
      <c r="AB164" s="723"/>
      <c r="AC164" s="726" t="s">
        <v>148</v>
      </c>
      <c r="AD164" s="531" t="s">
        <v>143</v>
      </c>
      <c r="AE164" s="722" t="s">
        <v>142</v>
      </c>
      <c r="AF164" s="719" t="s">
        <v>143</v>
      </c>
      <c r="AG164" s="724" t="s">
        <v>142</v>
      </c>
      <c r="AH164" s="719" t="s">
        <v>143</v>
      </c>
      <c r="AI164" s="724" t="s">
        <v>142</v>
      </c>
      <c r="AJ164" s="719" t="s">
        <v>143</v>
      </c>
      <c r="AK164" s="724" t="s">
        <v>829</v>
      </c>
      <c r="AL164" s="719" t="s">
        <v>828</v>
      </c>
      <c r="AM164" s="724" t="s">
        <v>144</v>
      </c>
      <c r="AN164" s="719" t="s">
        <v>143</v>
      </c>
      <c r="AO164" s="724"/>
      <c r="AP164" s="727"/>
      <c r="AQ164" s="728" t="s">
        <v>829</v>
      </c>
      <c r="AR164" s="729" t="s">
        <v>828</v>
      </c>
      <c r="AS164" s="720" t="s">
        <v>144</v>
      </c>
      <c r="AT164" s="721" t="s">
        <v>143</v>
      </c>
      <c r="AU164" s="722" t="s">
        <v>144</v>
      </c>
      <c r="AV164" s="719" t="s">
        <v>143</v>
      </c>
      <c r="AW164" s="724" t="s">
        <v>144</v>
      </c>
      <c r="AX164" s="719" t="s">
        <v>143</v>
      </c>
      <c r="AY164" s="724" t="s">
        <v>144</v>
      </c>
      <c r="AZ164" s="719" t="s">
        <v>143</v>
      </c>
      <c r="BA164" s="724" t="s">
        <v>829</v>
      </c>
      <c r="BB164" s="719" t="s">
        <v>828</v>
      </c>
      <c r="BC164" s="724" t="s">
        <v>144</v>
      </c>
      <c r="BD164" s="727" t="s">
        <v>143</v>
      </c>
      <c r="BE164" s="730"/>
      <c r="BF164" s="723"/>
      <c r="BG164" s="726" t="s">
        <v>148</v>
      </c>
      <c r="BH164" s="731" t="s">
        <v>828</v>
      </c>
      <c r="BI164" s="722" t="s">
        <v>148</v>
      </c>
      <c r="BJ164" s="719" t="s">
        <v>828</v>
      </c>
      <c r="BK164" s="722" t="s">
        <v>142</v>
      </c>
      <c r="BL164" s="719" t="s">
        <v>145</v>
      </c>
      <c r="BM164" s="724" t="s">
        <v>142</v>
      </c>
      <c r="BN164" s="719" t="s">
        <v>145</v>
      </c>
      <c r="BO164" s="722" t="s">
        <v>144</v>
      </c>
      <c r="BP164" s="719" t="s">
        <v>143</v>
      </c>
      <c r="BQ164" s="724" t="s">
        <v>144</v>
      </c>
      <c r="BR164" s="719" t="s">
        <v>828</v>
      </c>
      <c r="BS164" s="722" t="s">
        <v>144</v>
      </c>
      <c r="BT164" s="719" t="s">
        <v>143</v>
      </c>
      <c r="BU164" s="722" t="s">
        <v>144</v>
      </c>
      <c r="BV164" s="719" t="s">
        <v>143</v>
      </c>
      <c r="BW164" s="724" t="s">
        <v>144</v>
      </c>
      <c r="BX164" s="719" t="s">
        <v>143</v>
      </c>
      <c r="BY164" s="720" t="s">
        <v>144</v>
      </c>
      <c r="BZ164" s="731" t="s">
        <v>143</v>
      </c>
      <c r="CA164" s="722" t="s">
        <v>144</v>
      </c>
      <c r="CB164" s="719" t="s">
        <v>143</v>
      </c>
      <c r="CC164" s="722" t="s">
        <v>144</v>
      </c>
      <c r="CD164" s="719" t="s">
        <v>143</v>
      </c>
      <c r="CE164" s="724" t="s">
        <v>144</v>
      </c>
      <c r="CF164" s="719" t="s">
        <v>143</v>
      </c>
      <c r="CG164" s="722" t="s">
        <v>144</v>
      </c>
      <c r="CH164" s="719" t="s">
        <v>143</v>
      </c>
      <c r="CI164" s="722" t="s">
        <v>144</v>
      </c>
      <c r="CJ164" s="719" t="s">
        <v>143</v>
      </c>
      <c r="CK164" s="724" t="s">
        <v>144</v>
      </c>
      <c r="CL164" s="719" t="s">
        <v>143</v>
      </c>
      <c r="CM164" s="720" t="s">
        <v>148</v>
      </c>
      <c r="CN164" s="731" t="s">
        <v>145</v>
      </c>
      <c r="CO164" s="722" t="s">
        <v>148</v>
      </c>
      <c r="CP164" s="719" t="s">
        <v>145</v>
      </c>
      <c r="CQ164" s="722" t="s">
        <v>142</v>
      </c>
      <c r="CR164" s="719" t="s">
        <v>145</v>
      </c>
      <c r="CS164" s="724" t="s">
        <v>144</v>
      </c>
      <c r="CT164" s="719" t="s">
        <v>143</v>
      </c>
      <c r="CU164" s="722" t="s">
        <v>144</v>
      </c>
      <c r="CV164" s="719" t="s">
        <v>143</v>
      </c>
      <c r="CW164" s="722" t="s">
        <v>144</v>
      </c>
      <c r="CX164" s="719" t="s">
        <v>143</v>
      </c>
      <c r="CY164" s="722" t="s">
        <v>144</v>
      </c>
      <c r="CZ164" s="719" t="s">
        <v>143</v>
      </c>
      <c r="DA164" s="724" t="s">
        <v>144</v>
      </c>
      <c r="DB164" s="719" t="s">
        <v>143</v>
      </c>
      <c r="DC164" s="720" t="s">
        <v>148</v>
      </c>
      <c r="DD164" s="731" t="s">
        <v>143</v>
      </c>
      <c r="DE164" s="722" t="s">
        <v>148</v>
      </c>
      <c r="DF164" s="719" t="s">
        <v>143</v>
      </c>
      <c r="DG164" s="722" t="s">
        <v>142</v>
      </c>
      <c r="DH164" s="719" t="s">
        <v>143</v>
      </c>
      <c r="DI164" s="724" t="s">
        <v>144</v>
      </c>
      <c r="DJ164" s="719" t="s">
        <v>143</v>
      </c>
      <c r="DK164" s="722" t="s">
        <v>144</v>
      </c>
      <c r="DL164" s="719" t="s">
        <v>143</v>
      </c>
      <c r="DM164" s="722" t="s">
        <v>144</v>
      </c>
      <c r="DN164" s="719" t="s">
        <v>143</v>
      </c>
      <c r="DO164" s="724" t="s">
        <v>144</v>
      </c>
      <c r="DP164" s="719" t="s">
        <v>143</v>
      </c>
      <c r="DQ164" s="722" t="s">
        <v>144</v>
      </c>
      <c r="DR164" s="719" t="s">
        <v>143</v>
      </c>
      <c r="DS164" s="722" t="s">
        <v>144</v>
      </c>
      <c r="DT164" s="719" t="s">
        <v>143</v>
      </c>
      <c r="DU164" s="724" t="s">
        <v>144</v>
      </c>
      <c r="DV164" s="719" t="s">
        <v>143</v>
      </c>
      <c r="DW164" s="720" t="s">
        <v>144</v>
      </c>
      <c r="DX164" s="731" t="s">
        <v>143</v>
      </c>
      <c r="DY164" s="722" t="s">
        <v>144</v>
      </c>
      <c r="DZ164" s="719" t="s">
        <v>143</v>
      </c>
      <c r="EA164" s="722" t="s">
        <v>144</v>
      </c>
      <c r="EB164" s="719" t="s">
        <v>143</v>
      </c>
      <c r="EC164" s="724" t="s">
        <v>144</v>
      </c>
      <c r="ED164" s="719" t="s">
        <v>143</v>
      </c>
      <c r="EE164" s="722" t="s">
        <v>144</v>
      </c>
      <c r="EF164" s="719" t="s">
        <v>143</v>
      </c>
      <c r="EG164" s="722" t="s">
        <v>144</v>
      </c>
      <c r="EH164" s="719" t="s">
        <v>143</v>
      </c>
      <c r="EI164" s="722" t="s">
        <v>144</v>
      </c>
      <c r="EJ164" s="719" t="s">
        <v>143</v>
      </c>
      <c r="EK164" s="724" t="s">
        <v>144</v>
      </c>
      <c r="EL164" s="719" t="s">
        <v>143</v>
      </c>
      <c r="EM164" s="722" t="s">
        <v>144</v>
      </c>
      <c r="EN164" s="719" t="s">
        <v>143</v>
      </c>
      <c r="EO164" s="720" t="s">
        <v>142</v>
      </c>
      <c r="EP164" s="721" t="s">
        <v>828</v>
      </c>
      <c r="EQ164" s="722" t="s">
        <v>142</v>
      </c>
      <c r="ER164" s="719" t="s">
        <v>828</v>
      </c>
      <c r="ES164" s="722" t="s">
        <v>142</v>
      </c>
      <c r="ET164" s="719" t="s">
        <v>828</v>
      </c>
      <c r="EU164" s="724" t="s">
        <v>142</v>
      </c>
      <c r="EV164" s="719" t="s">
        <v>828</v>
      </c>
      <c r="EW164" s="722" t="s">
        <v>142</v>
      </c>
      <c r="EX164" s="719" t="s">
        <v>143</v>
      </c>
      <c r="EY164" s="722" t="s">
        <v>142</v>
      </c>
      <c r="EZ164" s="719" t="s">
        <v>143</v>
      </c>
      <c r="FA164" s="724" t="s">
        <v>142</v>
      </c>
      <c r="FB164" s="719" t="s">
        <v>143</v>
      </c>
      <c r="FC164" s="734" t="s">
        <v>148</v>
      </c>
      <c r="FD164" s="734" t="s">
        <v>828</v>
      </c>
      <c r="FE164" s="726" t="s">
        <v>142</v>
      </c>
      <c r="FF164" s="531" t="s">
        <v>828</v>
      </c>
      <c r="FG164" s="722" t="s">
        <v>142</v>
      </c>
      <c r="FH164" s="719" t="s">
        <v>828</v>
      </c>
      <c r="FI164" s="719"/>
      <c r="FJ164" s="719"/>
      <c r="FK164" s="722" t="s">
        <v>142</v>
      </c>
      <c r="FL164" s="719" t="s">
        <v>828</v>
      </c>
      <c r="FM164" s="719"/>
      <c r="FN164" s="719"/>
      <c r="FO164" s="722" t="s">
        <v>142</v>
      </c>
      <c r="FP164" s="719" t="s">
        <v>828</v>
      </c>
      <c r="FQ164" s="719"/>
      <c r="FR164" s="719"/>
      <c r="FS164" s="719" t="s">
        <v>829</v>
      </c>
      <c r="FT164" s="719" t="s">
        <v>828</v>
      </c>
      <c r="FU164" s="719" t="s">
        <v>829</v>
      </c>
      <c r="FV164" s="719" t="s">
        <v>828</v>
      </c>
      <c r="FW164" s="719" t="s">
        <v>829</v>
      </c>
      <c r="FX164" s="719" t="s">
        <v>828</v>
      </c>
      <c r="FY164" s="722" t="s">
        <v>144</v>
      </c>
      <c r="FZ164" s="719" t="s">
        <v>828</v>
      </c>
      <c r="GA164" s="722" t="s">
        <v>144</v>
      </c>
      <c r="GB164" s="719" t="s">
        <v>828</v>
      </c>
      <c r="GC164" s="722" t="s">
        <v>829</v>
      </c>
      <c r="GD164" s="727" t="s">
        <v>828</v>
      </c>
      <c r="GE164" s="722" t="s">
        <v>828</v>
      </c>
      <c r="GF164" s="727" t="s">
        <v>828</v>
      </c>
      <c r="GG164" s="724"/>
    </row>
    <row r="165" spans="1:189" ht="15.95">
      <c r="A165" s="441" t="s">
        <v>511</v>
      </c>
      <c r="B165" s="442" t="s">
        <v>512</v>
      </c>
      <c r="C165" s="441" t="s">
        <v>186</v>
      </c>
      <c r="D165" s="441" t="s">
        <v>137</v>
      </c>
      <c r="E165" s="441" t="s">
        <v>224</v>
      </c>
      <c r="F165" s="441" t="s">
        <v>852</v>
      </c>
      <c r="G165" s="441" t="s">
        <v>828</v>
      </c>
      <c r="H165" s="441" t="s">
        <v>853</v>
      </c>
      <c r="I165" s="534" t="s">
        <v>142</v>
      </c>
      <c r="J165" s="533" t="s">
        <v>143</v>
      </c>
      <c r="K165" s="532" t="s">
        <v>142</v>
      </c>
      <c r="L165" s="719" t="s">
        <v>143</v>
      </c>
      <c r="M165" s="719" t="s">
        <v>142</v>
      </c>
      <c r="N165" s="719" t="s">
        <v>143</v>
      </c>
      <c r="O165" s="720" t="s">
        <v>142</v>
      </c>
      <c r="P165" s="721" t="s">
        <v>143</v>
      </c>
      <c r="Q165" s="722" t="s">
        <v>142</v>
      </c>
      <c r="R165" s="723" t="s">
        <v>143</v>
      </c>
      <c r="S165" s="724" t="s">
        <v>142</v>
      </c>
      <c r="T165" s="719" t="s">
        <v>143</v>
      </c>
      <c r="U165" s="724" t="s">
        <v>142</v>
      </c>
      <c r="V165" s="719" t="s">
        <v>143</v>
      </c>
      <c r="W165" s="724" t="s">
        <v>142</v>
      </c>
      <c r="X165" s="719" t="s">
        <v>143</v>
      </c>
      <c r="Y165" s="724" t="s">
        <v>829</v>
      </c>
      <c r="Z165" s="719" t="s">
        <v>828</v>
      </c>
      <c r="AA165" s="725"/>
      <c r="AB165" s="723"/>
      <c r="AC165" s="726" t="s">
        <v>142</v>
      </c>
      <c r="AD165" s="531" t="s">
        <v>143</v>
      </c>
      <c r="AE165" s="722" t="s">
        <v>142</v>
      </c>
      <c r="AF165" s="719" t="s">
        <v>143</v>
      </c>
      <c r="AG165" s="724" t="s">
        <v>142</v>
      </c>
      <c r="AH165" s="719" t="s">
        <v>143</v>
      </c>
      <c r="AI165" s="724" t="s">
        <v>142</v>
      </c>
      <c r="AJ165" s="719" t="s">
        <v>143</v>
      </c>
      <c r="AK165" s="724" t="s">
        <v>142</v>
      </c>
      <c r="AL165" s="719" t="s">
        <v>143</v>
      </c>
      <c r="AM165" s="724" t="s">
        <v>829</v>
      </c>
      <c r="AN165" s="719" t="s">
        <v>828</v>
      </c>
      <c r="AO165" s="724"/>
      <c r="AP165" s="727"/>
      <c r="AQ165" s="728" t="s">
        <v>829</v>
      </c>
      <c r="AR165" s="729" t="s">
        <v>828</v>
      </c>
      <c r="AS165" s="720" t="s">
        <v>148</v>
      </c>
      <c r="AT165" s="721" t="s">
        <v>143</v>
      </c>
      <c r="AU165" s="722" t="s">
        <v>142</v>
      </c>
      <c r="AV165" s="719" t="s">
        <v>143</v>
      </c>
      <c r="AW165" s="724" t="s">
        <v>148</v>
      </c>
      <c r="AX165" s="719" t="s">
        <v>143</v>
      </c>
      <c r="AY165" s="724" t="s">
        <v>142</v>
      </c>
      <c r="AZ165" s="719" t="s">
        <v>143</v>
      </c>
      <c r="BA165" s="724" t="s">
        <v>144</v>
      </c>
      <c r="BB165" s="719" t="s">
        <v>143</v>
      </c>
      <c r="BC165" s="724" t="s">
        <v>829</v>
      </c>
      <c r="BD165" s="727" t="s">
        <v>828</v>
      </c>
      <c r="BE165" s="730"/>
      <c r="BF165" s="723"/>
      <c r="BG165" s="726" t="s">
        <v>148</v>
      </c>
      <c r="BH165" s="731" t="s">
        <v>828</v>
      </c>
      <c r="BI165" s="722" t="s">
        <v>148</v>
      </c>
      <c r="BJ165" s="719" t="s">
        <v>828</v>
      </c>
      <c r="BK165" s="722" t="s">
        <v>142</v>
      </c>
      <c r="BL165" s="719" t="s">
        <v>143</v>
      </c>
      <c r="BM165" s="724" t="s">
        <v>144</v>
      </c>
      <c r="BN165" s="719" t="s">
        <v>143</v>
      </c>
      <c r="BO165" s="722" t="s">
        <v>144</v>
      </c>
      <c r="BP165" s="719" t="s">
        <v>143</v>
      </c>
      <c r="BQ165" s="724" t="s">
        <v>144</v>
      </c>
      <c r="BR165" s="719" t="s">
        <v>828</v>
      </c>
      <c r="BS165" s="722" t="s">
        <v>144</v>
      </c>
      <c r="BT165" s="719" t="s">
        <v>143</v>
      </c>
      <c r="BU165" s="722" t="s">
        <v>828</v>
      </c>
      <c r="BV165" s="719" t="s">
        <v>828</v>
      </c>
      <c r="BW165" s="724" t="s">
        <v>144</v>
      </c>
      <c r="BX165" s="719" t="s">
        <v>143</v>
      </c>
      <c r="BY165" s="720" t="s">
        <v>148</v>
      </c>
      <c r="BZ165" s="731" t="s">
        <v>145</v>
      </c>
      <c r="CA165" s="722" t="s">
        <v>144</v>
      </c>
      <c r="CB165" s="719" t="s">
        <v>143</v>
      </c>
      <c r="CC165" s="722" t="s">
        <v>144</v>
      </c>
      <c r="CD165" s="719" t="s">
        <v>143</v>
      </c>
      <c r="CE165" s="724" t="s">
        <v>144</v>
      </c>
      <c r="CF165" s="719" t="s">
        <v>143</v>
      </c>
      <c r="CG165" s="722" t="s">
        <v>148</v>
      </c>
      <c r="CH165" s="719" t="s">
        <v>145</v>
      </c>
      <c r="CI165" s="722" t="s">
        <v>142</v>
      </c>
      <c r="CJ165" s="719" t="s">
        <v>828</v>
      </c>
      <c r="CK165" s="724" t="s">
        <v>144</v>
      </c>
      <c r="CL165" s="719" t="s">
        <v>143</v>
      </c>
      <c r="CM165" s="720" t="s">
        <v>142</v>
      </c>
      <c r="CN165" s="719" t="s">
        <v>145</v>
      </c>
      <c r="CO165" s="722" t="s">
        <v>142</v>
      </c>
      <c r="CP165" s="719" t="s">
        <v>143</v>
      </c>
      <c r="CQ165" s="722" t="s">
        <v>142</v>
      </c>
      <c r="CR165" s="719" t="s">
        <v>143</v>
      </c>
      <c r="CS165" s="724" t="s">
        <v>142</v>
      </c>
      <c r="CT165" s="719" t="s">
        <v>143</v>
      </c>
      <c r="CU165" s="722" t="s">
        <v>142</v>
      </c>
      <c r="CV165" s="719" t="s">
        <v>143</v>
      </c>
      <c r="CW165" s="722" t="s">
        <v>142</v>
      </c>
      <c r="CX165" s="719" t="s">
        <v>145</v>
      </c>
      <c r="CY165" s="722" t="s">
        <v>142</v>
      </c>
      <c r="CZ165" s="719" t="s">
        <v>145</v>
      </c>
      <c r="DA165" s="724" t="s">
        <v>142</v>
      </c>
      <c r="DB165" s="719" t="s">
        <v>145</v>
      </c>
      <c r="DC165" s="720" t="s">
        <v>148</v>
      </c>
      <c r="DD165" s="731" t="s">
        <v>143</v>
      </c>
      <c r="DE165" s="722" t="s">
        <v>142</v>
      </c>
      <c r="DF165" s="719" t="s">
        <v>143</v>
      </c>
      <c r="DG165" s="722" t="s">
        <v>142</v>
      </c>
      <c r="DH165" s="719" t="s">
        <v>143</v>
      </c>
      <c r="DI165" s="724" t="s">
        <v>142</v>
      </c>
      <c r="DJ165" s="719" t="s">
        <v>143</v>
      </c>
      <c r="DK165" s="722" t="s">
        <v>148</v>
      </c>
      <c r="DL165" s="719" t="s">
        <v>156</v>
      </c>
      <c r="DM165" s="722" t="s">
        <v>142</v>
      </c>
      <c r="DN165" s="719" t="s">
        <v>143</v>
      </c>
      <c r="DO165" s="724" t="s">
        <v>144</v>
      </c>
      <c r="DP165" s="719" t="s">
        <v>156</v>
      </c>
      <c r="DQ165" s="722" t="s">
        <v>144</v>
      </c>
      <c r="DR165" s="719" t="s">
        <v>143</v>
      </c>
      <c r="DS165" s="722" t="s">
        <v>144</v>
      </c>
      <c r="DT165" s="719" t="s">
        <v>143</v>
      </c>
      <c r="DU165" s="724" t="s">
        <v>144</v>
      </c>
      <c r="DV165" s="719" t="s">
        <v>143</v>
      </c>
      <c r="DW165" s="720" t="s">
        <v>144</v>
      </c>
      <c r="DX165" s="731" t="s">
        <v>143</v>
      </c>
      <c r="DY165" s="722" t="s">
        <v>144</v>
      </c>
      <c r="DZ165" s="719" t="s">
        <v>143</v>
      </c>
      <c r="EA165" s="722" t="s">
        <v>144</v>
      </c>
      <c r="EB165" s="719" t="s">
        <v>143</v>
      </c>
      <c r="EC165" s="724" t="s">
        <v>144</v>
      </c>
      <c r="ED165" s="719" t="s">
        <v>143</v>
      </c>
      <c r="EE165" s="722" t="s">
        <v>144</v>
      </c>
      <c r="EF165" s="719" t="s">
        <v>143</v>
      </c>
      <c r="EG165" s="722" t="s">
        <v>144</v>
      </c>
      <c r="EH165" s="719" t="s">
        <v>143</v>
      </c>
      <c r="EI165" s="722" t="s">
        <v>144</v>
      </c>
      <c r="EJ165" s="719" t="s">
        <v>143</v>
      </c>
      <c r="EK165" s="724" t="s">
        <v>144</v>
      </c>
      <c r="EL165" s="719" t="s">
        <v>143</v>
      </c>
      <c r="EM165" s="722" t="s">
        <v>144</v>
      </c>
      <c r="EN165" s="719" t="s">
        <v>143</v>
      </c>
      <c r="EO165" s="720" t="s">
        <v>142</v>
      </c>
      <c r="EP165" s="721" t="s">
        <v>828</v>
      </c>
      <c r="EQ165" s="722" t="s">
        <v>142</v>
      </c>
      <c r="ER165" s="719" t="s">
        <v>828</v>
      </c>
      <c r="ES165" s="722" t="s">
        <v>142</v>
      </c>
      <c r="ET165" s="719" t="s">
        <v>828</v>
      </c>
      <c r="EU165" s="724" t="s">
        <v>142</v>
      </c>
      <c r="EV165" s="719" t="s">
        <v>828</v>
      </c>
      <c r="EW165" s="722" t="s">
        <v>142</v>
      </c>
      <c r="EX165" s="719" t="s">
        <v>143</v>
      </c>
      <c r="EY165" s="722" t="s">
        <v>142</v>
      </c>
      <c r="EZ165" s="719" t="s">
        <v>143</v>
      </c>
      <c r="FA165" s="724" t="s">
        <v>142</v>
      </c>
      <c r="FB165" s="719" t="s">
        <v>143</v>
      </c>
      <c r="FC165" s="734" t="s">
        <v>148</v>
      </c>
      <c r="FD165" s="734" t="s">
        <v>828</v>
      </c>
      <c r="FE165" s="726" t="s">
        <v>829</v>
      </c>
      <c r="FF165" s="531" t="s">
        <v>828</v>
      </c>
      <c r="FG165" s="722" t="s">
        <v>829</v>
      </c>
      <c r="FH165" s="719" t="s">
        <v>828</v>
      </c>
      <c r="FI165" s="719"/>
      <c r="FJ165" s="719"/>
      <c r="FK165" s="722" t="s">
        <v>829</v>
      </c>
      <c r="FL165" s="719" t="s">
        <v>828</v>
      </c>
      <c r="FM165" s="719"/>
      <c r="FN165" s="719"/>
      <c r="FO165" s="722" t="s">
        <v>829</v>
      </c>
      <c r="FP165" s="719" t="s">
        <v>828</v>
      </c>
      <c r="FQ165" s="719"/>
      <c r="FR165" s="719"/>
      <c r="FS165" s="719" t="s">
        <v>829</v>
      </c>
      <c r="FT165" s="719" t="s">
        <v>828</v>
      </c>
      <c r="FU165" s="719" t="s">
        <v>829</v>
      </c>
      <c r="FV165" s="719" t="s">
        <v>828</v>
      </c>
      <c r="FW165" s="719" t="s">
        <v>829</v>
      </c>
      <c r="FX165" s="719" t="s">
        <v>828</v>
      </c>
      <c r="FY165" s="722" t="s">
        <v>148</v>
      </c>
      <c r="FZ165" s="719" t="s">
        <v>828</v>
      </c>
      <c r="GA165" s="722" t="s">
        <v>142</v>
      </c>
      <c r="GB165" s="719" t="s">
        <v>828</v>
      </c>
      <c r="GC165" s="722" t="s">
        <v>144</v>
      </c>
      <c r="GD165" s="727" t="s">
        <v>828</v>
      </c>
      <c r="GE165" s="722" t="s">
        <v>828</v>
      </c>
      <c r="GF165" s="727" t="s">
        <v>828</v>
      </c>
      <c r="GG165" s="724"/>
    </row>
    <row r="166" spans="1:189" ht="15.95">
      <c r="A166" s="441" t="s">
        <v>515</v>
      </c>
      <c r="B166" s="442" t="s">
        <v>516</v>
      </c>
      <c r="C166" s="441" t="s">
        <v>159</v>
      </c>
      <c r="D166" s="441" t="s">
        <v>160</v>
      </c>
      <c r="E166" s="441" t="s">
        <v>138</v>
      </c>
      <c r="F166" s="441" t="s">
        <v>169</v>
      </c>
      <c r="G166" s="441" t="s">
        <v>828</v>
      </c>
      <c r="H166" s="441" t="s">
        <v>834</v>
      </c>
      <c r="I166" s="534" t="s">
        <v>142</v>
      </c>
      <c r="J166" s="533" t="s">
        <v>143</v>
      </c>
      <c r="K166" s="532" t="s">
        <v>142</v>
      </c>
      <c r="L166" s="719" t="s">
        <v>143</v>
      </c>
      <c r="M166" s="719" t="s">
        <v>142</v>
      </c>
      <c r="N166" s="719" t="s">
        <v>828</v>
      </c>
      <c r="O166" s="720" t="s">
        <v>142</v>
      </c>
      <c r="P166" s="721" t="s">
        <v>143</v>
      </c>
      <c r="Q166" s="722" t="s">
        <v>142</v>
      </c>
      <c r="R166" s="723" t="s">
        <v>143</v>
      </c>
      <c r="S166" s="724" t="s">
        <v>142</v>
      </c>
      <c r="T166" s="719" t="s">
        <v>143</v>
      </c>
      <c r="U166" s="724" t="s">
        <v>142</v>
      </c>
      <c r="V166" s="719" t="s">
        <v>143</v>
      </c>
      <c r="W166" s="724" t="s">
        <v>142</v>
      </c>
      <c r="X166" s="719" t="s">
        <v>828</v>
      </c>
      <c r="Y166" s="724" t="s">
        <v>142</v>
      </c>
      <c r="Z166" s="719" t="s">
        <v>143</v>
      </c>
      <c r="AA166" s="725"/>
      <c r="AB166" s="723"/>
      <c r="AC166" s="726" t="s">
        <v>142</v>
      </c>
      <c r="AD166" s="531" t="s">
        <v>145</v>
      </c>
      <c r="AE166" s="722" t="s">
        <v>142</v>
      </c>
      <c r="AF166" s="719" t="s">
        <v>143</v>
      </c>
      <c r="AG166" s="724" t="s">
        <v>142</v>
      </c>
      <c r="AH166" s="719" t="s">
        <v>143</v>
      </c>
      <c r="AI166" s="724" t="s">
        <v>142</v>
      </c>
      <c r="AJ166" s="719" t="s">
        <v>143</v>
      </c>
      <c r="AK166" s="724" t="s">
        <v>142</v>
      </c>
      <c r="AL166" s="719" t="s">
        <v>828</v>
      </c>
      <c r="AM166" s="724" t="s">
        <v>142</v>
      </c>
      <c r="AN166" s="719" t="s">
        <v>145</v>
      </c>
      <c r="AO166" s="724"/>
      <c r="AP166" s="727"/>
      <c r="AQ166" s="728" t="s">
        <v>829</v>
      </c>
      <c r="AR166" s="729" t="s">
        <v>828</v>
      </c>
      <c r="AS166" s="720" t="s">
        <v>144</v>
      </c>
      <c r="AT166" s="721" t="s">
        <v>156</v>
      </c>
      <c r="AU166" s="722" t="s">
        <v>144</v>
      </c>
      <c r="AV166" s="719" t="s">
        <v>143</v>
      </c>
      <c r="AW166" s="724" t="s">
        <v>144</v>
      </c>
      <c r="AX166" s="719" t="s">
        <v>143</v>
      </c>
      <c r="AY166" s="724" t="s">
        <v>144</v>
      </c>
      <c r="AZ166" s="719" t="s">
        <v>143</v>
      </c>
      <c r="BA166" s="724" t="s">
        <v>144</v>
      </c>
      <c r="BB166" s="719" t="s">
        <v>828</v>
      </c>
      <c r="BC166" s="724" t="s">
        <v>144</v>
      </c>
      <c r="BD166" s="727" t="s">
        <v>156</v>
      </c>
      <c r="BE166" s="730"/>
      <c r="BF166" s="723"/>
      <c r="BG166" s="726" t="s">
        <v>148</v>
      </c>
      <c r="BH166" s="731" t="s">
        <v>828</v>
      </c>
      <c r="BI166" s="722" t="s">
        <v>142</v>
      </c>
      <c r="BJ166" s="719" t="s">
        <v>828</v>
      </c>
      <c r="BK166" s="722" t="s">
        <v>142</v>
      </c>
      <c r="BL166" s="719" t="s">
        <v>143</v>
      </c>
      <c r="BM166" s="724" t="s">
        <v>142</v>
      </c>
      <c r="BN166" s="719" t="s">
        <v>143</v>
      </c>
      <c r="BO166" s="722" t="s">
        <v>828</v>
      </c>
      <c r="BP166" s="719" t="s">
        <v>828</v>
      </c>
      <c r="BQ166" s="724" t="s">
        <v>142</v>
      </c>
      <c r="BR166" s="719" t="s">
        <v>828</v>
      </c>
      <c r="BS166" s="722" t="s">
        <v>144</v>
      </c>
      <c r="BT166" s="719" t="s">
        <v>143</v>
      </c>
      <c r="BU166" s="722" t="s">
        <v>144</v>
      </c>
      <c r="BV166" s="719" t="s">
        <v>143</v>
      </c>
      <c r="BW166" s="724" t="s">
        <v>144</v>
      </c>
      <c r="BX166" s="719" t="s">
        <v>143</v>
      </c>
      <c r="BY166" s="720" t="s">
        <v>144</v>
      </c>
      <c r="BZ166" s="731" t="s">
        <v>143</v>
      </c>
      <c r="CA166" s="722" t="s">
        <v>144</v>
      </c>
      <c r="CB166" s="719" t="s">
        <v>143</v>
      </c>
      <c r="CC166" s="722" t="s">
        <v>144</v>
      </c>
      <c r="CD166" s="719" t="s">
        <v>143</v>
      </c>
      <c r="CE166" s="724" t="s">
        <v>144</v>
      </c>
      <c r="CF166" s="719" t="s">
        <v>143</v>
      </c>
      <c r="CG166" s="722" t="s">
        <v>144</v>
      </c>
      <c r="CH166" s="719" t="s">
        <v>143</v>
      </c>
      <c r="CI166" s="722" t="s">
        <v>144</v>
      </c>
      <c r="CJ166" s="719" t="s">
        <v>143</v>
      </c>
      <c r="CK166" s="724" t="s">
        <v>144</v>
      </c>
      <c r="CL166" s="719" t="s">
        <v>143</v>
      </c>
      <c r="CM166" s="720" t="s">
        <v>148</v>
      </c>
      <c r="CN166" s="731" t="s">
        <v>143</v>
      </c>
      <c r="CO166" s="722" t="s">
        <v>144</v>
      </c>
      <c r="CP166" s="719" t="s">
        <v>143</v>
      </c>
      <c r="CQ166" s="722" t="s">
        <v>144</v>
      </c>
      <c r="CR166" s="719" t="s">
        <v>143</v>
      </c>
      <c r="CS166" s="724" t="s">
        <v>144</v>
      </c>
      <c r="CT166" s="719" t="s">
        <v>143</v>
      </c>
      <c r="CU166" s="722" t="s">
        <v>144</v>
      </c>
      <c r="CV166" s="719" t="s">
        <v>143</v>
      </c>
      <c r="CW166" s="722" t="s">
        <v>148</v>
      </c>
      <c r="CX166" s="719" t="s">
        <v>143</v>
      </c>
      <c r="CY166" s="722" t="s">
        <v>144</v>
      </c>
      <c r="CZ166" s="719" t="s">
        <v>143</v>
      </c>
      <c r="DA166" s="724" t="s">
        <v>142</v>
      </c>
      <c r="DB166" s="719" t="s">
        <v>143</v>
      </c>
      <c r="DC166" s="720" t="s">
        <v>148</v>
      </c>
      <c r="DD166" s="731" t="s">
        <v>143</v>
      </c>
      <c r="DE166" s="722" t="s">
        <v>142</v>
      </c>
      <c r="DF166" s="719" t="s">
        <v>143</v>
      </c>
      <c r="DG166" s="722" t="s">
        <v>142</v>
      </c>
      <c r="DH166" s="719" t="s">
        <v>143</v>
      </c>
      <c r="DI166" s="724" t="s">
        <v>142</v>
      </c>
      <c r="DJ166" s="719" t="s">
        <v>143</v>
      </c>
      <c r="DK166" s="722" t="s">
        <v>144</v>
      </c>
      <c r="DL166" s="719" t="s">
        <v>143</v>
      </c>
      <c r="DM166" s="722" t="s">
        <v>144</v>
      </c>
      <c r="DN166" s="719" t="s">
        <v>143</v>
      </c>
      <c r="DO166" s="724" t="s">
        <v>144</v>
      </c>
      <c r="DP166" s="719" t="s">
        <v>143</v>
      </c>
      <c r="DQ166" s="722" t="s">
        <v>144</v>
      </c>
      <c r="DR166" s="719" t="s">
        <v>143</v>
      </c>
      <c r="DS166" s="722" t="s">
        <v>144</v>
      </c>
      <c r="DT166" s="719" t="s">
        <v>143</v>
      </c>
      <c r="DU166" s="724" t="s">
        <v>144</v>
      </c>
      <c r="DV166" s="719" t="s">
        <v>143</v>
      </c>
      <c r="DW166" s="720" t="s">
        <v>144</v>
      </c>
      <c r="DX166" s="731" t="s">
        <v>143</v>
      </c>
      <c r="DY166" s="722" t="s">
        <v>144</v>
      </c>
      <c r="DZ166" s="719" t="s">
        <v>143</v>
      </c>
      <c r="EA166" s="722" t="s">
        <v>144</v>
      </c>
      <c r="EB166" s="719" t="s">
        <v>143</v>
      </c>
      <c r="EC166" s="724" t="s">
        <v>144</v>
      </c>
      <c r="ED166" s="719" t="s">
        <v>143</v>
      </c>
      <c r="EE166" s="722" t="s">
        <v>144</v>
      </c>
      <c r="EF166" s="719" t="s">
        <v>143</v>
      </c>
      <c r="EG166" s="722" t="s">
        <v>144</v>
      </c>
      <c r="EH166" s="719" t="s">
        <v>143</v>
      </c>
      <c r="EI166" s="722" t="s">
        <v>144</v>
      </c>
      <c r="EJ166" s="719" t="s">
        <v>143</v>
      </c>
      <c r="EK166" s="724" t="s">
        <v>144</v>
      </c>
      <c r="EL166" s="719" t="s">
        <v>143</v>
      </c>
      <c r="EM166" s="722" t="s">
        <v>144</v>
      </c>
      <c r="EN166" s="719" t="s">
        <v>143</v>
      </c>
      <c r="EO166" s="720" t="s">
        <v>148</v>
      </c>
      <c r="EP166" s="721" t="s">
        <v>828</v>
      </c>
      <c r="EQ166" s="722" t="s">
        <v>148</v>
      </c>
      <c r="ER166" s="719" t="s">
        <v>828</v>
      </c>
      <c r="ES166" s="722" t="s">
        <v>142</v>
      </c>
      <c r="ET166" s="719" t="s">
        <v>828</v>
      </c>
      <c r="EU166" s="724" t="s">
        <v>144</v>
      </c>
      <c r="EV166" s="719" t="s">
        <v>828</v>
      </c>
      <c r="EW166" s="722" t="s">
        <v>148</v>
      </c>
      <c r="EX166" s="719" t="s">
        <v>143</v>
      </c>
      <c r="EY166" s="722" t="s">
        <v>142</v>
      </c>
      <c r="EZ166" s="719" t="s">
        <v>143</v>
      </c>
      <c r="FA166" s="724" t="s">
        <v>144</v>
      </c>
      <c r="FB166" s="719" t="s">
        <v>143</v>
      </c>
      <c r="FC166" s="734" t="s">
        <v>148</v>
      </c>
      <c r="FD166" s="734" t="s">
        <v>828</v>
      </c>
      <c r="FE166" s="726" t="s">
        <v>148</v>
      </c>
      <c r="FF166" s="531" t="s">
        <v>828</v>
      </c>
      <c r="FG166" s="722" t="s">
        <v>144</v>
      </c>
      <c r="FH166" s="719" t="s">
        <v>828</v>
      </c>
      <c r="FI166" s="719"/>
      <c r="FJ166" s="719"/>
      <c r="FK166" s="722" t="s">
        <v>142</v>
      </c>
      <c r="FL166" s="719" t="s">
        <v>828</v>
      </c>
      <c r="FM166" s="719"/>
      <c r="FN166" s="719"/>
      <c r="FO166" s="722" t="s">
        <v>142</v>
      </c>
      <c r="FP166" s="719" t="s">
        <v>828</v>
      </c>
      <c r="FQ166" s="719"/>
      <c r="FR166" s="719"/>
      <c r="FS166" s="719" t="s">
        <v>829</v>
      </c>
      <c r="FT166" s="719" t="s">
        <v>828</v>
      </c>
      <c r="FU166" s="719" t="s">
        <v>829</v>
      </c>
      <c r="FV166" s="719" t="s">
        <v>828</v>
      </c>
      <c r="FW166" s="719" t="s">
        <v>829</v>
      </c>
      <c r="FX166" s="719" t="s">
        <v>828</v>
      </c>
      <c r="FY166" s="722" t="s">
        <v>148</v>
      </c>
      <c r="FZ166" s="719" t="s">
        <v>828</v>
      </c>
      <c r="GA166" s="722" t="s">
        <v>142</v>
      </c>
      <c r="GB166" s="719" t="s">
        <v>828</v>
      </c>
      <c r="GC166" s="722" t="s">
        <v>144</v>
      </c>
      <c r="GD166" s="727" t="s">
        <v>828</v>
      </c>
      <c r="GE166" s="722" t="s">
        <v>828</v>
      </c>
      <c r="GF166" s="727" t="s">
        <v>828</v>
      </c>
      <c r="GG166" s="724"/>
    </row>
    <row r="167" spans="1:189" ht="15.95">
      <c r="A167" s="441" t="s">
        <v>519</v>
      </c>
      <c r="B167" s="442" t="s">
        <v>520</v>
      </c>
      <c r="C167" s="441" t="s">
        <v>424</v>
      </c>
      <c r="D167" s="441" t="s">
        <v>291</v>
      </c>
      <c r="E167" s="441" t="s">
        <v>154</v>
      </c>
      <c r="F167" s="441" t="s">
        <v>187</v>
      </c>
      <c r="G167" s="441" t="s">
        <v>828</v>
      </c>
      <c r="H167" s="441" t="s">
        <v>841</v>
      </c>
      <c r="I167" s="534" t="s">
        <v>148</v>
      </c>
      <c r="J167" s="533" t="s">
        <v>143</v>
      </c>
      <c r="K167" s="532" t="s">
        <v>142</v>
      </c>
      <c r="L167" s="719" t="s">
        <v>143</v>
      </c>
      <c r="M167" s="719" t="s">
        <v>144</v>
      </c>
      <c r="N167" s="719" t="s">
        <v>143</v>
      </c>
      <c r="O167" s="720" t="s">
        <v>148</v>
      </c>
      <c r="P167" s="721" t="s">
        <v>143</v>
      </c>
      <c r="Q167" s="722" t="s">
        <v>142</v>
      </c>
      <c r="R167" s="723" t="s">
        <v>143</v>
      </c>
      <c r="S167" s="724" t="s">
        <v>148</v>
      </c>
      <c r="T167" s="719" t="s">
        <v>143</v>
      </c>
      <c r="U167" s="724" t="s">
        <v>142</v>
      </c>
      <c r="V167" s="719" t="s">
        <v>143</v>
      </c>
      <c r="W167" s="724" t="s">
        <v>144</v>
      </c>
      <c r="X167" s="719" t="s">
        <v>143</v>
      </c>
      <c r="Y167" s="724" t="s">
        <v>144</v>
      </c>
      <c r="Z167" s="719" t="s">
        <v>143</v>
      </c>
      <c r="AA167" s="725"/>
      <c r="AB167" s="723"/>
      <c r="AC167" s="726" t="s">
        <v>148</v>
      </c>
      <c r="AD167" s="531" t="s">
        <v>143</v>
      </c>
      <c r="AE167" s="722" t="s">
        <v>142</v>
      </c>
      <c r="AF167" s="719" t="s">
        <v>143</v>
      </c>
      <c r="AG167" s="724" t="s">
        <v>142</v>
      </c>
      <c r="AH167" s="719" t="s">
        <v>143</v>
      </c>
      <c r="AI167" s="724" t="s">
        <v>142</v>
      </c>
      <c r="AJ167" s="719" t="s">
        <v>143</v>
      </c>
      <c r="AK167" s="724" t="s">
        <v>142</v>
      </c>
      <c r="AL167" s="719" t="s">
        <v>143</v>
      </c>
      <c r="AM167" s="724" t="s">
        <v>144</v>
      </c>
      <c r="AN167" s="719" t="s">
        <v>143</v>
      </c>
      <c r="AO167" s="724"/>
      <c r="AP167" s="727"/>
      <c r="AQ167" s="728" t="s">
        <v>829</v>
      </c>
      <c r="AR167" s="729" t="s">
        <v>828</v>
      </c>
      <c r="AS167" s="720" t="s">
        <v>148</v>
      </c>
      <c r="AT167" s="721" t="s">
        <v>143</v>
      </c>
      <c r="AU167" s="722" t="s">
        <v>142</v>
      </c>
      <c r="AV167" s="719" t="s">
        <v>143</v>
      </c>
      <c r="AW167" s="724" t="s">
        <v>144</v>
      </c>
      <c r="AX167" s="719" t="s">
        <v>143</v>
      </c>
      <c r="AY167" s="724" t="s">
        <v>144</v>
      </c>
      <c r="AZ167" s="719" t="s">
        <v>143</v>
      </c>
      <c r="BA167" s="724" t="s">
        <v>144</v>
      </c>
      <c r="BB167" s="719" t="s">
        <v>143</v>
      </c>
      <c r="BC167" s="724" t="s">
        <v>144</v>
      </c>
      <c r="BD167" s="727" t="s">
        <v>143</v>
      </c>
      <c r="BE167" s="730"/>
      <c r="BF167" s="723"/>
      <c r="BG167" s="726" t="s">
        <v>148</v>
      </c>
      <c r="BH167" s="731" t="s">
        <v>828</v>
      </c>
      <c r="BI167" s="722" t="s">
        <v>148</v>
      </c>
      <c r="BJ167" s="719" t="s">
        <v>828</v>
      </c>
      <c r="BK167" s="722" t="s">
        <v>142</v>
      </c>
      <c r="BL167" s="719" t="s">
        <v>143</v>
      </c>
      <c r="BM167" s="724" t="s">
        <v>144</v>
      </c>
      <c r="BN167" s="719" t="s">
        <v>143</v>
      </c>
      <c r="BO167" s="722" t="s">
        <v>144</v>
      </c>
      <c r="BP167" s="719" t="s">
        <v>143</v>
      </c>
      <c r="BQ167" s="724" t="s">
        <v>144</v>
      </c>
      <c r="BR167" s="719" t="s">
        <v>828</v>
      </c>
      <c r="BS167" s="722" t="s">
        <v>829</v>
      </c>
      <c r="BT167" s="719" t="s">
        <v>828</v>
      </c>
      <c r="BU167" s="722" t="s">
        <v>829</v>
      </c>
      <c r="BV167" s="719" t="s">
        <v>828</v>
      </c>
      <c r="BW167" s="722" t="s">
        <v>829</v>
      </c>
      <c r="BX167" s="719" t="s">
        <v>828</v>
      </c>
      <c r="BY167" s="720" t="s">
        <v>148</v>
      </c>
      <c r="BZ167" s="719" t="s">
        <v>828</v>
      </c>
      <c r="CA167" s="722" t="s">
        <v>148</v>
      </c>
      <c r="CB167" s="719" t="s">
        <v>145</v>
      </c>
      <c r="CC167" s="722" t="s">
        <v>144</v>
      </c>
      <c r="CD167" s="719" t="s">
        <v>143</v>
      </c>
      <c r="CE167" s="724" t="s">
        <v>142</v>
      </c>
      <c r="CF167" s="719" t="s">
        <v>145</v>
      </c>
      <c r="CG167" s="722" t="s">
        <v>829</v>
      </c>
      <c r="CH167" s="719" t="s">
        <v>828</v>
      </c>
      <c r="CI167" s="722" t="s">
        <v>829</v>
      </c>
      <c r="CJ167" s="719" t="s">
        <v>828</v>
      </c>
      <c r="CK167" s="722" t="s">
        <v>829</v>
      </c>
      <c r="CL167" s="719" t="s">
        <v>828</v>
      </c>
      <c r="CM167" s="720" t="s">
        <v>144</v>
      </c>
      <c r="CN167" s="731" t="s">
        <v>143</v>
      </c>
      <c r="CO167" s="722" t="s">
        <v>144</v>
      </c>
      <c r="CP167" s="719" t="s">
        <v>143</v>
      </c>
      <c r="CQ167" s="722" t="s">
        <v>144</v>
      </c>
      <c r="CR167" s="719" t="s">
        <v>143</v>
      </c>
      <c r="CS167" s="724" t="s">
        <v>144</v>
      </c>
      <c r="CT167" s="719" t="s">
        <v>143</v>
      </c>
      <c r="CU167" s="722" t="s">
        <v>144</v>
      </c>
      <c r="CV167" s="719" t="s">
        <v>143</v>
      </c>
      <c r="CW167" s="722" t="s">
        <v>144</v>
      </c>
      <c r="CX167" s="719" t="s">
        <v>143</v>
      </c>
      <c r="CY167" s="722" t="s">
        <v>144</v>
      </c>
      <c r="CZ167" s="719" t="s">
        <v>143</v>
      </c>
      <c r="DA167" s="724" t="s">
        <v>144</v>
      </c>
      <c r="DB167" s="719" t="s">
        <v>143</v>
      </c>
      <c r="DC167" s="720" t="s">
        <v>148</v>
      </c>
      <c r="DD167" s="731" t="s">
        <v>143</v>
      </c>
      <c r="DE167" s="722" t="s">
        <v>142</v>
      </c>
      <c r="DF167" s="719" t="s">
        <v>143</v>
      </c>
      <c r="DG167" s="722" t="s">
        <v>142</v>
      </c>
      <c r="DH167" s="719" t="s">
        <v>143</v>
      </c>
      <c r="DI167" s="724" t="s">
        <v>142</v>
      </c>
      <c r="DJ167" s="719" t="s">
        <v>143</v>
      </c>
      <c r="DK167" s="722" t="s">
        <v>148</v>
      </c>
      <c r="DL167" s="719" t="s">
        <v>156</v>
      </c>
      <c r="DM167" s="722" t="s">
        <v>142</v>
      </c>
      <c r="DN167" s="719" t="s">
        <v>143</v>
      </c>
      <c r="DO167" s="724" t="s">
        <v>144</v>
      </c>
      <c r="DP167" s="719" t="s">
        <v>156</v>
      </c>
      <c r="DQ167" s="722" t="s">
        <v>144</v>
      </c>
      <c r="DR167" s="719" t="s">
        <v>143</v>
      </c>
      <c r="DS167" s="722" t="s">
        <v>144</v>
      </c>
      <c r="DT167" s="719" t="s">
        <v>143</v>
      </c>
      <c r="DU167" s="724" t="s">
        <v>144</v>
      </c>
      <c r="DV167" s="719" t="s">
        <v>143</v>
      </c>
      <c r="DW167" s="720" t="s">
        <v>144</v>
      </c>
      <c r="DX167" s="731" t="s">
        <v>143</v>
      </c>
      <c r="DY167" s="722" t="s">
        <v>144</v>
      </c>
      <c r="DZ167" s="719" t="s">
        <v>143</v>
      </c>
      <c r="EA167" s="722" t="s">
        <v>144</v>
      </c>
      <c r="EB167" s="719" t="s">
        <v>143</v>
      </c>
      <c r="EC167" s="724" t="s">
        <v>144</v>
      </c>
      <c r="ED167" s="719" t="s">
        <v>143</v>
      </c>
      <c r="EE167" s="722" t="s">
        <v>144</v>
      </c>
      <c r="EF167" s="719" t="s">
        <v>143</v>
      </c>
      <c r="EG167" s="722" t="s">
        <v>144</v>
      </c>
      <c r="EH167" s="719" t="s">
        <v>143</v>
      </c>
      <c r="EI167" s="722" t="s">
        <v>144</v>
      </c>
      <c r="EJ167" s="719" t="s">
        <v>143</v>
      </c>
      <c r="EK167" s="724" t="s">
        <v>144</v>
      </c>
      <c r="EL167" s="719" t="s">
        <v>143</v>
      </c>
      <c r="EM167" s="722" t="s">
        <v>144</v>
      </c>
      <c r="EN167" s="719" t="s">
        <v>143</v>
      </c>
      <c r="EO167" s="720" t="s">
        <v>148</v>
      </c>
      <c r="EP167" s="721" t="s">
        <v>828</v>
      </c>
      <c r="EQ167" s="722" t="s">
        <v>142</v>
      </c>
      <c r="ER167" s="719" t="s">
        <v>828</v>
      </c>
      <c r="ES167" s="722" t="s">
        <v>142</v>
      </c>
      <c r="ET167" s="719" t="s">
        <v>828</v>
      </c>
      <c r="EU167" s="724" t="s">
        <v>142</v>
      </c>
      <c r="EV167" s="719" t="s">
        <v>828</v>
      </c>
      <c r="EW167" s="722" t="s">
        <v>148</v>
      </c>
      <c r="EX167" s="719" t="s">
        <v>143</v>
      </c>
      <c r="EY167" s="722" t="s">
        <v>142</v>
      </c>
      <c r="EZ167" s="719" t="s">
        <v>143</v>
      </c>
      <c r="FA167" s="724" t="s">
        <v>144</v>
      </c>
      <c r="FB167" s="719" t="s">
        <v>143</v>
      </c>
      <c r="FC167" s="734" t="s">
        <v>144</v>
      </c>
      <c r="FD167" s="734" t="s">
        <v>828</v>
      </c>
      <c r="FE167" s="726" t="s">
        <v>144</v>
      </c>
      <c r="FF167" s="531" t="s">
        <v>828</v>
      </c>
      <c r="FG167" s="722" t="s">
        <v>144</v>
      </c>
      <c r="FH167" s="719" t="s">
        <v>828</v>
      </c>
      <c r="FI167" s="719"/>
      <c r="FJ167" s="719"/>
      <c r="FK167" s="722" t="s">
        <v>144</v>
      </c>
      <c r="FL167" s="719" t="s">
        <v>828</v>
      </c>
      <c r="FM167" s="719"/>
      <c r="FN167" s="719"/>
      <c r="FO167" s="722" t="s">
        <v>144</v>
      </c>
      <c r="FP167" s="719" t="s">
        <v>828</v>
      </c>
      <c r="FQ167" s="719"/>
      <c r="FR167" s="719"/>
      <c r="FS167" s="719" t="s">
        <v>829</v>
      </c>
      <c r="FT167" s="719" t="s">
        <v>828</v>
      </c>
      <c r="FU167" s="719" t="s">
        <v>829</v>
      </c>
      <c r="FV167" s="719" t="s">
        <v>828</v>
      </c>
      <c r="FW167" s="719" t="s">
        <v>829</v>
      </c>
      <c r="FX167" s="719" t="s">
        <v>828</v>
      </c>
      <c r="FY167" s="722" t="s">
        <v>144</v>
      </c>
      <c r="FZ167" s="719" t="s">
        <v>828</v>
      </c>
      <c r="GA167" s="722" t="s">
        <v>144</v>
      </c>
      <c r="GB167" s="719" t="s">
        <v>828</v>
      </c>
      <c r="GC167" s="722" t="s">
        <v>144</v>
      </c>
      <c r="GD167" s="727" t="s">
        <v>828</v>
      </c>
      <c r="GE167" s="722" t="s">
        <v>828</v>
      </c>
      <c r="GF167" s="727" t="s">
        <v>828</v>
      </c>
      <c r="GG167" s="724"/>
    </row>
    <row r="168" spans="1:189" ht="15.95">
      <c r="A168" s="441" t="s">
        <v>521</v>
      </c>
      <c r="B168" s="442" t="s">
        <v>522</v>
      </c>
      <c r="C168" s="441" t="s">
        <v>159</v>
      </c>
      <c r="D168" s="441" t="s">
        <v>160</v>
      </c>
      <c r="E168" s="441" t="s">
        <v>161</v>
      </c>
      <c r="F168" s="441" t="s">
        <v>218</v>
      </c>
      <c r="G168" s="441" t="s">
        <v>828</v>
      </c>
      <c r="H168" s="441" t="s">
        <v>837</v>
      </c>
      <c r="I168" s="534" t="s">
        <v>144</v>
      </c>
      <c r="J168" s="533" t="s">
        <v>143</v>
      </c>
      <c r="K168" s="532" t="s">
        <v>144</v>
      </c>
      <c r="L168" s="719" t="s">
        <v>143</v>
      </c>
      <c r="M168" s="719" t="s">
        <v>144</v>
      </c>
      <c r="N168" s="719" t="s">
        <v>143</v>
      </c>
      <c r="O168" s="720" t="s">
        <v>144</v>
      </c>
      <c r="P168" s="721" t="s">
        <v>143</v>
      </c>
      <c r="Q168" s="722" t="s">
        <v>144</v>
      </c>
      <c r="R168" s="723" t="s">
        <v>143</v>
      </c>
      <c r="S168" s="724" t="s">
        <v>144</v>
      </c>
      <c r="T168" s="719" t="s">
        <v>143</v>
      </c>
      <c r="U168" s="724" t="s">
        <v>144</v>
      </c>
      <c r="V168" s="719" t="s">
        <v>143</v>
      </c>
      <c r="W168" s="724" t="s">
        <v>144</v>
      </c>
      <c r="X168" s="719" t="s">
        <v>143</v>
      </c>
      <c r="Y168" s="724" t="s">
        <v>144</v>
      </c>
      <c r="Z168" s="719" t="s">
        <v>143</v>
      </c>
      <c r="AA168" s="725"/>
      <c r="AB168" s="723"/>
      <c r="AC168" s="726" t="s">
        <v>148</v>
      </c>
      <c r="AD168" s="531" t="s">
        <v>143</v>
      </c>
      <c r="AE168" s="722" t="s">
        <v>142</v>
      </c>
      <c r="AF168" s="719" t="s">
        <v>143</v>
      </c>
      <c r="AG168" s="724" t="s">
        <v>144</v>
      </c>
      <c r="AH168" s="719" t="s">
        <v>143</v>
      </c>
      <c r="AI168" s="724" t="s">
        <v>144</v>
      </c>
      <c r="AJ168" s="719" t="s">
        <v>143</v>
      </c>
      <c r="AK168" s="724" t="s">
        <v>144</v>
      </c>
      <c r="AL168" s="719" t="s">
        <v>143</v>
      </c>
      <c r="AM168" s="724" t="s">
        <v>144</v>
      </c>
      <c r="AN168" s="719" t="s">
        <v>143</v>
      </c>
      <c r="AO168" s="724"/>
      <c r="AP168" s="727"/>
      <c r="AQ168" s="728" t="s">
        <v>829</v>
      </c>
      <c r="AR168" s="729" t="s">
        <v>828</v>
      </c>
      <c r="AS168" s="720" t="s">
        <v>148</v>
      </c>
      <c r="AT168" s="721" t="s">
        <v>143</v>
      </c>
      <c r="AU168" s="722" t="s">
        <v>142</v>
      </c>
      <c r="AV168" s="719" t="s">
        <v>143</v>
      </c>
      <c r="AW168" s="724" t="s">
        <v>144</v>
      </c>
      <c r="AX168" s="719" t="s">
        <v>143</v>
      </c>
      <c r="AY168" s="724" t="s">
        <v>144</v>
      </c>
      <c r="AZ168" s="719" t="s">
        <v>143</v>
      </c>
      <c r="BA168" s="724" t="s">
        <v>144</v>
      </c>
      <c r="BB168" s="719" t="s">
        <v>143</v>
      </c>
      <c r="BC168" s="724" t="s">
        <v>144</v>
      </c>
      <c r="BD168" s="727" t="s">
        <v>143</v>
      </c>
      <c r="BE168" s="730"/>
      <c r="BF168" s="723"/>
      <c r="BG168" s="726" t="s">
        <v>148</v>
      </c>
      <c r="BH168" s="731" t="s">
        <v>828</v>
      </c>
      <c r="BI168" s="722" t="s">
        <v>144</v>
      </c>
      <c r="BJ168" s="719" t="s">
        <v>828</v>
      </c>
      <c r="BK168" s="722" t="s">
        <v>144</v>
      </c>
      <c r="BL168" s="719" t="s">
        <v>143</v>
      </c>
      <c r="BM168" s="724" t="s">
        <v>144</v>
      </c>
      <c r="BN168" s="719" t="s">
        <v>143</v>
      </c>
      <c r="BO168" s="722" t="s">
        <v>144</v>
      </c>
      <c r="BP168" s="719" t="s">
        <v>143</v>
      </c>
      <c r="BQ168" s="724" t="s">
        <v>144</v>
      </c>
      <c r="BR168" s="719" t="s">
        <v>828</v>
      </c>
      <c r="BS168" s="722" t="s">
        <v>148</v>
      </c>
      <c r="BT168" s="719" t="s">
        <v>143</v>
      </c>
      <c r="BU168" s="722" t="s">
        <v>142</v>
      </c>
      <c r="BV168" s="719" t="s">
        <v>143</v>
      </c>
      <c r="BW168" s="724" t="s">
        <v>144</v>
      </c>
      <c r="BX168" s="719" t="s">
        <v>143</v>
      </c>
      <c r="BY168" s="720" t="s">
        <v>148</v>
      </c>
      <c r="BZ168" s="731" t="s">
        <v>143</v>
      </c>
      <c r="CA168" s="722" t="s">
        <v>144</v>
      </c>
      <c r="CB168" s="719" t="s">
        <v>143</v>
      </c>
      <c r="CC168" s="722" t="s">
        <v>144</v>
      </c>
      <c r="CD168" s="719" t="s">
        <v>143</v>
      </c>
      <c r="CE168" s="724" t="s">
        <v>144</v>
      </c>
      <c r="CF168" s="719" t="s">
        <v>143</v>
      </c>
      <c r="CG168" s="722" t="s">
        <v>148</v>
      </c>
      <c r="CH168" s="719" t="s">
        <v>156</v>
      </c>
      <c r="CI168" s="722" t="s">
        <v>142</v>
      </c>
      <c r="CJ168" s="719" t="s">
        <v>143</v>
      </c>
      <c r="CK168" s="724" t="s">
        <v>144</v>
      </c>
      <c r="CL168" s="719" t="s">
        <v>156</v>
      </c>
      <c r="CM168" s="720" t="s">
        <v>144</v>
      </c>
      <c r="CN168" s="731" t="s">
        <v>143</v>
      </c>
      <c r="CO168" s="722" t="s">
        <v>144</v>
      </c>
      <c r="CP168" s="719" t="s">
        <v>143</v>
      </c>
      <c r="CQ168" s="722" t="s">
        <v>144</v>
      </c>
      <c r="CR168" s="719" t="s">
        <v>143</v>
      </c>
      <c r="CS168" s="724" t="s">
        <v>144</v>
      </c>
      <c r="CT168" s="719" t="s">
        <v>143</v>
      </c>
      <c r="CU168" s="722" t="s">
        <v>144</v>
      </c>
      <c r="CV168" s="719" t="s">
        <v>143</v>
      </c>
      <c r="CW168" s="722" t="s">
        <v>144</v>
      </c>
      <c r="CX168" s="719" t="s">
        <v>143</v>
      </c>
      <c r="CY168" s="722" t="s">
        <v>144</v>
      </c>
      <c r="CZ168" s="719" t="s">
        <v>143</v>
      </c>
      <c r="DA168" s="724" t="s">
        <v>144</v>
      </c>
      <c r="DB168" s="719" t="s">
        <v>143</v>
      </c>
      <c r="DC168" s="720" t="s">
        <v>142</v>
      </c>
      <c r="DD168" s="731" t="s">
        <v>143</v>
      </c>
      <c r="DE168" s="722" t="s">
        <v>142</v>
      </c>
      <c r="DF168" s="719" t="s">
        <v>143</v>
      </c>
      <c r="DG168" s="722" t="s">
        <v>142</v>
      </c>
      <c r="DH168" s="719" t="s">
        <v>143</v>
      </c>
      <c r="DI168" s="724" t="s">
        <v>142</v>
      </c>
      <c r="DJ168" s="719" t="s">
        <v>143</v>
      </c>
      <c r="DK168" s="722" t="s">
        <v>142</v>
      </c>
      <c r="DL168" s="719" t="s">
        <v>143</v>
      </c>
      <c r="DM168" s="722" t="s">
        <v>142</v>
      </c>
      <c r="DN168" s="719" t="s">
        <v>143</v>
      </c>
      <c r="DO168" s="724" t="s">
        <v>142</v>
      </c>
      <c r="DP168" s="719" t="s">
        <v>143</v>
      </c>
      <c r="DQ168" s="722" t="s">
        <v>142</v>
      </c>
      <c r="DR168" s="719" t="s">
        <v>143</v>
      </c>
      <c r="DS168" s="722" t="s">
        <v>142</v>
      </c>
      <c r="DT168" s="719" t="s">
        <v>143</v>
      </c>
      <c r="DU168" s="724" t="s">
        <v>142</v>
      </c>
      <c r="DV168" s="719" t="s">
        <v>143</v>
      </c>
      <c r="DW168" s="720" t="s">
        <v>144</v>
      </c>
      <c r="DX168" s="731" t="s">
        <v>143</v>
      </c>
      <c r="DY168" s="722" t="s">
        <v>144</v>
      </c>
      <c r="DZ168" s="719" t="s">
        <v>143</v>
      </c>
      <c r="EA168" s="722" t="s">
        <v>144</v>
      </c>
      <c r="EB168" s="719" t="s">
        <v>143</v>
      </c>
      <c r="EC168" s="724" t="s">
        <v>144</v>
      </c>
      <c r="ED168" s="719" t="s">
        <v>143</v>
      </c>
      <c r="EE168" s="722" t="s">
        <v>144</v>
      </c>
      <c r="EF168" s="719" t="s">
        <v>143</v>
      </c>
      <c r="EG168" s="722" t="s">
        <v>144</v>
      </c>
      <c r="EH168" s="719" t="s">
        <v>143</v>
      </c>
      <c r="EI168" s="722" t="s">
        <v>144</v>
      </c>
      <c r="EJ168" s="719" t="s">
        <v>143</v>
      </c>
      <c r="EK168" s="724" t="s">
        <v>144</v>
      </c>
      <c r="EL168" s="719" t="s">
        <v>143</v>
      </c>
      <c r="EM168" s="722" t="s">
        <v>144</v>
      </c>
      <c r="EN168" s="719" t="s">
        <v>143</v>
      </c>
      <c r="EO168" s="720" t="s">
        <v>142</v>
      </c>
      <c r="EP168" s="721" t="s">
        <v>828</v>
      </c>
      <c r="EQ168" s="722" t="s">
        <v>142</v>
      </c>
      <c r="ER168" s="719" t="s">
        <v>828</v>
      </c>
      <c r="ES168" s="722" t="s">
        <v>142</v>
      </c>
      <c r="ET168" s="719" t="s">
        <v>828</v>
      </c>
      <c r="EU168" s="724" t="s">
        <v>142</v>
      </c>
      <c r="EV168" s="719" t="s">
        <v>828</v>
      </c>
      <c r="EW168" s="722" t="s">
        <v>142</v>
      </c>
      <c r="EX168" s="719" t="s">
        <v>143</v>
      </c>
      <c r="EY168" s="722" t="s">
        <v>142</v>
      </c>
      <c r="EZ168" s="719" t="s">
        <v>143</v>
      </c>
      <c r="FA168" s="724" t="s">
        <v>142</v>
      </c>
      <c r="FB168" s="719" t="s">
        <v>143</v>
      </c>
      <c r="FC168" s="734" t="s">
        <v>148</v>
      </c>
      <c r="FD168" s="734" t="s">
        <v>828</v>
      </c>
      <c r="FE168" s="726" t="s">
        <v>148</v>
      </c>
      <c r="FF168" s="531" t="s">
        <v>828</v>
      </c>
      <c r="FG168" s="722" t="s">
        <v>142</v>
      </c>
      <c r="FH168" s="719" t="s">
        <v>828</v>
      </c>
      <c r="FI168" s="719"/>
      <c r="FJ168" s="719"/>
      <c r="FK168" s="722" t="s">
        <v>142</v>
      </c>
      <c r="FL168" s="719" t="s">
        <v>828</v>
      </c>
      <c r="FM168" s="719"/>
      <c r="FN168" s="719"/>
      <c r="FO168" s="722" t="s">
        <v>144</v>
      </c>
      <c r="FP168" s="719" t="s">
        <v>828</v>
      </c>
      <c r="FQ168" s="719"/>
      <c r="FR168" s="719"/>
      <c r="FS168" s="719" t="s">
        <v>829</v>
      </c>
      <c r="FT168" s="719" t="s">
        <v>828</v>
      </c>
      <c r="FU168" s="719" t="s">
        <v>829</v>
      </c>
      <c r="FV168" s="719" t="s">
        <v>828</v>
      </c>
      <c r="FW168" s="719" t="s">
        <v>829</v>
      </c>
      <c r="FX168" s="719" t="s">
        <v>828</v>
      </c>
      <c r="FY168" s="722" t="s">
        <v>148</v>
      </c>
      <c r="FZ168" s="719" t="s">
        <v>828</v>
      </c>
      <c r="GA168" s="722" t="s">
        <v>142</v>
      </c>
      <c r="GB168" s="719" t="s">
        <v>828</v>
      </c>
      <c r="GC168" s="722" t="s">
        <v>144</v>
      </c>
      <c r="GD168" s="727" t="s">
        <v>828</v>
      </c>
      <c r="GE168" s="722" t="s">
        <v>144</v>
      </c>
      <c r="GF168" s="727" t="s">
        <v>828</v>
      </c>
      <c r="GG168" s="724"/>
    </row>
    <row r="169" spans="1:189" ht="15.95">
      <c r="A169" s="441" t="s">
        <v>523</v>
      </c>
      <c r="B169" s="442" t="s">
        <v>524</v>
      </c>
      <c r="C169" s="441" t="s">
        <v>221</v>
      </c>
      <c r="D169" s="441" t="s">
        <v>182</v>
      </c>
      <c r="E169" s="441" t="s">
        <v>154</v>
      </c>
      <c r="F169" s="441" t="s">
        <v>187</v>
      </c>
      <c r="G169" s="441" t="s">
        <v>452</v>
      </c>
      <c r="H169" s="441" t="s">
        <v>864</v>
      </c>
      <c r="I169" s="534" t="s">
        <v>148</v>
      </c>
      <c r="J169" s="533" t="s">
        <v>143</v>
      </c>
      <c r="K169" s="532" t="s">
        <v>142</v>
      </c>
      <c r="L169" s="719" t="s">
        <v>143</v>
      </c>
      <c r="M169" s="719" t="s">
        <v>144</v>
      </c>
      <c r="N169" s="719" t="s">
        <v>143</v>
      </c>
      <c r="O169" s="720" t="s">
        <v>148</v>
      </c>
      <c r="P169" s="721" t="s">
        <v>143</v>
      </c>
      <c r="Q169" s="722" t="s">
        <v>142</v>
      </c>
      <c r="R169" s="723" t="s">
        <v>143</v>
      </c>
      <c r="S169" s="724" t="s">
        <v>148</v>
      </c>
      <c r="T169" s="719" t="s">
        <v>143</v>
      </c>
      <c r="U169" s="724" t="s">
        <v>321</v>
      </c>
      <c r="V169" s="719" t="s">
        <v>143</v>
      </c>
      <c r="W169" s="724" t="s">
        <v>144</v>
      </c>
      <c r="X169" s="719" t="s">
        <v>143</v>
      </c>
      <c r="Y169" s="724" t="s">
        <v>144</v>
      </c>
      <c r="Z169" s="719" t="s">
        <v>143</v>
      </c>
      <c r="AA169" s="725" t="s">
        <v>142</v>
      </c>
      <c r="AB169" s="719" t="s">
        <v>143</v>
      </c>
      <c r="AC169" s="726" t="s">
        <v>148</v>
      </c>
      <c r="AD169" s="531" t="s">
        <v>143</v>
      </c>
      <c r="AE169" s="722" t="s">
        <v>142</v>
      </c>
      <c r="AF169" s="719" t="s">
        <v>143</v>
      </c>
      <c r="AG169" s="724" t="s">
        <v>148</v>
      </c>
      <c r="AH169" s="719" t="s">
        <v>143</v>
      </c>
      <c r="AI169" s="724" t="s">
        <v>142</v>
      </c>
      <c r="AJ169" s="719" t="s">
        <v>143</v>
      </c>
      <c r="AK169" s="724" t="s">
        <v>144</v>
      </c>
      <c r="AL169" s="719" t="s">
        <v>143</v>
      </c>
      <c r="AM169" s="724" t="s">
        <v>142</v>
      </c>
      <c r="AN169" s="719" t="s">
        <v>145</v>
      </c>
      <c r="AO169" s="724" t="s">
        <v>144</v>
      </c>
      <c r="AP169" s="719" t="s">
        <v>143</v>
      </c>
      <c r="AQ169" s="728" t="s">
        <v>829</v>
      </c>
      <c r="AR169" s="729" t="s">
        <v>828</v>
      </c>
      <c r="AS169" s="720" t="s">
        <v>148</v>
      </c>
      <c r="AT169" s="721" t="s">
        <v>143</v>
      </c>
      <c r="AU169" s="722" t="s">
        <v>142</v>
      </c>
      <c r="AV169" s="719" t="s">
        <v>143</v>
      </c>
      <c r="AW169" s="724" t="s">
        <v>144</v>
      </c>
      <c r="AX169" s="719" t="s">
        <v>143</v>
      </c>
      <c r="AY169" s="724" t="s">
        <v>144</v>
      </c>
      <c r="AZ169" s="719" t="s">
        <v>143</v>
      </c>
      <c r="BA169" s="724" t="s">
        <v>144</v>
      </c>
      <c r="BB169" s="719" t="s">
        <v>143</v>
      </c>
      <c r="BC169" s="724" t="s">
        <v>142</v>
      </c>
      <c r="BD169" s="727" t="s">
        <v>143</v>
      </c>
      <c r="BE169" s="730" t="s">
        <v>144</v>
      </c>
      <c r="BF169" s="719" t="s">
        <v>143</v>
      </c>
      <c r="BG169" s="726" t="s">
        <v>148</v>
      </c>
      <c r="BH169" s="731" t="s">
        <v>828</v>
      </c>
      <c r="BI169" s="722" t="s">
        <v>148</v>
      </c>
      <c r="BJ169" s="719" t="s">
        <v>828</v>
      </c>
      <c r="BK169" s="722" t="s">
        <v>142</v>
      </c>
      <c r="BL169" s="719" t="s">
        <v>145</v>
      </c>
      <c r="BM169" s="724" t="s">
        <v>144</v>
      </c>
      <c r="BN169" s="719" t="s">
        <v>143</v>
      </c>
      <c r="BO169" s="722" t="s">
        <v>144</v>
      </c>
      <c r="BP169" s="719" t="s">
        <v>143</v>
      </c>
      <c r="BQ169" s="724" t="s">
        <v>144</v>
      </c>
      <c r="BR169" s="719" t="s">
        <v>828</v>
      </c>
      <c r="BS169" s="722" t="s">
        <v>829</v>
      </c>
      <c r="BT169" s="719" t="s">
        <v>828</v>
      </c>
      <c r="BU169" s="722" t="s">
        <v>829</v>
      </c>
      <c r="BV169" s="719" t="s">
        <v>828</v>
      </c>
      <c r="BW169" s="722" t="s">
        <v>829</v>
      </c>
      <c r="BX169" s="719" t="s">
        <v>828</v>
      </c>
      <c r="BY169" s="720" t="s">
        <v>144</v>
      </c>
      <c r="BZ169" s="719" t="s">
        <v>828</v>
      </c>
      <c r="CA169" s="722" t="s">
        <v>144</v>
      </c>
      <c r="CB169" s="719" t="s">
        <v>143</v>
      </c>
      <c r="CC169" s="722" t="s">
        <v>144</v>
      </c>
      <c r="CD169" s="719" t="s">
        <v>143</v>
      </c>
      <c r="CE169" s="724" t="s">
        <v>144</v>
      </c>
      <c r="CF169" s="719" t="s">
        <v>143</v>
      </c>
      <c r="CG169" s="722" t="s">
        <v>829</v>
      </c>
      <c r="CH169" s="719" t="s">
        <v>828</v>
      </c>
      <c r="CI169" s="722" t="s">
        <v>829</v>
      </c>
      <c r="CJ169" s="719" t="s">
        <v>828</v>
      </c>
      <c r="CK169" s="722" t="s">
        <v>829</v>
      </c>
      <c r="CL169" s="719" t="s">
        <v>828</v>
      </c>
      <c r="CM169" s="720" t="s">
        <v>144</v>
      </c>
      <c r="CN169" s="731" t="s">
        <v>143</v>
      </c>
      <c r="CO169" s="722" t="s">
        <v>144</v>
      </c>
      <c r="CP169" s="719" t="s">
        <v>143</v>
      </c>
      <c r="CQ169" s="722" t="s">
        <v>144</v>
      </c>
      <c r="CR169" s="719" t="s">
        <v>143</v>
      </c>
      <c r="CS169" s="724" t="s">
        <v>144</v>
      </c>
      <c r="CT169" s="719" t="s">
        <v>143</v>
      </c>
      <c r="CU169" s="722" t="s">
        <v>144</v>
      </c>
      <c r="CV169" s="719" t="s">
        <v>143</v>
      </c>
      <c r="CW169" s="722" t="s">
        <v>144</v>
      </c>
      <c r="CX169" s="719" t="s">
        <v>143</v>
      </c>
      <c r="CY169" s="722" t="s">
        <v>144</v>
      </c>
      <c r="CZ169" s="719" t="s">
        <v>143</v>
      </c>
      <c r="DA169" s="724" t="s">
        <v>144</v>
      </c>
      <c r="DB169" s="719" t="s">
        <v>143</v>
      </c>
      <c r="DC169" s="720" t="s">
        <v>148</v>
      </c>
      <c r="DD169" s="731" t="s">
        <v>143</v>
      </c>
      <c r="DE169" s="722" t="s">
        <v>142</v>
      </c>
      <c r="DF169" s="719" t="s">
        <v>143</v>
      </c>
      <c r="DG169" s="722" t="s">
        <v>142</v>
      </c>
      <c r="DH169" s="719" t="s">
        <v>143</v>
      </c>
      <c r="DI169" s="724" t="s">
        <v>142</v>
      </c>
      <c r="DJ169" s="719" t="s">
        <v>143</v>
      </c>
      <c r="DK169" s="722" t="s">
        <v>144</v>
      </c>
      <c r="DL169" s="719" t="s">
        <v>156</v>
      </c>
      <c r="DM169" s="722" t="s">
        <v>144</v>
      </c>
      <c r="DN169" s="719" t="s">
        <v>156</v>
      </c>
      <c r="DO169" s="724" t="s">
        <v>144</v>
      </c>
      <c r="DP169" s="719" t="s">
        <v>143</v>
      </c>
      <c r="DQ169" s="722" t="s">
        <v>144</v>
      </c>
      <c r="DR169" s="719" t="s">
        <v>143</v>
      </c>
      <c r="DS169" s="722" t="s">
        <v>144</v>
      </c>
      <c r="DT169" s="719" t="s">
        <v>143</v>
      </c>
      <c r="DU169" s="724" t="s">
        <v>144</v>
      </c>
      <c r="DV169" s="719" t="s">
        <v>143</v>
      </c>
      <c r="DW169" s="720" t="s">
        <v>148</v>
      </c>
      <c r="DX169" s="731" t="s">
        <v>145</v>
      </c>
      <c r="DY169" s="722" t="s">
        <v>148</v>
      </c>
      <c r="DZ169" s="719" t="s">
        <v>145</v>
      </c>
      <c r="EA169" s="722" t="s">
        <v>142</v>
      </c>
      <c r="EB169" s="719" t="s">
        <v>145</v>
      </c>
      <c r="EC169" s="724" t="s">
        <v>144</v>
      </c>
      <c r="ED169" s="719" t="s">
        <v>143</v>
      </c>
      <c r="EE169" s="722" t="s">
        <v>144</v>
      </c>
      <c r="EF169" s="719" t="s">
        <v>143</v>
      </c>
      <c r="EG169" s="722" t="s">
        <v>144</v>
      </c>
      <c r="EH169" s="719" t="s">
        <v>143</v>
      </c>
      <c r="EI169" s="722" t="s">
        <v>144</v>
      </c>
      <c r="EJ169" s="719" t="s">
        <v>143</v>
      </c>
      <c r="EK169" s="724" t="s">
        <v>144</v>
      </c>
      <c r="EL169" s="719" t="s">
        <v>143</v>
      </c>
      <c r="EM169" s="722" t="s">
        <v>144</v>
      </c>
      <c r="EN169" s="719" t="s">
        <v>143</v>
      </c>
      <c r="EO169" s="720" t="s">
        <v>142</v>
      </c>
      <c r="EP169" s="721" t="s">
        <v>828</v>
      </c>
      <c r="EQ169" s="722" t="s">
        <v>142</v>
      </c>
      <c r="ER169" s="719" t="s">
        <v>828</v>
      </c>
      <c r="ES169" s="722" t="s">
        <v>142</v>
      </c>
      <c r="ET169" s="719" t="s">
        <v>828</v>
      </c>
      <c r="EU169" s="724" t="s">
        <v>142</v>
      </c>
      <c r="EV169" s="719" t="s">
        <v>828</v>
      </c>
      <c r="EW169" s="722" t="s">
        <v>142</v>
      </c>
      <c r="EX169" s="719" t="s">
        <v>143</v>
      </c>
      <c r="EY169" s="722" t="s">
        <v>142</v>
      </c>
      <c r="EZ169" s="719" t="s">
        <v>143</v>
      </c>
      <c r="FA169" s="724" t="s">
        <v>142</v>
      </c>
      <c r="FB169" s="719" t="s">
        <v>143</v>
      </c>
      <c r="FC169" s="734" t="s">
        <v>148</v>
      </c>
      <c r="FD169" s="734" t="s">
        <v>828</v>
      </c>
      <c r="FE169" s="726" t="s">
        <v>142</v>
      </c>
      <c r="FF169" s="531" t="s">
        <v>828</v>
      </c>
      <c r="FG169" s="722" t="s">
        <v>142</v>
      </c>
      <c r="FH169" s="719" t="s">
        <v>828</v>
      </c>
      <c r="FI169" s="719" t="s">
        <v>144</v>
      </c>
      <c r="FJ169" s="719" t="s">
        <v>828</v>
      </c>
      <c r="FK169" s="722" t="s">
        <v>142</v>
      </c>
      <c r="FL169" s="719" t="s">
        <v>828</v>
      </c>
      <c r="FM169" s="719" t="s">
        <v>142</v>
      </c>
      <c r="FN169" s="719" t="s">
        <v>828</v>
      </c>
      <c r="FO169" s="722" t="s">
        <v>142</v>
      </c>
      <c r="FP169" s="719" t="s">
        <v>828</v>
      </c>
      <c r="FQ169" s="719" t="s">
        <v>142</v>
      </c>
      <c r="FR169" s="719" t="s">
        <v>828</v>
      </c>
      <c r="FS169" s="719" t="s">
        <v>829</v>
      </c>
      <c r="FT169" s="719" t="s">
        <v>828</v>
      </c>
      <c r="FU169" s="719" t="s">
        <v>829</v>
      </c>
      <c r="FV169" s="719" t="s">
        <v>828</v>
      </c>
      <c r="FW169" s="719" t="s">
        <v>829</v>
      </c>
      <c r="FX169" s="719" t="s">
        <v>828</v>
      </c>
      <c r="FY169" s="722" t="s">
        <v>144</v>
      </c>
      <c r="FZ169" s="719" t="s">
        <v>828</v>
      </c>
      <c r="GA169" s="722" t="s">
        <v>144</v>
      </c>
      <c r="GB169" s="719" t="s">
        <v>828</v>
      </c>
      <c r="GC169" s="722" t="s">
        <v>144</v>
      </c>
      <c r="GD169" s="727" t="s">
        <v>828</v>
      </c>
      <c r="GE169" s="722" t="s">
        <v>828</v>
      </c>
      <c r="GF169" s="727" t="s">
        <v>828</v>
      </c>
      <c r="GG169" s="724"/>
    </row>
    <row r="170" spans="1:189" ht="15.95">
      <c r="A170" s="441" t="s">
        <v>525</v>
      </c>
      <c r="B170" s="442" t="s">
        <v>526</v>
      </c>
      <c r="C170" s="441" t="s">
        <v>159</v>
      </c>
      <c r="D170" s="441" t="s">
        <v>160</v>
      </c>
      <c r="E170" s="441" t="s">
        <v>161</v>
      </c>
      <c r="F170" s="441" t="s">
        <v>832</v>
      </c>
      <c r="G170" s="441" t="s">
        <v>828</v>
      </c>
      <c r="H170" s="441" t="s">
        <v>141</v>
      </c>
      <c r="I170" s="534" t="s">
        <v>142</v>
      </c>
      <c r="J170" s="533" t="s">
        <v>143</v>
      </c>
      <c r="K170" s="532" t="s">
        <v>142</v>
      </c>
      <c r="L170" s="719" t="s">
        <v>143</v>
      </c>
      <c r="M170" s="719" t="s">
        <v>829</v>
      </c>
      <c r="N170" s="719" t="s">
        <v>828</v>
      </c>
      <c r="O170" s="720" t="s">
        <v>148</v>
      </c>
      <c r="P170" s="721" t="s">
        <v>143</v>
      </c>
      <c r="Q170" s="722" t="s">
        <v>142</v>
      </c>
      <c r="R170" s="723" t="s">
        <v>143</v>
      </c>
      <c r="S170" s="724" t="s">
        <v>142</v>
      </c>
      <c r="T170" s="719" t="s">
        <v>143</v>
      </c>
      <c r="U170" s="724" t="s">
        <v>142</v>
      </c>
      <c r="V170" s="719" t="s">
        <v>143</v>
      </c>
      <c r="W170" s="724" t="s">
        <v>829</v>
      </c>
      <c r="X170" s="719" t="s">
        <v>828</v>
      </c>
      <c r="Y170" s="724" t="s">
        <v>144</v>
      </c>
      <c r="Z170" s="719" t="s">
        <v>143</v>
      </c>
      <c r="AA170" s="725"/>
      <c r="AB170" s="723"/>
      <c r="AC170" s="726" t="s">
        <v>148</v>
      </c>
      <c r="AD170" s="531" t="s">
        <v>143</v>
      </c>
      <c r="AE170" s="722" t="s">
        <v>142</v>
      </c>
      <c r="AF170" s="719" t="s">
        <v>143</v>
      </c>
      <c r="AG170" s="724" t="s">
        <v>142</v>
      </c>
      <c r="AH170" s="719" t="s">
        <v>143</v>
      </c>
      <c r="AI170" s="724" t="s">
        <v>142</v>
      </c>
      <c r="AJ170" s="719" t="s">
        <v>143</v>
      </c>
      <c r="AK170" s="724" t="s">
        <v>829</v>
      </c>
      <c r="AL170" s="719" t="s">
        <v>828</v>
      </c>
      <c r="AM170" s="724" t="s">
        <v>144</v>
      </c>
      <c r="AN170" s="719" t="s">
        <v>143</v>
      </c>
      <c r="AO170" s="724"/>
      <c r="AP170" s="727"/>
      <c r="AQ170" s="728" t="s">
        <v>829</v>
      </c>
      <c r="AR170" s="729" t="s">
        <v>828</v>
      </c>
      <c r="AS170" s="720" t="s">
        <v>148</v>
      </c>
      <c r="AT170" s="721" t="s">
        <v>145</v>
      </c>
      <c r="AU170" s="722" t="s">
        <v>142</v>
      </c>
      <c r="AV170" s="719" t="s">
        <v>145</v>
      </c>
      <c r="AW170" s="724" t="s">
        <v>142</v>
      </c>
      <c r="AX170" s="719" t="s">
        <v>145</v>
      </c>
      <c r="AY170" s="724" t="s">
        <v>142</v>
      </c>
      <c r="AZ170" s="719" t="s">
        <v>145</v>
      </c>
      <c r="BA170" s="724" t="s">
        <v>829</v>
      </c>
      <c r="BB170" s="719" t="s">
        <v>828</v>
      </c>
      <c r="BC170" s="724" t="s">
        <v>144</v>
      </c>
      <c r="BD170" s="727" t="s">
        <v>143</v>
      </c>
      <c r="BE170" s="730"/>
      <c r="BF170" s="723"/>
      <c r="BG170" s="726" t="s">
        <v>148</v>
      </c>
      <c r="BH170" s="731" t="s">
        <v>828</v>
      </c>
      <c r="BI170" s="722" t="s">
        <v>144</v>
      </c>
      <c r="BJ170" s="719" t="s">
        <v>828</v>
      </c>
      <c r="BK170" s="722" t="s">
        <v>144</v>
      </c>
      <c r="BL170" s="719" t="s">
        <v>143</v>
      </c>
      <c r="BM170" s="724" t="s">
        <v>144</v>
      </c>
      <c r="BN170" s="719" t="s">
        <v>143</v>
      </c>
      <c r="BO170" s="722" t="s">
        <v>144</v>
      </c>
      <c r="BP170" s="719" t="s">
        <v>143</v>
      </c>
      <c r="BQ170" s="724" t="s">
        <v>144</v>
      </c>
      <c r="BR170" s="719" t="s">
        <v>828</v>
      </c>
      <c r="BS170" s="722" t="s">
        <v>142</v>
      </c>
      <c r="BT170" s="719" t="s">
        <v>145</v>
      </c>
      <c r="BU170" s="722" t="s">
        <v>142</v>
      </c>
      <c r="BV170" s="719" t="s">
        <v>145</v>
      </c>
      <c r="BW170" s="724" t="s">
        <v>142</v>
      </c>
      <c r="BX170" s="719" t="s">
        <v>145</v>
      </c>
      <c r="BY170" s="720" t="s">
        <v>148</v>
      </c>
      <c r="BZ170" s="731" t="s">
        <v>143</v>
      </c>
      <c r="CA170" s="722" t="s">
        <v>144</v>
      </c>
      <c r="CB170" s="719" t="s">
        <v>143</v>
      </c>
      <c r="CC170" s="722" t="s">
        <v>144</v>
      </c>
      <c r="CD170" s="719" t="s">
        <v>143</v>
      </c>
      <c r="CE170" s="724" t="s">
        <v>144</v>
      </c>
      <c r="CF170" s="719" t="s">
        <v>143</v>
      </c>
      <c r="CG170" s="722" t="s">
        <v>148</v>
      </c>
      <c r="CH170" s="719" t="s">
        <v>156</v>
      </c>
      <c r="CI170" s="722" t="s">
        <v>142</v>
      </c>
      <c r="CJ170" s="719" t="s">
        <v>143</v>
      </c>
      <c r="CK170" s="724" t="s">
        <v>144</v>
      </c>
      <c r="CL170" s="719" t="s">
        <v>156</v>
      </c>
      <c r="CM170" s="720" t="s">
        <v>144</v>
      </c>
      <c r="CN170" s="731" t="s">
        <v>143</v>
      </c>
      <c r="CO170" s="722" t="s">
        <v>144</v>
      </c>
      <c r="CP170" s="719" t="s">
        <v>143</v>
      </c>
      <c r="CQ170" s="722" t="s">
        <v>144</v>
      </c>
      <c r="CR170" s="719" t="s">
        <v>143</v>
      </c>
      <c r="CS170" s="724" t="s">
        <v>144</v>
      </c>
      <c r="CT170" s="719" t="s">
        <v>143</v>
      </c>
      <c r="CU170" s="722" t="s">
        <v>144</v>
      </c>
      <c r="CV170" s="719" t="s">
        <v>143</v>
      </c>
      <c r="CW170" s="722" t="s">
        <v>144</v>
      </c>
      <c r="CX170" s="719" t="s">
        <v>143</v>
      </c>
      <c r="CY170" s="722" t="s">
        <v>144</v>
      </c>
      <c r="CZ170" s="719" t="s">
        <v>143</v>
      </c>
      <c r="DA170" s="724" t="s">
        <v>144</v>
      </c>
      <c r="DB170" s="719" t="s">
        <v>143</v>
      </c>
      <c r="DC170" s="720" t="s">
        <v>148</v>
      </c>
      <c r="DD170" s="731" t="s">
        <v>143</v>
      </c>
      <c r="DE170" s="722" t="s">
        <v>142</v>
      </c>
      <c r="DF170" s="719" t="s">
        <v>143</v>
      </c>
      <c r="DG170" s="722" t="s">
        <v>142</v>
      </c>
      <c r="DH170" s="719" t="s">
        <v>143</v>
      </c>
      <c r="DI170" s="724" t="s">
        <v>142</v>
      </c>
      <c r="DJ170" s="719" t="s">
        <v>143</v>
      </c>
      <c r="DK170" s="722" t="s">
        <v>142</v>
      </c>
      <c r="DL170" s="719" t="s">
        <v>143</v>
      </c>
      <c r="DM170" s="722" t="s">
        <v>142</v>
      </c>
      <c r="DN170" s="719" t="s">
        <v>143</v>
      </c>
      <c r="DO170" s="724" t="s">
        <v>142</v>
      </c>
      <c r="DP170" s="719" t="s">
        <v>143</v>
      </c>
      <c r="DQ170" s="722" t="s">
        <v>148</v>
      </c>
      <c r="DR170" s="719" t="s">
        <v>143</v>
      </c>
      <c r="DS170" s="722" t="s">
        <v>142</v>
      </c>
      <c r="DT170" s="719" t="s">
        <v>143</v>
      </c>
      <c r="DU170" s="724" t="s">
        <v>144</v>
      </c>
      <c r="DV170" s="719" t="s">
        <v>143</v>
      </c>
      <c r="DW170" s="720" t="s">
        <v>148</v>
      </c>
      <c r="DX170" s="731" t="s">
        <v>145</v>
      </c>
      <c r="DY170" s="722" t="s">
        <v>148</v>
      </c>
      <c r="DZ170" s="719" t="s">
        <v>145</v>
      </c>
      <c r="EA170" s="722" t="s">
        <v>142</v>
      </c>
      <c r="EB170" s="719" t="s">
        <v>145</v>
      </c>
      <c r="EC170" s="724" t="s">
        <v>144</v>
      </c>
      <c r="ED170" s="719" t="s">
        <v>143</v>
      </c>
      <c r="EE170" s="722" t="s">
        <v>144</v>
      </c>
      <c r="EF170" s="719" t="s">
        <v>143</v>
      </c>
      <c r="EG170" s="722" t="s">
        <v>144</v>
      </c>
      <c r="EH170" s="719" t="s">
        <v>143</v>
      </c>
      <c r="EI170" s="722" t="s">
        <v>144</v>
      </c>
      <c r="EJ170" s="719" t="s">
        <v>143</v>
      </c>
      <c r="EK170" s="724" t="s">
        <v>144</v>
      </c>
      <c r="EL170" s="719" t="s">
        <v>143</v>
      </c>
      <c r="EM170" s="722" t="s">
        <v>144</v>
      </c>
      <c r="EN170" s="719" t="s">
        <v>143</v>
      </c>
      <c r="EO170" s="720" t="s">
        <v>148</v>
      </c>
      <c r="EP170" s="721" t="s">
        <v>828</v>
      </c>
      <c r="EQ170" s="722" t="s">
        <v>142</v>
      </c>
      <c r="ER170" s="719" t="s">
        <v>828</v>
      </c>
      <c r="ES170" s="722" t="s">
        <v>142</v>
      </c>
      <c r="ET170" s="719" t="s">
        <v>828</v>
      </c>
      <c r="EU170" s="724" t="s">
        <v>142</v>
      </c>
      <c r="EV170" s="719" t="s">
        <v>828</v>
      </c>
      <c r="EW170" s="722" t="s">
        <v>148</v>
      </c>
      <c r="EX170" s="719" t="s">
        <v>143</v>
      </c>
      <c r="EY170" s="722" t="s">
        <v>142</v>
      </c>
      <c r="EZ170" s="719" t="s">
        <v>143</v>
      </c>
      <c r="FA170" s="724" t="s">
        <v>144</v>
      </c>
      <c r="FB170" s="719" t="s">
        <v>143</v>
      </c>
      <c r="FC170" s="734" t="s">
        <v>148</v>
      </c>
      <c r="FD170" s="734" t="s">
        <v>828</v>
      </c>
      <c r="FE170" s="726" t="s">
        <v>148</v>
      </c>
      <c r="FF170" s="531" t="s">
        <v>828</v>
      </c>
      <c r="FG170" s="722" t="s">
        <v>142</v>
      </c>
      <c r="FH170" s="719" t="s">
        <v>828</v>
      </c>
      <c r="FI170" s="719"/>
      <c r="FJ170" s="719"/>
      <c r="FK170" s="722" t="s">
        <v>142</v>
      </c>
      <c r="FL170" s="719" t="s">
        <v>828</v>
      </c>
      <c r="FM170" s="719"/>
      <c r="FN170" s="719"/>
      <c r="FO170" s="722" t="s">
        <v>144</v>
      </c>
      <c r="FP170" s="719" t="s">
        <v>828</v>
      </c>
      <c r="FQ170" s="719"/>
      <c r="FR170" s="719"/>
      <c r="FS170" s="719" t="s">
        <v>829</v>
      </c>
      <c r="FT170" s="719" t="s">
        <v>828</v>
      </c>
      <c r="FU170" s="719" t="s">
        <v>829</v>
      </c>
      <c r="FV170" s="719" t="s">
        <v>828</v>
      </c>
      <c r="FW170" s="719" t="s">
        <v>829</v>
      </c>
      <c r="FX170" s="719" t="s">
        <v>828</v>
      </c>
      <c r="FY170" s="722" t="s">
        <v>142</v>
      </c>
      <c r="FZ170" s="719" t="s">
        <v>828</v>
      </c>
      <c r="GA170" s="722" t="s">
        <v>142</v>
      </c>
      <c r="GB170" s="719" t="s">
        <v>828</v>
      </c>
      <c r="GC170" s="722" t="s">
        <v>829</v>
      </c>
      <c r="GD170" s="727" t="s">
        <v>828</v>
      </c>
      <c r="GE170" s="722" t="s">
        <v>828</v>
      </c>
      <c r="GF170" s="727" t="s">
        <v>828</v>
      </c>
      <c r="GG170" s="724"/>
    </row>
    <row r="171" spans="1:189" ht="15.95" hidden="1">
      <c r="A171" s="441" t="s">
        <v>527</v>
      </c>
      <c r="B171" s="442" t="s">
        <v>528</v>
      </c>
      <c r="C171" s="441" t="s">
        <v>197</v>
      </c>
      <c r="D171" s="441" t="s">
        <v>137</v>
      </c>
      <c r="E171" s="441" t="s">
        <v>138</v>
      </c>
      <c r="F171" s="441" t="s">
        <v>204</v>
      </c>
      <c r="G171" s="441" t="s">
        <v>828</v>
      </c>
      <c r="H171" s="441" t="s">
        <v>837</v>
      </c>
      <c r="I171" s="534" t="s">
        <v>142</v>
      </c>
      <c r="J171" s="533" t="s">
        <v>143</v>
      </c>
      <c r="K171" s="532" t="s">
        <v>142</v>
      </c>
      <c r="L171" s="719" t="s">
        <v>143</v>
      </c>
      <c r="M171" s="719" t="s">
        <v>142</v>
      </c>
      <c r="N171" s="719" t="s">
        <v>143</v>
      </c>
      <c r="O171" s="720" t="s">
        <v>142</v>
      </c>
      <c r="P171" s="721" t="s">
        <v>143</v>
      </c>
      <c r="Q171" s="722" t="s">
        <v>142</v>
      </c>
      <c r="R171" s="723" t="s">
        <v>143</v>
      </c>
      <c r="S171" s="724" t="s">
        <v>142</v>
      </c>
      <c r="T171" s="719" t="s">
        <v>143</v>
      </c>
      <c r="U171" s="724" t="s">
        <v>142</v>
      </c>
      <c r="V171" s="719" t="s">
        <v>143</v>
      </c>
      <c r="W171" s="724" t="s">
        <v>142</v>
      </c>
      <c r="X171" s="719" t="s">
        <v>143</v>
      </c>
      <c r="Y171" s="724" t="s">
        <v>142</v>
      </c>
      <c r="Z171" s="719" t="s">
        <v>143</v>
      </c>
      <c r="AA171" s="725"/>
      <c r="AB171" s="723"/>
      <c r="AC171" s="726" t="s">
        <v>148</v>
      </c>
      <c r="AD171" s="531" t="s">
        <v>143</v>
      </c>
      <c r="AE171" s="722" t="s">
        <v>142</v>
      </c>
      <c r="AF171" s="719" t="s">
        <v>143</v>
      </c>
      <c r="AG171" s="724" t="s">
        <v>142</v>
      </c>
      <c r="AH171" s="719" t="s">
        <v>143</v>
      </c>
      <c r="AI171" s="724" t="s">
        <v>142</v>
      </c>
      <c r="AJ171" s="719" t="s">
        <v>143</v>
      </c>
      <c r="AK171" s="724" t="s">
        <v>142</v>
      </c>
      <c r="AL171" s="719" t="s">
        <v>143</v>
      </c>
      <c r="AM171" s="724" t="s">
        <v>144</v>
      </c>
      <c r="AN171" s="719" t="s">
        <v>143</v>
      </c>
      <c r="AO171" s="724"/>
      <c r="AP171" s="727"/>
      <c r="AQ171" s="728" t="s">
        <v>829</v>
      </c>
      <c r="AR171" s="729" t="s">
        <v>828</v>
      </c>
      <c r="AS171" s="720" t="s">
        <v>144</v>
      </c>
      <c r="AT171" s="721" t="s">
        <v>156</v>
      </c>
      <c r="AU171" s="722" t="s">
        <v>144</v>
      </c>
      <c r="AV171" s="719" t="s">
        <v>156</v>
      </c>
      <c r="AW171" s="724" t="s">
        <v>144</v>
      </c>
      <c r="AX171" s="719" t="s">
        <v>143</v>
      </c>
      <c r="AY171" s="724" t="s">
        <v>144</v>
      </c>
      <c r="AZ171" s="719" t="s">
        <v>143</v>
      </c>
      <c r="BA171" s="724" t="s">
        <v>144</v>
      </c>
      <c r="BB171" s="719" t="s">
        <v>143</v>
      </c>
      <c r="BC171" s="724" t="s">
        <v>144</v>
      </c>
      <c r="BD171" s="727" t="s">
        <v>143</v>
      </c>
      <c r="BE171" s="730"/>
      <c r="BF171" s="723"/>
      <c r="BG171" s="726" t="s">
        <v>148</v>
      </c>
      <c r="BH171" s="731" t="s">
        <v>828</v>
      </c>
      <c r="BI171" s="722" t="s">
        <v>148</v>
      </c>
      <c r="BJ171" s="719" t="s">
        <v>828</v>
      </c>
      <c r="BK171" s="722" t="s">
        <v>142</v>
      </c>
      <c r="BL171" s="719" t="s">
        <v>143</v>
      </c>
      <c r="BM171" s="724" t="s">
        <v>144</v>
      </c>
      <c r="BN171" s="719" t="s">
        <v>143</v>
      </c>
      <c r="BO171" s="722" t="s">
        <v>144</v>
      </c>
      <c r="BP171" s="719" t="s">
        <v>143</v>
      </c>
      <c r="BQ171" s="724" t="s">
        <v>144</v>
      </c>
      <c r="BR171" s="719" t="s">
        <v>828</v>
      </c>
      <c r="BS171" s="722" t="s">
        <v>142</v>
      </c>
      <c r="BT171" s="719" t="s">
        <v>143</v>
      </c>
      <c r="BU171" s="722" t="s">
        <v>142</v>
      </c>
      <c r="BV171" s="719" t="s">
        <v>143</v>
      </c>
      <c r="BW171" s="724" t="s">
        <v>142</v>
      </c>
      <c r="BX171" s="719" t="s">
        <v>143</v>
      </c>
      <c r="BY171" s="720" t="s">
        <v>148</v>
      </c>
      <c r="BZ171" s="731" t="s">
        <v>145</v>
      </c>
      <c r="CA171" s="722" t="s">
        <v>148</v>
      </c>
      <c r="CB171" s="719" t="s">
        <v>145</v>
      </c>
      <c r="CC171" s="722" t="s">
        <v>144</v>
      </c>
      <c r="CD171" s="719" t="s">
        <v>143</v>
      </c>
      <c r="CE171" s="724" t="s">
        <v>142</v>
      </c>
      <c r="CF171" s="719" t="s">
        <v>145</v>
      </c>
      <c r="CG171" s="722" t="s">
        <v>142</v>
      </c>
      <c r="CH171" s="719" t="s">
        <v>145</v>
      </c>
      <c r="CI171" s="722" t="s">
        <v>142</v>
      </c>
      <c r="CJ171" s="719" t="s">
        <v>145</v>
      </c>
      <c r="CK171" s="724" t="s">
        <v>142</v>
      </c>
      <c r="CL171" s="719" t="s">
        <v>145</v>
      </c>
      <c r="CM171" s="720" t="s">
        <v>148</v>
      </c>
      <c r="CN171" s="731" t="s">
        <v>143</v>
      </c>
      <c r="CO171" s="722" t="s">
        <v>148</v>
      </c>
      <c r="CP171" s="719" t="s">
        <v>143</v>
      </c>
      <c r="CQ171" s="722" t="s">
        <v>144</v>
      </c>
      <c r="CR171" s="719" t="s">
        <v>143</v>
      </c>
      <c r="CS171" s="724" t="s">
        <v>142</v>
      </c>
      <c r="CT171" s="719" t="s">
        <v>143</v>
      </c>
      <c r="CU171" s="722" t="s">
        <v>144</v>
      </c>
      <c r="CV171" s="719" t="s">
        <v>143</v>
      </c>
      <c r="CW171" s="722" t="s">
        <v>148</v>
      </c>
      <c r="CX171" s="719" t="s">
        <v>143</v>
      </c>
      <c r="CY171" s="722" t="s">
        <v>144</v>
      </c>
      <c r="CZ171" s="719" t="s">
        <v>143</v>
      </c>
      <c r="DA171" s="724" t="s">
        <v>142</v>
      </c>
      <c r="DB171" s="719" t="s">
        <v>143</v>
      </c>
      <c r="DC171" s="720" t="s">
        <v>148</v>
      </c>
      <c r="DD171" s="731" t="s">
        <v>143</v>
      </c>
      <c r="DE171" s="722" t="s">
        <v>142</v>
      </c>
      <c r="DF171" s="719" t="s">
        <v>143</v>
      </c>
      <c r="DG171" s="722" t="s">
        <v>142</v>
      </c>
      <c r="DH171" s="719" t="s">
        <v>143</v>
      </c>
      <c r="DI171" s="724" t="s">
        <v>142</v>
      </c>
      <c r="DJ171" s="719" t="s">
        <v>143</v>
      </c>
      <c r="DK171" s="722" t="s">
        <v>148</v>
      </c>
      <c r="DL171" s="719" t="s">
        <v>156</v>
      </c>
      <c r="DM171" s="722" t="s">
        <v>142</v>
      </c>
      <c r="DN171" s="719" t="s">
        <v>143</v>
      </c>
      <c r="DO171" s="724" t="s">
        <v>144</v>
      </c>
      <c r="DP171" s="719" t="s">
        <v>156</v>
      </c>
      <c r="DQ171" s="722" t="s">
        <v>144</v>
      </c>
      <c r="DR171" s="719" t="s">
        <v>143</v>
      </c>
      <c r="DS171" s="722" t="s">
        <v>144</v>
      </c>
      <c r="DT171" s="719" t="s">
        <v>143</v>
      </c>
      <c r="DU171" s="724" t="s">
        <v>144</v>
      </c>
      <c r="DV171" s="719" t="s">
        <v>143</v>
      </c>
      <c r="DW171" s="720" t="s">
        <v>148</v>
      </c>
      <c r="DX171" s="731" t="s">
        <v>145</v>
      </c>
      <c r="DY171" s="722" t="s">
        <v>148</v>
      </c>
      <c r="DZ171" s="719" t="s">
        <v>145</v>
      </c>
      <c r="EA171" s="722" t="s">
        <v>144</v>
      </c>
      <c r="EB171" s="719" t="s">
        <v>143</v>
      </c>
      <c r="EC171" s="724" t="s">
        <v>142</v>
      </c>
      <c r="ED171" s="719" t="s">
        <v>145</v>
      </c>
      <c r="EE171" s="722" t="s">
        <v>144</v>
      </c>
      <c r="EF171" s="719" t="s">
        <v>143</v>
      </c>
      <c r="EG171" s="722" t="s">
        <v>144</v>
      </c>
      <c r="EH171" s="719" t="s">
        <v>143</v>
      </c>
      <c r="EI171" s="722" t="s">
        <v>144</v>
      </c>
      <c r="EJ171" s="719" t="s">
        <v>143</v>
      </c>
      <c r="EK171" s="724" t="s">
        <v>144</v>
      </c>
      <c r="EL171" s="719" t="s">
        <v>143</v>
      </c>
      <c r="EM171" s="722" t="s">
        <v>144</v>
      </c>
      <c r="EN171" s="719" t="s">
        <v>143</v>
      </c>
      <c r="EO171" s="720" t="s">
        <v>142</v>
      </c>
      <c r="EP171" s="721" t="s">
        <v>828</v>
      </c>
      <c r="EQ171" s="722" t="s">
        <v>142</v>
      </c>
      <c r="ER171" s="719" t="s">
        <v>828</v>
      </c>
      <c r="ES171" s="722" t="s">
        <v>142</v>
      </c>
      <c r="ET171" s="719" t="s">
        <v>828</v>
      </c>
      <c r="EU171" s="724" t="s">
        <v>142</v>
      </c>
      <c r="EV171" s="719" t="s">
        <v>828</v>
      </c>
      <c r="EW171" s="722" t="s">
        <v>142</v>
      </c>
      <c r="EX171" s="719" t="s">
        <v>145</v>
      </c>
      <c r="EY171" s="722" t="s">
        <v>142</v>
      </c>
      <c r="EZ171" s="719" t="s">
        <v>143</v>
      </c>
      <c r="FA171" s="724" t="s">
        <v>142</v>
      </c>
      <c r="FB171" s="719" t="s">
        <v>145</v>
      </c>
      <c r="FC171" s="734" t="s">
        <v>148</v>
      </c>
      <c r="FD171" s="734" t="s">
        <v>828</v>
      </c>
      <c r="FE171" s="726" t="s">
        <v>142</v>
      </c>
      <c r="FF171" s="531" t="s">
        <v>828</v>
      </c>
      <c r="FG171" s="722" t="s">
        <v>142</v>
      </c>
      <c r="FH171" s="719" t="s">
        <v>828</v>
      </c>
      <c r="FI171" s="719"/>
      <c r="FJ171" s="719"/>
      <c r="FK171" s="722" t="s">
        <v>142</v>
      </c>
      <c r="FL171" s="719" t="s">
        <v>828</v>
      </c>
      <c r="FM171" s="719"/>
      <c r="FN171" s="719"/>
      <c r="FO171" s="722" t="s">
        <v>142</v>
      </c>
      <c r="FP171" s="719" t="s">
        <v>828</v>
      </c>
      <c r="FQ171" s="719"/>
      <c r="FR171" s="719"/>
      <c r="FS171" s="719" t="s">
        <v>829</v>
      </c>
      <c r="FT171" s="719" t="s">
        <v>828</v>
      </c>
      <c r="FU171" s="719" t="s">
        <v>829</v>
      </c>
      <c r="FV171" s="719" t="s">
        <v>828</v>
      </c>
      <c r="FW171" s="719" t="s">
        <v>829</v>
      </c>
      <c r="FX171" s="719" t="s">
        <v>828</v>
      </c>
      <c r="FY171" s="722" t="s">
        <v>148</v>
      </c>
      <c r="FZ171" s="719" t="s">
        <v>828</v>
      </c>
      <c r="GA171" s="722" t="s">
        <v>142</v>
      </c>
      <c r="GB171" s="719" t="s">
        <v>828</v>
      </c>
      <c r="GC171" s="722" t="s">
        <v>144</v>
      </c>
      <c r="GD171" s="727" t="s">
        <v>828</v>
      </c>
      <c r="GE171" s="722" t="s">
        <v>142</v>
      </c>
      <c r="GF171" s="727" t="s">
        <v>828</v>
      </c>
      <c r="GG171" s="724"/>
    </row>
    <row r="172" spans="1:189" ht="15.95">
      <c r="A172" s="441" t="s">
        <v>529</v>
      </c>
      <c r="B172" s="442" t="s">
        <v>530</v>
      </c>
      <c r="C172" s="441" t="s">
        <v>482</v>
      </c>
      <c r="D172" s="441" t="s">
        <v>137</v>
      </c>
      <c r="E172" s="441" t="s">
        <v>138</v>
      </c>
      <c r="F172" s="441" t="s">
        <v>836</v>
      </c>
      <c r="G172" s="441" t="s">
        <v>828</v>
      </c>
      <c r="H172" s="441" t="s">
        <v>837</v>
      </c>
      <c r="I172" s="534" t="s">
        <v>142</v>
      </c>
      <c r="J172" s="533" t="s">
        <v>143</v>
      </c>
      <c r="K172" s="532" t="s">
        <v>142</v>
      </c>
      <c r="L172" s="719" t="s">
        <v>143</v>
      </c>
      <c r="M172" s="719" t="s">
        <v>142</v>
      </c>
      <c r="N172" s="719" t="s">
        <v>143</v>
      </c>
      <c r="O172" s="720" t="s">
        <v>142</v>
      </c>
      <c r="P172" s="721" t="s">
        <v>143</v>
      </c>
      <c r="Q172" s="722" t="s">
        <v>142</v>
      </c>
      <c r="R172" s="723" t="s">
        <v>143</v>
      </c>
      <c r="S172" s="724" t="s">
        <v>142</v>
      </c>
      <c r="T172" s="719" t="s">
        <v>143</v>
      </c>
      <c r="U172" s="724" t="s">
        <v>142</v>
      </c>
      <c r="V172" s="719" t="s">
        <v>143</v>
      </c>
      <c r="W172" s="724" t="s">
        <v>142</v>
      </c>
      <c r="X172" s="719" t="s">
        <v>143</v>
      </c>
      <c r="Y172" s="724" t="s">
        <v>829</v>
      </c>
      <c r="Z172" s="719" t="s">
        <v>828</v>
      </c>
      <c r="AA172" s="725"/>
      <c r="AB172" s="723"/>
      <c r="AC172" s="726" t="s">
        <v>142</v>
      </c>
      <c r="AD172" s="531" t="s">
        <v>143</v>
      </c>
      <c r="AE172" s="722" t="s">
        <v>142</v>
      </c>
      <c r="AF172" s="719" t="s">
        <v>143</v>
      </c>
      <c r="AG172" s="724" t="s">
        <v>142</v>
      </c>
      <c r="AH172" s="719" t="s">
        <v>143</v>
      </c>
      <c r="AI172" s="724" t="s">
        <v>142</v>
      </c>
      <c r="AJ172" s="719" t="s">
        <v>143</v>
      </c>
      <c r="AK172" s="724" t="s">
        <v>142</v>
      </c>
      <c r="AL172" s="719" t="s">
        <v>143</v>
      </c>
      <c r="AM172" s="724" t="s">
        <v>829</v>
      </c>
      <c r="AN172" s="719" t="s">
        <v>828</v>
      </c>
      <c r="AO172" s="724"/>
      <c r="AP172" s="727"/>
      <c r="AQ172" s="728" t="s">
        <v>829</v>
      </c>
      <c r="AR172" s="729" t="s">
        <v>828</v>
      </c>
      <c r="AS172" s="720" t="s">
        <v>144</v>
      </c>
      <c r="AT172" s="721" t="s">
        <v>143</v>
      </c>
      <c r="AU172" s="722" t="s">
        <v>144</v>
      </c>
      <c r="AV172" s="719" t="s">
        <v>143</v>
      </c>
      <c r="AW172" s="724" t="s">
        <v>144</v>
      </c>
      <c r="AX172" s="719" t="s">
        <v>143</v>
      </c>
      <c r="AY172" s="724" t="s">
        <v>144</v>
      </c>
      <c r="AZ172" s="719" t="s">
        <v>143</v>
      </c>
      <c r="BA172" s="724" t="s">
        <v>144</v>
      </c>
      <c r="BB172" s="719" t="s">
        <v>143</v>
      </c>
      <c r="BC172" s="724" t="s">
        <v>829</v>
      </c>
      <c r="BD172" s="727" t="s">
        <v>828</v>
      </c>
      <c r="BE172" s="730"/>
      <c r="BF172" s="723"/>
      <c r="BG172" s="726" t="s">
        <v>148</v>
      </c>
      <c r="BH172" s="731" t="s">
        <v>828</v>
      </c>
      <c r="BI172" s="722" t="s">
        <v>148</v>
      </c>
      <c r="BJ172" s="719" t="s">
        <v>828</v>
      </c>
      <c r="BK172" s="722" t="s">
        <v>142</v>
      </c>
      <c r="BL172" s="719" t="s">
        <v>143</v>
      </c>
      <c r="BM172" s="724" t="s">
        <v>142</v>
      </c>
      <c r="BN172" s="719" t="s">
        <v>145</v>
      </c>
      <c r="BO172" s="722" t="s">
        <v>144</v>
      </c>
      <c r="BP172" s="719" t="s">
        <v>143</v>
      </c>
      <c r="BQ172" s="724" t="s">
        <v>144</v>
      </c>
      <c r="BR172" s="719" t="s">
        <v>828</v>
      </c>
      <c r="BS172" s="722" t="s">
        <v>142</v>
      </c>
      <c r="BT172" s="719" t="s">
        <v>143</v>
      </c>
      <c r="BU172" s="722" t="s">
        <v>142</v>
      </c>
      <c r="BV172" s="719" t="s">
        <v>143</v>
      </c>
      <c r="BW172" s="724" t="s">
        <v>142</v>
      </c>
      <c r="BX172" s="719" t="s">
        <v>143</v>
      </c>
      <c r="BY172" s="720" t="s">
        <v>148</v>
      </c>
      <c r="BZ172" s="731" t="s">
        <v>143</v>
      </c>
      <c r="CA172" s="722" t="s">
        <v>148</v>
      </c>
      <c r="CB172" s="719" t="s">
        <v>145</v>
      </c>
      <c r="CC172" s="722" t="s">
        <v>144</v>
      </c>
      <c r="CD172" s="719" t="s">
        <v>143</v>
      </c>
      <c r="CE172" s="724" t="s">
        <v>142</v>
      </c>
      <c r="CF172" s="719" t="s">
        <v>145</v>
      </c>
      <c r="CG172" s="722" t="s">
        <v>148</v>
      </c>
      <c r="CH172" s="719" t="s">
        <v>143</v>
      </c>
      <c r="CI172" s="722" t="s">
        <v>142</v>
      </c>
      <c r="CJ172" s="719" t="s">
        <v>143</v>
      </c>
      <c r="CK172" s="724" t="s">
        <v>144</v>
      </c>
      <c r="CL172" s="719" t="s">
        <v>143</v>
      </c>
      <c r="CM172" s="720" t="s">
        <v>144</v>
      </c>
      <c r="CN172" s="731" t="s">
        <v>156</v>
      </c>
      <c r="CO172" s="722" t="s">
        <v>144</v>
      </c>
      <c r="CP172" s="719" t="s">
        <v>156</v>
      </c>
      <c r="CQ172" s="722" t="s">
        <v>144</v>
      </c>
      <c r="CR172" s="719" t="s">
        <v>156</v>
      </c>
      <c r="CS172" s="724" t="s">
        <v>144</v>
      </c>
      <c r="CT172" s="719" t="s">
        <v>143</v>
      </c>
      <c r="CU172" s="722" t="s">
        <v>144</v>
      </c>
      <c r="CV172" s="719" t="s">
        <v>143</v>
      </c>
      <c r="CW172" s="722" t="s">
        <v>144</v>
      </c>
      <c r="CX172" s="719" t="s">
        <v>156</v>
      </c>
      <c r="CY172" s="722" t="s">
        <v>144</v>
      </c>
      <c r="CZ172" s="719" t="s">
        <v>143</v>
      </c>
      <c r="DA172" s="724" t="s">
        <v>144</v>
      </c>
      <c r="DB172" s="719" t="s">
        <v>156</v>
      </c>
      <c r="DC172" s="720" t="s">
        <v>148</v>
      </c>
      <c r="DD172" s="731" t="s">
        <v>143</v>
      </c>
      <c r="DE172" s="722" t="s">
        <v>148</v>
      </c>
      <c r="DF172" s="719" t="s">
        <v>143</v>
      </c>
      <c r="DG172" s="722" t="s">
        <v>142</v>
      </c>
      <c r="DH172" s="719" t="s">
        <v>143</v>
      </c>
      <c r="DI172" s="724" t="s">
        <v>144</v>
      </c>
      <c r="DJ172" s="719" t="s">
        <v>143</v>
      </c>
      <c r="DK172" s="722" t="s">
        <v>144</v>
      </c>
      <c r="DL172" s="719" t="s">
        <v>143</v>
      </c>
      <c r="DM172" s="722" t="s">
        <v>144</v>
      </c>
      <c r="DN172" s="719" t="s">
        <v>143</v>
      </c>
      <c r="DO172" s="724" t="s">
        <v>144</v>
      </c>
      <c r="DP172" s="719" t="s">
        <v>143</v>
      </c>
      <c r="DQ172" s="722" t="s">
        <v>144</v>
      </c>
      <c r="DR172" s="719" t="s">
        <v>143</v>
      </c>
      <c r="DS172" s="722" t="s">
        <v>144</v>
      </c>
      <c r="DT172" s="719" t="s">
        <v>143</v>
      </c>
      <c r="DU172" s="724" t="s">
        <v>144</v>
      </c>
      <c r="DV172" s="719" t="s">
        <v>143</v>
      </c>
      <c r="DW172" s="720" t="s">
        <v>144</v>
      </c>
      <c r="DX172" s="731" t="s">
        <v>143</v>
      </c>
      <c r="DY172" s="722" t="s">
        <v>144</v>
      </c>
      <c r="DZ172" s="719" t="s">
        <v>143</v>
      </c>
      <c r="EA172" s="722" t="s">
        <v>144</v>
      </c>
      <c r="EB172" s="719" t="s">
        <v>143</v>
      </c>
      <c r="EC172" s="724" t="s">
        <v>144</v>
      </c>
      <c r="ED172" s="719" t="s">
        <v>143</v>
      </c>
      <c r="EE172" s="722" t="s">
        <v>144</v>
      </c>
      <c r="EF172" s="719" t="s">
        <v>143</v>
      </c>
      <c r="EG172" s="722" t="s">
        <v>144</v>
      </c>
      <c r="EH172" s="719" t="s">
        <v>143</v>
      </c>
      <c r="EI172" s="722" t="s">
        <v>144</v>
      </c>
      <c r="EJ172" s="719" t="s">
        <v>143</v>
      </c>
      <c r="EK172" s="724" t="s">
        <v>144</v>
      </c>
      <c r="EL172" s="719" t="s">
        <v>143</v>
      </c>
      <c r="EM172" s="722" t="s">
        <v>144</v>
      </c>
      <c r="EN172" s="719" t="s">
        <v>143</v>
      </c>
      <c r="EO172" s="720" t="s">
        <v>148</v>
      </c>
      <c r="EP172" s="721" t="s">
        <v>828</v>
      </c>
      <c r="EQ172" s="722" t="s">
        <v>142</v>
      </c>
      <c r="ER172" s="719" t="s">
        <v>828</v>
      </c>
      <c r="ES172" s="722" t="s">
        <v>142</v>
      </c>
      <c r="ET172" s="719" t="s">
        <v>828</v>
      </c>
      <c r="EU172" s="724" t="s">
        <v>142</v>
      </c>
      <c r="EV172" s="719" t="s">
        <v>828</v>
      </c>
      <c r="EW172" s="722" t="s">
        <v>148</v>
      </c>
      <c r="EX172" s="719" t="s">
        <v>143</v>
      </c>
      <c r="EY172" s="722" t="s">
        <v>142</v>
      </c>
      <c r="EZ172" s="719" t="s">
        <v>143</v>
      </c>
      <c r="FA172" s="724" t="s">
        <v>144</v>
      </c>
      <c r="FB172" s="719" t="s">
        <v>143</v>
      </c>
      <c r="FC172" s="734" t="s">
        <v>144</v>
      </c>
      <c r="FD172" s="734" t="s">
        <v>828</v>
      </c>
      <c r="FE172" s="726" t="s">
        <v>829</v>
      </c>
      <c r="FF172" s="531" t="s">
        <v>828</v>
      </c>
      <c r="FG172" s="722" t="s">
        <v>829</v>
      </c>
      <c r="FH172" s="719" t="s">
        <v>828</v>
      </c>
      <c r="FI172" s="719"/>
      <c r="FJ172" s="719"/>
      <c r="FK172" s="722" t="s">
        <v>829</v>
      </c>
      <c r="FL172" s="719" t="s">
        <v>828</v>
      </c>
      <c r="FM172" s="719"/>
      <c r="FN172" s="719"/>
      <c r="FO172" s="722" t="s">
        <v>829</v>
      </c>
      <c r="FP172" s="719" t="s">
        <v>828</v>
      </c>
      <c r="FQ172" s="719"/>
      <c r="FR172" s="719"/>
      <c r="FS172" s="719" t="s">
        <v>829</v>
      </c>
      <c r="FT172" s="719" t="s">
        <v>828</v>
      </c>
      <c r="FU172" s="719" t="s">
        <v>829</v>
      </c>
      <c r="FV172" s="719" t="s">
        <v>828</v>
      </c>
      <c r="FW172" s="719" t="s">
        <v>829</v>
      </c>
      <c r="FX172" s="719" t="s">
        <v>828</v>
      </c>
      <c r="FY172" s="722" t="s">
        <v>144</v>
      </c>
      <c r="FZ172" s="719" t="s">
        <v>828</v>
      </c>
      <c r="GA172" s="722" t="s">
        <v>144</v>
      </c>
      <c r="GB172" s="719" t="s">
        <v>828</v>
      </c>
      <c r="GC172" s="722" t="s">
        <v>144</v>
      </c>
      <c r="GD172" s="727" t="s">
        <v>828</v>
      </c>
      <c r="GE172" s="722" t="s">
        <v>828</v>
      </c>
      <c r="GF172" s="727" t="s">
        <v>828</v>
      </c>
      <c r="GG172" s="724"/>
    </row>
    <row r="173" spans="1:189" ht="15.95">
      <c r="A173" s="441" t="s">
        <v>531</v>
      </c>
      <c r="B173" s="442" t="s">
        <v>532</v>
      </c>
      <c r="C173" s="441" t="s">
        <v>159</v>
      </c>
      <c r="D173" s="441" t="s">
        <v>160</v>
      </c>
      <c r="E173" s="441" t="s">
        <v>224</v>
      </c>
      <c r="F173" s="441" t="s">
        <v>852</v>
      </c>
      <c r="G173" s="441" t="s">
        <v>828</v>
      </c>
      <c r="H173" s="441" t="s">
        <v>853</v>
      </c>
      <c r="I173" s="534" t="s">
        <v>148</v>
      </c>
      <c r="J173" s="533" t="s">
        <v>143</v>
      </c>
      <c r="K173" s="532" t="s">
        <v>142</v>
      </c>
      <c r="L173" s="719" t="s">
        <v>143</v>
      </c>
      <c r="M173" s="719" t="s">
        <v>144</v>
      </c>
      <c r="N173" s="719" t="s">
        <v>143</v>
      </c>
      <c r="O173" s="720" t="s">
        <v>148</v>
      </c>
      <c r="P173" s="721" t="s">
        <v>143</v>
      </c>
      <c r="Q173" s="722" t="s">
        <v>142</v>
      </c>
      <c r="R173" s="723" t="s">
        <v>143</v>
      </c>
      <c r="S173" s="724" t="s">
        <v>148</v>
      </c>
      <c r="T173" s="719" t="s">
        <v>143</v>
      </c>
      <c r="U173" s="724" t="s">
        <v>142</v>
      </c>
      <c r="V173" s="719" t="s">
        <v>143</v>
      </c>
      <c r="W173" s="724" t="s">
        <v>144</v>
      </c>
      <c r="X173" s="719" t="s">
        <v>143</v>
      </c>
      <c r="Y173" s="724" t="s">
        <v>829</v>
      </c>
      <c r="Z173" s="719" t="s">
        <v>828</v>
      </c>
      <c r="AA173" s="725"/>
      <c r="AB173" s="723"/>
      <c r="AC173" s="726" t="s">
        <v>142</v>
      </c>
      <c r="AD173" s="531" t="s">
        <v>143</v>
      </c>
      <c r="AE173" s="722" t="s">
        <v>142</v>
      </c>
      <c r="AF173" s="719" t="s">
        <v>143</v>
      </c>
      <c r="AG173" s="724" t="s">
        <v>142</v>
      </c>
      <c r="AH173" s="719" t="s">
        <v>143</v>
      </c>
      <c r="AI173" s="724" t="s">
        <v>142</v>
      </c>
      <c r="AJ173" s="719" t="s">
        <v>143</v>
      </c>
      <c r="AK173" s="724" t="s">
        <v>142</v>
      </c>
      <c r="AL173" s="719" t="s">
        <v>143</v>
      </c>
      <c r="AM173" s="724" t="s">
        <v>829</v>
      </c>
      <c r="AN173" s="719" t="s">
        <v>828</v>
      </c>
      <c r="AO173" s="724"/>
      <c r="AP173" s="727"/>
      <c r="AQ173" s="728" t="s">
        <v>829</v>
      </c>
      <c r="AR173" s="729" t="s">
        <v>828</v>
      </c>
      <c r="AS173" s="720" t="s">
        <v>148</v>
      </c>
      <c r="AT173" s="721" t="s">
        <v>143</v>
      </c>
      <c r="AU173" s="722" t="s">
        <v>142</v>
      </c>
      <c r="AV173" s="719" t="s">
        <v>143</v>
      </c>
      <c r="AW173" s="724" t="s">
        <v>148</v>
      </c>
      <c r="AX173" s="719" t="s">
        <v>143</v>
      </c>
      <c r="AY173" s="724" t="s">
        <v>142</v>
      </c>
      <c r="AZ173" s="719" t="s">
        <v>143</v>
      </c>
      <c r="BA173" s="724" t="s">
        <v>144</v>
      </c>
      <c r="BB173" s="719" t="s">
        <v>143</v>
      </c>
      <c r="BC173" s="724" t="s">
        <v>829</v>
      </c>
      <c r="BD173" s="727" t="s">
        <v>828</v>
      </c>
      <c r="BE173" s="730"/>
      <c r="BF173" s="723"/>
      <c r="BG173" s="726" t="s">
        <v>148</v>
      </c>
      <c r="BH173" s="731" t="s">
        <v>828</v>
      </c>
      <c r="BI173" s="722" t="s">
        <v>148</v>
      </c>
      <c r="BJ173" s="719" t="s">
        <v>828</v>
      </c>
      <c r="BK173" s="722" t="s">
        <v>142</v>
      </c>
      <c r="BL173" s="719" t="s">
        <v>143</v>
      </c>
      <c r="BM173" s="724" t="s">
        <v>142</v>
      </c>
      <c r="BN173" s="719" t="s">
        <v>145</v>
      </c>
      <c r="BO173" s="722" t="s">
        <v>828</v>
      </c>
      <c r="BP173" s="719" t="s">
        <v>828</v>
      </c>
      <c r="BQ173" s="724" t="s">
        <v>144</v>
      </c>
      <c r="BR173" s="719" t="s">
        <v>828</v>
      </c>
      <c r="BS173" s="722" t="s">
        <v>144</v>
      </c>
      <c r="BT173" s="719" t="s">
        <v>143</v>
      </c>
      <c r="BU173" s="722" t="s">
        <v>144</v>
      </c>
      <c r="BV173" s="719" t="s">
        <v>143</v>
      </c>
      <c r="BW173" s="724" t="s">
        <v>144</v>
      </c>
      <c r="BX173" s="719" t="s">
        <v>143</v>
      </c>
      <c r="BY173" s="720" t="s">
        <v>144</v>
      </c>
      <c r="BZ173" s="731" t="s">
        <v>143</v>
      </c>
      <c r="CA173" s="722" t="s">
        <v>144</v>
      </c>
      <c r="CB173" s="719" t="s">
        <v>143</v>
      </c>
      <c r="CC173" s="722" t="s">
        <v>144</v>
      </c>
      <c r="CD173" s="719" t="s">
        <v>143</v>
      </c>
      <c r="CE173" s="724" t="s">
        <v>144</v>
      </c>
      <c r="CF173" s="719" t="s">
        <v>143</v>
      </c>
      <c r="CG173" s="722" t="s">
        <v>144</v>
      </c>
      <c r="CH173" s="719" t="s">
        <v>143</v>
      </c>
      <c r="CI173" s="722" t="s">
        <v>144</v>
      </c>
      <c r="CJ173" s="719" t="s">
        <v>143</v>
      </c>
      <c r="CK173" s="724" t="s">
        <v>144</v>
      </c>
      <c r="CL173" s="719" t="s">
        <v>143</v>
      </c>
      <c r="CM173" s="720" t="s">
        <v>144</v>
      </c>
      <c r="CN173" s="731" t="s">
        <v>156</v>
      </c>
      <c r="CO173" s="722" t="s">
        <v>144</v>
      </c>
      <c r="CP173" s="719" t="s">
        <v>156</v>
      </c>
      <c r="CQ173" s="722" t="s">
        <v>144</v>
      </c>
      <c r="CR173" s="719" t="s">
        <v>156</v>
      </c>
      <c r="CS173" s="724" t="s">
        <v>144</v>
      </c>
      <c r="CT173" s="719" t="s">
        <v>143</v>
      </c>
      <c r="CU173" s="722" t="s">
        <v>144</v>
      </c>
      <c r="CV173" s="719" t="s">
        <v>156</v>
      </c>
      <c r="CW173" s="722" t="s">
        <v>144</v>
      </c>
      <c r="CX173" s="719" t="s">
        <v>143</v>
      </c>
      <c r="CY173" s="722" t="s">
        <v>144</v>
      </c>
      <c r="CZ173" s="719" t="s">
        <v>143</v>
      </c>
      <c r="DA173" s="724" t="s">
        <v>144</v>
      </c>
      <c r="DB173" s="719" t="s">
        <v>143</v>
      </c>
      <c r="DC173" s="720" t="s">
        <v>148</v>
      </c>
      <c r="DD173" s="731" t="s">
        <v>143</v>
      </c>
      <c r="DE173" s="722" t="s">
        <v>148</v>
      </c>
      <c r="DF173" s="719" t="s">
        <v>143</v>
      </c>
      <c r="DG173" s="722" t="s">
        <v>142</v>
      </c>
      <c r="DH173" s="719" t="s">
        <v>143</v>
      </c>
      <c r="DI173" s="724" t="s">
        <v>144</v>
      </c>
      <c r="DJ173" s="719" t="s">
        <v>143</v>
      </c>
      <c r="DK173" s="722" t="s">
        <v>144</v>
      </c>
      <c r="DL173" s="719" t="s">
        <v>143</v>
      </c>
      <c r="DM173" s="722" t="s">
        <v>144</v>
      </c>
      <c r="DN173" s="719" t="s">
        <v>143</v>
      </c>
      <c r="DO173" s="724" t="s">
        <v>144</v>
      </c>
      <c r="DP173" s="719" t="s">
        <v>143</v>
      </c>
      <c r="DQ173" s="722" t="s">
        <v>144</v>
      </c>
      <c r="DR173" s="719" t="s">
        <v>143</v>
      </c>
      <c r="DS173" s="722" t="s">
        <v>144</v>
      </c>
      <c r="DT173" s="719" t="s">
        <v>143</v>
      </c>
      <c r="DU173" s="724" t="s">
        <v>144</v>
      </c>
      <c r="DV173" s="719" t="s">
        <v>143</v>
      </c>
      <c r="DW173" s="720" t="s">
        <v>144</v>
      </c>
      <c r="DX173" s="731" t="s">
        <v>143</v>
      </c>
      <c r="DY173" s="722" t="s">
        <v>144</v>
      </c>
      <c r="DZ173" s="719" t="s">
        <v>143</v>
      </c>
      <c r="EA173" s="722" t="s">
        <v>144</v>
      </c>
      <c r="EB173" s="719" t="s">
        <v>143</v>
      </c>
      <c r="EC173" s="724" t="s">
        <v>144</v>
      </c>
      <c r="ED173" s="719" t="s">
        <v>143</v>
      </c>
      <c r="EE173" s="722" t="s">
        <v>144</v>
      </c>
      <c r="EF173" s="719" t="s">
        <v>143</v>
      </c>
      <c r="EG173" s="722" t="s">
        <v>144</v>
      </c>
      <c r="EH173" s="719" t="s">
        <v>143</v>
      </c>
      <c r="EI173" s="722" t="s">
        <v>144</v>
      </c>
      <c r="EJ173" s="719" t="s">
        <v>143</v>
      </c>
      <c r="EK173" s="724" t="s">
        <v>144</v>
      </c>
      <c r="EL173" s="719" t="s">
        <v>143</v>
      </c>
      <c r="EM173" s="722" t="s">
        <v>144</v>
      </c>
      <c r="EN173" s="719" t="s">
        <v>143</v>
      </c>
      <c r="EO173" s="720" t="s">
        <v>148</v>
      </c>
      <c r="EP173" s="721" t="s">
        <v>828</v>
      </c>
      <c r="EQ173" s="722" t="s">
        <v>142</v>
      </c>
      <c r="ER173" s="719" t="s">
        <v>828</v>
      </c>
      <c r="ES173" s="722" t="s">
        <v>142</v>
      </c>
      <c r="ET173" s="719" t="s">
        <v>828</v>
      </c>
      <c r="EU173" s="724" t="s">
        <v>142</v>
      </c>
      <c r="EV173" s="719" t="s">
        <v>828</v>
      </c>
      <c r="EW173" s="722" t="s">
        <v>148</v>
      </c>
      <c r="EX173" s="719" t="s">
        <v>143</v>
      </c>
      <c r="EY173" s="722" t="s">
        <v>142</v>
      </c>
      <c r="EZ173" s="719" t="s">
        <v>143</v>
      </c>
      <c r="FA173" s="724" t="s">
        <v>144</v>
      </c>
      <c r="FB173" s="719" t="s">
        <v>143</v>
      </c>
      <c r="FC173" s="734" t="s">
        <v>148</v>
      </c>
      <c r="FD173" s="734" t="s">
        <v>828</v>
      </c>
      <c r="FE173" s="726" t="s">
        <v>829</v>
      </c>
      <c r="FF173" s="531" t="s">
        <v>828</v>
      </c>
      <c r="FG173" s="722" t="s">
        <v>829</v>
      </c>
      <c r="FH173" s="719" t="s">
        <v>828</v>
      </c>
      <c r="FI173" s="719"/>
      <c r="FJ173" s="719"/>
      <c r="FK173" s="722" t="s">
        <v>829</v>
      </c>
      <c r="FL173" s="719" t="s">
        <v>828</v>
      </c>
      <c r="FM173" s="719"/>
      <c r="FN173" s="719"/>
      <c r="FO173" s="722" t="s">
        <v>829</v>
      </c>
      <c r="FP173" s="719" t="s">
        <v>828</v>
      </c>
      <c r="FQ173" s="719"/>
      <c r="FR173" s="719"/>
      <c r="FS173" s="719" t="s">
        <v>829</v>
      </c>
      <c r="FT173" s="719" t="s">
        <v>828</v>
      </c>
      <c r="FU173" s="719" t="s">
        <v>829</v>
      </c>
      <c r="FV173" s="719" t="s">
        <v>828</v>
      </c>
      <c r="FW173" s="719" t="s">
        <v>829</v>
      </c>
      <c r="FX173" s="719" t="s">
        <v>828</v>
      </c>
      <c r="FY173" s="722" t="s">
        <v>148</v>
      </c>
      <c r="FZ173" s="719" t="s">
        <v>828</v>
      </c>
      <c r="GA173" s="722" t="s">
        <v>142</v>
      </c>
      <c r="GB173" s="719" t="s">
        <v>828</v>
      </c>
      <c r="GC173" s="722" t="s">
        <v>144</v>
      </c>
      <c r="GD173" s="727" t="s">
        <v>828</v>
      </c>
      <c r="GE173" s="722" t="s">
        <v>828</v>
      </c>
      <c r="GF173" s="727" t="s">
        <v>828</v>
      </c>
      <c r="GG173" s="724"/>
    </row>
    <row r="174" spans="1:189" ht="15.95">
      <c r="A174" s="441" t="s">
        <v>533</v>
      </c>
      <c r="B174" s="442" t="s">
        <v>534</v>
      </c>
      <c r="C174" s="441" t="s">
        <v>159</v>
      </c>
      <c r="D174" s="441" t="s">
        <v>160</v>
      </c>
      <c r="E174" s="441" t="s">
        <v>161</v>
      </c>
      <c r="F174" s="441" t="s">
        <v>832</v>
      </c>
      <c r="G174" s="441" t="s">
        <v>828</v>
      </c>
      <c r="H174" s="441" t="s">
        <v>833</v>
      </c>
      <c r="I174" s="534" t="s">
        <v>148</v>
      </c>
      <c r="J174" s="533" t="s">
        <v>143</v>
      </c>
      <c r="K174" s="532" t="s">
        <v>142</v>
      </c>
      <c r="L174" s="719" t="s">
        <v>143</v>
      </c>
      <c r="M174" s="719" t="s">
        <v>144</v>
      </c>
      <c r="N174" s="719" t="s">
        <v>143</v>
      </c>
      <c r="O174" s="720" t="s">
        <v>148</v>
      </c>
      <c r="P174" s="721" t="s">
        <v>143</v>
      </c>
      <c r="Q174" s="722" t="s">
        <v>142</v>
      </c>
      <c r="R174" s="723" t="s">
        <v>143</v>
      </c>
      <c r="S174" s="724" t="s">
        <v>148</v>
      </c>
      <c r="T174" s="719" t="s">
        <v>143</v>
      </c>
      <c r="U174" s="724" t="s">
        <v>142</v>
      </c>
      <c r="V174" s="719" t="s">
        <v>143</v>
      </c>
      <c r="W174" s="724" t="s">
        <v>144</v>
      </c>
      <c r="X174" s="719" t="s">
        <v>143</v>
      </c>
      <c r="Y174" s="724" t="s">
        <v>144</v>
      </c>
      <c r="Z174" s="719" t="s">
        <v>143</v>
      </c>
      <c r="AA174" s="725"/>
      <c r="AB174" s="723"/>
      <c r="AC174" s="726" t="s">
        <v>148</v>
      </c>
      <c r="AD174" s="531" t="s">
        <v>143</v>
      </c>
      <c r="AE174" s="722" t="s">
        <v>142</v>
      </c>
      <c r="AF174" s="719" t="s">
        <v>143</v>
      </c>
      <c r="AG174" s="724" t="s">
        <v>148</v>
      </c>
      <c r="AH174" s="719" t="s">
        <v>143</v>
      </c>
      <c r="AI174" s="724" t="s">
        <v>142</v>
      </c>
      <c r="AJ174" s="719" t="s">
        <v>143</v>
      </c>
      <c r="AK174" s="724" t="s">
        <v>144</v>
      </c>
      <c r="AL174" s="719" t="s">
        <v>143</v>
      </c>
      <c r="AM174" s="724" t="s">
        <v>144</v>
      </c>
      <c r="AN174" s="719" t="s">
        <v>143</v>
      </c>
      <c r="AO174" s="724"/>
      <c r="AP174" s="727"/>
      <c r="AQ174" s="728" t="s">
        <v>829</v>
      </c>
      <c r="AR174" s="729" t="s">
        <v>828</v>
      </c>
      <c r="AS174" s="720" t="s">
        <v>148</v>
      </c>
      <c r="AT174" s="721" t="s">
        <v>143</v>
      </c>
      <c r="AU174" s="722" t="s">
        <v>142</v>
      </c>
      <c r="AV174" s="719" t="s">
        <v>143</v>
      </c>
      <c r="AW174" s="724" t="s">
        <v>148</v>
      </c>
      <c r="AX174" s="719" t="s">
        <v>143</v>
      </c>
      <c r="AY174" s="724" t="s">
        <v>142</v>
      </c>
      <c r="AZ174" s="719" t="s">
        <v>143</v>
      </c>
      <c r="BA174" s="724" t="s">
        <v>144</v>
      </c>
      <c r="BB174" s="719" t="s">
        <v>143</v>
      </c>
      <c r="BC174" s="724" t="s">
        <v>144</v>
      </c>
      <c r="BD174" s="727" t="s">
        <v>143</v>
      </c>
      <c r="BE174" s="730"/>
      <c r="BF174" s="723"/>
      <c r="BG174" s="726" t="s">
        <v>148</v>
      </c>
      <c r="BH174" s="731" t="s">
        <v>828</v>
      </c>
      <c r="BI174" s="722" t="s">
        <v>148</v>
      </c>
      <c r="BJ174" s="719" t="s">
        <v>828</v>
      </c>
      <c r="BK174" s="722" t="s">
        <v>142</v>
      </c>
      <c r="BL174" s="719" t="s">
        <v>143</v>
      </c>
      <c r="BM174" s="724" t="s">
        <v>142</v>
      </c>
      <c r="BN174" s="719" t="s">
        <v>143</v>
      </c>
      <c r="BO174" s="722" t="s">
        <v>144</v>
      </c>
      <c r="BP174" s="719" t="s">
        <v>143</v>
      </c>
      <c r="BQ174" s="724" t="s">
        <v>144</v>
      </c>
      <c r="BR174" s="719" t="s">
        <v>828</v>
      </c>
      <c r="BS174" s="722" t="s">
        <v>142</v>
      </c>
      <c r="BT174" s="719" t="s">
        <v>143</v>
      </c>
      <c r="BU174" s="722" t="s">
        <v>142</v>
      </c>
      <c r="BV174" s="719" t="s">
        <v>143</v>
      </c>
      <c r="BW174" s="724" t="s">
        <v>142</v>
      </c>
      <c r="BX174" s="719" t="s">
        <v>143</v>
      </c>
      <c r="BY174" s="720" t="s">
        <v>148</v>
      </c>
      <c r="BZ174" s="731" t="s">
        <v>143</v>
      </c>
      <c r="CA174" s="722" t="s">
        <v>144</v>
      </c>
      <c r="CB174" s="719" t="s">
        <v>143</v>
      </c>
      <c r="CC174" s="722" t="s">
        <v>144</v>
      </c>
      <c r="CD174" s="719" t="s">
        <v>143</v>
      </c>
      <c r="CE174" s="724" t="s">
        <v>144</v>
      </c>
      <c r="CF174" s="719" t="s">
        <v>143</v>
      </c>
      <c r="CG174" s="722" t="s">
        <v>148</v>
      </c>
      <c r="CH174" s="719" t="s">
        <v>143</v>
      </c>
      <c r="CI174" s="722" t="s">
        <v>144</v>
      </c>
      <c r="CJ174" s="719" t="s">
        <v>143</v>
      </c>
      <c r="CK174" s="724" t="s">
        <v>142</v>
      </c>
      <c r="CL174" s="719" t="s">
        <v>143</v>
      </c>
      <c r="CM174" s="720" t="s">
        <v>148</v>
      </c>
      <c r="CN174" s="731" t="s">
        <v>143</v>
      </c>
      <c r="CO174" s="722" t="s">
        <v>148</v>
      </c>
      <c r="CP174" s="719" t="s">
        <v>143</v>
      </c>
      <c r="CQ174" s="722" t="s">
        <v>142</v>
      </c>
      <c r="CR174" s="719" t="s">
        <v>143</v>
      </c>
      <c r="CS174" s="724" t="s">
        <v>144</v>
      </c>
      <c r="CT174" s="719" t="s">
        <v>143</v>
      </c>
      <c r="CU174" s="722" t="s">
        <v>142</v>
      </c>
      <c r="CV174" s="719" t="s">
        <v>143</v>
      </c>
      <c r="CW174" s="722" t="s">
        <v>144</v>
      </c>
      <c r="CX174" s="719" t="s">
        <v>143</v>
      </c>
      <c r="CY174" s="722" t="s">
        <v>144</v>
      </c>
      <c r="CZ174" s="719" t="s">
        <v>143</v>
      </c>
      <c r="DA174" s="724" t="s">
        <v>144</v>
      </c>
      <c r="DB174" s="719" t="s">
        <v>143</v>
      </c>
      <c r="DC174" s="720" t="s">
        <v>148</v>
      </c>
      <c r="DD174" s="731" t="s">
        <v>143</v>
      </c>
      <c r="DE174" s="722" t="s">
        <v>142</v>
      </c>
      <c r="DF174" s="719" t="s">
        <v>143</v>
      </c>
      <c r="DG174" s="722" t="s">
        <v>142</v>
      </c>
      <c r="DH174" s="719" t="s">
        <v>143</v>
      </c>
      <c r="DI174" s="724" t="s">
        <v>142</v>
      </c>
      <c r="DJ174" s="719" t="s">
        <v>143</v>
      </c>
      <c r="DK174" s="722" t="s">
        <v>144</v>
      </c>
      <c r="DL174" s="719" t="s">
        <v>143</v>
      </c>
      <c r="DM174" s="722" t="s">
        <v>144</v>
      </c>
      <c r="DN174" s="719" t="s">
        <v>143</v>
      </c>
      <c r="DO174" s="724" t="s">
        <v>144</v>
      </c>
      <c r="DP174" s="719" t="s">
        <v>143</v>
      </c>
      <c r="DQ174" s="722" t="s">
        <v>148</v>
      </c>
      <c r="DR174" s="719" t="s">
        <v>143</v>
      </c>
      <c r="DS174" s="722" t="s">
        <v>142</v>
      </c>
      <c r="DT174" s="719" t="s">
        <v>143</v>
      </c>
      <c r="DU174" s="724" t="s">
        <v>144</v>
      </c>
      <c r="DV174" s="719" t="s">
        <v>143</v>
      </c>
      <c r="DW174" s="720" t="s">
        <v>148</v>
      </c>
      <c r="DX174" s="731" t="s">
        <v>143</v>
      </c>
      <c r="DY174" s="722" t="s">
        <v>148</v>
      </c>
      <c r="DZ174" s="719" t="s">
        <v>143</v>
      </c>
      <c r="EA174" s="722" t="s">
        <v>142</v>
      </c>
      <c r="EB174" s="719" t="s">
        <v>143</v>
      </c>
      <c r="EC174" s="724" t="s">
        <v>142</v>
      </c>
      <c r="ED174" s="719" t="s">
        <v>143</v>
      </c>
      <c r="EE174" s="722" t="s">
        <v>144</v>
      </c>
      <c r="EF174" s="719" t="s">
        <v>143</v>
      </c>
      <c r="EG174" s="722" t="s">
        <v>148</v>
      </c>
      <c r="EH174" s="719" t="s">
        <v>143</v>
      </c>
      <c r="EI174" s="722" t="s">
        <v>142</v>
      </c>
      <c r="EJ174" s="719" t="s">
        <v>143</v>
      </c>
      <c r="EK174" s="724" t="s">
        <v>144</v>
      </c>
      <c r="EL174" s="719" t="s">
        <v>143</v>
      </c>
      <c r="EM174" s="722" t="s">
        <v>144</v>
      </c>
      <c r="EN174" s="719" t="s">
        <v>143</v>
      </c>
      <c r="EO174" s="720" t="s">
        <v>148</v>
      </c>
      <c r="EP174" s="721" t="s">
        <v>828</v>
      </c>
      <c r="EQ174" s="722" t="s">
        <v>144</v>
      </c>
      <c r="ER174" s="719" t="s">
        <v>828</v>
      </c>
      <c r="ES174" s="722" t="s">
        <v>144</v>
      </c>
      <c r="ET174" s="719" t="s">
        <v>828</v>
      </c>
      <c r="EU174" s="724" t="s">
        <v>144</v>
      </c>
      <c r="EV174" s="719" t="s">
        <v>828</v>
      </c>
      <c r="EW174" s="722" t="s">
        <v>148</v>
      </c>
      <c r="EX174" s="719" t="s">
        <v>143</v>
      </c>
      <c r="EY174" s="722" t="s">
        <v>142</v>
      </c>
      <c r="EZ174" s="719" t="s">
        <v>143</v>
      </c>
      <c r="FA174" s="724" t="s">
        <v>144</v>
      </c>
      <c r="FB174" s="719" t="s">
        <v>143</v>
      </c>
      <c r="FC174" s="734" t="s">
        <v>148</v>
      </c>
      <c r="FD174" s="734" t="s">
        <v>828</v>
      </c>
      <c r="FE174" s="726" t="s">
        <v>142</v>
      </c>
      <c r="FF174" s="531" t="s">
        <v>828</v>
      </c>
      <c r="FG174" s="722" t="s">
        <v>142</v>
      </c>
      <c r="FH174" s="719" t="s">
        <v>828</v>
      </c>
      <c r="FI174" s="719"/>
      <c r="FJ174" s="719"/>
      <c r="FK174" s="722" t="s">
        <v>142</v>
      </c>
      <c r="FL174" s="719" t="s">
        <v>828</v>
      </c>
      <c r="FM174" s="719"/>
      <c r="FN174" s="719"/>
      <c r="FO174" s="722" t="s">
        <v>142</v>
      </c>
      <c r="FP174" s="719" t="s">
        <v>828</v>
      </c>
      <c r="FQ174" s="719"/>
      <c r="FR174" s="719"/>
      <c r="FS174" s="719" t="s">
        <v>829</v>
      </c>
      <c r="FT174" s="719" t="s">
        <v>828</v>
      </c>
      <c r="FU174" s="719" t="s">
        <v>829</v>
      </c>
      <c r="FV174" s="719" t="s">
        <v>828</v>
      </c>
      <c r="FW174" s="719" t="s">
        <v>829</v>
      </c>
      <c r="FX174" s="719" t="s">
        <v>828</v>
      </c>
      <c r="FY174" s="722" t="s">
        <v>144</v>
      </c>
      <c r="FZ174" s="719" t="s">
        <v>828</v>
      </c>
      <c r="GA174" s="722" t="s">
        <v>144</v>
      </c>
      <c r="GB174" s="719" t="s">
        <v>828</v>
      </c>
      <c r="GC174" s="722" t="s">
        <v>144</v>
      </c>
      <c r="GD174" s="727" t="s">
        <v>828</v>
      </c>
      <c r="GE174" s="722" t="s">
        <v>828</v>
      </c>
      <c r="GF174" s="727" t="s">
        <v>828</v>
      </c>
      <c r="GG174" s="724"/>
    </row>
    <row r="175" spans="1:189" ht="15.95">
      <c r="A175" s="441" t="s">
        <v>901</v>
      </c>
      <c r="B175" s="442" t="s">
        <v>538</v>
      </c>
      <c r="C175" s="441" t="s">
        <v>152</v>
      </c>
      <c r="D175" s="441" t="s">
        <v>153</v>
      </c>
      <c r="E175" s="441" t="s">
        <v>161</v>
      </c>
      <c r="F175" s="441" t="s">
        <v>218</v>
      </c>
      <c r="G175" s="441" t="s">
        <v>828</v>
      </c>
      <c r="H175" s="441" t="s">
        <v>837</v>
      </c>
      <c r="I175" s="534" t="s">
        <v>148</v>
      </c>
      <c r="J175" s="533" t="s">
        <v>143</v>
      </c>
      <c r="K175" s="532" t="s">
        <v>142</v>
      </c>
      <c r="L175" s="719" t="s">
        <v>143</v>
      </c>
      <c r="M175" s="719" t="s">
        <v>144</v>
      </c>
      <c r="N175" s="719" t="s">
        <v>143</v>
      </c>
      <c r="O175" s="720" t="s">
        <v>148</v>
      </c>
      <c r="P175" s="721" t="s">
        <v>143</v>
      </c>
      <c r="Q175" s="722" t="s">
        <v>142</v>
      </c>
      <c r="R175" s="723" t="s">
        <v>143</v>
      </c>
      <c r="S175" s="724" t="s">
        <v>148</v>
      </c>
      <c r="T175" s="719" t="s">
        <v>143</v>
      </c>
      <c r="U175" s="724" t="s">
        <v>142</v>
      </c>
      <c r="V175" s="719" t="s">
        <v>143</v>
      </c>
      <c r="W175" s="724" t="s">
        <v>144</v>
      </c>
      <c r="X175" s="719" t="s">
        <v>143</v>
      </c>
      <c r="Y175" s="724" t="s">
        <v>144</v>
      </c>
      <c r="Z175" s="719" t="s">
        <v>143</v>
      </c>
      <c r="AA175" s="725"/>
      <c r="AB175" s="723"/>
      <c r="AC175" s="726" t="s">
        <v>148</v>
      </c>
      <c r="AD175" s="531" t="s">
        <v>143</v>
      </c>
      <c r="AE175" s="722" t="s">
        <v>142</v>
      </c>
      <c r="AF175" s="719" t="s">
        <v>143</v>
      </c>
      <c r="AG175" s="724" t="s">
        <v>148</v>
      </c>
      <c r="AH175" s="719" t="s">
        <v>143</v>
      </c>
      <c r="AI175" s="724" t="s">
        <v>142</v>
      </c>
      <c r="AJ175" s="719" t="s">
        <v>143</v>
      </c>
      <c r="AK175" s="724" t="s">
        <v>144</v>
      </c>
      <c r="AL175" s="719" t="s">
        <v>143</v>
      </c>
      <c r="AM175" s="724" t="s">
        <v>144</v>
      </c>
      <c r="AN175" s="719" t="s">
        <v>143</v>
      </c>
      <c r="AO175" s="724"/>
      <c r="AP175" s="727"/>
      <c r="AQ175" s="728" t="s">
        <v>829</v>
      </c>
      <c r="AR175" s="729" t="s">
        <v>828</v>
      </c>
      <c r="AS175" s="720" t="s">
        <v>148</v>
      </c>
      <c r="AT175" s="721" t="s">
        <v>143</v>
      </c>
      <c r="AU175" s="722" t="s">
        <v>142</v>
      </c>
      <c r="AV175" s="719" t="s">
        <v>143</v>
      </c>
      <c r="AW175" s="724" t="s">
        <v>148</v>
      </c>
      <c r="AX175" s="719" t="s">
        <v>143</v>
      </c>
      <c r="AY175" s="724" t="s">
        <v>142</v>
      </c>
      <c r="AZ175" s="719" t="s">
        <v>143</v>
      </c>
      <c r="BA175" s="724" t="s">
        <v>144</v>
      </c>
      <c r="BB175" s="719" t="s">
        <v>143</v>
      </c>
      <c r="BC175" s="724" t="s">
        <v>144</v>
      </c>
      <c r="BD175" s="727" t="s">
        <v>143</v>
      </c>
      <c r="BE175" s="730"/>
      <c r="BF175" s="723"/>
      <c r="BG175" s="726" t="s">
        <v>148</v>
      </c>
      <c r="BH175" s="731" t="s">
        <v>828</v>
      </c>
      <c r="BI175" s="722" t="s">
        <v>148</v>
      </c>
      <c r="BJ175" s="719" t="s">
        <v>828</v>
      </c>
      <c r="BK175" s="722" t="s">
        <v>142</v>
      </c>
      <c r="BL175" s="719" t="s">
        <v>145</v>
      </c>
      <c r="BM175" s="724" t="s">
        <v>144</v>
      </c>
      <c r="BN175" s="719" t="s">
        <v>143</v>
      </c>
      <c r="BO175" s="722" t="s">
        <v>144</v>
      </c>
      <c r="BP175" s="719" t="s">
        <v>143</v>
      </c>
      <c r="BQ175" s="724" t="s">
        <v>144</v>
      </c>
      <c r="BR175" s="719" t="s">
        <v>828</v>
      </c>
      <c r="BS175" s="722" t="s">
        <v>144</v>
      </c>
      <c r="BT175" s="719" t="s">
        <v>143</v>
      </c>
      <c r="BU175" s="722" t="s">
        <v>144</v>
      </c>
      <c r="BV175" s="719" t="s">
        <v>143</v>
      </c>
      <c r="BW175" s="724" t="s">
        <v>144</v>
      </c>
      <c r="BX175" s="719" t="s">
        <v>143</v>
      </c>
      <c r="BY175" s="720" t="s">
        <v>148</v>
      </c>
      <c r="BZ175" s="731" t="s">
        <v>143</v>
      </c>
      <c r="CA175" s="722" t="s">
        <v>144</v>
      </c>
      <c r="CB175" s="719" t="s">
        <v>143</v>
      </c>
      <c r="CC175" s="722" t="s">
        <v>144</v>
      </c>
      <c r="CD175" s="719" t="s">
        <v>143</v>
      </c>
      <c r="CE175" s="724" t="s">
        <v>144</v>
      </c>
      <c r="CF175" s="719" t="s">
        <v>143</v>
      </c>
      <c r="CG175" s="722" t="s">
        <v>142</v>
      </c>
      <c r="CH175" s="719" t="s">
        <v>143</v>
      </c>
      <c r="CI175" s="722" t="s">
        <v>142</v>
      </c>
      <c r="CJ175" s="719" t="s">
        <v>143</v>
      </c>
      <c r="CK175" s="724" t="s">
        <v>142</v>
      </c>
      <c r="CL175" s="719" t="s">
        <v>143</v>
      </c>
      <c r="CM175" s="720" t="s">
        <v>148</v>
      </c>
      <c r="CN175" s="731" t="s">
        <v>143</v>
      </c>
      <c r="CO175" s="722" t="s">
        <v>148</v>
      </c>
      <c r="CP175" s="719" t="s">
        <v>143</v>
      </c>
      <c r="CQ175" s="722" t="s">
        <v>142</v>
      </c>
      <c r="CR175" s="719" t="s">
        <v>143</v>
      </c>
      <c r="CS175" s="724" t="s">
        <v>144</v>
      </c>
      <c r="CT175" s="719" t="s">
        <v>143</v>
      </c>
      <c r="CU175" s="722" t="s">
        <v>144</v>
      </c>
      <c r="CV175" s="719" t="s">
        <v>143</v>
      </c>
      <c r="CW175" s="722" t="s">
        <v>148</v>
      </c>
      <c r="CX175" s="719" t="s">
        <v>143</v>
      </c>
      <c r="CY175" s="722" t="s">
        <v>144</v>
      </c>
      <c r="CZ175" s="719" t="s">
        <v>143</v>
      </c>
      <c r="DA175" s="724" t="s">
        <v>142</v>
      </c>
      <c r="DB175" s="719" t="s">
        <v>143</v>
      </c>
      <c r="DC175" s="720" t="s">
        <v>148</v>
      </c>
      <c r="DD175" s="731" t="s">
        <v>143</v>
      </c>
      <c r="DE175" s="722" t="s">
        <v>148</v>
      </c>
      <c r="DF175" s="719" t="s">
        <v>143</v>
      </c>
      <c r="DG175" s="722" t="s">
        <v>142</v>
      </c>
      <c r="DH175" s="719" t="s">
        <v>143</v>
      </c>
      <c r="DI175" s="724" t="s">
        <v>144</v>
      </c>
      <c r="DJ175" s="719" t="s">
        <v>143</v>
      </c>
      <c r="DK175" s="722" t="s">
        <v>148</v>
      </c>
      <c r="DL175" s="719" t="s">
        <v>143</v>
      </c>
      <c r="DM175" s="722" t="s">
        <v>142</v>
      </c>
      <c r="DN175" s="719" t="s">
        <v>143</v>
      </c>
      <c r="DO175" s="724" t="s">
        <v>144</v>
      </c>
      <c r="DP175" s="719" t="s">
        <v>143</v>
      </c>
      <c r="DQ175" s="722" t="s">
        <v>148</v>
      </c>
      <c r="DR175" s="719" t="s">
        <v>143</v>
      </c>
      <c r="DS175" s="722" t="s">
        <v>142</v>
      </c>
      <c r="DT175" s="719" t="s">
        <v>143</v>
      </c>
      <c r="DU175" s="724" t="s">
        <v>144</v>
      </c>
      <c r="DV175" s="719" t="s">
        <v>143</v>
      </c>
      <c r="DW175" s="720" t="s">
        <v>144</v>
      </c>
      <c r="DX175" s="731" t="s">
        <v>143</v>
      </c>
      <c r="DY175" s="722" t="s">
        <v>144</v>
      </c>
      <c r="DZ175" s="719" t="s">
        <v>143</v>
      </c>
      <c r="EA175" s="722" t="s">
        <v>144</v>
      </c>
      <c r="EB175" s="719" t="s">
        <v>143</v>
      </c>
      <c r="EC175" s="724" t="s">
        <v>144</v>
      </c>
      <c r="ED175" s="719" t="s">
        <v>143</v>
      </c>
      <c r="EE175" s="722" t="s">
        <v>144</v>
      </c>
      <c r="EF175" s="719" t="s">
        <v>143</v>
      </c>
      <c r="EG175" s="722" t="s">
        <v>144</v>
      </c>
      <c r="EH175" s="719" t="s">
        <v>143</v>
      </c>
      <c r="EI175" s="722" t="s">
        <v>144</v>
      </c>
      <c r="EJ175" s="719" t="s">
        <v>143</v>
      </c>
      <c r="EK175" s="724" t="s">
        <v>144</v>
      </c>
      <c r="EL175" s="719" t="s">
        <v>143</v>
      </c>
      <c r="EM175" s="722" t="s">
        <v>144</v>
      </c>
      <c r="EN175" s="719" t="s">
        <v>143</v>
      </c>
      <c r="EO175" s="720" t="s">
        <v>142</v>
      </c>
      <c r="EP175" s="721" t="s">
        <v>828</v>
      </c>
      <c r="EQ175" s="722" t="s">
        <v>142</v>
      </c>
      <c r="ER175" s="719" t="s">
        <v>828</v>
      </c>
      <c r="ES175" s="722" t="s">
        <v>142</v>
      </c>
      <c r="ET175" s="719" t="s">
        <v>828</v>
      </c>
      <c r="EU175" s="724" t="s">
        <v>142</v>
      </c>
      <c r="EV175" s="719" t="s">
        <v>828</v>
      </c>
      <c r="EW175" s="722" t="s">
        <v>142</v>
      </c>
      <c r="EX175" s="719" t="s">
        <v>143</v>
      </c>
      <c r="EY175" s="722" t="s">
        <v>142</v>
      </c>
      <c r="EZ175" s="719" t="s">
        <v>143</v>
      </c>
      <c r="FA175" s="724" t="s">
        <v>142</v>
      </c>
      <c r="FB175" s="719" t="s">
        <v>143</v>
      </c>
      <c r="FC175" s="734" t="s">
        <v>148</v>
      </c>
      <c r="FD175" s="734" t="s">
        <v>828</v>
      </c>
      <c r="FE175" s="726" t="s">
        <v>144</v>
      </c>
      <c r="FF175" s="531" t="s">
        <v>828</v>
      </c>
      <c r="FG175" s="722" t="s">
        <v>144</v>
      </c>
      <c r="FH175" s="719" t="s">
        <v>828</v>
      </c>
      <c r="FI175" s="719"/>
      <c r="FJ175" s="719"/>
      <c r="FK175" s="722" t="s">
        <v>144</v>
      </c>
      <c r="FL175" s="719" t="s">
        <v>828</v>
      </c>
      <c r="FM175" s="719"/>
      <c r="FN175" s="719"/>
      <c r="FO175" s="722" t="s">
        <v>144</v>
      </c>
      <c r="FP175" s="719" t="s">
        <v>828</v>
      </c>
      <c r="FQ175" s="719"/>
      <c r="FR175" s="719"/>
      <c r="FS175" s="719" t="s">
        <v>829</v>
      </c>
      <c r="FT175" s="719" t="s">
        <v>828</v>
      </c>
      <c r="FU175" s="719" t="s">
        <v>829</v>
      </c>
      <c r="FV175" s="719" t="s">
        <v>828</v>
      </c>
      <c r="FW175" s="719" t="s">
        <v>829</v>
      </c>
      <c r="FX175" s="719" t="s">
        <v>828</v>
      </c>
      <c r="FY175" s="722" t="s">
        <v>148</v>
      </c>
      <c r="FZ175" s="719" t="s">
        <v>828</v>
      </c>
      <c r="GA175" s="722" t="s">
        <v>142</v>
      </c>
      <c r="GB175" s="719" t="s">
        <v>828</v>
      </c>
      <c r="GC175" s="722" t="s">
        <v>144</v>
      </c>
      <c r="GD175" s="727" t="s">
        <v>828</v>
      </c>
      <c r="GE175" s="722" t="s">
        <v>142</v>
      </c>
      <c r="GF175" s="727" t="s">
        <v>828</v>
      </c>
      <c r="GG175" s="724"/>
    </row>
    <row r="176" spans="1:189" ht="15.95">
      <c r="A176" s="441" t="s">
        <v>539</v>
      </c>
      <c r="B176" s="442" t="s">
        <v>540</v>
      </c>
      <c r="C176" s="441" t="s">
        <v>152</v>
      </c>
      <c r="D176" s="441" t="s">
        <v>153</v>
      </c>
      <c r="E176" s="441" t="s">
        <v>224</v>
      </c>
      <c r="F176" s="441" t="s">
        <v>852</v>
      </c>
      <c r="G176" s="441" t="s">
        <v>828</v>
      </c>
      <c r="H176" s="441" t="s">
        <v>853</v>
      </c>
      <c r="I176" s="534" t="s">
        <v>148</v>
      </c>
      <c r="J176" s="533" t="s">
        <v>143</v>
      </c>
      <c r="K176" s="532" t="s">
        <v>142</v>
      </c>
      <c r="L176" s="719" t="s">
        <v>143</v>
      </c>
      <c r="M176" s="719" t="s">
        <v>144</v>
      </c>
      <c r="N176" s="719" t="s">
        <v>143</v>
      </c>
      <c r="O176" s="720" t="s">
        <v>148</v>
      </c>
      <c r="P176" s="721" t="s">
        <v>143</v>
      </c>
      <c r="Q176" s="722" t="s">
        <v>142</v>
      </c>
      <c r="R176" s="723" t="s">
        <v>143</v>
      </c>
      <c r="S176" s="724" t="s">
        <v>148</v>
      </c>
      <c r="T176" s="719" t="s">
        <v>143</v>
      </c>
      <c r="U176" s="724" t="s">
        <v>142</v>
      </c>
      <c r="V176" s="719" t="s">
        <v>143</v>
      </c>
      <c r="W176" s="724" t="s">
        <v>144</v>
      </c>
      <c r="X176" s="719" t="s">
        <v>143</v>
      </c>
      <c r="Y176" s="724" t="s">
        <v>829</v>
      </c>
      <c r="Z176" s="719" t="s">
        <v>828</v>
      </c>
      <c r="AA176" s="725"/>
      <c r="AB176" s="723"/>
      <c r="AC176" s="726" t="s">
        <v>142</v>
      </c>
      <c r="AD176" s="531" t="s">
        <v>143</v>
      </c>
      <c r="AE176" s="722" t="s">
        <v>142</v>
      </c>
      <c r="AF176" s="719" t="s">
        <v>143</v>
      </c>
      <c r="AG176" s="724" t="s">
        <v>142</v>
      </c>
      <c r="AH176" s="719" t="s">
        <v>143</v>
      </c>
      <c r="AI176" s="724" t="s">
        <v>142</v>
      </c>
      <c r="AJ176" s="719" t="s">
        <v>143</v>
      </c>
      <c r="AK176" s="724" t="s">
        <v>142</v>
      </c>
      <c r="AL176" s="719" t="s">
        <v>143</v>
      </c>
      <c r="AM176" s="724" t="s">
        <v>829</v>
      </c>
      <c r="AN176" s="719" t="s">
        <v>828</v>
      </c>
      <c r="AO176" s="724"/>
      <c r="AP176" s="727"/>
      <c r="AQ176" s="728" t="s">
        <v>829</v>
      </c>
      <c r="AR176" s="729" t="s">
        <v>828</v>
      </c>
      <c r="AS176" s="720" t="s">
        <v>148</v>
      </c>
      <c r="AT176" s="721" t="s">
        <v>145</v>
      </c>
      <c r="AU176" s="722" t="s">
        <v>142</v>
      </c>
      <c r="AV176" s="719" t="s">
        <v>145</v>
      </c>
      <c r="AW176" s="724" t="s">
        <v>148</v>
      </c>
      <c r="AX176" s="719" t="s">
        <v>145</v>
      </c>
      <c r="AY176" s="724" t="s">
        <v>142</v>
      </c>
      <c r="AZ176" s="719" t="s">
        <v>145</v>
      </c>
      <c r="BA176" s="724" t="s">
        <v>144</v>
      </c>
      <c r="BB176" s="719" t="s">
        <v>143</v>
      </c>
      <c r="BC176" s="724" t="s">
        <v>829</v>
      </c>
      <c r="BD176" s="727" t="s">
        <v>828</v>
      </c>
      <c r="BE176" s="730"/>
      <c r="BF176" s="723"/>
      <c r="BG176" s="726" t="s">
        <v>148</v>
      </c>
      <c r="BH176" s="731" t="s">
        <v>828</v>
      </c>
      <c r="BI176" s="722" t="s">
        <v>148</v>
      </c>
      <c r="BJ176" s="719" t="s">
        <v>828</v>
      </c>
      <c r="BK176" s="722" t="s">
        <v>142</v>
      </c>
      <c r="BL176" s="719" t="s">
        <v>143</v>
      </c>
      <c r="BM176" s="724" t="s">
        <v>144</v>
      </c>
      <c r="BN176" s="719" t="s">
        <v>156</v>
      </c>
      <c r="BO176" s="722" t="s">
        <v>144</v>
      </c>
      <c r="BP176" s="719" t="s">
        <v>143</v>
      </c>
      <c r="BQ176" s="724" t="s">
        <v>144</v>
      </c>
      <c r="BR176" s="719" t="s">
        <v>828</v>
      </c>
      <c r="BS176" s="722" t="s">
        <v>144</v>
      </c>
      <c r="BT176" s="719" t="s">
        <v>143</v>
      </c>
      <c r="BU176" s="722" t="s">
        <v>144</v>
      </c>
      <c r="BV176" s="719" t="s">
        <v>143</v>
      </c>
      <c r="BW176" s="724" t="s">
        <v>144</v>
      </c>
      <c r="BX176" s="719" t="s">
        <v>143</v>
      </c>
      <c r="BY176" s="720" t="s">
        <v>144</v>
      </c>
      <c r="BZ176" s="731" t="s">
        <v>143</v>
      </c>
      <c r="CA176" s="722" t="s">
        <v>144</v>
      </c>
      <c r="CB176" s="719" t="s">
        <v>143</v>
      </c>
      <c r="CC176" s="722" t="s">
        <v>144</v>
      </c>
      <c r="CD176" s="719" t="s">
        <v>143</v>
      </c>
      <c r="CE176" s="724" t="s">
        <v>144</v>
      </c>
      <c r="CF176" s="719" t="s">
        <v>143</v>
      </c>
      <c r="CG176" s="722" t="s">
        <v>144</v>
      </c>
      <c r="CH176" s="719" t="s">
        <v>143</v>
      </c>
      <c r="CI176" s="722" t="s">
        <v>144</v>
      </c>
      <c r="CJ176" s="719" t="s">
        <v>143</v>
      </c>
      <c r="CK176" s="724" t="s">
        <v>144</v>
      </c>
      <c r="CL176" s="719" t="s">
        <v>143</v>
      </c>
      <c r="CM176" s="720" t="s">
        <v>144</v>
      </c>
      <c r="CN176" s="731" t="s">
        <v>143</v>
      </c>
      <c r="CO176" s="722" t="s">
        <v>144</v>
      </c>
      <c r="CP176" s="719" t="s">
        <v>143</v>
      </c>
      <c r="CQ176" s="722" t="s">
        <v>144</v>
      </c>
      <c r="CR176" s="719" t="s">
        <v>143</v>
      </c>
      <c r="CS176" s="724" t="s">
        <v>144</v>
      </c>
      <c r="CT176" s="719" t="s">
        <v>143</v>
      </c>
      <c r="CU176" s="722" t="s">
        <v>144</v>
      </c>
      <c r="CV176" s="719" t="s">
        <v>143</v>
      </c>
      <c r="CW176" s="722" t="s">
        <v>144</v>
      </c>
      <c r="CX176" s="719" t="s">
        <v>143</v>
      </c>
      <c r="CY176" s="722" t="s">
        <v>144</v>
      </c>
      <c r="CZ176" s="719" t="s">
        <v>143</v>
      </c>
      <c r="DA176" s="724" t="s">
        <v>144</v>
      </c>
      <c r="DB176" s="719" t="s">
        <v>143</v>
      </c>
      <c r="DC176" s="720" t="s">
        <v>148</v>
      </c>
      <c r="DD176" s="731" t="s">
        <v>143</v>
      </c>
      <c r="DE176" s="722" t="s">
        <v>142</v>
      </c>
      <c r="DF176" s="719" t="s">
        <v>143</v>
      </c>
      <c r="DG176" s="722" t="s">
        <v>142</v>
      </c>
      <c r="DH176" s="719" t="s">
        <v>143</v>
      </c>
      <c r="DI176" s="724" t="s">
        <v>142</v>
      </c>
      <c r="DJ176" s="719" t="s">
        <v>143</v>
      </c>
      <c r="DK176" s="722" t="s">
        <v>144</v>
      </c>
      <c r="DL176" s="719" t="s">
        <v>143</v>
      </c>
      <c r="DM176" s="722" t="s">
        <v>144</v>
      </c>
      <c r="DN176" s="719" t="s">
        <v>143</v>
      </c>
      <c r="DO176" s="724" t="s">
        <v>144</v>
      </c>
      <c r="DP176" s="719" t="s">
        <v>143</v>
      </c>
      <c r="DQ176" s="722" t="s">
        <v>148</v>
      </c>
      <c r="DR176" s="719" t="s">
        <v>143</v>
      </c>
      <c r="DS176" s="722" t="s">
        <v>142</v>
      </c>
      <c r="DT176" s="719" t="s">
        <v>143</v>
      </c>
      <c r="DU176" s="724" t="s">
        <v>144</v>
      </c>
      <c r="DV176" s="719" t="s">
        <v>143</v>
      </c>
      <c r="DW176" s="720" t="s">
        <v>144</v>
      </c>
      <c r="DX176" s="731" t="s">
        <v>143</v>
      </c>
      <c r="DY176" s="722" t="s">
        <v>144</v>
      </c>
      <c r="DZ176" s="719" t="s">
        <v>143</v>
      </c>
      <c r="EA176" s="722" t="s">
        <v>144</v>
      </c>
      <c r="EB176" s="719" t="s">
        <v>143</v>
      </c>
      <c r="EC176" s="724" t="s">
        <v>144</v>
      </c>
      <c r="ED176" s="719" t="s">
        <v>143</v>
      </c>
      <c r="EE176" s="722" t="s">
        <v>144</v>
      </c>
      <c r="EF176" s="719" t="s">
        <v>143</v>
      </c>
      <c r="EG176" s="722" t="s">
        <v>144</v>
      </c>
      <c r="EH176" s="719" t="s">
        <v>143</v>
      </c>
      <c r="EI176" s="722" t="s">
        <v>144</v>
      </c>
      <c r="EJ176" s="719" t="s">
        <v>143</v>
      </c>
      <c r="EK176" s="724" t="s">
        <v>144</v>
      </c>
      <c r="EL176" s="719" t="s">
        <v>143</v>
      </c>
      <c r="EM176" s="722" t="s">
        <v>144</v>
      </c>
      <c r="EN176" s="719" t="s">
        <v>143</v>
      </c>
      <c r="EO176" s="720" t="s">
        <v>142</v>
      </c>
      <c r="EP176" s="721" t="s">
        <v>828</v>
      </c>
      <c r="EQ176" s="722" t="s">
        <v>142</v>
      </c>
      <c r="ER176" s="719" t="s">
        <v>828</v>
      </c>
      <c r="ES176" s="722" t="s">
        <v>142</v>
      </c>
      <c r="ET176" s="719" t="s">
        <v>828</v>
      </c>
      <c r="EU176" s="724" t="s">
        <v>142</v>
      </c>
      <c r="EV176" s="719" t="s">
        <v>828</v>
      </c>
      <c r="EW176" s="722" t="s">
        <v>142</v>
      </c>
      <c r="EX176" s="719" t="s">
        <v>145</v>
      </c>
      <c r="EY176" s="722" t="s">
        <v>142</v>
      </c>
      <c r="EZ176" s="719" t="s">
        <v>143</v>
      </c>
      <c r="FA176" s="724" t="s">
        <v>142</v>
      </c>
      <c r="FB176" s="719" t="s">
        <v>145</v>
      </c>
      <c r="FC176" s="734" t="s">
        <v>144</v>
      </c>
      <c r="FD176" s="734" t="s">
        <v>828</v>
      </c>
      <c r="FE176" s="726" t="s">
        <v>829</v>
      </c>
      <c r="FF176" s="531" t="s">
        <v>828</v>
      </c>
      <c r="FG176" s="722" t="s">
        <v>829</v>
      </c>
      <c r="FH176" s="719" t="s">
        <v>828</v>
      </c>
      <c r="FI176" s="719"/>
      <c r="FJ176" s="719"/>
      <c r="FK176" s="722" t="s">
        <v>829</v>
      </c>
      <c r="FL176" s="719" t="s">
        <v>828</v>
      </c>
      <c r="FM176" s="719"/>
      <c r="FN176" s="719"/>
      <c r="FO176" s="722" t="s">
        <v>829</v>
      </c>
      <c r="FP176" s="719" t="s">
        <v>828</v>
      </c>
      <c r="FQ176" s="719"/>
      <c r="FR176" s="719"/>
      <c r="FS176" s="719" t="s">
        <v>829</v>
      </c>
      <c r="FT176" s="719" t="s">
        <v>828</v>
      </c>
      <c r="FU176" s="719" t="s">
        <v>829</v>
      </c>
      <c r="FV176" s="719" t="s">
        <v>828</v>
      </c>
      <c r="FW176" s="719" t="s">
        <v>829</v>
      </c>
      <c r="FX176" s="719" t="s">
        <v>828</v>
      </c>
      <c r="FY176" s="722" t="s">
        <v>144</v>
      </c>
      <c r="FZ176" s="719" t="s">
        <v>828</v>
      </c>
      <c r="GA176" s="722" t="s">
        <v>144</v>
      </c>
      <c r="GB176" s="719" t="s">
        <v>828</v>
      </c>
      <c r="GC176" s="722" t="s">
        <v>144</v>
      </c>
      <c r="GD176" s="727" t="s">
        <v>828</v>
      </c>
      <c r="GE176" s="722" t="s">
        <v>828</v>
      </c>
      <c r="GF176" s="727" t="s">
        <v>828</v>
      </c>
      <c r="GG176" s="724"/>
    </row>
    <row r="177" spans="1:189" ht="15.95">
      <c r="A177" s="441" t="s">
        <v>541</v>
      </c>
      <c r="B177" s="442" t="s">
        <v>542</v>
      </c>
      <c r="C177" s="441" t="s">
        <v>159</v>
      </c>
      <c r="D177" s="441" t="s">
        <v>160</v>
      </c>
      <c r="E177" s="441" t="s">
        <v>161</v>
      </c>
      <c r="F177" s="441" t="s">
        <v>832</v>
      </c>
      <c r="G177" s="441" t="s">
        <v>828</v>
      </c>
      <c r="H177" s="441" t="s">
        <v>833</v>
      </c>
      <c r="I177" s="534" t="s">
        <v>142</v>
      </c>
      <c r="J177" s="533" t="s">
        <v>143</v>
      </c>
      <c r="K177" s="532" t="s">
        <v>142</v>
      </c>
      <c r="L177" s="719" t="s">
        <v>143</v>
      </c>
      <c r="M177" s="719" t="s">
        <v>142</v>
      </c>
      <c r="N177" s="719" t="s">
        <v>143</v>
      </c>
      <c r="O177" s="720" t="s">
        <v>148</v>
      </c>
      <c r="P177" s="721" t="s">
        <v>143</v>
      </c>
      <c r="Q177" s="722" t="s">
        <v>142</v>
      </c>
      <c r="R177" s="723" t="s">
        <v>143</v>
      </c>
      <c r="S177" s="724" t="s">
        <v>142</v>
      </c>
      <c r="T177" s="719" t="s">
        <v>143</v>
      </c>
      <c r="U177" s="724" t="s">
        <v>142</v>
      </c>
      <c r="V177" s="719" t="s">
        <v>143</v>
      </c>
      <c r="W177" s="724" t="s">
        <v>142</v>
      </c>
      <c r="X177" s="719" t="s">
        <v>143</v>
      </c>
      <c r="Y177" s="724" t="s">
        <v>144</v>
      </c>
      <c r="Z177" s="719" t="s">
        <v>143</v>
      </c>
      <c r="AA177" s="725"/>
      <c r="AB177" s="723"/>
      <c r="AC177" s="726" t="s">
        <v>148</v>
      </c>
      <c r="AD177" s="531" t="s">
        <v>143</v>
      </c>
      <c r="AE177" s="722" t="s">
        <v>142</v>
      </c>
      <c r="AF177" s="719" t="s">
        <v>143</v>
      </c>
      <c r="AG177" s="724" t="s">
        <v>142</v>
      </c>
      <c r="AH177" s="719" t="s">
        <v>143</v>
      </c>
      <c r="AI177" s="724" t="s">
        <v>142</v>
      </c>
      <c r="AJ177" s="719" t="s">
        <v>143</v>
      </c>
      <c r="AK177" s="724" t="s">
        <v>142</v>
      </c>
      <c r="AL177" s="719" t="s">
        <v>143</v>
      </c>
      <c r="AM177" s="724" t="s">
        <v>144</v>
      </c>
      <c r="AN177" s="719" t="s">
        <v>143</v>
      </c>
      <c r="AO177" s="724"/>
      <c r="AP177" s="727"/>
      <c r="AQ177" s="728" t="s">
        <v>829</v>
      </c>
      <c r="AR177" s="729" t="s">
        <v>828</v>
      </c>
      <c r="AS177" s="720" t="s">
        <v>144</v>
      </c>
      <c r="AT177" s="721" t="s">
        <v>143</v>
      </c>
      <c r="AU177" s="722" t="s">
        <v>144</v>
      </c>
      <c r="AV177" s="719" t="s">
        <v>143</v>
      </c>
      <c r="AW177" s="724" t="s">
        <v>144</v>
      </c>
      <c r="AX177" s="719" t="s">
        <v>143</v>
      </c>
      <c r="AY177" s="724" t="s">
        <v>144</v>
      </c>
      <c r="AZ177" s="719" t="s">
        <v>143</v>
      </c>
      <c r="BA177" s="724" t="s">
        <v>144</v>
      </c>
      <c r="BB177" s="719" t="s">
        <v>143</v>
      </c>
      <c r="BC177" s="724" t="s">
        <v>144</v>
      </c>
      <c r="BD177" s="727" t="s">
        <v>143</v>
      </c>
      <c r="BE177" s="730"/>
      <c r="BF177" s="723"/>
      <c r="BG177" s="726" t="s">
        <v>148</v>
      </c>
      <c r="BH177" s="731" t="s">
        <v>828</v>
      </c>
      <c r="BI177" s="722" t="s">
        <v>148</v>
      </c>
      <c r="BJ177" s="719" t="s">
        <v>828</v>
      </c>
      <c r="BK177" s="722" t="s">
        <v>142</v>
      </c>
      <c r="BL177" s="719" t="s">
        <v>143</v>
      </c>
      <c r="BM177" s="724" t="s">
        <v>142</v>
      </c>
      <c r="BN177" s="719" t="s">
        <v>143</v>
      </c>
      <c r="BO177" s="722" t="s">
        <v>144</v>
      </c>
      <c r="BP177" s="719" t="s">
        <v>143</v>
      </c>
      <c r="BQ177" s="724" t="s">
        <v>142</v>
      </c>
      <c r="BR177" s="719" t="s">
        <v>828</v>
      </c>
      <c r="BS177" s="722" t="s">
        <v>142</v>
      </c>
      <c r="BT177" s="719" t="s">
        <v>143</v>
      </c>
      <c r="BU177" s="722" t="s">
        <v>142</v>
      </c>
      <c r="BV177" s="719" t="s">
        <v>143</v>
      </c>
      <c r="BW177" s="724" t="s">
        <v>142</v>
      </c>
      <c r="BX177" s="719" t="s">
        <v>143</v>
      </c>
      <c r="BY177" s="720" t="s">
        <v>148</v>
      </c>
      <c r="BZ177" s="731" t="s">
        <v>143</v>
      </c>
      <c r="CA177" s="722" t="s">
        <v>148</v>
      </c>
      <c r="CB177" s="719" t="s">
        <v>143</v>
      </c>
      <c r="CC177" s="722" t="s">
        <v>144</v>
      </c>
      <c r="CD177" s="719" t="s">
        <v>143</v>
      </c>
      <c r="CE177" s="724" t="s">
        <v>142</v>
      </c>
      <c r="CF177" s="719" t="s">
        <v>143</v>
      </c>
      <c r="CG177" s="722" t="s">
        <v>148</v>
      </c>
      <c r="CH177" s="719" t="s">
        <v>145</v>
      </c>
      <c r="CI177" s="722" t="s">
        <v>144</v>
      </c>
      <c r="CJ177" s="719" t="s">
        <v>143</v>
      </c>
      <c r="CK177" s="724" t="s">
        <v>142</v>
      </c>
      <c r="CL177" s="719" t="s">
        <v>145</v>
      </c>
      <c r="CM177" s="720" t="s">
        <v>144</v>
      </c>
      <c r="CN177" s="731" t="s">
        <v>143</v>
      </c>
      <c r="CO177" s="722" t="s">
        <v>144</v>
      </c>
      <c r="CP177" s="719" t="s">
        <v>143</v>
      </c>
      <c r="CQ177" s="722" t="s">
        <v>144</v>
      </c>
      <c r="CR177" s="719" t="s">
        <v>143</v>
      </c>
      <c r="CS177" s="724" t="s">
        <v>144</v>
      </c>
      <c r="CT177" s="719" t="s">
        <v>143</v>
      </c>
      <c r="CU177" s="722" t="s">
        <v>144</v>
      </c>
      <c r="CV177" s="719" t="s">
        <v>143</v>
      </c>
      <c r="CW177" s="722" t="s">
        <v>144</v>
      </c>
      <c r="CX177" s="719" t="s">
        <v>143</v>
      </c>
      <c r="CY177" s="722" t="s">
        <v>144</v>
      </c>
      <c r="CZ177" s="719" t="s">
        <v>143</v>
      </c>
      <c r="DA177" s="724" t="s">
        <v>144</v>
      </c>
      <c r="DB177" s="719" t="s">
        <v>143</v>
      </c>
      <c r="DC177" s="720" t="s">
        <v>148</v>
      </c>
      <c r="DD177" s="731" t="s">
        <v>143</v>
      </c>
      <c r="DE177" s="722" t="s">
        <v>148</v>
      </c>
      <c r="DF177" s="719" t="s">
        <v>143</v>
      </c>
      <c r="DG177" s="722" t="s">
        <v>142</v>
      </c>
      <c r="DH177" s="719" t="s">
        <v>143</v>
      </c>
      <c r="DI177" s="724" t="s">
        <v>144</v>
      </c>
      <c r="DJ177" s="719" t="s">
        <v>143</v>
      </c>
      <c r="DK177" s="722" t="s">
        <v>142</v>
      </c>
      <c r="DL177" s="719" t="s">
        <v>143</v>
      </c>
      <c r="DM177" s="722" t="s">
        <v>142</v>
      </c>
      <c r="DN177" s="719" t="s">
        <v>143</v>
      </c>
      <c r="DO177" s="724" t="s">
        <v>142</v>
      </c>
      <c r="DP177" s="719" t="s">
        <v>143</v>
      </c>
      <c r="DQ177" s="722" t="s">
        <v>144</v>
      </c>
      <c r="DR177" s="719" t="s">
        <v>143</v>
      </c>
      <c r="DS177" s="722" t="s">
        <v>144</v>
      </c>
      <c r="DT177" s="719" t="s">
        <v>143</v>
      </c>
      <c r="DU177" s="724" t="s">
        <v>144</v>
      </c>
      <c r="DV177" s="719" t="s">
        <v>143</v>
      </c>
      <c r="DW177" s="720" t="s">
        <v>148</v>
      </c>
      <c r="DX177" s="731" t="s">
        <v>143</v>
      </c>
      <c r="DY177" s="722" t="s">
        <v>148</v>
      </c>
      <c r="DZ177" s="719" t="s">
        <v>143</v>
      </c>
      <c r="EA177" s="722" t="s">
        <v>142</v>
      </c>
      <c r="EB177" s="719" t="s">
        <v>143</v>
      </c>
      <c r="EC177" s="724" t="s">
        <v>142</v>
      </c>
      <c r="ED177" s="719" t="s">
        <v>143</v>
      </c>
      <c r="EE177" s="722" t="s">
        <v>144</v>
      </c>
      <c r="EF177" s="719" t="s">
        <v>143</v>
      </c>
      <c r="EG177" s="722" t="s">
        <v>144</v>
      </c>
      <c r="EH177" s="719" t="s">
        <v>143</v>
      </c>
      <c r="EI177" s="722" t="s">
        <v>144</v>
      </c>
      <c r="EJ177" s="719" t="s">
        <v>143</v>
      </c>
      <c r="EK177" s="724" t="s">
        <v>144</v>
      </c>
      <c r="EL177" s="719" t="s">
        <v>143</v>
      </c>
      <c r="EM177" s="722" t="s">
        <v>144</v>
      </c>
      <c r="EN177" s="719" t="s">
        <v>143</v>
      </c>
      <c r="EO177" s="720" t="s">
        <v>148</v>
      </c>
      <c r="EP177" s="721" t="s">
        <v>828</v>
      </c>
      <c r="EQ177" s="722" t="s">
        <v>142</v>
      </c>
      <c r="ER177" s="719" t="s">
        <v>828</v>
      </c>
      <c r="ES177" s="722" t="s">
        <v>142</v>
      </c>
      <c r="ET177" s="719" t="s">
        <v>828</v>
      </c>
      <c r="EU177" s="724" t="s">
        <v>142</v>
      </c>
      <c r="EV177" s="719" t="s">
        <v>828</v>
      </c>
      <c r="EW177" s="722" t="s">
        <v>148</v>
      </c>
      <c r="EX177" s="719" t="s">
        <v>156</v>
      </c>
      <c r="EY177" s="722" t="s">
        <v>142</v>
      </c>
      <c r="EZ177" s="719" t="s">
        <v>143</v>
      </c>
      <c r="FA177" s="724" t="s">
        <v>144</v>
      </c>
      <c r="FB177" s="719" t="s">
        <v>156</v>
      </c>
      <c r="FC177" s="734" t="s">
        <v>148</v>
      </c>
      <c r="FD177" s="734" t="s">
        <v>828</v>
      </c>
      <c r="FE177" s="726" t="s">
        <v>142</v>
      </c>
      <c r="FF177" s="531" t="s">
        <v>828</v>
      </c>
      <c r="FG177" s="722" t="s">
        <v>142</v>
      </c>
      <c r="FH177" s="719" t="s">
        <v>828</v>
      </c>
      <c r="FI177" s="719"/>
      <c r="FJ177" s="719"/>
      <c r="FK177" s="722" t="s">
        <v>142</v>
      </c>
      <c r="FL177" s="719" t="s">
        <v>828</v>
      </c>
      <c r="FM177" s="719"/>
      <c r="FN177" s="719"/>
      <c r="FO177" s="722" t="s">
        <v>142</v>
      </c>
      <c r="FP177" s="719" t="s">
        <v>828</v>
      </c>
      <c r="FQ177" s="719"/>
      <c r="FR177" s="719"/>
      <c r="FS177" s="719" t="s">
        <v>829</v>
      </c>
      <c r="FT177" s="719" t="s">
        <v>828</v>
      </c>
      <c r="FU177" s="719" t="s">
        <v>829</v>
      </c>
      <c r="FV177" s="719" t="s">
        <v>828</v>
      </c>
      <c r="FW177" s="719" t="s">
        <v>829</v>
      </c>
      <c r="FX177" s="719" t="s">
        <v>828</v>
      </c>
      <c r="FY177" s="722" t="s">
        <v>144</v>
      </c>
      <c r="FZ177" s="719" t="s">
        <v>828</v>
      </c>
      <c r="GA177" s="722" t="s">
        <v>144</v>
      </c>
      <c r="GB177" s="719" t="s">
        <v>828</v>
      </c>
      <c r="GC177" s="722" t="s">
        <v>144</v>
      </c>
      <c r="GD177" s="727" t="s">
        <v>828</v>
      </c>
      <c r="GE177" s="722" t="s">
        <v>144</v>
      </c>
      <c r="GF177" s="727" t="s">
        <v>828</v>
      </c>
      <c r="GG177" s="724"/>
    </row>
    <row r="178" spans="1:189">
      <c r="A178" s="684"/>
      <c r="B178" s="737"/>
      <c r="C178" s="684"/>
      <c r="D178" s="684"/>
      <c r="E178" s="684"/>
      <c r="F178" s="684"/>
      <c r="G178" s="684"/>
      <c r="H178" s="684"/>
      <c r="I178" s="684"/>
      <c r="J178" s="684"/>
      <c r="K178" s="684"/>
      <c r="L178" s="684"/>
      <c r="M178" s="684"/>
      <c r="N178" s="684"/>
      <c r="O178" s="684"/>
      <c r="P178" s="684"/>
      <c r="Q178" s="684"/>
      <c r="R178" s="684"/>
      <c r="S178" s="684"/>
      <c r="T178" s="684"/>
      <c r="U178" s="684"/>
      <c r="V178" s="684"/>
      <c r="W178" s="684"/>
      <c r="X178" s="684"/>
      <c r="Y178" s="684"/>
      <c r="Z178" s="684"/>
      <c r="AA178" s="684"/>
      <c r="AB178" s="684"/>
      <c r="AC178" s="684"/>
      <c r="AD178" s="684"/>
      <c r="AE178" s="684"/>
      <c r="AF178" s="684"/>
      <c r="AG178" s="684"/>
      <c r="AH178" s="684"/>
      <c r="AI178" s="684"/>
      <c r="AJ178" s="684"/>
      <c r="AK178" s="684"/>
      <c r="AL178" s="684"/>
      <c r="AM178" s="684"/>
      <c r="AN178" s="684"/>
      <c r="AO178" s="684"/>
      <c r="AP178" s="684"/>
      <c r="AQ178" s="684"/>
      <c r="AR178" s="684"/>
      <c r="AS178" s="684"/>
      <c r="AT178" s="684"/>
      <c r="AU178" s="684"/>
      <c r="AV178" s="684"/>
      <c r="AW178" s="684"/>
      <c r="AX178" s="684"/>
      <c r="AY178" s="684"/>
      <c r="AZ178" s="684"/>
      <c r="BA178" s="684"/>
      <c r="BB178" s="684"/>
      <c r="BC178" s="684"/>
      <c r="BD178" s="684"/>
      <c r="BE178" s="684"/>
      <c r="BF178" s="684"/>
      <c r="BG178" s="684"/>
      <c r="BH178" s="684"/>
      <c r="BI178" s="684"/>
      <c r="BJ178" s="684"/>
      <c r="BK178" s="684"/>
      <c r="BL178" s="684"/>
      <c r="BM178" s="684"/>
      <c r="BN178" s="684"/>
      <c r="BO178" s="684"/>
      <c r="BP178" s="684"/>
      <c r="BQ178" s="684"/>
      <c r="BR178" s="684"/>
      <c r="BS178" s="684"/>
      <c r="BT178" s="684"/>
      <c r="BU178" s="684"/>
      <c r="BV178" s="684"/>
      <c r="BW178" s="684"/>
      <c r="BX178" s="684"/>
      <c r="BY178" s="684"/>
      <c r="BZ178" s="684"/>
      <c r="CA178" s="684"/>
      <c r="CB178" s="684"/>
      <c r="CC178" s="684"/>
      <c r="CD178" s="684"/>
      <c r="CE178" s="684"/>
      <c r="CF178" s="684"/>
      <c r="CG178" s="684"/>
      <c r="CH178" s="684"/>
      <c r="CI178" s="684"/>
      <c r="CJ178" s="684"/>
      <c r="CK178" s="684"/>
      <c r="CL178" s="684"/>
      <c r="CM178" s="684"/>
      <c r="CN178" s="684"/>
      <c r="CO178" s="684"/>
      <c r="CP178" s="684"/>
      <c r="CQ178" s="684"/>
      <c r="CR178" s="684"/>
      <c r="CS178" s="684"/>
      <c r="CT178" s="684"/>
      <c r="CU178" s="684"/>
      <c r="CV178" s="684"/>
      <c r="CW178" s="684"/>
      <c r="CX178" s="684"/>
      <c r="CY178" s="684"/>
      <c r="CZ178" s="684"/>
      <c r="DA178" s="684"/>
      <c r="DB178" s="684"/>
      <c r="DC178" s="684"/>
      <c r="DD178" s="684"/>
      <c r="DE178" s="684"/>
      <c r="DF178" s="684"/>
      <c r="DG178" s="684"/>
      <c r="DH178" s="684"/>
      <c r="DI178" s="684"/>
      <c r="DJ178" s="684"/>
      <c r="DK178" s="684"/>
      <c r="DL178" s="684"/>
      <c r="DM178" s="684"/>
      <c r="DN178" s="684"/>
      <c r="DO178" s="684"/>
      <c r="DP178" s="684"/>
      <c r="DQ178" s="684"/>
      <c r="DR178" s="684"/>
      <c r="DS178" s="684"/>
      <c r="DT178" s="684"/>
      <c r="DU178" s="684"/>
      <c r="DV178" s="684"/>
      <c r="DW178" s="684"/>
      <c r="DX178" s="684"/>
      <c r="DY178" s="684"/>
      <c r="DZ178" s="684"/>
      <c r="EA178" s="684"/>
      <c r="EB178" s="684"/>
      <c r="EC178" s="684"/>
      <c r="ED178" s="684"/>
      <c r="EE178" s="684"/>
      <c r="EF178" s="684"/>
      <c r="EG178" s="684"/>
      <c r="EH178" s="684"/>
      <c r="EI178" s="684"/>
      <c r="EJ178" s="684"/>
      <c r="EK178" s="684"/>
      <c r="EL178" s="684"/>
      <c r="EM178" s="684"/>
      <c r="EN178" s="684"/>
      <c r="EO178" s="684"/>
      <c r="EP178" s="684"/>
      <c r="EQ178" s="684"/>
      <c r="ER178" s="684"/>
      <c r="ES178" s="684"/>
      <c r="ET178" s="684"/>
      <c r="EU178" s="684"/>
      <c r="EV178" s="684"/>
      <c r="EW178" s="684"/>
      <c r="EX178" s="684"/>
      <c r="EY178" s="684"/>
      <c r="EZ178" s="684"/>
      <c r="FA178" s="684"/>
      <c r="FB178" s="684"/>
      <c r="FC178" s="684"/>
      <c r="FD178" s="684"/>
      <c r="FE178" s="684"/>
      <c r="FF178" s="684"/>
      <c r="FG178" s="684"/>
      <c r="FH178" s="684"/>
      <c r="FI178" s="684"/>
      <c r="FJ178" s="684"/>
      <c r="FK178" s="684"/>
      <c r="FL178" s="684"/>
      <c r="FM178" s="684"/>
      <c r="FN178" s="684"/>
      <c r="FO178" s="684"/>
      <c r="FP178" s="684"/>
      <c r="FQ178" s="684"/>
      <c r="FR178" s="684"/>
      <c r="FS178" s="684"/>
      <c r="FT178" s="684"/>
      <c r="FU178" s="684"/>
      <c r="FV178" s="684"/>
      <c r="FW178" s="684"/>
      <c r="FX178" s="684"/>
      <c r="FY178" s="684"/>
      <c r="FZ178" s="684"/>
      <c r="GA178" s="684"/>
      <c r="GB178" s="684"/>
      <c r="GC178" s="684"/>
      <c r="GD178" s="684"/>
      <c r="GE178" s="684"/>
      <c r="GF178" s="684"/>
      <c r="GG178" s="684"/>
    </row>
    <row r="179" spans="1:189">
      <c r="A179" s="684"/>
      <c r="B179" s="737"/>
      <c r="C179" s="684"/>
      <c r="D179" s="684"/>
      <c r="E179" s="684"/>
      <c r="F179" s="684"/>
      <c r="G179" s="684"/>
      <c r="H179" s="684"/>
      <c r="I179" s="684"/>
      <c r="J179" s="684"/>
      <c r="K179" s="684"/>
      <c r="L179" s="684"/>
      <c r="M179" s="684"/>
      <c r="N179" s="684"/>
      <c r="O179" s="684"/>
      <c r="P179" s="684"/>
      <c r="Q179" s="684"/>
      <c r="R179" s="684"/>
      <c r="S179" s="684"/>
      <c r="T179" s="684"/>
      <c r="U179" s="684"/>
      <c r="V179" s="684"/>
      <c r="W179" s="684"/>
      <c r="X179" s="684"/>
      <c r="Y179" s="684"/>
      <c r="Z179" s="684"/>
      <c r="AA179" s="684"/>
      <c r="AB179" s="684"/>
      <c r="AC179" s="684"/>
      <c r="AD179" s="684"/>
      <c r="AE179" s="684"/>
      <c r="AF179" s="684"/>
      <c r="AG179" s="684"/>
      <c r="AH179" s="684"/>
      <c r="AI179" s="684"/>
      <c r="AJ179" s="684"/>
      <c r="AK179" s="684"/>
      <c r="AL179" s="684"/>
      <c r="AM179" s="684"/>
      <c r="AN179" s="684"/>
      <c r="AO179" s="684"/>
      <c r="AP179" s="684"/>
      <c r="AQ179" s="684"/>
      <c r="AR179" s="684"/>
      <c r="AS179" s="684"/>
      <c r="AT179" s="684"/>
      <c r="AU179" s="684"/>
      <c r="AV179" s="684"/>
      <c r="AW179" s="684"/>
      <c r="AX179" s="684"/>
      <c r="AY179" s="684"/>
      <c r="AZ179" s="684"/>
      <c r="BA179" s="684"/>
      <c r="BB179" s="684"/>
      <c r="BC179" s="684"/>
      <c r="BD179" s="684"/>
      <c r="BE179" s="684"/>
      <c r="BF179" s="684"/>
      <c r="BG179" s="684"/>
      <c r="BH179" s="684"/>
      <c r="BI179" s="684"/>
      <c r="BJ179" s="684"/>
      <c r="BK179" s="684"/>
      <c r="BL179" s="684"/>
      <c r="BM179" s="684"/>
      <c r="BN179" s="684"/>
      <c r="BO179" s="684"/>
      <c r="BP179" s="684"/>
      <c r="BQ179" s="684"/>
      <c r="BR179" s="684"/>
      <c r="BS179" s="684"/>
      <c r="BT179" s="684"/>
      <c r="BU179" s="684"/>
      <c r="BV179" s="684"/>
      <c r="BW179" s="684"/>
      <c r="BX179" s="684"/>
      <c r="BY179" s="684"/>
      <c r="BZ179" s="684"/>
      <c r="CA179" s="684"/>
      <c r="CB179" s="684"/>
      <c r="CC179" s="684"/>
      <c r="CD179" s="684"/>
      <c r="CE179" s="684"/>
      <c r="CF179" s="684"/>
      <c r="CG179" s="684"/>
      <c r="CH179" s="684"/>
      <c r="CI179" s="684"/>
      <c r="CJ179" s="684"/>
      <c r="CK179" s="684"/>
      <c r="CL179" s="684"/>
      <c r="CM179" s="684"/>
      <c r="CN179" s="684"/>
      <c r="CO179" s="684"/>
      <c r="CP179" s="684"/>
      <c r="CQ179" s="684"/>
      <c r="CR179" s="684"/>
      <c r="CS179" s="684"/>
      <c r="CT179" s="684"/>
      <c r="CU179" s="684"/>
      <c r="CV179" s="684"/>
      <c r="CW179" s="684"/>
      <c r="CX179" s="684"/>
      <c r="CY179" s="684"/>
      <c r="CZ179" s="684"/>
      <c r="DA179" s="684"/>
      <c r="DB179" s="684"/>
      <c r="DC179" s="684"/>
      <c r="DD179" s="684"/>
      <c r="DE179" s="684"/>
      <c r="DF179" s="684"/>
      <c r="DG179" s="684"/>
      <c r="DH179" s="684"/>
      <c r="DI179" s="684"/>
      <c r="DJ179" s="684"/>
      <c r="DK179" s="684"/>
      <c r="DL179" s="684"/>
      <c r="DM179" s="684"/>
      <c r="DN179" s="684"/>
      <c r="DO179" s="684"/>
      <c r="DP179" s="684"/>
      <c r="DQ179" s="684"/>
      <c r="DR179" s="684"/>
      <c r="DS179" s="684"/>
      <c r="DT179" s="684"/>
      <c r="DU179" s="684"/>
      <c r="DV179" s="684"/>
      <c r="DW179" s="684"/>
      <c r="DX179" s="684"/>
      <c r="DY179" s="684"/>
      <c r="DZ179" s="684"/>
      <c r="EA179" s="684"/>
      <c r="EB179" s="684"/>
      <c r="EC179" s="684"/>
      <c r="ED179" s="684"/>
      <c r="EE179" s="684"/>
      <c r="EF179" s="684"/>
      <c r="EG179" s="684"/>
      <c r="EH179" s="684"/>
      <c r="EI179" s="684"/>
      <c r="EJ179" s="684"/>
      <c r="EK179" s="684"/>
      <c r="EL179" s="684"/>
      <c r="EM179" s="684"/>
      <c r="EN179" s="684"/>
      <c r="EO179" s="684"/>
      <c r="EP179" s="684"/>
      <c r="EQ179" s="684"/>
      <c r="ER179" s="684"/>
      <c r="ES179" s="684"/>
      <c r="ET179" s="684"/>
      <c r="EU179" s="684"/>
      <c r="EV179" s="684"/>
      <c r="EW179" s="684"/>
      <c r="EX179" s="684"/>
      <c r="EY179" s="684"/>
      <c r="EZ179" s="684"/>
      <c r="FA179" s="684"/>
      <c r="FB179" s="684"/>
      <c r="FC179" s="684"/>
      <c r="FD179" s="684"/>
      <c r="FE179" s="684"/>
      <c r="FF179" s="684"/>
      <c r="FG179" s="684"/>
      <c r="FH179" s="684"/>
      <c r="FI179" s="684"/>
      <c r="FJ179" s="684"/>
      <c r="FK179" s="684"/>
      <c r="FL179" s="684"/>
      <c r="FM179" s="684"/>
      <c r="FN179" s="684"/>
      <c r="FO179" s="684"/>
      <c r="FP179" s="684"/>
      <c r="FQ179" s="684"/>
      <c r="FR179" s="684"/>
      <c r="FS179" s="684"/>
      <c r="FT179" s="684"/>
      <c r="FU179" s="684"/>
      <c r="FV179" s="684"/>
      <c r="FW179" s="684"/>
      <c r="FX179" s="684"/>
      <c r="FY179" s="684"/>
      <c r="FZ179" s="684"/>
      <c r="GA179" s="684"/>
      <c r="GB179" s="684"/>
      <c r="GC179" s="684"/>
      <c r="GD179" s="684"/>
      <c r="GE179" s="684"/>
      <c r="GF179" s="684"/>
      <c r="GG179" s="684"/>
    </row>
    <row r="180" spans="1:189" ht="50.25" customHeight="1">
      <c r="A180" s="530" t="s">
        <v>902</v>
      </c>
      <c r="B180" s="529"/>
      <c r="C180" s="528"/>
      <c r="D180" s="527"/>
      <c r="E180" s="684"/>
      <c r="F180" s="684"/>
      <c r="G180" s="1129" t="s">
        <v>903</v>
      </c>
      <c r="H180" s="1129"/>
      <c r="I180" s="1129"/>
      <c r="J180" s="1129"/>
      <c r="K180" s="684"/>
      <c r="L180" s="684"/>
      <c r="M180" s="684"/>
      <c r="N180" s="684"/>
      <c r="O180" s="684"/>
      <c r="P180" s="684"/>
      <c r="Q180" s="684"/>
      <c r="R180" s="684"/>
      <c r="S180" s="684"/>
      <c r="T180" s="684"/>
      <c r="U180" s="684"/>
      <c r="V180" s="684"/>
      <c r="W180" s="684"/>
      <c r="X180" s="684"/>
      <c r="Y180" s="684"/>
      <c r="Z180" s="684"/>
      <c r="AA180" s="684"/>
      <c r="AB180" s="684"/>
      <c r="AC180" s="684"/>
      <c r="AD180" s="684"/>
      <c r="AE180" s="684"/>
      <c r="AF180" s="684"/>
      <c r="AG180" s="684"/>
      <c r="AH180" s="684"/>
      <c r="AI180" s="684"/>
      <c r="AJ180" s="684"/>
      <c r="AK180" s="684"/>
      <c r="AL180" s="684"/>
      <c r="AM180" s="684"/>
      <c r="AN180" s="684"/>
      <c r="AO180" s="684"/>
      <c r="AP180" s="684"/>
      <c r="AQ180" s="684"/>
      <c r="AR180" s="684"/>
      <c r="AS180" s="684"/>
      <c r="AT180" s="684"/>
      <c r="AU180" s="684"/>
      <c r="AV180" s="684"/>
      <c r="AW180" s="684"/>
      <c r="AX180" s="684"/>
      <c r="AY180" s="684"/>
      <c r="AZ180" s="684"/>
      <c r="BA180" s="684"/>
      <c r="BB180" s="684"/>
      <c r="BC180" s="684"/>
      <c r="BD180" s="684"/>
      <c r="BE180" s="684"/>
      <c r="BF180" s="684"/>
      <c r="BG180" s="684"/>
      <c r="BH180" s="684"/>
      <c r="BI180" s="684"/>
      <c r="BJ180" s="684"/>
      <c r="BK180" s="684"/>
      <c r="BL180" s="684"/>
      <c r="BM180" s="684"/>
      <c r="BN180" s="684"/>
      <c r="BO180" s="684"/>
      <c r="BP180" s="684"/>
      <c r="BQ180" s="684"/>
      <c r="BR180" s="684"/>
      <c r="BS180" s="684"/>
      <c r="BT180" s="684"/>
      <c r="BU180" s="684"/>
      <c r="BV180" s="684"/>
      <c r="BW180" s="684"/>
      <c r="BX180" s="684"/>
      <c r="BY180" s="684"/>
      <c r="BZ180" s="684"/>
      <c r="CA180" s="684"/>
      <c r="CB180" s="684"/>
      <c r="CC180" s="684"/>
      <c r="CD180" s="684"/>
      <c r="CE180" s="684"/>
      <c r="CF180" s="684"/>
      <c r="CG180" s="684"/>
      <c r="CH180" s="684"/>
      <c r="CI180" s="684"/>
      <c r="CJ180" s="684"/>
      <c r="CK180" s="684"/>
      <c r="CL180" s="684"/>
      <c r="CM180" s="684"/>
      <c r="CN180" s="684"/>
      <c r="CO180" s="684"/>
      <c r="CP180" s="684"/>
      <c r="CQ180" s="684"/>
      <c r="CR180" s="684"/>
      <c r="CS180" s="684"/>
      <c r="CT180" s="684"/>
      <c r="CU180" s="684"/>
      <c r="CV180" s="684"/>
      <c r="CW180" s="684"/>
      <c r="CX180" s="684"/>
      <c r="CY180" s="684"/>
      <c r="CZ180" s="684"/>
      <c r="DA180" s="684"/>
      <c r="DB180" s="684"/>
      <c r="DC180" s="684"/>
      <c r="DD180" s="684"/>
      <c r="DE180" s="684"/>
      <c r="DF180" s="684"/>
      <c r="DG180" s="684"/>
      <c r="DH180" s="684"/>
      <c r="DI180" s="684"/>
      <c r="DJ180" s="684"/>
      <c r="DK180" s="684"/>
      <c r="DL180" s="684"/>
      <c r="DM180" s="684"/>
      <c r="DN180" s="684"/>
      <c r="DO180" s="684"/>
      <c r="DP180" s="684"/>
      <c r="DQ180" s="684"/>
      <c r="DR180" s="684"/>
      <c r="DS180" s="684"/>
      <c r="DT180" s="684"/>
      <c r="DU180" s="684"/>
      <c r="DV180" s="684"/>
      <c r="DW180" s="684"/>
      <c r="DX180" s="684"/>
      <c r="DY180" s="684"/>
      <c r="DZ180" s="684"/>
      <c r="EA180" s="684"/>
      <c r="EB180" s="684"/>
      <c r="EC180" s="684"/>
      <c r="ED180" s="684"/>
      <c r="EE180" s="684"/>
      <c r="EF180" s="684"/>
      <c r="EG180" s="684"/>
      <c r="EH180" s="684"/>
      <c r="EI180" s="684"/>
      <c r="EJ180" s="684"/>
      <c r="EK180" s="684"/>
      <c r="EL180" s="684"/>
      <c r="EM180" s="684"/>
      <c r="EN180" s="684"/>
      <c r="EO180" s="684"/>
      <c r="EP180" s="684"/>
      <c r="EQ180" s="684"/>
      <c r="ER180" s="684"/>
      <c r="ES180" s="684"/>
      <c r="ET180" s="684"/>
      <c r="EU180" s="684"/>
      <c r="EV180" s="684"/>
      <c r="EW180" s="684"/>
      <c r="EX180" s="684"/>
      <c r="EY180" s="684"/>
      <c r="EZ180" s="684"/>
      <c r="FA180" s="684"/>
      <c r="FB180" s="684"/>
      <c r="FC180" s="684"/>
      <c r="FD180" s="684"/>
      <c r="FE180" s="684"/>
      <c r="FF180" s="684"/>
      <c r="FG180" s="684"/>
      <c r="FH180" s="684"/>
      <c r="FI180" s="684"/>
      <c r="FJ180" s="684"/>
      <c r="FK180" s="684"/>
      <c r="FL180" s="684"/>
      <c r="FM180" s="684"/>
      <c r="FN180" s="684"/>
      <c r="FO180" s="684"/>
      <c r="FP180" s="684"/>
      <c r="FQ180" s="684"/>
      <c r="FR180" s="684"/>
      <c r="FS180" s="684"/>
      <c r="FT180" s="684"/>
      <c r="FU180" s="684"/>
      <c r="FV180" s="684"/>
      <c r="FW180" s="684"/>
      <c r="FX180" s="684"/>
      <c r="FY180" s="684"/>
      <c r="FZ180" s="684"/>
      <c r="GA180" s="684"/>
      <c r="GB180" s="684"/>
      <c r="GC180" s="684"/>
      <c r="GD180" s="684"/>
      <c r="GE180" s="684"/>
      <c r="GF180" s="684"/>
      <c r="GG180" s="684"/>
    </row>
    <row r="181" spans="1:189" ht="66" customHeight="1">
      <c r="A181" s="526" t="s">
        <v>641</v>
      </c>
      <c r="B181" s="1130" t="s">
        <v>904</v>
      </c>
      <c r="C181" s="1131"/>
      <c r="D181" s="1132"/>
      <c r="E181" s="684"/>
      <c r="F181" s="684"/>
      <c r="G181" s="1133" t="s">
        <v>905</v>
      </c>
      <c r="H181" s="1133"/>
      <c r="I181" s="1133"/>
      <c r="J181" s="1133"/>
      <c r="K181" s="684"/>
      <c r="L181" s="684"/>
      <c r="M181" s="684"/>
      <c r="N181" s="684"/>
      <c r="O181" s="684"/>
      <c r="P181" s="684"/>
      <c r="Q181" s="684"/>
      <c r="R181" s="684"/>
      <c r="S181" s="684"/>
      <c r="T181" s="684"/>
      <c r="U181" s="684"/>
      <c r="V181" s="684"/>
      <c r="W181" s="684"/>
      <c r="X181" s="684"/>
      <c r="Y181" s="684"/>
      <c r="Z181" s="684"/>
      <c r="AA181" s="684"/>
      <c r="AB181" s="684"/>
      <c r="AC181" s="684"/>
      <c r="AD181" s="684"/>
      <c r="AE181" s="684"/>
      <c r="AF181" s="684"/>
      <c r="AG181" s="684"/>
      <c r="AH181" s="684"/>
      <c r="AI181" s="684"/>
      <c r="AJ181" s="684"/>
      <c r="AK181" s="684"/>
      <c r="AL181" s="684"/>
      <c r="AM181" s="684"/>
      <c r="AN181" s="684"/>
      <c r="AO181" s="684"/>
      <c r="AP181" s="684"/>
      <c r="AQ181" s="684"/>
      <c r="AR181" s="684"/>
      <c r="AS181" s="684"/>
      <c r="AT181" s="684"/>
      <c r="AU181" s="684"/>
      <c r="AV181" s="684"/>
      <c r="AW181" s="684"/>
      <c r="AX181" s="684"/>
      <c r="AY181" s="684"/>
      <c r="AZ181" s="684"/>
      <c r="BA181" s="684"/>
      <c r="BB181" s="684"/>
      <c r="BC181" s="684"/>
      <c r="BD181" s="684"/>
      <c r="BE181" s="684"/>
      <c r="BF181" s="684"/>
      <c r="BG181" s="684"/>
      <c r="BH181" s="684"/>
      <c r="BI181" s="684"/>
      <c r="BJ181" s="684"/>
      <c r="BK181" s="684"/>
      <c r="BL181" s="684"/>
      <c r="BM181" s="684"/>
      <c r="BN181" s="684"/>
      <c r="BO181" s="684"/>
      <c r="BP181" s="684"/>
      <c r="BQ181" s="684"/>
      <c r="BR181" s="684"/>
      <c r="BS181" s="684"/>
      <c r="BT181" s="684"/>
      <c r="BU181" s="684"/>
      <c r="BV181" s="684"/>
      <c r="BW181" s="684"/>
      <c r="BX181" s="684"/>
      <c r="BY181" s="684"/>
      <c r="BZ181" s="684"/>
      <c r="CA181" s="684"/>
      <c r="CB181" s="684"/>
      <c r="CC181" s="684"/>
      <c r="CD181" s="684"/>
      <c r="CE181" s="684"/>
      <c r="CF181" s="684"/>
      <c r="CG181" s="684"/>
      <c r="CH181" s="684"/>
      <c r="CI181" s="684"/>
      <c r="CJ181" s="684"/>
      <c r="CK181" s="684"/>
      <c r="CL181" s="684"/>
      <c r="CM181" s="684"/>
      <c r="CN181" s="684"/>
      <c r="CO181" s="684"/>
      <c r="CP181" s="684"/>
      <c r="CQ181" s="684"/>
      <c r="CR181" s="684"/>
      <c r="CS181" s="684"/>
      <c r="CT181" s="684"/>
      <c r="CU181" s="684"/>
      <c r="CV181" s="684"/>
      <c r="CW181" s="684"/>
      <c r="CX181" s="684"/>
      <c r="CY181" s="684"/>
      <c r="CZ181" s="684"/>
      <c r="DA181" s="684"/>
      <c r="DB181" s="684"/>
      <c r="DC181" s="684"/>
      <c r="DD181" s="684"/>
      <c r="DE181" s="684"/>
      <c r="DF181" s="684"/>
      <c r="DG181" s="684"/>
      <c r="DH181" s="684"/>
      <c r="DI181" s="684"/>
      <c r="DJ181" s="684"/>
      <c r="DK181" s="684"/>
      <c r="DL181" s="684"/>
      <c r="DM181" s="684"/>
      <c r="DN181" s="684"/>
      <c r="DO181" s="684"/>
      <c r="DP181" s="684"/>
      <c r="DQ181" s="684"/>
      <c r="DR181" s="684"/>
      <c r="DS181" s="684"/>
      <c r="DT181" s="684"/>
      <c r="DU181" s="684"/>
      <c r="DV181" s="684"/>
      <c r="DW181" s="684"/>
      <c r="DX181" s="684"/>
      <c r="DY181" s="684"/>
      <c r="DZ181" s="684"/>
      <c r="EA181" s="684"/>
      <c r="EB181" s="684"/>
      <c r="EC181" s="684"/>
      <c r="ED181" s="684"/>
      <c r="EE181" s="684"/>
      <c r="EF181" s="684"/>
      <c r="EG181" s="684"/>
      <c r="EH181" s="684"/>
      <c r="EI181" s="684"/>
      <c r="EJ181" s="684"/>
      <c r="EK181" s="684"/>
      <c r="EL181" s="684"/>
      <c r="EM181" s="684"/>
      <c r="EN181" s="684"/>
      <c r="EO181" s="684"/>
      <c r="EP181" s="684"/>
      <c r="EQ181" s="684"/>
      <c r="ER181" s="684"/>
      <c r="ES181" s="684"/>
      <c r="ET181" s="684"/>
      <c r="EU181" s="684"/>
      <c r="EV181" s="684"/>
      <c r="EW181" s="684"/>
      <c r="EX181" s="684"/>
      <c r="EY181" s="684"/>
      <c r="EZ181" s="684"/>
      <c r="FA181" s="684"/>
      <c r="FB181" s="684"/>
      <c r="FC181" s="684"/>
      <c r="FD181" s="684"/>
      <c r="FE181" s="684"/>
      <c r="FF181" s="684"/>
      <c r="FG181" s="684"/>
      <c r="FH181" s="684"/>
      <c r="FI181" s="684"/>
      <c r="FJ181" s="684"/>
      <c r="FK181" s="684"/>
      <c r="FL181" s="684"/>
      <c r="FM181" s="684"/>
      <c r="FN181" s="684"/>
      <c r="FO181" s="684"/>
      <c r="FP181" s="684"/>
      <c r="FQ181" s="684"/>
      <c r="FR181" s="684"/>
      <c r="FS181" s="684"/>
      <c r="FT181" s="684"/>
      <c r="FU181" s="684"/>
      <c r="FV181" s="684"/>
      <c r="FW181" s="684"/>
      <c r="FX181" s="684"/>
      <c r="FY181" s="684"/>
      <c r="FZ181" s="684"/>
      <c r="GA181" s="684"/>
      <c r="GB181" s="684"/>
      <c r="GC181" s="684"/>
      <c r="GD181" s="684"/>
      <c r="GE181" s="684"/>
      <c r="GF181" s="684"/>
      <c r="GG181" s="684"/>
    </row>
    <row r="182" spans="1:189" ht="62.25" customHeight="1">
      <c r="A182" s="525" t="s">
        <v>642</v>
      </c>
      <c r="B182" s="1134" t="s">
        <v>906</v>
      </c>
      <c r="C182" s="1135"/>
      <c r="D182" s="1136"/>
      <c r="E182" s="684"/>
      <c r="F182" s="684"/>
      <c r="G182" s="1133"/>
      <c r="H182" s="1133"/>
      <c r="I182" s="1133"/>
      <c r="J182" s="1133"/>
      <c r="K182" s="684"/>
      <c r="L182" s="684"/>
      <c r="M182" s="684"/>
      <c r="N182" s="684"/>
      <c r="O182" s="684"/>
      <c r="P182" s="684"/>
      <c r="Q182" s="684"/>
      <c r="R182" s="684"/>
      <c r="S182" s="684"/>
      <c r="T182" s="684"/>
      <c r="U182" s="684"/>
      <c r="V182" s="684"/>
      <c r="W182" s="684"/>
      <c r="X182" s="684"/>
      <c r="Y182" s="684"/>
      <c r="Z182" s="684"/>
      <c r="AA182" s="684"/>
      <c r="AB182" s="684"/>
      <c r="AC182" s="684"/>
      <c r="AD182" s="684"/>
      <c r="AE182" s="684"/>
      <c r="AF182" s="684"/>
      <c r="AG182" s="684"/>
      <c r="AH182" s="684"/>
      <c r="AI182" s="684"/>
      <c r="AJ182" s="684"/>
      <c r="AK182" s="684"/>
      <c r="AL182" s="684"/>
      <c r="AM182" s="684"/>
      <c r="AN182" s="684"/>
      <c r="AO182" s="684"/>
      <c r="AP182" s="684"/>
      <c r="AQ182" s="684"/>
      <c r="AR182" s="684"/>
      <c r="AS182" s="684"/>
      <c r="AT182" s="684"/>
      <c r="AU182" s="684"/>
      <c r="AV182" s="684"/>
      <c r="AW182" s="684"/>
      <c r="AX182" s="684"/>
      <c r="AY182" s="684"/>
      <c r="AZ182" s="684"/>
      <c r="BA182" s="684"/>
      <c r="BB182" s="684"/>
      <c r="BC182" s="684"/>
      <c r="BD182" s="684"/>
      <c r="BE182" s="684"/>
      <c r="BF182" s="684"/>
      <c r="BG182" s="684"/>
      <c r="BH182" s="684"/>
      <c r="BI182" s="684"/>
      <c r="BJ182" s="684"/>
      <c r="BK182" s="684"/>
      <c r="BL182" s="684"/>
      <c r="BM182" s="684"/>
      <c r="BN182" s="684"/>
      <c r="BO182" s="684"/>
      <c r="BP182" s="684"/>
      <c r="BQ182" s="684"/>
      <c r="BR182" s="684"/>
      <c r="BS182" s="684"/>
      <c r="BT182" s="684"/>
      <c r="BU182" s="684"/>
      <c r="BV182" s="684"/>
      <c r="BW182" s="684"/>
      <c r="BX182" s="684"/>
      <c r="BY182" s="684"/>
      <c r="BZ182" s="684"/>
      <c r="CA182" s="684"/>
      <c r="CB182" s="684"/>
      <c r="CC182" s="684"/>
      <c r="CD182" s="684"/>
      <c r="CE182" s="684"/>
      <c r="CF182" s="684"/>
      <c r="CG182" s="684"/>
      <c r="CH182" s="684"/>
      <c r="CI182" s="684"/>
      <c r="CJ182" s="684"/>
      <c r="CK182" s="684"/>
      <c r="CL182" s="684"/>
      <c r="CM182" s="684"/>
      <c r="CN182" s="684"/>
      <c r="CO182" s="684"/>
      <c r="CP182" s="684"/>
      <c r="CQ182" s="684"/>
      <c r="CR182" s="684"/>
      <c r="CS182" s="684"/>
      <c r="CT182" s="684"/>
      <c r="CU182" s="684"/>
      <c r="CV182" s="684"/>
      <c r="CW182" s="684"/>
      <c r="CX182" s="684"/>
      <c r="CY182" s="684"/>
      <c r="CZ182" s="684"/>
      <c r="DA182" s="684"/>
      <c r="DB182" s="684"/>
      <c r="DC182" s="684"/>
      <c r="DD182" s="684"/>
      <c r="DE182" s="684"/>
      <c r="DF182" s="684"/>
      <c r="DG182" s="684"/>
      <c r="DH182" s="684"/>
      <c r="DI182" s="684"/>
      <c r="DJ182" s="684"/>
      <c r="DK182" s="684"/>
      <c r="DL182" s="684"/>
      <c r="DM182" s="684"/>
      <c r="DN182" s="684"/>
      <c r="DO182" s="684"/>
      <c r="DP182" s="684"/>
      <c r="DQ182" s="684"/>
      <c r="DR182" s="684"/>
      <c r="DS182" s="684"/>
      <c r="DT182" s="684"/>
      <c r="DU182" s="684"/>
      <c r="DV182" s="684"/>
      <c r="DW182" s="684"/>
      <c r="DX182" s="684"/>
      <c r="DY182" s="684"/>
      <c r="DZ182" s="684"/>
      <c r="EA182" s="684"/>
      <c r="EB182" s="684"/>
      <c r="EC182" s="684"/>
      <c r="ED182" s="684"/>
      <c r="EE182" s="684"/>
      <c r="EF182" s="684"/>
      <c r="EG182" s="684"/>
      <c r="EH182" s="684"/>
      <c r="EI182" s="684"/>
      <c r="EJ182" s="684"/>
      <c r="EK182" s="684"/>
      <c r="EL182" s="684"/>
      <c r="EM182" s="684"/>
      <c r="EN182" s="684"/>
      <c r="EO182" s="684"/>
      <c r="EP182" s="684"/>
      <c r="EQ182" s="684"/>
      <c r="ER182" s="684"/>
      <c r="ES182" s="684"/>
      <c r="ET182" s="684"/>
      <c r="EU182" s="684"/>
      <c r="EV182" s="684"/>
      <c r="EW182" s="684"/>
      <c r="EX182" s="684"/>
      <c r="EY182" s="684"/>
      <c r="EZ182" s="684"/>
      <c r="FA182" s="684"/>
      <c r="FB182" s="684"/>
      <c r="FC182" s="684"/>
      <c r="FD182" s="684"/>
      <c r="FE182" s="684"/>
      <c r="FF182" s="684"/>
      <c r="FG182" s="684"/>
      <c r="FH182" s="684"/>
      <c r="FI182" s="684"/>
      <c r="FJ182" s="684"/>
      <c r="FK182" s="684"/>
      <c r="FL182" s="684"/>
      <c r="FM182" s="684"/>
      <c r="FN182" s="684"/>
      <c r="FO182" s="684"/>
      <c r="FP182" s="684"/>
      <c r="FQ182" s="684"/>
      <c r="FR182" s="684"/>
      <c r="FS182" s="684"/>
      <c r="FT182" s="684"/>
      <c r="FU182" s="684"/>
      <c r="FV182" s="684"/>
      <c r="FW182" s="684"/>
      <c r="FX182" s="684"/>
      <c r="FY182" s="684"/>
      <c r="FZ182" s="684"/>
      <c r="GA182" s="684"/>
      <c r="GB182" s="684"/>
      <c r="GC182" s="684"/>
      <c r="GD182" s="684"/>
      <c r="GE182" s="684"/>
      <c r="GF182" s="684"/>
      <c r="GG182" s="684"/>
    </row>
    <row r="183" spans="1:189" ht="59.25" customHeight="1">
      <c r="A183" s="524" t="s">
        <v>643</v>
      </c>
      <c r="B183" s="1137" t="s">
        <v>907</v>
      </c>
      <c r="C183" s="1138"/>
      <c r="D183" s="1139"/>
      <c r="E183" s="684"/>
      <c r="F183" s="684"/>
      <c r="G183" s="523" t="s">
        <v>562</v>
      </c>
      <c r="H183" s="522" t="s">
        <v>17</v>
      </c>
      <c r="I183" s="1140" t="s">
        <v>908</v>
      </c>
      <c r="J183" s="1141"/>
      <c r="K183" s="684"/>
      <c r="L183" s="684"/>
      <c r="M183" s="684"/>
      <c r="N183" s="684"/>
      <c r="O183" s="684"/>
      <c r="P183" s="684"/>
      <c r="Q183" s="684"/>
      <c r="R183" s="684"/>
      <c r="S183" s="684"/>
      <c r="T183" s="684"/>
      <c r="U183" s="684"/>
      <c r="V183" s="684"/>
      <c r="W183" s="684"/>
      <c r="X183" s="684"/>
      <c r="Y183" s="684"/>
      <c r="Z183" s="684"/>
      <c r="AA183" s="684"/>
      <c r="AB183" s="684"/>
      <c r="AC183" s="684"/>
      <c r="AD183" s="684"/>
      <c r="AE183" s="684"/>
      <c r="AF183" s="684"/>
      <c r="AG183" s="684"/>
      <c r="AH183" s="684"/>
      <c r="AI183" s="684"/>
      <c r="AJ183" s="684"/>
      <c r="AK183" s="684"/>
      <c r="AL183" s="684"/>
      <c r="AM183" s="684"/>
      <c r="AN183" s="684"/>
      <c r="AO183" s="684"/>
      <c r="AP183" s="684"/>
      <c r="AQ183" s="684"/>
      <c r="AR183" s="684"/>
      <c r="AS183" s="684"/>
      <c r="AT183" s="684"/>
      <c r="AU183" s="684"/>
      <c r="AV183" s="684"/>
      <c r="AW183" s="684"/>
      <c r="AX183" s="684"/>
      <c r="AY183" s="684"/>
      <c r="AZ183" s="684"/>
      <c r="BA183" s="684"/>
      <c r="BB183" s="684"/>
      <c r="BC183" s="684"/>
      <c r="BD183" s="684"/>
      <c r="BE183" s="684"/>
      <c r="BF183" s="684"/>
      <c r="BG183" s="684"/>
      <c r="BH183" s="684"/>
      <c r="BI183" s="684"/>
      <c r="BJ183" s="684"/>
      <c r="BK183" s="684"/>
      <c r="BL183" s="684"/>
      <c r="BM183" s="684"/>
      <c r="BN183" s="684"/>
      <c r="BO183" s="684"/>
      <c r="BP183" s="684"/>
      <c r="BQ183" s="684"/>
      <c r="BR183" s="684"/>
      <c r="BS183" s="684"/>
      <c r="BT183" s="684"/>
      <c r="BU183" s="684"/>
      <c r="BV183" s="684"/>
      <c r="BW183" s="684"/>
      <c r="BX183" s="684"/>
      <c r="BY183" s="684"/>
      <c r="BZ183" s="684"/>
      <c r="CA183" s="684"/>
      <c r="CB183" s="684"/>
      <c r="CC183" s="684"/>
      <c r="CD183" s="684"/>
      <c r="CE183" s="684"/>
      <c r="CF183" s="684"/>
      <c r="CG183" s="684"/>
      <c r="CH183" s="684"/>
      <c r="CI183" s="684"/>
      <c r="CJ183" s="684"/>
      <c r="CK183" s="684"/>
      <c r="CL183" s="684"/>
      <c r="CM183" s="684"/>
      <c r="CN183" s="684"/>
      <c r="CO183" s="684"/>
      <c r="CP183" s="684"/>
      <c r="CQ183" s="684"/>
      <c r="CR183" s="684"/>
      <c r="CS183" s="684"/>
      <c r="CT183" s="684"/>
      <c r="CU183" s="684"/>
      <c r="CV183" s="684"/>
      <c r="CW183" s="684"/>
      <c r="CX183" s="684"/>
      <c r="CY183" s="684"/>
      <c r="CZ183" s="684"/>
      <c r="DA183" s="684"/>
      <c r="DB183" s="684"/>
      <c r="DC183" s="684"/>
      <c r="DD183" s="684"/>
      <c r="DE183" s="684"/>
      <c r="DF183" s="684"/>
      <c r="DG183" s="684"/>
      <c r="DH183" s="684"/>
      <c r="DI183" s="684"/>
      <c r="DJ183" s="684"/>
      <c r="DK183" s="684"/>
      <c r="DL183" s="684"/>
      <c r="DM183" s="684"/>
      <c r="DN183" s="684"/>
      <c r="DO183" s="684"/>
      <c r="DP183" s="684"/>
      <c r="DQ183" s="684"/>
      <c r="DR183" s="684"/>
      <c r="DS183" s="684"/>
      <c r="DT183" s="684"/>
      <c r="DU183" s="684"/>
      <c r="DV183" s="684"/>
      <c r="DW183" s="684"/>
      <c r="DX183" s="684"/>
      <c r="DY183" s="684"/>
      <c r="DZ183" s="684"/>
      <c r="EA183" s="684"/>
      <c r="EB183" s="684"/>
      <c r="EC183" s="684"/>
      <c r="ED183" s="684"/>
      <c r="EE183" s="684"/>
      <c r="EF183" s="684"/>
      <c r="EG183" s="684"/>
      <c r="EH183" s="684"/>
      <c r="EI183" s="684"/>
      <c r="EJ183" s="684"/>
      <c r="EK183" s="684"/>
      <c r="EL183" s="684"/>
      <c r="EM183" s="684"/>
      <c r="EN183" s="684"/>
      <c r="EO183" s="684"/>
      <c r="EP183" s="684"/>
      <c r="EQ183" s="684"/>
      <c r="ER183" s="684"/>
      <c r="ES183" s="684"/>
      <c r="ET183" s="684"/>
      <c r="EU183" s="684"/>
      <c r="EV183" s="684"/>
      <c r="EW183" s="684"/>
      <c r="EX183" s="684"/>
      <c r="EY183" s="684"/>
      <c r="EZ183" s="684"/>
      <c r="FA183" s="684"/>
      <c r="FB183" s="684"/>
      <c r="FC183" s="684"/>
      <c r="FD183" s="684"/>
      <c r="FE183" s="684"/>
      <c r="FF183" s="684"/>
      <c r="FG183" s="684"/>
      <c r="FH183" s="684"/>
      <c r="FI183" s="684"/>
      <c r="FJ183" s="684"/>
      <c r="FK183" s="684"/>
      <c r="FL183" s="684"/>
      <c r="FM183" s="684"/>
      <c r="FN183" s="684"/>
      <c r="FO183" s="684"/>
      <c r="FP183" s="684"/>
      <c r="FQ183" s="684"/>
      <c r="FR183" s="684"/>
      <c r="FS183" s="684"/>
      <c r="FT183" s="684"/>
      <c r="FU183" s="684"/>
      <c r="FV183" s="684"/>
      <c r="FW183" s="684"/>
      <c r="FX183" s="684"/>
      <c r="FY183" s="684"/>
      <c r="FZ183" s="684"/>
      <c r="GA183" s="684"/>
      <c r="GB183" s="684"/>
      <c r="GC183" s="684"/>
      <c r="GD183" s="684"/>
      <c r="GE183" s="684"/>
      <c r="GF183" s="684"/>
      <c r="GG183" s="684"/>
    </row>
    <row r="184" spans="1:189" ht="35.25" customHeight="1">
      <c r="A184" s="521" t="s">
        <v>909</v>
      </c>
      <c r="B184" s="1146" t="s">
        <v>910</v>
      </c>
      <c r="C184" s="1147"/>
      <c r="D184" s="1148"/>
      <c r="E184" s="684"/>
      <c r="F184" s="684"/>
      <c r="G184" s="516" t="s">
        <v>161</v>
      </c>
      <c r="H184" s="519" t="s">
        <v>565</v>
      </c>
      <c r="I184" s="1125" t="s">
        <v>911</v>
      </c>
      <c r="J184" s="1126"/>
      <c r="K184" s="684"/>
      <c r="L184" s="684"/>
      <c r="M184" s="684"/>
      <c r="N184" s="684"/>
      <c r="O184" s="684"/>
      <c r="P184" s="684"/>
      <c r="Q184" s="684"/>
      <c r="R184" s="684"/>
      <c r="S184" s="684"/>
      <c r="T184" s="684"/>
      <c r="U184" s="684"/>
      <c r="V184" s="684"/>
      <c r="W184" s="684"/>
      <c r="X184" s="684"/>
      <c r="Y184" s="684"/>
      <c r="Z184" s="684"/>
      <c r="AA184" s="684"/>
      <c r="AB184" s="684"/>
      <c r="AC184" s="684"/>
      <c r="AD184" s="684"/>
      <c r="AE184" s="684"/>
      <c r="AF184" s="684"/>
      <c r="AG184" s="684"/>
      <c r="AH184" s="684"/>
      <c r="AI184" s="684"/>
      <c r="AJ184" s="684"/>
      <c r="AK184" s="684"/>
      <c r="AL184" s="684"/>
      <c r="AM184" s="684"/>
      <c r="AN184" s="684"/>
      <c r="AO184" s="684"/>
      <c r="AP184" s="684"/>
      <c r="AQ184" s="684"/>
      <c r="AR184" s="684"/>
      <c r="AS184" s="684"/>
      <c r="AT184" s="684"/>
      <c r="AU184" s="684"/>
      <c r="AV184" s="684"/>
      <c r="AW184" s="684"/>
      <c r="AX184" s="684"/>
      <c r="AY184" s="684"/>
      <c r="AZ184" s="684"/>
      <c r="BA184" s="684"/>
      <c r="BB184" s="684"/>
      <c r="BC184" s="684"/>
      <c r="BD184" s="684"/>
      <c r="BE184" s="684"/>
      <c r="BF184" s="684"/>
      <c r="BG184" s="684"/>
      <c r="BH184" s="684"/>
      <c r="BI184" s="684"/>
      <c r="BJ184" s="684"/>
      <c r="BK184" s="684"/>
      <c r="BL184" s="684"/>
      <c r="BM184" s="684"/>
      <c r="BN184" s="684"/>
      <c r="BO184" s="684"/>
      <c r="BP184" s="684"/>
      <c r="BQ184" s="684"/>
      <c r="BR184" s="684"/>
      <c r="BS184" s="684"/>
      <c r="BT184" s="684"/>
      <c r="BU184" s="684"/>
      <c r="BV184" s="684"/>
      <c r="BW184" s="684"/>
      <c r="BX184" s="684"/>
      <c r="BY184" s="684"/>
      <c r="BZ184" s="684"/>
      <c r="CA184" s="684"/>
      <c r="CB184" s="684"/>
      <c r="CC184" s="684"/>
      <c r="CD184" s="684"/>
      <c r="CE184" s="684"/>
      <c r="CF184" s="684"/>
      <c r="CG184" s="684"/>
      <c r="CH184" s="684"/>
      <c r="CI184" s="684"/>
      <c r="CJ184" s="684"/>
      <c r="CK184" s="684"/>
      <c r="CL184" s="684"/>
      <c r="CM184" s="684"/>
      <c r="CN184" s="684"/>
      <c r="CO184" s="684"/>
      <c r="CP184" s="684"/>
      <c r="CQ184" s="684"/>
      <c r="CR184" s="684"/>
      <c r="CS184" s="684"/>
      <c r="CT184" s="684"/>
      <c r="CU184" s="684"/>
      <c r="CV184" s="684"/>
      <c r="CW184" s="684"/>
      <c r="CX184" s="684"/>
      <c r="CY184" s="684"/>
      <c r="CZ184" s="684"/>
      <c r="DA184" s="684"/>
      <c r="DB184" s="684"/>
      <c r="DC184" s="684"/>
      <c r="DD184" s="684"/>
      <c r="DE184" s="684"/>
      <c r="DF184" s="684"/>
      <c r="DG184" s="684"/>
      <c r="DH184" s="684"/>
      <c r="DI184" s="684"/>
      <c r="DJ184" s="684"/>
      <c r="DK184" s="684"/>
      <c r="DL184" s="684"/>
      <c r="DM184" s="684"/>
      <c r="DN184" s="684"/>
      <c r="DO184" s="684"/>
      <c r="DP184" s="684"/>
      <c r="DQ184" s="684"/>
      <c r="DR184" s="684"/>
      <c r="DS184" s="684"/>
      <c r="DT184" s="684"/>
      <c r="DU184" s="684"/>
      <c r="DV184" s="684"/>
      <c r="DW184" s="684"/>
      <c r="DX184" s="684"/>
      <c r="DY184" s="684"/>
      <c r="DZ184" s="684"/>
      <c r="EA184" s="684"/>
      <c r="EB184" s="684"/>
      <c r="EC184" s="684"/>
      <c r="ED184" s="684"/>
      <c r="EE184" s="684"/>
      <c r="EF184" s="684"/>
      <c r="EG184" s="684"/>
      <c r="EH184" s="684"/>
      <c r="EI184" s="684"/>
      <c r="EJ184" s="684"/>
      <c r="EK184" s="684"/>
      <c r="EL184" s="684"/>
      <c r="EM184" s="684"/>
      <c r="EN184" s="684"/>
      <c r="EO184" s="684"/>
      <c r="EP184" s="684"/>
      <c r="EQ184" s="684"/>
      <c r="ER184" s="684"/>
      <c r="ES184" s="684"/>
      <c r="ET184" s="684"/>
      <c r="EU184" s="684"/>
      <c r="EV184" s="684"/>
      <c r="EW184" s="684"/>
      <c r="EX184" s="684"/>
      <c r="EY184" s="684"/>
      <c r="EZ184" s="684"/>
      <c r="FA184" s="684"/>
      <c r="FB184" s="684"/>
      <c r="FC184" s="684"/>
      <c r="FD184" s="684"/>
      <c r="FE184" s="684"/>
      <c r="FF184" s="684"/>
      <c r="FG184" s="684"/>
      <c r="FH184" s="684"/>
      <c r="FI184" s="684"/>
      <c r="FJ184" s="684"/>
      <c r="FK184" s="684"/>
      <c r="FL184" s="684"/>
      <c r="FM184" s="684"/>
      <c r="FN184" s="684"/>
      <c r="FO184" s="684"/>
      <c r="FP184" s="684"/>
      <c r="FQ184" s="684"/>
      <c r="FR184" s="684"/>
      <c r="FS184" s="684"/>
      <c r="FT184" s="684"/>
      <c r="FU184" s="684"/>
      <c r="FV184" s="684"/>
      <c r="FW184" s="684"/>
      <c r="FX184" s="684"/>
      <c r="FY184" s="684"/>
      <c r="FZ184" s="684"/>
      <c r="GA184" s="684"/>
      <c r="GB184" s="684"/>
      <c r="GC184" s="684"/>
      <c r="GD184" s="684"/>
      <c r="GE184" s="684"/>
      <c r="GF184" s="684"/>
      <c r="GG184" s="684"/>
    </row>
    <row r="185" spans="1:189" ht="33.75" customHeight="1">
      <c r="A185" s="684"/>
      <c r="B185" s="737"/>
      <c r="C185" s="684"/>
      <c r="D185" s="684"/>
      <c r="E185" s="684"/>
      <c r="F185" s="684"/>
      <c r="G185" s="518"/>
      <c r="H185" s="519" t="s">
        <v>567</v>
      </c>
      <c r="I185" s="1125" t="s">
        <v>911</v>
      </c>
      <c r="J185" s="1126"/>
      <c r="K185" s="684"/>
      <c r="L185" s="684"/>
      <c r="M185" s="684"/>
      <c r="N185" s="684"/>
      <c r="O185" s="684"/>
      <c r="P185" s="684"/>
      <c r="Q185" s="684"/>
      <c r="R185" s="684"/>
      <c r="S185" s="684"/>
      <c r="T185" s="684"/>
      <c r="U185" s="684"/>
      <c r="V185" s="684"/>
      <c r="W185" s="684"/>
      <c r="X185" s="684"/>
      <c r="Y185" s="684"/>
      <c r="Z185" s="684"/>
      <c r="AA185" s="684"/>
      <c r="AB185" s="684"/>
      <c r="AC185" s="684"/>
      <c r="AD185" s="684"/>
      <c r="AE185" s="684"/>
      <c r="AF185" s="684"/>
      <c r="AG185" s="684"/>
      <c r="AH185" s="684"/>
      <c r="AI185" s="684"/>
      <c r="AJ185" s="684"/>
      <c r="AK185" s="684"/>
      <c r="AL185" s="684"/>
      <c r="AM185" s="684"/>
      <c r="AN185" s="684"/>
      <c r="AO185" s="684"/>
      <c r="AP185" s="684"/>
      <c r="AQ185" s="684"/>
      <c r="AR185" s="684"/>
      <c r="AS185" s="684"/>
      <c r="AT185" s="684"/>
      <c r="AU185" s="684"/>
      <c r="AV185" s="684"/>
      <c r="AW185" s="684"/>
      <c r="AX185" s="684"/>
      <c r="AY185" s="684"/>
      <c r="AZ185" s="684"/>
      <c r="BA185" s="684"/>
      <c r="BB185" s="684"/>
      <c r="BC185" s="684"/>
      <c r="BD185" s="684"/>
      <c r="BE185" s="684"/>
      <c r="BF185" s="684"/>
      <c r="BG185" s="684"/>
      <c r="BH185" s="684"/>
      <c r="BI185" s="684"/>
      <c r="BJ185" s="684"/>
      <c r="BK185" s="684"/>
      <c r="BL185" s="684"/>
      <c r="BM185" s="684"/>
      <c r="BN185" s="684"/>
      <c r="BO185" s="684"/>
      <c r="BP185" s="684"/>
      <c r="BQ185" s="684"/>
      <c r="BR185" s="684"/>
      <c r="BS185" s="684"/>
      <c r="BT185" s="684"/>
      <c r="BU185" s="684"/>
      <c r="BV185" s="684"/>
      <c r="BW185" s="684"/>
      <c r="BX185" s="684"/>
      <c r="BY185" s="684"/>
      <c r="BZ185" s="684"/>
      <c r="CA185" s="684"/>
      <c r="CB185" s="684"/>
      <c r="CC185" s="684"/>
      <c r="CD185" s="684"/>
      <c r="CE185" s="684"/>
      <c r="CF185" s="684"/>
      <c r="CG185" s="684"/>
      <c r="CH185" s="684"/>
      <c r="CI185" s="684"/>
      <c r="CJ185" s="684"/>
      <c r="CK185" s="684"/>
      <c r="CL185" s="684"/>
      <c r="CM185" s="684"/>
      <c r="CN185" s="684"/>
      <c r="CO185" s="684"/>
      <c r="CP185" s="684"/>
      <c r="CQ185" s="684"/>
      <c r="CR185" s="684"/>
      <c r="CS185" s="684"/>
      <c r="CT185" s="684"/>
      <c r="CU185" s="684"/>
      <c r="CV185" s="684"/>
      <c r="CW185" s="684"/>
      <c r="CX185" s="684"/>
      <c r="CY185" s="684"/>
      <c r="CZ185" s="684"/>
      <c r="DA185" s="684"/>
      <c r="DB185" s="684"/>
      <c r="DC185" s="684"/>
      <c r="DD185" s="684"/>
      <c r="DE185" s="684"/>
      <c r="DF185" s="684"/>
      <c r="DG185" s="684"/>
      <c r="DH185" s="684"/>
      <c r="DI185" s="684"/>
      <c r="DJ185" s="684"/>
      <c r="DK185" s="684"/>
      <c r="DL185" s="684"/>
      <c r="DM185" s="684"/>
      <c r="DN185" s="684"/>
      <c r="DO185" s="684"/>
      <c r="DP185" s="684"/>
      <c r="DQ185" s="684"/>
      <c r="DR185" s="684"/>
      <c r="DS185" s="684"/>
      <c r="DT185" s="684"/>
      <c r="DU185" s="684"/>
      <c r="DV185" s="684"/>
      <c r="DW185" s="684"/>
      <c r="DX185" s="684"/>
      <c r="DY185" s="684"/>
      <c r="DZ185" s="684"/>
      <c r="EA185" s="684"/>
      <c r="EB185" s="684"/>
      <c r="EC185" s="684"/>
      <c r="ED185" s="684"/>
      <c r="EE185" s="684"/>
      <c r="EF185" s="684"/>
      <c r="EG185" s="684"/>
      <c r="EH185" s="684"/>
      <c r="EI185" s="684"/>
      <c r="EJ185" s="684"/>
      <c r="EK185" s="684"/>
      <c r="EL185" s="684"/>
      <c r="EM185" s="684"/>
      <c r="EN185" s="684"/>
      <c r="EO185" s="684"/>
      <c r="EP185" s="684"/>
      <c r="EQ185" s="684"/>
      <c r="ER185" s="684"/>
      <c r="ES185" s="684"/>
      <c r="ET185" s="684"/>
      <c r="EU185" s="684"/>
      <c r="EV185" s="684"/>
      <c r="EW185" s="684"/>
      <c r="EX185" s="684"/>
      <c r="EY185" s="684"/>
      <c r="EZ185" s="684"/>
      <c r="FA185" s="684"/>
      <c r="FB185" s="684"/>
      <c r="FC185" s="684"/>
      <c r="FD185" s="684"/>
      <c r="FE185" s="684"/>
      <c r="FF185" s="684"/>
      <c r="FG185" s="684"/>
      <c r="FH185" s="684"/>
      <c r="FI185" s="684"/>
      <c r="FJ185" s="684"/>
      <c r="FK185" s="684"/>
      <c r="FL185" s="684"/>
      <c r="FM185" s="684"/>
      <c r="FN185" s="684"/>
      <c r="FO185" s="684"/>
      <c r="FP185" s="684"/>
      <c r="FQ185" s="684"/>
      <c r="FR185" s="684"/>
      <c r="FS185" s="684"/>
      <c r="FT185" s="684"/>
      <c r="FU185" s="684"/>
      <c r="FV185" s="684"/>
      <c r="FW185" s="684"/>
      <c r="FX185" s="684"/>
      <c r="FY185" s="684"/>
      <c r="FZ185" s="684"/>
      <c r="GA185" s="684"/>
      <c r="GB185" s="684"/>
      <c r="GC185" s="684"/>
      <c r="GD185" s="684"/>
      <c r="GE185" s="684"/>
      <c r="GF185" s="684"/>
      <c r="GG185" s="684"/>
    </row>
    <row r="186" spans="1:189" ht="52.5" customHeight="1">
      <c r="A186" s="684"/>
      <c r="B186" s="737"/>
      <c r="C186" s="684"/>
      <c r="D186" s="684"/>
      <c r="E186" s="684"/>
      <c r="F186" s="684"/>
      <c r="G186" s="518"/>
      <c r="H186" s="519" t="s">
        <v>568</v>
      </c>
      <c r="I186" s="1125" t="s">
        <v>912</v>
      </c>
      <c r="J186" s="1126"/>
      <c r="K186" s="684"/>
      <c r="L186" s="684"/>
      <c r="M186" s="684"/>
      <c r="N186" s="684"/>
      <c r="O186" s="684"/>
      <c r="P186" s="684"/>
      <c r="Q186" s="684"/>
      <c r="R186" s="684"/>
      <c r="S186" s="684"/>
      <c r="T186" s="684"/>
      <c r="U186" s="684"/>
      <c r="V186" s="684"/>
      <c r="W186" s="684"/>
      <c r="X186" s="684"/>
      <c r="Y186" s="684"/>
      <c r="Z186" s="684"/>
      <c r="AA186" s="684"/>
      <c r="AB186" s="684"/>
      <c r="AC186" s="684"/>
      <c r="AD186" s="684"/>
      <c r="AE186" s="684"/>
      <c r="AF186" s="684"/>
      <c r="AG186" s="684"/>
      <c r="AH186" s="684"/>
      <c r="AI186" s="684"/>
      <c r="AJ186" s="684"/>
      <c r="AK186" s="684"/>
      <c r="AL186" s="684"/>
      <c r="AM186" s="684"/>
      <c r="AN186" s="684"/>
      <c r="AO186" s="684"/>
      <c r="AP186" s="684"/>
      <c r="AQ186" s="684"/>
      <c r="AR186" s="684"/>
      <c r="AS186" s="684"/>
      <c r="AT186" s="684"/>
      <c r="AU186" s="684"/>
      <c r="AV186" s="684"/>
      <c r="AW186" s="684"/>
      <c r="AX186" s="684"/>
      <c r="AY186" s="684"/>
      <c r="AZ186" s="684"/>
      <c r="BA186" s="684"/>
      <c r="BB186" s="684"/>
      <c r="BC186" s="684"/>
      <c r="BD186" s="684"/>
      <c r="BE186" s="684"/>
      <c r="BF186" s="684"/>
      <c r="BG186" s="684"/>
      <c r="BH186" s="684"/>
      <c r="BI186" s="684"/>
      <c r="BJ186" s="684"/>
      <c r="BK186" s="684"/>
      <c r="BL186" s="684"/>
      <c r="BM186" s="684"/>
      <c r="BN186" s="684"/>
      <c r="BO186" s="684"/>
      <c r="BP186" s="684"/>
      <c r="BQ186" s="684"/>
      <c r="BR186" s="684"/>
      <c r="BS186" s="684"/>
      <c r="BT186" s="684"/>
      <c r="BU186" s="684"/>
      <c r="BV186" s="684"/>
      <c r="BW186" s="684"/>
      <c r="BX186" s="684"/>
      <c r="BY186" s="684"/>
      <c r="BZ186" s="684"/>
      <c r="CA186" s="684"/>
      <c r="CB186" s="684"/>
      <c r="CC186" s="684"/>
      <c r="CD186" s="684"/>
      <c r="CE186" s="684"/>
      <c r="CF186" s="684"/>
      <c r="CG186" s="684"/>
      <c r="CH186" s="684"/>
      <c r="CI186" s="684"/>
      <c r="CJ186" s="684"/>
      <c r="CK186" s="684"/>
      <c r="CL186" s="684"/>
      <c r="CM186" s="684"/>
      <c r="CN186" s="684"/>
      <c r="CO186" s="684"/>
      <c r="CP186" s="684"/>
      <c r="CQ186" s="684"/>
      <c r="CR186" s="684"/>
      <c r="CS186" s="684"/>
      <c r="CT186" s="684"/>
      <c r="CU186" s="684"/>
      <c r="CV186" s="684"/>
      <c r="CW186" s="684"/>
      <c r="CX186" s="684"/>
      <c r="CY186" s="684"/>
      <c r="CZ186" s="684"/>
      <c r="DA186" s="684"/>
      <c r="DB186" s="684"/>
      <c r="DC186" s="684"/>
      <c r="DD186" s="684"/>
      <c r="DE186" s="684"/>
      <c r="DF186" s="684"/>
      <c r="DG186" s="684"/>
      <c r="DH186" s="684"/>
      <c r="DI186" s="684"/>
      <c r="DJ186" s="684"/>
      <c r="DK186" s="684"/>
      <c r="DL186" s="684"/>
      <c r="DM186" s="684"/>
      <c r="DN186" s="684"/>
      <c r="DO186" s="684"/>
      <c r="DP186" s="684"/>
      <c r="DQ186" s="684"/>
      <c r="DR186" s="684"/>
      <c r="DS186" s="684"/>
      <c r="DT186" s="684"/>
      <c r="DU186" s="684"/>
      <c r="DV186" s="684"/>
      <c r="DW186" s="684"/>
      <c r="DX186" s="684"/>
      <c r="DY186" s="684"/>
      <c r="DZ186" s="684"/>
      <c r="EA186" s="684"/>
      <c r="EB186" s="684"/>
      <c r="EC186" s="684"/>
      <c r="ED186" s="684"/>
      <c r="EE186" s="684"/>
      <c r="EF186" s="684"/>
      <c r="EG186" s="684"/>
      <c r="EH186" s="684"/>
      <c r="EI186" s="684"/>
      <c r="EJ186" s="684"/>
      <c r="EK186" s="684"/>
      <c r="EL186" s="684"/>
      <c r="EM186" s="684"/>
      <c r="EN186" s="684"/>
      <c r="EO186" s="684"/>
      <c r="EP186" s="684"/>
      <c r="EQ186" s="684"/>
      <c r="ER186" s="684"/>
      <c r="ES186" s="684"/>
      <c r="ET186" s="684"/>
      <c r="EU186" s="684"/>
      <c r="EV186" s="684"/>
      <c r="EW186" s="684"/>
      <c r="EX186" s="684"/>
      <c r="EY186" s="684"/>
      <c r="EZ186" s="684"/>
      <c r="FA186" s="684"/>
      <c r="FB186" s="684"/>
      <c r="FC186" s="684"/>
      <c r="FD186" s="684"/>
      <c r="FE186" s="684"/>
      <c r="FF186" s="684"/>
      <c r="FG186" s="684"/>
      <c r="FH186" s="684"/>
      <c r="FI186" s="684"/>
      <c r="FJ186" s="684"/>
      <c r="FK186" s="684"/>
      <c r="FL186" s="684"/>
      <c r="FM186" s="684"/>
      <c r="FN186" s="684"/>
      <c r="FO186" s="684"/>
      <c r="FP186" s="684"/>
      <c r="FQ186" s="684"/>
      <c r="FR186" s="684"/>
      <c r="FS186" s="684"/>
      <c r="FT186" s="684"/>
      <c r="FU186" s="684"/>
      <c r="FV186" s="684"/>
      <c r="FW186" s="684"/>
      <c r="FX186" s="684"/>
      <c r="FY186" s="684"/>
      <c r="FZ186" s="684"/>
      <c r="GA186" s="684"/>
      <c r="GB186" s="684"/>
      <c r="GC186" s="684"/>
      <c r="GD186" s="684"/>
      <c r="GE186" s="684"/>
      <c r="GF186" s="684"/>
      <c r="GG186" s="684"/>
    </row>
    <row r="187" spans="1:189" ht="33.75" customHeight="1">
      <c r="A187" s="684"/>
      <c r="B187" s="737"/>
      <c r="C187" s="684"/>
      <c r="D187" s="684"/>
      <c r="E187" s="684"/>
      <c r="F187" s="684"/>
      <c r="G187" s="518"/>
      <c r="H187" s="520" t="s">
        <v>570</v>
      </c>
      <c r="I187" s="1125" t="s">
        <v>911</v>
      </c>
      <c r="J187" s="1126"/>
      <c r="K187" s="684"/>
      <c r="L187" s="684"/>
      <c r="M187" s="684"/>
      <c r="N187" s="684"/>
      <c r="O187" s="684"/>
      <c r="P187" s="684"/>
      <c r="Q187" s="684"/>
      <c r="R187" s="684"/>
      <c r="S187" s="684"/>
      <c r="T187" s="684"/>
      <c r="U187" s="684"/>
      <c r="V187" s="684"/>
      <c r="W187" s="684"/>
      <c r="X187" s="684"/>
      <c r="Y187" s="684"/>
      <c r="Z187" s="684"/>
      <c r="AA187" s="684"/>
      <c r="AB187" s="684"/>
      <c r="AC187" s="684"/>
      <c r="AD187" s="684"/>
      <c r="AE187" s="684"/>
      <c r="AF187" s="684"/>
      <c r="AG187" s="684"/>
      <c r="AH187" s="684"/>
      <c r="AI187" s="684"/>
      <c r="AJ187" s="684"/>
      <c r="AK187" s="684"/>
      <c r="AL187" s="684"/>
      <c r="AM187" s="684"/>
      <c r="AN187" s="684"/>
      <c r="AO187" s="684"/>
      <c r="AP187" s="684"/>
      <c r="AQ187" s="684"/>
      <c r="AR187" s="684"/>
      <c r="AS187" s="684"/>
      <c r="AT187" s="684"/>
      <c r="AU187" s="684"/>
      <c r="AV187" s="684"/>
      <c r="AW187" s="684"/>
      <c r="AX187" s="684"/>
      <c r="AY187" s="684"/>
      <c r="AZ187" s="684"/>
      <c r="BA187" s="684"/>
      <c r="BB187" s="684"/>
      <c r="BC187" s="684"/>
      <c r="BD187" s="684"/>
      <c r="BE187" s="684"/>
      <c r="BF187" s="684"/>
      <c r="BG187" s="684"/>
      <c r="BH187" s="684"/>
      <c r="BI187" s="684"/>
      <c r="BJ187" s="684"/>
      <c r="BK187" s="684"/>
      <c r="BL187" s="684"/>
      <c r="BM187" s="684"/>
      <c r="BN187" s="684"/>
      <c r="BO187" s="684"/>
      <c r="BP187" s="684"/>
      <c r="BQ187" s="684"/>
      <c r="BR187" s="684"/>
      <c r="BS187" s="684"/>
      <c r="BT187" s="684"/>
      <c r="BU187" s="684"/>
      <c r="BV187" s="684"/>
      <c r="BW187" s="684"/>
      <c r="BX187" s="684"/>
      <c r="BY187" s="684"/>
      <c r="BZ187" s="684"/>
      <c r="CA187" s="684"/>
      <c r="CB187" s="684"/>
      <c r="CC187" s="684"/>
      <c r="CD187" s="684"/>
      <c r="CE187" s="684"/>
      <c r="CF187" s="684"/>
      <c r="CG187" s="684"/>
      <c r="CH187" s="684"/>
      <c r="CI187" s="684"/>
      <c r="CJ187" s="684"/>
      <c r="CK187" s="684"/>
      <c r="CL187" s="684"/>
      <c r="CM187" s="684"/>
      <c r="CN187" s="684"/>
      <c r="CO187" s="684"/>
      <c r="CP187" s="684"/>
      <c r="CQ187" s="684"/>
      <c r="CR187" s="684"/>
      <c r="CS187" s="684"/>
      <c r="CT187" s="684"/>
      <c r="CU187" s="684"/>
      <c r="CV187" s="684"/>
      <c r="CW187" s="684"/>
      <c r="CX187" s="684"/>
      <c r="CY187" s="684"/>
      <c r="CZ187" s="684"/>
      <c r="DA187" s="684"/>
      <c r="DB187" s="684"/>
      <c r="DC187" s="684"/>
      <c r="DD187" s="684"/>
      <c r="DE187" s="684"/>
      <c r="DF187" s="684"/>
      <c r="DG187" s="684"/>
      <c r="DH187" s="684"/>
      <c r="DI187" s="684"/>
      <c r="DJ187" s="684"/>
      <c r="DK187" s="684"/>
      <c r="DL187" s="684"/>
      <c r="DM187" s="684"/>
      <c r="DN187" s="684"/>
      <c r="DO187" s="684"/>
      <c r="DP187" s="684"/>
      <c r="DQ187" s="684"/>
      <c r="DR187" s="684"/>
      <c r="DS187" s="684"/>
      <c r="DT187" s="684"/>
      <c r="DU187" s="684"/>
      <c r="DV187" s="684"/>
      <c r="DW187" s="684"/>
      <c r="DX187" s="684"/>
      <c r="DY187" s="684"/>
      <c r="DZ187" s="684"/>
      <c r="EA187" s="684"/>
      <c r="EB187" s="684"/>
      <c r="EC187" s="684"/>
      <c r="ED187" s="684"/>
      <c r="EE187" s="684"/>
      <c r="EF187" s="684"/>
      <c r="EG187" s="684"/>
      <c r="EH187" s="684"/>
      <c r="EI187" s="684"/>
      <c r="EJ187" s="684"/>
      <c r="EK187" s="684"/>
      <c r="EL187" s="684"/>
      <c r="EM187" s="684"/>
      <c r="EN187" s="684"/>
      <c r="EO187" s="684"/>
      <c r="EP187" s="684"/>
      <c r="EQ187" s="684"/>
      <c r="ER187" s="684"/>
      <c r="ES187" s="684"/>
      <c r="ET187" s="684"/>
      <c r="EU187" s="684"/>
      <c r="EV187" s="684"/>
      <c r="EW187" s="684"/>
      <c r="EX187" s="684"/>
      <c r="EY187" s="684"/>
      <c r="EZ187" s="684"/>
      <c r="FA187" s="684"/>
      <c r="FB187" s="684"/>
      <c r="FC187" s="684"/>
      <c r="FD187" s="684"/>
      <c r="FE187" s="684"/>
      <c r="FF187" s="684"/>
      <c r="FG187" s="684"/>
      <c r="FH187" s="684"/>
      <c r="FI187" s="684"/>
      <c r="FJ187" s="684"/>
      <c r="FK187" s="684"/>
      <c r="FL187" s="684"/>
      <c r="FM187" s="684"/>
      <c r="FN187" s="684"/>
      <c r="FO187" s="684"/>
      <c r="FP187" s="684"/>
      <c r="FQ187" s="684"/>
      <c r="FR187" s="684"/>
      <c r="FS187" s="684"/>
      <c r="FT187" s="684"/>
      <c r="FU187" s="684"/>
      <c r="FV187" s="684"/>
      <c r="FW187" s="684"/>
      <c r="FX187" s="684"/>
      <c r="FY187" s="684"/>
      <c r="FZ187" s="684"/>
      <c r="GA187" s="684"/>
      <c r="GB187" s="684"/>
      <c r="GC187" s="684"/>
      <c r="GD187" s="684"/>
      <c r="GE187" s="684"/>
      <c r="GF187" s="684"/>
      <c r="GG187" s="684"/>
    </row>
    <row r="188" spans="1:189" ht="33" customHeight="1">
      <c r="A188" s="684"/>
      <c r="B188" s="737"/>
      <c r="C188" s="684"/>
      <c r="D188" s="684"/>
      <c r="E188" s="684"/>
      <c r="F188" s="684"/>
      <c r="G188" s="516" t="s">
        <v>571</v>
      </c>
      <c r="H188" s="519" t="s">
        <v>204</v>
      </c>
      <c r="I188" s="1125" t="s">
        <v>911</v>
      </c>
      <c r="J188" s="1126"/>
      <c r="K188" s="684"/>
      <c r="L188" s="684"/>
      <c r="M188" s="684"/>
      <c r="N188" s="684"/>
      <c r="O188" s="684"/>
      <c r="P188" s="684"/>
      <c r="Q188" s="684"/>
      <c r="R188" s="684"/>
      <c r="S188" s="684"/>
      <c r="T188" s="684"/>
      <c r="U188" s="684"/>
      <c r="V188" s="684"/>
      <c r="W188" s="684"/>
      <c r="X188" s="684"/>
      <c r="Y188" s="684"/>
      <c r="Z188" s="684"/>
      <c r="AA188" s="684"/>
      <c r="AB188" s="684"/>
      <c r="AC188" s="684"/>
      <c r="AD188" s="684"/>
      <c r="AE188" s="684"/>
      <c r="AF188" s="684"/>
      <c r="AG188" s="684"/>
      <c r="AH188" s="684"/>
      <c r="AI188" s="684"/>
      <c r="AJ188" s="684"/>
      <c r="AK188" s="684"/>
      <c r="AL188" s="684"/>
      <c r="AM188" s="684"/>
      <c r="AN188" s="684"/>
      <c r="AO188" s="684"/>
      <c r="AP188" s="684"/>
      <c r="AQ188" s="684"/>
      <c r="AR188" s="684"/>
      <c r="AS188" s="684"/>
      <c r="AT188" s="684"/>
      <c r="AU188" s="684"/>
      <c r="AV188" s="684"/>
      <c r="AW188" s="684"/>
      <c r="AX188" s="684"/>
      <c r="AY188" s="684"/>
      <c r="AZ188" s="684"/>
      <c r="BA188" s="684"/>
      <c r="BB188" s="684"/>
      <c r="BC188" s="684"/>
      <c r="BD188" s="684"/>
      <c r="BE188" s="684"/>
      <c r="BF188" s="684"/>
      <c r="BG188" s="684"/>
      <c r="BH188" s="684"/>
      <c r="BI188" s="684"/>
      <c r="BJ188" s="684"/>
      <c r="BK188" s="684"/>
      <c r="BL188" s="684"/>
      <c r="BM188" s="684"/>
      <c r="BN188" s="684"/>
      <c r="BO188" s="684"/>
      <c r="BP188" s="684"/>
      <c r="BQ188" s="684"/>
      <c r="BR188" s="684"/>
      <c r="BS188" s="684"/>
      <c r="BT188" s="684"/>
      <c r="BU188" s="684"/>
      <c r="BV188" s="684"/>
      <c r="BW188" s="684"/>
      <c r="BX188" s="684"/>
      <c r="BY188" s="684"/>
      <c r="BZ188" s="684"/>
      <c r="CA188" s="684"/>
      <c r="CB188" s="684"/>
      <c r="CC188" s="684"/>
      <c r="CD188" s="684"/>
      <c r="CE188" s="684"/>
      <c r="CF188" s="684"/>
      <c r="CG188" s="684"/>
      <c r="CH188" s="684"/>
      <c r="CI188" s="684"/>
      <c r="CJ188" s="684"/>
      <c r="CK188" s="684"/>
      <c r="CL188" s="684"/>
      <c r="CM188" s="684"/>
      <c r="CN188" s="684"/>
      <c r="CO188" s="684"/>
      <c r="CP188" s="684"/>
      <c r="CQ188" s="684"/>
      <c r="CR188" s="684"/>
      <c r="CS188" s="684"/>
      <c r="CT188" s="684"/>
      <c r="CU188" s="684"/>
      <c r="CV188" s="684"/>
      <c r="CW188" s="684"/>
      <c r="CX188" s="684"/>
      <c r="CY188" s="684"/>
      <c r="CZ188" s="684"/>
      <c r="DA188" s="684"/>
      <c r="DB188" s="684"/>
      <c r="DC188" s="684"/>
      <c r="DD188" s="684"/>
      <c r="DE188" s="684"/>
      <c r="DF188" s="684"/>
      <c r="DG188" s="684"/>
      <c r="DH188" s="684"/>
      <c r="DI188" s="684"/>
      <c r="DJ188" s="684"/>
      <c r="DK188" s="684"/>
      <c r="DL188" s="684"/>
      <c r="DM188" s="684"/>
      <c r="DN188" s="684"/>
      <c r="DO188" s="684"/>
      <c r="DP188" s="684"/>
      <c r="DQ188" s="684"/>
      <c r="DR188" s="684"/>
      <c r="DS188" s="684"/>
      <c r="DT188" s="684"/>
      <c r="DU188" s="684"/>
      <c r="DV188" s="684"/>
      <c r="DW188" s="684"/>
      <c r="DX188" s="684"/>
      <c r="DY188" s="684"/>
      <c r="DZ188" s="684"/>
      <c r="EA188" s="684"/>
      <c r="EB188" s="684"/>
      <c r="EC188" s="684"/>
      <c r="ED188" s="684"/>
      <c r="EE188" s="684"/>
      <c r="EF188" s="684"/>
      <c r="EG188" s="684"/>
      <c r="EH188" s="684"/>
      <c r="EI188" s="684"/>
      <c r="EJ188" s="684"/>
      <c r="EK188" s="684"/>
      <c r="EL188" s="684"/>
      <c r="EM188" s="684"/>
      <c r="EN188" s="684"/>
      <c r="EO188" s="684"/>
      <c r="EP188" s="684"/>
      <c r="EQ188" s="684"/>
      <c r="ER188" s="684"/>
      <c r="ES188" s="684"/>
      <c r="ET188" s="684"/>
      <c r="EU188" s="684"/>
      <c r="EV188" s="684"/>
      <c r="EW188" s="684"/>
      <c r="EX188" s="684"/>
      <c r="EY188" s="684"/>
      <c r="EZ188" s="684"/>
      <c r="FA188" s="684"/>
      <c r="FB188" s="684"/>
      <c r="FC188" s="684"/>
      <c r="FD188" s="684"/>
      <c r="FE188" s="684"/>
      <c r="FF188" s="684"/>
      <c r="FG188" s="684"/>
      <c r="FH188" s="684"/>
      <c r="FI188" s="684"/>
      <c r="FJ188" s="684"/>
      <c r="FK188" s="684"/>
      <c r="FL188" s="684"/>
      <c r="FM188" s="684"/>
      <c r="FN188" s="684"/>
      <c r="FO188" s="684"/>
      <c r="FP188" s="684"/>
      <c r="FQ188" s="684"/>
      <c r="FR188" s="684"/>
      <c r="FS188" s="684"/>
      <c r="FT188" s="684"/>
      <c r="FU188" s="684"/>
      <c r="FV188" s="684"/>
      <c r="FW188" s="684"/>
      <c r="FX188" s="684"/>
      <c r="FY188" s="684"/>
      <c r="FZ188" s="684"/>
      <c r="GA188" s="684"/>
      <c r="GB188" s="684"/>
      <c r="GC188" s="684"/>
      <c r="GD188" s="684"/>
      <c r="GE188" s="684"/>
      <c r="GF188" s="684"/>
      <c r="GG188" s="684"/>
    </row>
    <row r="189" spans="1:189" ht="32.25" customHeight="1">
      <c r="A189" s="684"/>
      <c r="B189" s="737"/>
      <c r="C189" s="684"/>
      <c r="D189" s="684"/>
      <c r="E189" s="684"/>
      <c r="F189" s="684"/>
      <c r="G189" s="518"/>
      <c r="H189" s="519" t="s">
        <v>169</v>
      </c>
      <c r="I189" s="1125" t="s">
        <v>913</v>
      </c>
      <c r="J189" s="1126"/>
      <c r="K189" s="684"/>
      <c r="L189" s="684"/>
      <c r="M189" s="684"/>
      <c r="N189" s="684"/>
      <c r="O189" s="684"/>
      <c r="P189" s="684"/>
      <c r="Q189" s="684"/>
      <c r="R189" s="684"/>
      <c r="S189" s="684"/>
      <c r="T189" s="684"/>
      <c r="U189" s="684"/>
      <c r="V189" s="684"/>
      <c r="W189" s="684"/>
      <c r="X189" s="684"/>
      <c r="Y189" s="684"/>
      <c r="Z189" s="684"/>
      <c r="AA189" s="684"/>
      <c r="AB189" s="684"/>
      <c r="AC189" s="684"/>
      <c r="AD189" s="684"/>
      <c r="AE189" s="684"/>
      <c r="AF189" s="684"/>
      <c r="AG189" s="684"/>
      <c r="AH189" s="684"/>
      <c r="AI189" s="684"/>
      <c r="AJ189" s="684"/>
      <c r="AK189" s="684"/>
      <c r="AL189" s="684"/>
      <c r="AM189" s="684"/>
      <c r="AN189" s="684"/>
      <c r="AO189" s="684"/>
      <c r="AP189" s="684"/>
      <c r="AQ189" s="684"/>
      <c r="AR189" s="684"/>
      <c r="AS189" s="684"/>
      <c r="AT189" s="684"/>
      <c r="AU189" s="684"/>
      <c r="AV189" s="684"/>
      <c r="AW189" s="684"/>
      <c r="AX189" s="684"/>
      <c r="AY189" s="684"/>
      <c r="AZ189" s="684"/>
      <c r="BA189" s="684"/>
      <c r="BB189" s="684"/>
      <c r="BC189" s="684"/>
      <c r="BD189" s="684"/>
      <c r="BE189" s="684"/>
      <c r="BF189" s="684"/>
      <c r="BG189" s="684"/>
      <c r="BH189" s="684"/>
      <c r="BI189" s="684"/>
      <c r="BJ189" s="684"/>
      <c r="BK189" s="684"/>
      <c r="BL189" s="684"/>
      <c r="BM189" s="684"/>
      <c r="BN189" s="684"/>
      <c r="BO189" s="684"/>
      <c r="BP189" s="684"/>
      <c r="BQ189" s="684"/>
      <c r="BR189" s="684"/>
      <c r="BS189" s="684"/>
      <c r="BT189" s="684"/>
      <c r="BU189" s="684"/>
      <c r="BV189" s="684"/>
      <c r="BW189" s="684"/>
      <c r="BX189" s="684"/>
      <c r="BY189" s="684"/>
      <c r="BZ189" s="684"/>
      <c r="CA189" s="684"/>
      <c r="CB189" s="684"/>
      <c r="CC189" s="684"/>
      <c r="CD189" s="684"/>
      <c r="CE189" s="684"/>
      <c r="CF189" s="684"/>
      <c r="CG189" s="684"/>
      <c r="CH189" s="684"/>
      <c r="CI189" s="684"/>
      <c r="CJ189" s="684"/>
      <c r="CK189" s="684"/>
      <c r="CL189" s="684"/>
      <c r="CM189" s="684"/>
      <c r="CN189" s="684"/>
      <c r="CO189" s="684"/>
      <c r="CP189" s="684"/>
      <c r="CQ189" s="684"/>
      <c r="CR189" s="684"/>
      <c r="CS189" s="684"/>
      <c r="CT189" s="684"/>
      <c r="CU189" s="684"/>
      <c r="CV189" s="684"/>
      <c r="CW189" s="684"/>
      <c r="CX189" s="684"/>
      <c r="CY189" s="684"/>
      <c r="CZ189" s="684"/>
      <c r="DA189" s="684"/>
      <c r="DB189" s="684"/>
      <c r="DC189" s="684"/>
      <c r="DD189" s="684"/>
      <c r="DE189" s="684"/>
      <c r="DF189" s="684"/>
      <c r="DG189" s="684"/>
      <c r="DH189" s="684"/>
      <c r="DI189" s="684"/>
      <c r="DJ189" s="684"/>
      <c r="DK189" s="684"/>
      <c r="DL189" s="684"/>
      <c r="DM189" s="684"/>
      <c r="DN189" s="684"/>
      <c r="DO189" s="684"/>
      <c r="DP189" s="684"/>
      <c r="DQ189" s="684"/>
      <c r="DR189" s="684"/>
      <c r="DS189" s="684"/>
      <c r="DT189" s="684"/>
      <c r="DU189" s="684"/>
      <c r="DV189" s="684"/>
      <c r="DW189" s="684"/>
      <c r="DX189" s="684"/>
      <c r="DY189" s="684"/>
      <c r="DZ189" s="684"/>
      <c r="EA189" s="684"/>
      <c r="EB189" s="684"/>
      <c r="EC189" s="684"/>
      <c r="ED189" s="684"/>
      <c r="EE189" s="684"/>
      <c r="EF189" s="684"/>
      <c r="EG189" s="684"/>
      <c r="EH189" s="684"/>
      <c r="EI189" s="684"/>
      <c r="EJ189" s="684"/>
      <c r="EK189" s="684"/>
      <c r="EL189" s="684"/>
      <c r="EM189" s="684"/>
      <c r="EN189" s="684"/>
      <c r="EO189" s="684"/>
      <c r="EP189" s="684"/>
      <c r="EQ189" s="684"/>
      <c r="ER189" s="684"/>
      <c r="ES189" s="684"/>
      <c r="ET189" s="684"/>
      <c r="EU189" s="684"/>
      <c r="EV189" s="684"/>
      <c r="EW189" s="684"/>
      <c r="EX189" s="684"/>
      <c r="EY189" s="684"/>
      <c r="EZ189" s="684"/>
      <c r="FA189" s="684"/>
      <c r="FB189" s="684"/>
      <c r="FC189" s="684"/>
      <c r="FD189" s="684"/>
      <c r="FE189" s="684"/>
      <c r="FF189" s="684"/>
      <c r="FG189" s="684"/>
      <c r="FH189" s="684"/>
      <c r="FI189" s="684"/>
      <c r="FJ189" s="684"/>
      <c r="FK189" s="684"/>
      <c r="FL189" s="684"/>
      <c r="FM189" s="684"/>
      <c r="FN189" s="684"/>
      <c r="FO189" s="684"/>
      <c r="FP189" s="684"/>
      <c r="FQ189" s="684"/>
      <c r="FR189" s="684"/>
      <c r="FS189" s="684"/>
      <c r="FT189" s="684"/>
      <c r="FU189" s="684"/>
      <c r="FV189" s="684"/>
      <c r="FW189" s="684"/>
      <c r="FX189" s="684"/>
      <c r="FY189" s="684"/>
      <c r="FZ189" s="684"/>
      <c r="GA189" s="684"/>
      <c r="GB189" s="684"/>
      <c r="GC189" s="684"/>
      <c r="GD189" s="684"/>
      <c r="GE189" s="684"/>
      <c r="GF189" s="684"/>
      <c r="GG189" s="684"/>
    </row>
    <row r="190" spans="1:189" ht="21.75" customHeight="1">
      <c r="A190" s="684"/>
      <c r="B190" s="737"/>
      <c r="C190" s="684"/>
      <c r="D190" s="684"/>
      <c r="E190" s="684"/>
      <c r="F190" s="684"/>
      <c r="G190" s="518"/>
      <c r="H190" s="519" t="s">
        <v>139</v>
      </c>
      <c r="I190" s="1125" t="s">
        <v>141</v>
      </c>
      <c r="J190" s="1126"/>
      <c r="K190" s="684"/>
      <c r="L190" s="684"/>
      <c r="M190" s="684"/>
      <c r="N190" s="684"/>
      <c r="O190" s="684"/>
      <c r="P190" s="684"/>
      <c r="Q190" s="684"/>
      <c r="R190" s="684"/>
      <c r="S190" s="684"/>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c r="BC190" s="684"/>
      <c r="BD190" s="684"/>
      <c r="BE190" s="684"/>
      <c r="BF190" s="684"/>
      <c r="BG190" s="684"/>
      <c r="BH190" s="684"/>
      <c r="BI190" s="684"/>
      <c r="BJ190" s="684"/>
      <c r="BK190" s="684"/>
      <c r="BL190" s="684"/>
      <c r="BM190" s="684"/>
      <c r="BN190" s="684"/>
      <c r="BO190" s="684"/>
      <c r="BP190" s="684"/>
      <c r="BQ190" s="684"/>
      <c r="BR190" s="684"/>
      <c r="BS190" s="684"/>
      <c r="BT190" s="684"/>
      <c r="BU190" s="684"/>
      <c r="BV190" s="684"/>
      <c r="BW190" s="684"/>
      <c r="BX190" s="684"/>
      <c r="BY190" s="684"/>
      <c r="BZ190" s="684"/>
      <c r="CA190" s="684"/>
      <c r="CB190" s="684"/>
      <c r="CC190" s="684"/>
      <c r="CD190" s="684"/>
      <c r="CE190" s="684"/>
      <c r="CF190" s="684"/>
      <c r="CG190" s="684"/>
      <c r="CH190" s="684"/>
      <c r="CI190" s="684"/>
      <c r="CJ190" s="684"/>
      <c r="CK190" s="684"/>
      <c r="CL190" s="684"/>
      <c r="CM190" s="684"/>
      <c r="CN190" s="684"/>
      <c r="CO190" s="684"/>
      <c r="CP190" s="684"/>
      <c r="CQ190" s="684"/>
      <c r="CR190" s="684"/>
      <c r="CS190" s="684"/>
      <c r="CT190" s="684"/>
      <c r="CU190" s="684"/>
      <c r="CV190" s="684"/>
      <c r="CW190" s="684"/>
      <c r="CX190" s="684"/>
      <c r="CY190" s="684"/>
      <c r="CZ190" s="684"/>
      <c r="DA190" s="684"/>
      <c r="DB190" s="684"/>
      <c r="DC190" s="684"/>
      <c r="DD190" s="684"/>
      <c r="DE190" s="684"/>
      <c r="DF190" s="684"/>
      <c r="DG190" s="684"/>
      <c r="DH190" s="684"/>
      <c r="DI190" s="684"/>
      <c r="DJ190" s="684"/>
      <c r="DK190" s="684"/>
      <c r="DL190" s="684"/>
      <c r="DM190" s="684"/>
      <c r="DN190" s="684"/>
      <c r="DO190" s="684"/>
      <c r="DP190" s="684"/>
      <c r="DQ190" s="684"/>
      <c r="DR190" s="684"/>
      <c r="DS190" s="684"/>
      <c r="DT190" s="684"/>
      <c r="DU190" s="684"/>
      <c r="DV190" s="684"/>
      <c r="DW190" s="684"/>
      <c r="DX190" s="684"/>
      <c r="DY190" s="684"/>
      <c r="DZ190" s="684"/>
      <c r="EA190" s="684"/>
      <c r="EB190" s="684"/>
      <c r="EC190" s="684"/>
      <c r="ED190" s="684"/>
      <c r="EE190" s="684"/>
      <c r="EF190" s="684"/>
      <c r="EG190" s="684"/>
      <c r="EH190" s="684"/>
      <c r="EI190" s="684"/>
      <c r="EJ190" s="684"/>
      <c r="EK190" s="684"/>
      <c r="EL190" s="684"/>
      <c r="EM190" s="684"/>
      <c r="EN190" s="684"/>
      <c r="EO190" s="684"/>
      <c r="EP190" s="684"/>
      <c r="EQ190" s="684"/>
      <c r="ER190" s="684"/>
      <c r="ES190" s="684"/>
      <c r="ET190" s="684"/>
      <c r="EU190" s="684"/>
      <c r="EV190" s="684"/>
      <c r="EW190" s="684"/>
      <c r="EX190" s="684"/>
      <c r="EY190" s="684"/>
      <c r="EZ190" s="684"/>
      <c r="FA190" s="684"/>
      <c r="FB190" s="684"/>
      <c r="FC190" s="684"/>
      <c r="FD190" s="684"/>
      <c r="FE190" s="684"/>
      <c r="FF190" s="684"/>
      <c r="FG190" s="684"/>
      <c r="FH190" s="684"/>
      <c r="FI190" s="684"/>
      <c r="FJ190" s="684"/>
      <c r="FK190" s="684"/>
      <c r="FL190" s="684"/>
      <c r="FM190" s="684"/>
      <c r="FN190" s="684"/>
      <c r="FO190" s="684"/>
      <c r="FP190" s="684"/>
      <c r="FQ190" s="684"/>
      <c r="FR190" s="684"/>
      <c r="FS190" s="684"/>
      <c r="FT190" s="684"/>
      <c r="FU190" s="684"/>
      <c r="FV190" s="684"/>
      <c r="FW190" s="684"/>
      <c r="FX190" s="684"/>
      <c r="FY190" s="684"/>
      <c r="FZ190" s="684"/>
      <c r="GA190" s="684"/>
      <c r="GB190" s="684"/>
      <c r="GC190" s="684"/>
      <c r="GD190" s="684"/>
      <c r="GE190" s="684"/>
      <c r="GF190" s="684"/>
      <c r="GG190" s="684"/>
    </row>
    <row r="191" spans="1:189" ht="33" customHeight="1">
      <c r="A191" s="684"/>
      <c r="B191" s="737"/>
      <c r="C191" s="684"/>
      <c r="D191" s="684"/>
      <c r="E191" s="684"/>
      <c r="F191" s="684"/>
      <c r="G191" s="518"/>
      <c r="H191" s="520" t="s">
        <v>173</v>
      </c>
      <c r="I191" s="1125" t="s">
        <v>911</v>
      </c>
      <c r="J191" s="1126"/>
      <c r="K191" s="684"/>
      <c r="L191" s="684"/>
      <c r="M191" s="684"/>
      <c r="N191" s="684"/>
      <c r="O191" s="684"/>
      <c r="P191" s="684"/>
      <c r="Q191" s="684"/>
      <c r="R191" s="684"/>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c r="BC191" s="684"/>
      <c r="BD191" s="684"/>
      <c r="BE191" s="684"/>
      <c r="BF191" s="684"/>
      <c r="BG191" s="684"/>
      <c r="BH191" s="684"/>
      <c r="BI191" s="684"/>
      <c r="BJ191" s="684"/>
      <c r="BK191" s="684"/>
      <c r="BL191" s="684"/>
      <c r="BM191" s="684"/>
      <c r="BN191" s="684"/>
      <c r="BO191" s="684"/>
      <c r="BP191" s="684"/>
      <c r="BQ191" s="684"/>
      <c r="BR191" s="684"/>
      <c r="BS191" s="684"/>
      <c r="BT191" s="684"/>
      <c r="BU191" s="684"/>
      <c r="BV191" s="684"/>
      <c r="BW191" s="684"/>
      <c r="BX191" s="684"/>
      <c r="BY191" s="684"/>
      <c r="BZ191" s="684"/>
      <c r="CA191" s="684"/>
      <c r="CB191" s="684"/>
      <c r="CC191" s="684"/>
      <c r="CD191" s="684"/>
      <c r="CE191" s="684"/>
      <c r="CF191" s="684"/>
      <c r="CG191" s="684"/>
      <c r="CH191" s="684"/>
      <c r="CI191" s="684"/>
      <c r="CJ191" s="684"/>
      <c r="CK191" s="684"/>
      <c r="CL191" s="684"/>
      <c r="CM191" s="684"/>
      <c r="CN191" s="684"/>
      <c r="CO191" s="684"/>
      <c r="CP191" s="684"/>
      <c r="CQ191" s="684"/>
      <c r="CR191" s="684"/>
      <c r="CS191" s="684"/>
      <c r="CT191" s="684"/>
      <c r="CU191" s="684"/>
      <c r="CV191" s="684"/>
      <c r="CW191" s="684"/>
      <c r="CX191" s="684"/>
      <c r="CY191" s="684"/>
      <c r="CZ191" s="684"/>
      <c r="DA191" s="684"/>
      <c r="DB191" s="684"/>
      <c r="DC191" s="684"/>
      <c r="DD191" s="684"/>
      <c r="DE191" s="684"/>
      <c r="DF191" s="684"/>
      <c r="DG191" s="684"/>
      <c r="DH191" s="684"/>
      <c r="DI191" s="684"/>
      <c r="DJ191" s="684"/>
      <c r="DK191" s="684"/>
      <c r="DL191" s="684"/>
      <c r="DM191" s="684"/>
      <c r="DN191" s="684"/>
      <c r="DO191" s="684"/>
      <c r="DP191" s="684"/>
      <c r="DQ191" s="684"/>
      <c r="DR191" s="684"/>
      <c r="DS191" s="684"/>
      <c r="DT191" s="684"/>
      <c r="DU191" s="684"/>
      <c r="DV191" s="684"/>
      <c r="DW191" s="684"/>
      <c r="DX191" s="684"/>
      <c r="DY191" s="684"/>
      <c r="DZ191" s="684"/>
      <c r="EA191" s="684"/>
      <c r="EB191" s="684"/>
      <c r="EC191" s="684"/>
      <c r="ED191" s="684"/>
      <c r="EE191" s="684"/>
      <c r="EF191" s="684"/>
      <c r="EG191" s="684"/>
      <c r="EH191" s="684"/>
      <c r="EI191" s="684"/>
      <c r="EJ191" s="684"/>
      <c r="EK191" s="684"/>
      <c r="EL191" s="684"/>
      <c r="EM191" s="684"/>
      <c r="EN191" s="684"/>
      <c r="EO191" s="684"/>
      <c r="EP191" s="684"/>
      <c r="EQ191" s="684"/>
      <c r="ER191" s="684"/>
      <c r="ES191" s="684"/>
      <c r="ET191" s="684"/>
      <c r="EU191" s="684"/>
      <c r="EV191" s="684"/>
      <c r="EW191" s="684"/>
      <c r="EX191" s="684"/>
      <c r="EY191" s="684"/>
      <c r="EZ191" s="684"/>
      <c r="FA191" s="684"/>
      <c r="FB191" s="684"/>
      <c r="FC191" s="684"/>
      <c r="FD191" s="684"/>
      <c r="FE191" s="684"/>
      <c r="FF191" s="684"/>
      <c r="FG191" s="684"/>
      <c r="FH191" s="684"/>
      <c r="FI191" s="684"/>
      <c r="FJ191" s="684"/>
      <c r="FK191" s="684"/>
      <c r="FL191" s="684"/>
      <c r="FM191" s="684"/>
      <c r="FN191" s="684"/>
      <c r="FO191" s="684"/>
      <c r="FP191" s="684"/>
      <c r="FQ191" s="684"/>
      <c r="FR191" s="684"/>
      <c r="FS191" s="684"/>
      <c r="FT191" s="684"/>
      <c r="FU191" s="684"/>
      <c r="FV191" s="684"/>
      <c r="FW191" s="684"/>
      <c r="FX191" s="684"/>
      <c r="FY191" s="684"/>
      <c r="FZ191" s="684"/>
      <c r="GA191" s="684"/>
      <c r="GB191" s="684"/>
      <c r="GC191" s="684"/>
      <c r="GD191" s="684"/>
      <c r="GE191" s="684"/>
      <c r="GF191" s="684"/>
      <c r="GG191" s="684"/>
    </row>
    <row r="192" spans="1:189" ht="15.6" customHeight="1">
      <c r="A192" s="684"/>
      <c r="B192" s="737"/>
      <c r="C192" s="684"/>
      <c r="D192" s="684"/>
      <c r="E192" s="684"/>
      <c r="F192" s="684"/>
      <c r="G192" s="516" t="s">
        <v>154</v>
      </c>
      <c r="H192" s="519" t="s">
        <v>452</v>
      </c>
      <c r="I192" s="1125" t="s">
        <v>141</v>
      </c>
      <c r="J192" s="1126"/>
      <c r="K192" s="684"/>
      <c r="L192" s="684"/>
      <c r="M192" s="684"/>
      <c r="N192" s="684"/>
      <c r="O192" s="684"/>
      <c r="P192" s="684"/>
      <c r="Q192" s="684"/>
      <c r="R192" s="684"/>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c r="BC192" s="684"/>
      <c r="BD192" s="684"/>
      <c r="BE192" s="684"/>
      <c r="BF192" s="684"/>
      <c r="BG192" s="684"/>
      <c r="BH192" s="684"/>
      <c r="BI192" s="684"/>
      <c r="BJ192" s="684"/>
      <c r="BK192" s="684"/>
      <c r="BL192" s="684"/>
      <c r="BM192" s="684"/>
      <c r="BN192" s="684"/>
      <c r="BO192" s="684"/>
      <c r="BP192" s="684"/>
      <c r="BQ192" s="684"/>
      <c r="BR192" s="684"/>
      <c r="BS192" s="684"/>
      <c r="BT192" s="684"/>
      <c r="BU192" s="684"/>
      <c r="BV192" s="684"/>
      <c r="BW192" s="684"/>
      <c r="BX192" s="684"/>
      <c r="BY192" s="684"/>
      <c r="BZ192" s="684"/>
      <c r="CA192" s="684"/>
      <c r="CB192" s="684"/>
      <c r="CC192" s="684"/>
      <c r="CD192" s="684"/>
      <c r="CE192" s="684"/>
      <c r="CF192" s="684"/>
      <c r="CG192" s="684"/>
      <c r="CH192" s="684"/>
      <c r="CI192" s="684"/>
      <c r="CJ192" s="684"/>
      <c r="CK192" s="684"/>
      <c r="CL192" s="684"/>
      <c r="CM192" s="684"/>
      <c r="CN192" s="684"/>
      <c r="CO192" s="684"/>
      <c r="CP192" s="684"/>
      <c r="CQ192" s="684"/>
      <c r="CR192" s="684"/>
      <c r="CS192" s="684"/>
      <c r="CT192" s="684"/>
      <c r="CU192" s="684"/>
      <c r="CV192" s="684"/>
      <c r="CW192" s="684"/>
      <c r="CX192" s="684"/>
      <c r="CY192" s="684"/>
      <c r="CZ192" s="684"/>
      <c r="DA192" s="684"/>
      <c r="DB192" s="684"/>
      <c r="DC192" s="684"/>
      <c r="DD192" s="684"/>
      <c r="DE192" s="684"/>
      <c r="DF192" s="684"/>
      <c r="DG192" s="684"/>
      <c r="DH192" s="684"/>
      <c r="DI192" s="684"/>
      <c r="DJ192" s="684"/>
      <c r="DK192" s="684"/>
      <c r="DL192" s="684"/>
      <c r="DM192" s="684"/>
      <c r="DN192" s="684"/>
      <c r="DO192" s="684"/>
      <c r="DP192" s="684"/>
      <c r="DQ192" s="684"/>
      <c r="DR192" s="684"/>
      <c r="DS192" s="684"/>
      <c r="DT192" s="684"/>
      <c r="DU192" s="684"/>
      <c r="DV192" s="684"/>
      <c r="DW192" s="684"/>
      <c r="DX192" s="684"/>
      <c r="DY192" s="684"/>
      <c r="DZ192" s="684"/>
      <c r="EA192" s="684"/>
      <c r="EB192" s="684"/>
      <c r="EC192" s="684"/>
      <c r="ED192" s="684"/>
      <c r="EE192" s="684"/>
      <c r="EF192" s="684"/>
      <c r="EG192" s="684"/>
      <c r="EH192" s="684"/>
      <c r="EI192" s="684"/>
      <c r="EJ192" s="684"/>
      <c r="EK192" s="684"/>
      <c r="EL192" s="684"/>
      <c r="EM192" s="684"/>
      <c r="EN192" s="684"/>
      <c r="EO192" s="684"/>
      <c r="EP192" s="684"/>
      <c r="EQ192" s="684"/>
      <c r="ER192" s="684"/>
      <c r="ES192" s="684"/>
      <c r="ET192" s="684"/>
      <c r="EU192" s="684"/>
      <c r="EV192" s="684"/>
      <c r="EW192" s="684"/>
      <c r="EX192" s="684"/>
      <c r="EY192" s="684"/>
      <c r="EZ192" s="684"/>
      <c r="FA192" s="684"/>
      <c r="FB192" s="684"/>
      <c r="FC192" s="684"/>
      <c r="FD192" s="684"/>
      <c r="FE192" s="684"/>
      <c r="FF192" s="684"/>
      <c r="FG192" s="684"/>
      <c r="FH192" s="684"/>
      <c r="FI192" s="684"/>
      <c r="FJ192" s="684"/>
      <c r="FK192" s="684"/>
      <c r="FL192" s="684"/>
      <c r="FM192" s="684"/>
      <c r="FN192" s="684"/>
      <c r="FO192" s="684"/>
      <c r="FP192" s="684"/>
      <c r="FQ192" s="684"/>
      <c r="FR192" s="684"/>
      <c r="FS192" s="684"/>
      <c r="FT192" s="684"/>
      <c r="FU192" s="684"/>
      <c r="FV192" s="684"/>
      <c r="FW192" s="684"/>
      <c r="FX192" s="684"/>
      <c r="FY192" s="684"/>
      <c r="FZ192" s="684"/>
      <c r="GA192" s="684"/>
      <c r="GB192" s="684"/>
      <c r="GC192" s="684"/>
      <c r="GD192" s="684"/>
      <c r="GE192" s="684"/>
      <c r="GF192" s="684"/>
      <c r="GG192" s="684"/>
    </row>
    <row r="193" spans="1:189" ht="15.95">
      <c r="A193" s="684"/>
      <c r="B193" s="737"/>
      <c r="C193" s="684"/>
      <c r="D193" s="684"/>
      <c r="E193" s="684"/>
      <c r="F193" s="684"/>
      <c r="G193" s="518"/>
      <c r="H193" s="519" t="s">
        <v>155</v>
      </c>
      <c r="I193" s="1125" t="s">
        <v>141</v>
      </c>
      <c r="J193" s="1126"/>
      <c r="K193" s="684"/>
      <c r="L193" s="684"/>
      <c r="M193" s="684"/>
      <c r="N193" s="684"/>
      <c r="O193" s="684"/>
      <c r="P193" s="684"/>
      <c r="Q193" s="684"/>
      <c r="R193" s="684"/>
      <c r="S193" s="684"/>
      <c r="T193" s="684"/>
      <c r="U193" s="684"/>
      <c r="V193" s="684"/>
      <c r="W193" s="684"/>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c r="BC193" s="684"/>
      <c r="BD193" s="684"/>
      <c r="BE193" s="684"/>
      <c r="BF193" s="684"/>
      <c r="BG193" s="684"/>
      <c r="BH193" s="684"/>
      <c r="BI193" s="684"/>
      <c r="BJ193" s="684"/>
      <c r="BK193" s="684"/>
      <c r="BL193" s="684"/>
      <c r="BM193" s="684"/>
      <c r="BN193" s="684"/>
      <c r="BO193" s="684"/>
      <c r="BP193" s="684"/>
      <c r="BQ193" s="684"/>
      <c r="BR193" s="684"/>
      <c r="BS193" s="684"/>
      <c r="BT193" s="684"/>
      <c r="BU193" s="684"/>
      <c r="BV193" s="684"/>
      <c r="BW193" s="684"/>
      <c r="BX193" s="684"/>
      <c r="BY193" s="684"/>
      <c r="BZ193" s="684"/>
      <c r="CA193" s="684"/>
      <c r="CB193" s="684"/>
      <c r="CC193" s="684"/>
      <c r="CD193" s="684"/>
      <c r="CE193" s="684"/>
      <c r="CF193" s="684"/>
      <c r="CG193" s="684"/>
      <c r="CH193" s="684"/>
      <c r="CI193" s="684"/>
      <c r="CJ193" s="684"/>
      <c r="CK193" s="684"/>
      <c r="CL193" s="684"/>
      <c r="CM193" s="684"/>
      <c r="CN193" s="684"/>
      <c r="CO193" s="684"/>
      <c r="CP193" s="684"/>
      <c r="CQ193" s="684"/>
      <c r="CR193" s="684"/>
      <c r="CS193" s="684"/>
      <c r="CT193" s="684"/>
      <c r="CU193" s="684"/>
      <c r="CV193" s="684"/>
      <c r="CW193" s="684"/>
      <c r="CX193" s="684"/>
      <c r="CY193" s="684"/>
      <c r="CZ193" s="684"/>
      <c r="DA193" s="684"/>
      <c r="DB193" s="684"/>
      <c r="DC193" s="684"/>
      <c r="DD193" s="684"/>
      <c r="DE193" s="684"/>
      <c r="DF193" s="684"/>
      <c r="DG193" s="684"/>
      <c r="DH193" s="684"/>
      <c r="DI193" s="684"/>
      <c r="DJ193" s="684"/>
      <c r="DK193" s="684"/>
      <c r="DL193" s="684"/>
      <c r="DM193" s="684"/>
      <c r="DN193" s="684"/>
      <c r="DO193" s="684"/>
      <c r="DP193" s="684"/>
      <c r="DQ193" s="684"/>
      <c r="DR193" s="684"/>
      <c r="DS193" s="684"/>
      <c r="DT193" s="684"/>
      <c r="DU193" s="684"/>
      <c r="DV193" s="684"/>
      <c r="DW193" s="684"/>
      <c r="DX193" s="684"/>
      <c r="DY193" s="684"/>
      <c r="DZ193" s="684"/>
      <c r="EA193" s="684"/>
      <c r="EB193" s="684"/>
      <c r="EC193" s="684"/>
      <c r="ED193" s="684"/>
      <c r="EE193" s="684"/>
      <c r="EF193" s="684"/>
      <c r="EG193" s="684"/>
      <c r="EH193" s="684"/>
      <c r="EI193" s="684"/>
      <c r="EJ193" s="684"/>
      <c r="EK193" s="684"/>
      <c r="EL193" s="684"/>
      <c r="EM193" s="684"/>
      <c r="EN193" s="684"/>
      <c r="EO193" s="684"/>
      <c r="EP193" s="684"/>
      <c r="EQ193" s="684"/>
      <c r="ER193" s="684"/>
      <c r="ES193" s="684"/>
      <c r="ET193" s="684"/>
      <c r="EU193" s="684"/>
      <c r="EV193" s="684"/>
      <c r="EW193" s="684"/>
      <c r="EX193" s="684"/>
      <c r="EY193" s="684"/>
      <c r="EZ193" s="684"/>
      <c r="FA193" s="684"/>
      <c r="FB193" s="684"/>
      <c r="FC193" s="684"/>
      <c r="FD193" s="684"/>
      <c r="FE193" s="684"/>
      <c r="FF193" s="684"/>
      <c r="FG193" s="684"/>
      <c r="FH193" s="684"/>
      <c r="FI193" s="684"/>
      <c r="FJ193" s="684"/>
      <c r="FK193" s="684"/>
      <c r="FL193" s="684"/>
      <c r="FM193" s="684"/>
      <c r="FN193" s="684"/>
      <c r="FO193" s="684"/>
      <c r="FP193" s="684"/>
      <c r="FQ193" s="684"/>
      <c r="FR193" s="684"/>
      <c r="FS193" s="684"/>
      <c r="FT193" s="684"/>
      <c r="FU193" s="684"/>
      <c r="FV193" s="684"/>
      <c r="FW193" s="684"/>
      <c r="FX193" s="684"/>
      <c r="FY193" s="684"/>
      <c r="FZ193" s="684"/>
      <c r="GA193" s="684"/>
      <c r="GB193" s="684"/>
      <c r="GC193" s="684"/>
      <c r="GD193" s="684"/>
      <c r="GE193" s="684"/>
      <c r="GF193" s="684"/>
      <c r="GG193" s="684"/>
    </row>
    <row r="194" spans="1:189" ht="15.95">
      <c r="A194" s="684"/>
      <c r="B194" s="737"/>
      <c r="C194" s="684"/>
      <c r="D194" s="684"/>
      <c r="E194" s="684"/>
      <c r="F194" s="684"/>
      <c r="G194" s="518"/>
      <c r="H194" s="519" t="s">
        <v>194</v>
      </c>
      <c r="I194" s="1125" t="s">
        <v>141</v>
      </c>
      <c r="J194" s="1126"/>
      <c r="K194" s="684"/>
      <c r="L194" s="684"/>
      <c r="M194" s="684"/>
      <c r="N194" s="684"/>
      <c r="O194" s="684"/>
      <c r="P194" s="684"/>
      <c r="Q194" s="684"/>
      <c r="R194" s="684"/>
      <c r="S194" s="684"/>
      <c r="T194" s="684"/>
      <c r="U194" s="684"/>
      <c r="V194" s="684"/>
      <c r="W194" s="684"/>
      <c r="X194" s="684"/>
      <c r="Y194" s="684"/>
      <c r="Z194" s="684"/>
      <c r="AA194" s="684"/>
      <c r="AB194" s="684"/>
      <c r="AC194" s="684"/>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c r="BC194" s="684"/>
      <c r="BD194" s="684"/>
      <c r="BE194" s="684"/>
      <c r="BF194" s="684"/>
      <c r="BG194" s="684"/>
      <c r="BH194" s="684"/>
      <c r="BI194" s="684"/>
      <c r="BJ194" s="684"/>
      <c r="BK194" s="684"/>
      <c r="BL194" s="684"/>
      <c r="BM194" s="684"/>
      <c r="BN194" s="684"/>
      <c r="BO194" s="684"/>
      <c r="BP194" s="684"/>
      <c r="BQ194" s="684"/>
      <c r="BR194" s="684"/>
      <c r="BS194" s="684"/>
      <c r="BT194" s="684"/>
      <c r="BU194" s="684"/>
      <c r="BV194" s="684"/>
      <c r="BW194" s="684"/>
      <c r="BX194" s="684"/>
      <c r="BY194" s="684"/>
      <c r="BZ194" s="684"/>
      <c r="CA194" s="684"/>
      <c r="CB194" s="684"/>
      <c r="CC194" s="684"/>
      <c r="CD194" s="684"/>
      <c r="CE194" s="684"/>
      <c r="CF194" s="684"/>
      <c r="CG194" s="684"/>
      <c r="CH194" s="684"/>
      <c r="CI194" s="684"/>
      <c r="CJ194" s="684"/>
      <c r="CK194" s="684"/>
      <c r="CL194" s="684"/>
      <c r="CM194" s="684"/>
      <c r="CN194" s="684"/>
      <c r="CO194" s="684"/>
      <c r="CP194" s="684"/>
      <c r="CQ194" s="684"/>
      <c r="CR194" s="684"/>
      <c r="CS194" s="684"/>
      <c r="CT194" s="684"/>
      <c r="CU194" s="684"/>
      <c r="CV194" s="684"/>
      <c r="CW194" s="684"/>
      <c r="CX194" s="684"/>
      <c r="CY194" s="684"/>
      <c r="CZ194" s="684"/>
      <c r="DA194" s="684"/>
      <c r="DB194" s="684"/>
      <c r="DC194" s="684"/>
      <c r="DD194" s="684"/>
      <c r="DE194" s="684"/>
      <c r="DF194" s="684"/>
      <c r="DG194" s="684"/>
      <c r="DH194" s="684"/>
      <c r="DI194" s="684"/>
      <c r="DJ194" s="684"/>
      <c r="DK194" s="684"/>
      <c r="DL194" s="684"/>
      <c r="DM194" s="684"/>
      <c r="DN194" s="684"/>
      <c r="DO194" s="684"/>
      <c r="DP194" s="684"/>
      <c r="DQ194" s="684"/>
      <c r="DR194" s="684"/>
      <c r="DS194" s="684"/>
      <c r="DT194" s="684"/>
      <c r="DU194" s="684"/>
      <c r="DV194" s="684"/>
      <c r="DW194" s="684"/>
      <c r="DX194" s="684"/>
      <c r="DY194" s="684"/>
      <c r="DZ194" s="684"/>
      <c r="EA194" s="684"/>
      <c r="EB194" s="684"/>
      <c r="EC194" s="684"/>
      <c r="ED194" s="684"/>
      <c r="EE194" s="684"/>
      <c r="EF194" s="684"/>
      <c r="EG194" s="684"/>
      <c r="EH194" s="684"/>
      <c r="EI194" s="684"/>
      <c r="EJ194" s="684"/>
      <c r="EK194" s="684"/>
      <c r="EL194" s="684"/>
      <c r="EM194" s="684"/>
      <c r="EN194" s="684"/>
      <c r="EO194" s="684"/>
      <c r="EP194" s="684"/>
      <c r="EQ194" s="684"/>
      <c r="ER194" s="684"/>
      <c r="ES194" s="684"/>
      <c r="ET194" s="684"/>
      <c r="EU194" s="684"/>
      <c r="EV194" s="684"/>
      <c r="EW194" s="684"/>
      <c r="EX194" s="684"/>
      <c r="EY194" s="684"/>
      <c r="EZ194" s="684"/>
      <c r="FA194" s="684"/>
      <c r="FB194" s="684"/>
      <c r="FC194" s="684"/>
      <c r="FD194" s="684"/>
      <c r="FE194" s="684"/>
      <c r="FF194" s="684"/>
      <c r="FG194" s="684"/>
      <c r="FH194" s="684"/>
      <c r="FI194" s="684"/>
      <c r="FJ194" s="684"/>
      <c r="FK194" s="684"/>
      <c r="FL194" s="684"/>
      <c r="FM194" s="684"/>
      <c r="FN194" s="684"/>
      <c r="FO194" s="684"/>
      <c r="FP194" s="684"/>
      <c r="FQ194" s="684"/>
      <c r="FR194" s="684"/>
      <c r="FS194" s="684"/>
      <c r="FT194" s="684"/>
      <c r="FU194" s="684"/>
      <c r="FV194" s="684"/>
      <c r="FW194" s="684"/>
      <c r="FX194" s="684"/>
      <c r="FY194" s="684"/>
      <c r="FZ194" s="684"/>
      <c r="GA194" s="684"/>
      <c r="GB194" s="684"/>
      <c r="GC194" s="684"/>
      <c r="GD194" s="684"/>
      <c r="GE194" s="684"/>
      <c r="GF194" s="684"/>
      <c r="GG194" s="684"/>
    </row>
    <row r="195" spans="1:189" ht="53.25" customHeight="1">
      <c r="A195" s="684"/>
      <c r="B195" s="737"/>
      <c r="C195" s="684"/>
      <c r="D195" s="684"/>
      <c r="E195" s="684"/>
      <c r="F195" s="684"/>
      <c r="G195" s="518"/>
      <c r="H195" s="519" t="s">
        <v>198</v>
      </c>
      <c r="I195" s="1125" t="s">
        <v>914</v>
      </c>
      <c r="J195" s="1126"/>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c r="BC195" s="684"/>
      <c r="BD195" s="684"/>
      <c r="BE195" s="684"/>
      <c r="BF195" s="684"/>
      <c r="BG195" s="684"/>
      <c r="BH195" s="684"/>
      <c r="BI195" s="684"/>
      <c r="BJ195" s="684"/>
      <c r="BK195" s="684"/>
      <c r="BL195" s="684"/>
      <c r="BM195" s="684"/>
      <c r="BN195" s="684"/>
      <c r="BO195" s="684"/>
      <c r="BP195" s="684"/>
      <c r="BQ195" s="684"/>
      <c r="BR195" s="684"/>
      <c r="BS195" s="684"/>
      <c r="BT195" s="684"/>
      <c r="BU195" s="684"/>
      <c r="BV195" s="684"/>
      <c r="BW195" s="684"/>
      <c r="BX195" s="684"/>
      <c r="BY195" s="684"/>
      <c r="BZ195" s="684"/>
      <c r="CA195" s="684"/>
      <c r="CB195" s="684"/>
      <c r="CC195" s="684"/>
      <c r="CD195" s="684"/>
      <c r="CE195" s="684"/>
      <c r="CF195" s="684"/>
      <c r="CG195" s="684"/>
      <c r="CH195" s="684"/>
      <c r="CI195" s="684"/>
      <c r="CJ195" s="684"/>
      <c r="CK195" s="684"/>
      <c r="CL195" s="684"/>
      <c r="CM195" s="684"/>
      <c r="CN195" s="684"/>
      <c r="CO195" s="684"/>
      <c r="CP195" s="684"/>
      <c r="CQ195" s="684"/>
      <c r="CR195" s="684"/>
      <c r="CS195" s="684"/>
      <c r="CT195" s="684"/>
      <c r="CU195" s="684"/>
      <c r="CV195" s="684"/>
      <c r="CW195" s="684"/>
      <c r="CX195" s="684"/>
      <c r="CY195" s="684"/>
      <c r="CZ195" s="684"/>
      <c r="DA195" s="684"/>
      <c r="DB195" s="684"/>
      <c r="DC195" s="684"/>
      <c r="DD195" s="684"/>
      <c r="DE195" s="684"/>
      <c r="DF195" s="684"/>
      <c r="DG195" s="684"/>
      <c r="DH195" s="684"/>
      <c r="DI195" s="684"/>
      <c r="DJ195" s="684"/>
      <c r="DK195" s="684"/>
      <c r="DL195" s="684"/>
      <c r="DM195" s="684"/>
      <c r="DN195" s="684"/>
      <c r="DO195" s="684"/>
      <c r="DP195" s="684"/>
      <c r="DQ195" s="684"/>
      <c r="DR195" s="684"/>
      <c r="DS195" s="684"/>
      <c r="DT195" s="684"/>
      <c r="DU195" s="684"/>
      <c r="DV195" s="684"/>
      <c r="DW195" s="684"/>
      <c r="DX195" s="684"/>
      <c r="DY195" s="684"/>
      <c r="DZ195" s="684"/>
      <c r="EA195" s="684"/>
      <c r="EB195" s="684"/>
      <c r="EC195" s="684"/>
      <c r="ED195" s="684"/>
      <c r="EE195" s="684"/>
      <c r="EF195" s="684"/>
      <c r="EG195" s="684"/>
      <c r="EH195" s="684"/>
      <c r="EI195" s="684"/>
      <c r="EJ195" s="684"/>
      <c r="EK195" s="684"/>
      <c r="EL195" s="684"/>
      <c r="EM195" s="684"/>
      <c r="EN195" s="684"/>
      <c r="EO195" s="684"/>
      <c r="EP195" s="684"/>
      <c r="EQ195" s="684"/>
      <c r="ER195" s="684"/>
      <c r="ES195" s="684"/>
      <c r="ET195" s="684"/>
      <c r="EU195" s="684"/>
      <c r="EV195" s="684"/>
      <c r="EW195" s="684"/>
      <c r="EX195" s="684"/>
      <c r="EY195" s="684"/>
      <c r="EZ195" s="684"/>
      <c r="FA195" s="684"/>
      <c r="FB195" s="684"/>
      <c r="FC195" s="684"/>
      <c r="FD195" s="684"/>
      <c r="FE195" s="684"/>
      <c r="FF195" s="684"/>
      <c r="FG195" s="684"/>
      <c r="FH195" s="684"/>
      <c r="FI195" s="684"/>
      <c r="FJ195" s="684"/>
      <c r="FK195" s="684"/>
      <c r="FL195" s="684"/>
      <c r="FM195" s="684"/>
      <c r="FN195" s="684"/>
      <c r="FO195" s="684"/>
      <c r="FP195" s="684"/>
      <c r="FQ195" s="684"/>
      <c r="FR195" s="684"/>
      <c r="FS195" s="684"/>
      <c r="FT195" s="684"/>
      <c r="FU195" s="684"/>
      <c r="FV195" s="684"/>
      <c r="FW195" s="684"/>
      <c r="FX195" s="684"/>
      <c r="FY195" s="684"/>
      <c r="FZ195" s="684"/>
      <c r="GA195" s="684"/>
      <c r="GB195" s="684"/>
      <c r="GC195" s="684"/>
      <c r="GD195" s="684"/>
      <c r="GE195" s="684"/>
      <c r="GF195" s="684"/>
      <c r="GG195" s="684"/>
    </row>
    <row r="196" spans="1:189" ht="15.95">
      <c r="A196" s="684"/>
      <c r="B196" s="737"/>
      <c r="C196" s="684"/>
      <c r="D196" s="684"/>
      <c r="E196" s="684"/>
      <c r="F196" s="684"/>
      <c r="G196" s="518"/>
      <c r="H196" s="519" t="s">
        <v>359</v>
      </c>
      <c r="I196" s="1125" t="s">
        <v>141</v>
      </c>
      <c r="J196" s="1126"/>
      <c r="K196" s="684"/>
      <c r="L196" s="684"/>
      <c r="M196" s="684"/>
      <c r="N196" s="684"/>
      <c r="O196" s="684"/>
      <c r="P196" s="684"/>
      <c r="Q196" s="684"/>
      <c r="R196" s="684"/>
      <c r="S196" s="684"/>
      <c r="T196" s="684"/>
      <c r="U196" s="684"/>
      <c r="V196" s="684"/>
      <c r="W196" s="684"/>
      <c r="X196" s="684"/>
      <c r="Y196" s="684"/>
      <c r="Z196" s="684"/>
      <c r="AA196" s="684"/>
      <c r="AB196" s="684"/>
      <c r="AC196" s="684"/>
      <c r="AD196" s="684"/>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c r="BC196" s="684"/>
      <c r="BD196" s="684"/>
      <c r="BE196" s="684"/>
      <c r="BF196" s="684"/>
      <c r="BG196" s="684"/>
      <c r="BH196" s="684"/>
      <c r="BI196" s="684"/>
      <c r="BJ196" s="684"/>
      <c r="BK196" s="684"/>
      <c r="BL196" s="684"/>
      <c r="BM196" s="684"/>
      <c r="BN196" s="684"/>
      <c r="BO196" s="684"/>
      <c r="BP196" s="684"/>
      <c r="BQ196" s="684"/>
      <c r="BR196" s="684"/>
      <c r="BS196" s="684"/>
      <c r="BT196" s="684"/>
      <c r="BU196" s="684"/>
      <c r="BV196" s="684"/>
      <c r="BW196" s="684"/>
      <c r="BX196" s="684"/>
      <c r="BY196" s="684"/>
      <c r="BZ196" s="684"/>
      <c r="CA196" s="684"/>
      <c r="CB196" s="684"/>
      <c r="CC196" s="684"/>
      <c r="CD196" s="684"/>
      <c r="CE196" s="684"/>
      <c r="CF196" s="684"/>
      <c r="CG196" s="684"/>
      <c r="CH196" s="684"/>
      <c r="CI196" s="684"/>
      <c r="CJ196" s="684"/>
      <c r="CK196" s="684"/>
      <c r="CL196" s="684"/>
      <c r="CM196" s="684"/>
      <c r="CN196" s="684"/>
      <c r="CO196" s="684"/>
      <c r="CP196" s="684"/>
      <c r="CQ196" s="684"/>
      <c r="CR196" s="684"/>
      <c r="CS196" s="684"/>
      <c r="CT196" s="684"/>
      <c r="CU196" s="684"/>
      <c r="CV196" s="684"/>
      <c r="CW196" s="684"/>
      <c r="CX196" s="684"/>
      <c r="CY196" s="684"/>
      <c r="CZ196" s="684"/>
      <c r="DA196" s="684"/>
      <c r="DB196" s="684"/>
      <c r="DC196" s="684"/>
      <c r="DD196" s="684"/>
      <c r="DE196" s="684"/>
      <c r="DF196" s="684"/>
      <c r="DG196" s="684"/>
      <c r="DH196" s="684"/>
      <c r="DI196" s="684"/>
      <c r="DJ196" s="684"/>
      <c r="DK196" s="684"/>
      <c r="DL196" s="684"/>
      <c r="DM196" s="684"/>
      <c r="DN196" s="684"/>
      <c r="DO196" s="684"/>
      <c r="DP196" s="684"/>
      <c r="DQ196" s="684"/>
      <c r="DR196" s="684"/>
      <c r="DS196" s="684"/>
      <c r="DT196" s="684"/>
      <c r="DU196" s="684"/>
      <c r="DV196" s="684"/>
      <c r="DW196" s="684"/>
      <c r="DX196" s="684"/>
      <c r="DY196" s="684"/>
      <c r="DZ196" s="684"/>
      <c r="EA196" s="684"/>
      <c r="EB196" s="684"/>
      <c r="EC196" s="684"/>
      <c r="ED196" s="684"/>
      <c r="EE196" s="684"/>
      <c r="EF196" s="684"/>
      <c r="EG196" s="684"/>
      <c r="EH196" s="684"/>
      <c r="EI196" s="684"/>
      <c r="EJ196" s="684"/>
      <c r="EK196" s="684"/>
      <c r="EL196" s="684"/>
      <c r="EM196" s="684"/>
      <c r="EN196" s="684"/>
      <c r="EO196" s="684"/>
      <c r="EP196" s="684"/>
      <c r="EQ196" s="684"/>
      <c r="ER196" s="684"/>
      <c r="ES196" s="684"/>
      <c r="ET196" s="684"/>
      <c r="EU196" s="684"/>
      <c r="EV196" s="684"/>
      <c r="EW196" s="684"/>
      <c r="EX196" s="684"/>
      <c r="EY196" s="684"/>
      <c r="EZ196" s="684"/>
      <c r="FA196" s="684"/>
      <c r="FB196" s="684"/>
      <c r="FC196" s="684"/>
      <c r="FD196" s="684"/>
      <c r="FE196" s="684"/>
      <c r="FF196" s="684"/>
      <c r="FG196" s="684"/>
      <c r="FH196" s="684"/>
      <c r="FI196" s="684"/>
      <c r="FJ196" s="684"/>
      <c r="FK196" s="684"/>
      <c r="FL196" s="684"/>
      <c r="FM196" s="684"/>
      <c r="FN196" s="684"/>
      <c r="FO196" s="684"/>
      <c r="FP196" s="684"/>
      <c r="FQ196" s="684"/>
      <c r="FR196" s="684"/>
      <c r="FS196" s="684"/>
      <c r="FT196" s="684"/>
      <c r="FU196" s="684"/>
      <c r="FV196" s="684"/>
      <c r="FW196" s="684"/>
      <c r="FX196" s="684"/>
      <c r="FY196" s="684"/>
      <c r="FZ196" s="684"/>
      <c r="GA196" s="684"/>
      <c r="GB196" s="684"/>
      <c r="GC196" s="684"/>
      <c r="GD196" s="684"/>
      <c r="GE196" s="684"/>
      <c r="GF196" s="684"/>
      <c r="GG196" s="684"/>
    </row>
    <row r="197" spans="1:189" ht="72" customHeight="1">
      <c r="A197" s="684"/>
      <c r="B197" s="737"/>
      <c r="C197" s="684"/>
      <c r="D197" s="684"/>
      <c r="E197" s="684"/>
      <c r="F197" s="684"/>
      <c r="G197" s="518"/>
      <c r="H197" s="517" t="s">
        <v>187</v>
      </c>
      <c r="I197" s="1125" t="s">
        <v>915</v>
      </c>
      <c r="J197" s="1126"/>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c r="BC197" s="684"/>
      <c r="BD197" s="684"/>
      <c r="BE197" s="684"/>
      <c r="BF197" s="684"/>
      <c r="BG197" s="684"/>
      <c r="BH197" s="684"/>
      <c r="BI197" s="684"/>
      <c r="BJ197" s="684"/>
      <c r="BK197" s="684"/>
      <c r="BL197" s="684"/>
      <c r="BM197" s="684"/>
      <c r="BN197" s="684"/>
      <c r="BO197" s="684"/>
      <c r="BP197" s="684"/>
      <c r="BQ197" s="684"/>
      <c r="BR197" s="684"/>
      <c r="BS197" s="684"/>
      <c r="BT197" s="684"/>
      <c r="BU197" s="684"/>
      <c r="BV197" s="684"/>
      <c r="BW197" s="684"/>
      <c r="BX197" s="684"/>
      <c r="BY197" s="684"/>
      <c r="BZ197" s="684"/>
      <c r="CA197" s="684"/>
      <c r="CB197" s="684"/>
      <c r="CC197" s="684"/>
      <c r="CD197" s="684"/>
      <c r="CE197" s="684"/>
      <c r="CF197" s="684"/>
      <c r="CG197" s="684"/>
      <c r="CH197" s="684"/>
      <c r="CI197" s="684"/>
      <c r="CJ197" s="684"/>
      <c r="CK197" s="684"/>
      <c r="CL197" s="684"/>
      <c r="CM197" s="684"/>
      <c r="CN197" s="684"/>
      <c r="CO197" s="684"/>
      <c r="CP197" s="684"/>
      <c r="CQ197" s="684"/>
      <c r="CR197" s="684"/>
      <c r="CS197" s="684"/>
      <c r="CT197" s="684"/>
      <c r="CU197" s="684"/>
      <c r="CV197" s="684"/>
      <c r="CW197" s="684"/>
      <c r="CX197" s="684"/>
      <c r="CY197" s="684"/>
      <c r="CZ197" s="684"/>
      <c r="DA197" s="684"/>
      <c r="DB197" s="684"/>
      <c r="DC197" s="684"/>
      <c r="DD197" s="684"/>
      <c r="DE197" s="684"/>
      <c r="DF197" s="684"/>
      <c r="DG197" s="684"/>
      <c r="DH197" s="684"/>
      <c r="DI197" s="684"/>
      <c r="DJ197" s="684"/>
      <c r="DK197" s="684"/>
      <c r="DL197" s="684"/>
      <c r="DM197" s="684"/>
      <c r="DN197" s="684"/>
      <c r="DO197" s="684"/>
      <c r="DP197" s="684"/>
      <c r="DQ197" s="684"/>
      <c r="DR197" s="684"/>
      <c r="DS197" s="684"/>
      <c r="DT197" s="684"/>
      <c r="DU197" s="684"/>
      <c r="DV197" s="684"/>
      <c r="DW197" s="684"/>
      <c r="DX197" s="684"/>
      <c r="DY197" s="684"/>
      <c r="DZ197" s="684"/>
      <c r="EA197" s="684"/>
      <c r="EB197" s="684"/>
      <c r="EC197" s="684"/>
      <c r="ED197" s="684"/>
      <c r="EE197" s="684"/>
      <c r="EF197" s="684"/>
      <c r="EG197" s="684"/>
      <c r="EH197" s="684"/>
      <c r="EI197" s="684"/>
      <c r="EJ197" s="684"/>
      <c r="EK197" s="684"/>
      <c r="EL197" s="684"/>
      <c r="EM197" s="684"/>
      <c r="EN197" s="684"/>
      <c r="EO197" s="684"/>
      <c r="EP197" s="684"/>
      <c r="EQ197" s="684"/>
      <c r="ER197" s="684"/>
      <c r="ES197" s="684"/>
      <c r="ET197" s="684"/>
      <c r="EU197" s="684"/>
      <c r="EV197" s="684"/>
      <c r="EW197" s="684"/>
      <c r="EX197" s="684"/>
      <c r="EY197" s="684"/>
      <c r="EZ197" s="684"/>
      <c r="FA197" s="684"/>
      <c r="FB197" s="684"/>
      <c r="FC197" s="684"/>
      <c r="FD197" s="684"/>
      <c r="FE197" s="684"/>
      <c r="FF197" s="684"/>
      <c r="FG197" s="684"/>
      <c r="FH197" s="684"/>
      <c r="FI197" s="684"/>
      <c r="FJ197" s="684"/>
      <c r="FK197" s="684"/>
      <c r="FL197" s="684"/>
      <c r="FM197" s="684"/>
      <c r="FN197" s="684"/>
      <c r="FO197" s="684"/>
      <c r="FP197" s="684"/>
      <c r="FQ197" s="684"/>
      <c r="FR197" s="684"/>
      <c r="FS197" s="684"/>
      <c r="FT197" s="684"/>
      <c r="FU197" s="684"/>
      <c r="FV197" s="684"/>
      <c r="FW197" s="684"/>
      <c r="FX197" s="684"/>
      <c r="FY197" s="684"/>
      <c r="FZ197" s="684"/>
      <c r="GA197" s="684"/>
      <c r="GB197" s="684"/>
      <c r="GC197" s="684"/>
      <c r="GD197" s="684"/>
      <c r="GE197" s="684"/>
      <c r="GF197" s="684"/>
      <c r="GG197" s="684"/>
    </row>
    <row r="198" spans="1:189" ht="50.25" customHeight="1">
      <c r="A198" s="684"/>
      <c r="B198" s="737"/>
      <c r="C198" s="684"/>
      <c r="D198" s="684"/>
      <c r="E198" s="684"/>
      <c r="F198" s="684"/>
      <c r="G198" s="518"/>
      <c r="H198" s="517" t="s">
        <v>574</v>
      </c>
      <c r="I198" s="1153" t="s">
        <v>575</v>
      </c>
      <c r="J198" s="115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c r="BC198" s="684"/>
      <c r="BD198" s="684"/>
      <c r="BE198" s="684"/>
      <c r="BF198" s="684"/>
      <c r="BG198" s="684"/>
      <c r="BH198" s="684"/>
      <c r="BI198" s="684"/>
      <c r="BJ198" s="684"/>
      <c r="BK198" s="684"/>
      <c r="BL198" s="684"/>
      <c r="BM198" s="684"/>
      <c r="BN198" s="684"/>
      <c r="BO198" s="684"/>
      <c r="BP198" s="684"/>
      <c r="BQ198" s="684"/>
      <c r="BR198" s="684"/>
      <c r="BS198" s="684"/>
      <c r="BT198" s="684"/>
      <c r="BU198" s="684"/>
      <c r="BV198" s="684"/>
      <c r="BW198" s="684"/>
      <c r="BX198" s="684"/>
      <c r="BY198" s="684"/>
      <c r="BZ198" s="684"/>
      <c r="CA198" s="684"/>
      <c r="CB198" s="684"/>
      <c r="CC198" s="684"/>
      <c r="CD198" s="684"/>
      <c r="CE198" s="684"/>
      <c r="CF198" s="684"/>
      <c r="CG198" s="684"/>
      <c r="CH198" s="684"/>
      <c r="CI198" s="684"/>
      <c r="CJ198" s="684"/>
      <c r="CK198" s="684"/>
      <c r="CL198" s="684"/>
      <c r="CM198" s="684"/>
      <c r="CN198" s="684"/>
      <c r="CO198" s="684"/>
      <c r="CP198" s="684"/>
      <c r="CQ198" s="684"/>
      <c r="CR198" s="684"/>
      <c r="CS198" s="684"/>
      <c r="CT198" s="684"/>
      <c r="CU198" s="684"/>
      <c r="CV198" s="684"/>
      <c r="CW198" s="684"/>
      <c r="CX198" s="684"/>
      <c r="CY198" s="684"/>
      <c r="CZ198" s="684"/>
      <c r="DA198" s="684"/>
      <c r="DB198" s="684"/>
      <c r="DC198" s="684"/>
      <c r="DD198" s="684"/>
      <c r="DE198" s="684"/>
      <c r="DF198" s="684"/>
      <c r="DG198" s="684"/>
      <c r="DH198" s="684"/>
      <c r="DI198" s="684"/>
      <c r="DJ198" s="684"/>
      <c r="DK198" s="684"/>
      <c r="DL198" s="684"/>
      <c r="DM198" s="684"/>
      <c r="DN198" s="684"/>
      <c r="DO198" s="684"/>
      <c r="DP198" s="684"/>
      <c r="DQ198" s="684"/>
      <c r="DR198" s="684"/>
      <c r="DS198" s="684"/>
      <c r="DT198" s="684"/>
      <c r="DU198" s="684"/>
      <c r="DV198" s="684"/>
      <c r="DW198" s="684"/>
      <c r="DX198" s="684"/>
      <c r="DY198" s="684"/>
      <c r="DZ198" s="684"/>
      <c r="EA198" s="684"/>
      <c r="EB198" s="684"/>
      <c r="EC198" s="684"/>
      <c r="ED198" s="684"/>
      <c r="EE198" s="684"/>
      <c r="EF198" s="684"/>
      <c r="EG198" s="684"/>
      <c r="EH198" s="684"/>
      <c r="EI198" s="684"/>
      <c r="EJ198" s="684"/>
      <c r="EK198" s="684"/>
      <c r="EL198" s="684"/>
      <c r="EM198" s="684"/>
      <c r="EN198" s="684"/>
      <c r="EO198" s="684"/>
      <c r="EP198" s="684"/>
      <c r="EQ198" s="684"/>
      <c r="ER198" s="684"/>
      <c r="ES198" s="684"/>
      <c r="ET198" s="684"/>
      <c r="EU198" s="684"/>
      <c r="EV198" s="684"/>
      <c r="EW198" s="684"/>
      <c r="EX198" s="684"/>
      <c r="EY198" s="684"/>
      <c r="EZ198" s="684"/>
      <c r="FA198" s="684"/>
      <c r="FB198" s="684"/>
      <c r="FC198" s="684"/>
      <c r="FD198" s="684"/>
      <c r="FE198" s="684"/>
      <c r="FF198" s="684"/>
      <c r="FG198" s="684"/>
      <c r="FH198" s="684"/>
      <c r="FI198" s="684"/>
      <c r="FJ198" s="684"/>
      <c r="FK198" s="684"/>
      <c r="FL198" s="684"/>
      <c r="FM198" s="684"/>
      <c r="FN198" s="684"/>
      <c r="FO198" s="684"/>
      <c r="FP198" s="684"/>
      <c r="FQ198" s="684"/>
      <c r="FR198" s="684"/>
      <c r="FS198" s="684"/>
      <c r="FT198" s="684"/>
      <c r="FU198" s="684"/>
      <c r="FV198" s="684"/>
      <c r="FW198" s="684"/>
      <c r="FX198" s="684"/>
      <c r="FY198" s="684"/>
      <c r="FZ198" s="684"/>
      <c r="GA198" s="684"/>
      <c r="GB198" s="684"/>
      <c r="GC198" s="684"/>
      <c r="GD198" s="684"/>
      <c r="GE198" s="684"/>
      <c r="GF198" s="684"/>
      <c r="GG198" s="684"/>
    </row>
    <row r="199" spans="1:189" ht="32.1" customHeight="1">
      <c r="A199" s="684"/>
      <c r="B199" s="737"/>
      <c r="C199" s="684"/>
      <c r="D199" s="684"/>
      <c r="E199" s="684"/>
      <c r="F199" s="684"/>
      <c r="G199" s="516" t="s">
        <v>576</v>
      </c>
      <c r="H199" s="515" t="s">
        <v>576</v>
      </c>
      <c r="I199" s="1155" t="s">
        <v>916</v>
      </c>
      <c r="J199" s="1156"/>
      <c r="K199" s="684"/>
      <c r="L199" s="684"/>
      <c r="M199" s="684"/>
      <c r="N199" s="684"/>
      <c r="O199" s="684"/>
      <c r="P199" s="684"/>
      <c r="Q199" s="684"/>
      <c r="R199" s="684"/>
      <c r="S199" s="684"/>
      <c r="T199" s="684"/>
      <c r="U199" s="684"/>
      <c r="V199" s="684"/>
      <c r="W199" s="684"/>
      <c r="X199" s="684"/>
      <c r="Y199" s="684"/>
      <c r="Z199" s="684"/>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c r="BC199" s="684"/>
      <c r="BD199" s="684"/>
      <c r="BE199" s="684"/>
      <c r="BF199" s="684"/>
      <c r="BG199" s="684"/>
      <c r="BH199" s="684"/>
      <c r="BI199" s="684"/>
      <c r="BJ199" s="684"/>
      <c r="BK199" s="684"/>
      <c r="BL199" s="684"/>
      <c r="BM199" s="684"/>
      <c r="BN199" s="684"/>
      <c r="BO199" s="684"/>
      <c r="BP199" s="684"/>
      <c r="BQ199" s="684"/>
      <c r="BR199" s="684"/>
      <c r="BS199" s="684"/>
      <c r="BT199" s="684"/>
      <c r="BU199" s="684"/>
      <c r="BV199" s="684"/>
      <c r="BW199" s="684"/>
      <c r="BX199" s="684"/>
      <c r="BY199" s="684"/>
      <c r="BZ199" s="684"/>
      <c r="CA199" s="684"/>
      <c r="CB199" s="684"/>
      <c r="CC199" s="684"/>
      <c r="CD199" s="684"/>
      <c r="CE199" s="684"/>
      <c r="CF199" s="684"/>
      <c r="CG199" s="684"/>
      <c r="CH199" s="684"/>
      <c r="CI199" s="684"/>
      <c r="CJ199" s="684"/>
      <c r="CK199" s="684"/>
      <c r="CL199" s="684"/>
      <c r="CM199" s="684"/>
      <c r="CN199" s="684"/>
      <c r="CO199" s="684"/>
      <c r="CP199" s="684"/>
      <c r="CQ199" s="684"/>
      <c r="CR199" s="684"/>
      <c r="CS199" s="684"/>
      <c r="CT199" s="684"/>
      <c r="CU199" s="684"/>
      <c r="CV199" s="684"/>
      <c r="CW199" s="684"/>
      <c r="CX199" s="684"/>
      <c r="CY199" s="684"/>
      <c r="CZ199" s="684"/>
      <c r="DA199" s="684"/>
      <c r="DB199" s="684"/>
      <c r="DC199" s="684"/>
      <c r="DD199" s="684"/>
      <c r="DE199" s="684"/>
      <c r="DF199" s="684"/>
      <c r="DG199" s="684"/>
      <c r="DH199" s="684"/>
      <c r="DI199" s="684"/>
      <c r="DJ199" s="684"/>
      <c r="DK199" s="684"/>
      <c r="DL199" s="684"/>
      <c r="DM199" s="684"/>
      <c r="DN199" s="684"/>
      <c r="DO199" s="684"/>
      <c r="DP199" s="684"/>
      <c r="DQ199" s="684"/>
      <c r="DR199" s="684"/>
      <c r="DS199" s="684"/>
      <c r="DT199" s="684"/>
      <c r="DU199" s="684"/>
      <c r="DV199" s="684"/>
      <c r="DW199" s="684"/>
      <c r="DX199" s="684"/>
      <c r="DY199" s="684"/>
      <c r="DZ199" s="684"/>
      <c r="EA199" s="684"/>
      <c r="EB199" s="684"/>
      <c r="EC199" s="684"/>
      <c r="ED199" s="684"/>
      <c r="EE199" s="684"/>
      <c r="EF199" s="684"/>
      <c r="EG199" s="684"/>
      <c r="EH199" s="684"/>
      <c r="EI199" s="684"/>
      <c r="EJ199" s="684"/>
      <c r="EK199" s="684"/>
      <c r="EL199" s="684"/>
      <c r="EM199" s="684"/>
      <c r="EN199" s="684"/>
      <c r="EO199" s="684"/>
      <c r="EP199" s="684"/>
      <c r="EQ199" s="684"/>
      <c r="ER199" s="684"/>
      <c r="ES199" s="684"/>
      <c r="ET199" s="684"/>
      <c r="EU199" s="684"/>
      <c r="EV199" s="684"/>
      <c r="EW199" s="684"/>
      <c r="EX199" s="684"/>
      <c r="EY199" s="684"/>
      <c r="EZ199" s="684"/>
      <c r="FA199" s="684"/>
      <c r="FB199" s="684"/>
      <c r="FC199" s="684"/>
      <c r="FD199" s="684"/>
      <c r="FE199" s="684"/>
      <c r="FF199" s="684"/>
      <c r="FG199" s="684"/>
      <c r="FH199" s="684"/>
      <c r="FI199" s="684"/>
      <c r="FJ199" s="684"/>
      <c r="FK199" s="684"/>
      <c r="FL199" s="684"/>
      <c r="FM199" s="684"/>
      <c r="FN199" s="684"/>
      <c r="FO199" s="684"/>
      <c r="FP199" s="684"/>
      <c r="FQ199" s="684"/>
      <c r="FR199" s="684"/>
      <c r="FS199" s="684"/>
      <c r="FT199" s="684"/>
      <c r="FU199" s="684"/>
      <c r="FV199" s="684"/>
      <c r="FW199" s="684"/>
      <c r="FX199" s="684"/>
      <c r="FY199" s="684"/>
      <c r="FZ199" s="684"/>
      <c r="GA199" s="684"/>
      <c r="GB199" s="684"/>
      <c r="GC199" s="684"/>
      <c r="GD199" s="684"/>
      <c r="GE199" s="684"/>
      <c r="GF199" s="684"/>
      <c r="GG199" s="684"/>
    </row>
    <row r="200" spans="1:189">
      <c r="A200" s="684"/>
      <c r="B200" s="737"/>
      <c r="C200" s="684"/>
      <c r="D200" s="684"/>
      <c r="E200" s="684"/>
      <c r="F200" s="684"/>
      <c r="G200" s="738"/>
      <c r="H200" s="739"/>
      <c r="I200" s="1149" t="s">
        <v>917</v>
      </c>
      <c r="J200" s="1150"/>
      <c r="K200" s="684"/>
      <c r="L200" s="684"/>
      <c r="M200" s="684"/>
      <c r="N200" s="684"/>
      <c r="O200" s="684"/>
      <c r="P200" s="684"/>
      <c r="Q200" s="684"/>
      <c r="R200" s="684"/>
      <c r="S200" s="684"/>
      <c r="T200" s="684"/>
      <c r="U200" s="684"/>
      <c r="V200" s="684"/>
      <c r="W200" s="684"/>
      <c r="X200" s="684"/>
      <c r="Y200" s="684"/>
      <c r="Z200" s="684"/>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c r="BC200" s="684"/>
      <c r="BD200" s="684"/>
      <c r="BE200" s="684"/>
      <c r="BF200" s="684"/>
      <c r="BG200" s="684"/>
      <c r="BH200" s="684"/>
      <c r="BI200" s="684"/>
      <c r="BJ200" s="684"/>
      <c r="BK200" s="684"/>
      <c r="BL200" s="684"/>
      <c r="BM200" s="684"/>
      <c r="BN200" s="684"/>
      <c r="BO200" s="684"/>
      <c r="BP200" s="684"/>
      <c r="BQ200" s="684"/>
      <c r="BR200" s="684"/>
      <c r="BS200" s="684"/>
      <c r="BT200" s="684"/>
      <c r="BU200" s="684"/>
      <c r="BV200" s="684"/>
      <c r="BW200" s="684"/>
      <c r="BX200" s="684"/>
      <c r="BY200" s="684"/>
      <c r="BZ200" s="684"/>
      <c r="CA200" s="684"/>
      <c r="CB200" s="684"/>
      <c r="CC200" s="684"/>
      <c r="CD200" s="684"/>
      <c r="CE200" s="684"/>
      <c r="CF200" s="684"/>
      <c r="CG200" s="684"/>
      <c r="CH200" s="684"/>
      <c r="CI200" s="684"/>
      <c r="CJ200" s="684"/>
      <c r="CK200" s="684"/>
      <c r="CL200" s="684"/>
      <c r="CM200" s="684"/>
      <c r="CN200" s="684"/>
      <c r="CO200" s="684"/>
      <c r="CP200" s="684"/>
      <c r="CQ200" s="684"/>
      <c r="CR200" s="684"/>
      <c r="CS200" s="684"/>
      <c r="CT200" s="684"/>
      <c r="CU200" s="684"/>
      <c r="CV200" s="684"/>
      <c r="CW200" s="684"/>
      <c r="CX200" s="684"/>
      <c r="CY200" s="684"/>
      <c r="CZ200" s="684"/>
      <c r="DA200" s="684"/>
      <c r="DB200" s="684"/>
      <c r="DC200" s="684"/>
      <c r="DD200" s="684"/>
      <c r="DE200" s="684"/>
      <c r="DF200" s="684"/>
      <c r="DG200" s="684"/>
      <c r="DH200" s="684"/>
      <c r="DI200" s="684"/>
      <c r="DJ200" s="684"/>
      <c r="DK200" s="684"/>
      <c r="DL200" s="684"/>
      <c r="DM200" s="684"/>
      <c r="DN200" s="684"/>
      <c r="DO200" s="684"/>
      <c r="DP200" s="684"/>
      <c r="DQ200" s="684"/>
      <c r="DR200" s="684"/>
      <c r="DS200" s="684"/>
      <c r="DT200" s="684"/>
      <c r="DU200" s="684"/>
      <c r="DV200" s="684"/>
      <c r="DW200" s="684"/>
      <c r="DX200" s="684"/>
      <c r="DY200" s="684"/>
      <c r="DZ200" s="684"/>
      <c r="EA200" s="684"/>
      <c r="EB200" s="684"/>
      <c r="EC200" s="684"/>
      <c r="ED200" s="684"/>
      <c r="EE200" s="684"/>
      <c r="EF200" s="684"/>
      <c r="EG200" s="684"/>
      <c r="EH200" s="684"/>
      <c r="EI200" s="684"/>
      <c r="EJ200" s="684"/>
      <c r="EK200" s="684"/>
      <c r="EL200" s="684"/>
      <c r="EM200" s="684"/>
      <c r="EN200" s="684"/>
      <c r="EO200" s="684"/>
      <c r="EP200" s="684"/>
      <c r="EQ200" s="684"/>
      <c r="ER200" s="684"/>
      <c r="ES200" s="684"/>
      <c r="ET200" s="684"/>
      <c r="EU200" s="684"/>
      <c r="EV200" s="684"/>
      <c r="EW200" s="684"/>
      <c r="EX200" s="684"/>
      <c r="EY200" s="684"/>
      <c r="EZ200" s="684"/>
      <c r="FA200" s="684"/>
      <c r="FB200" s="684"/>
      <c r="FC200" s="684"/>
      <c r="FD200" s="684"/>
      <c r="FE200" s="684"/>
      <c r="FF200" s="684"/>
      <c r="FG200" s="684"/>
      <c r="FH200" s="684"/>
      <c r="FI200" s="684"/>
      <c r="FJ200" s="684"/>
      <c r="FK200" s="684"/>
      <c r="FL200" s="684"/>
      <c r="FM200" s="684"/>
      <c r="FN200" s="684"/>
      <c r="FO200" s="684"/>
      <c r="FP200" s="684"/>
      <c r="FQ200" s="684"/>
      <c r="FR200" s="684"/>
      <c r="FS200" s="684"/>
      <c r="FT200" s="684"/>
      <c r="FU200" s="684"/>
      <c r="FV200" s="684"/>
      <c r="FW200" s="684"/>
      <c r="FX200" s="684"/>
      <c r="FY200" s="684"/>
      <c r="FZ200" s="684"/>
      <c r="GA200" s="684"/>
      <c r="GB200" s="684"/>
      <c r="GC200" s="684"/>
      <c r="GD200" s="684"/>
      <c r="GE200" s="684"/>
      <c r="GF200" s="684"/>
      <c r="GG200" s="684"/>
    </row>
    <row r="201" spans="1:189" ht="15.6" customHeight="1">
      <c r="A201" s="684"/>
      <c r="B201" s="737"/>
      <c r="C201" s="684"/>
      <c r="D201" s="684"/>
      <c r="E201" s="684"/>
      <c r="F201" s="684"/>
      <c r="G201" s="738"/>
      <c r="H201" s="739"/>
      <c r="I201" s="1149"/>
      <c r="J201" s="1150"/>
      <c r="K201" s="684"/>
      <c r="L201" s="684"/>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c r="BC201" s="684"/>
      <c r="BD201" s="684"/>
      <c r="BE201" s="684"/>
      <c r="BF201" s="684"/>
      <c r="BG201" s="684"/>
      <c r="BH201" s="684"/>
      <c r="BI201" s="684"/>
      <c r="BJ201" s="684"/>
      <c r="BK201" s="684"/>
      <c r="BL201" s="684"/>
      <c r="BM201" s="684"/>
      <c r="BN201" s="684"/>
      <c r="BO201" s="684"/>
      <c r="BP201" s="684"/>
      <c r="BQ201" s="684"/>
      <c r="BR201" s="684"/>
      <c r="BS201" s="684"/>
      <c r="BT201" s="684"/>
      <c r="BU201" s="684"/>
      <c r="BV201" s="684"/>
      <c r="BW201" s="684"/>
      <c r="BX201" s="684"/>
      <c r="BY201" s="684"/>
      <c r="BZ201" s="684"/>
      <c r="CA201" s="684"/>
      <c r="CB201" s="684"/>
      <c r="CC201" s="684"/>
      <c r="CD201" s="684"/>
      <c r="CE201" s="684"/>
      <c r="CF201" s="684"/>
      <c r="CG201" s="684"/>
      <c r="CH201" s="684"/>
      <c r="CI201" s="684"/>
      <c r="CJ201" s="684"/>
      <c r="CK201" s="684"/>
      <c r="CL201" s="684"/>
      <c r="CM201" s="684"/>
      <c r="CN201" s="684"/>
      <c r="CO201" s="684"/>
      <c r="CP201" s="684"/>
      <c r="CQ201" s="684"/>
      <c r="CR201" s="684"/>
      <c r="CS201" s="684"/>
      <c r="CT201" s="684"/>
      <c r="CU201" s="684"/>
      <c r="CV201" s="684"/>
      <c r="CW201" s="684"/>
      <c r="CX201" s="684"/>
      <c r="CY201" s="684"/>
      <c r="CZ201" s="684"/>
      <c r="DA201" s="684"/>
      <c r="DB201" s="684"/>
      <c r="DC201" s="684"/>
      <c r="DD201" s="684"/>
      <c r="DE201" s="684"/>
      <c r="DF201" s="684"/>
      <c r="DG201" s="684"/>
      <c r="DH201" s="684"/>
      <c r="DI201" s="684"/>
      <c r="DJ201" s="684"/>
      <c r="DK201" s="684"/>
      <c r="DL201" s="684"/>
      <c r="DM201" s="684"/>
      <c r="DN201" s="684"/>
      <c r="DO201" s="684"/>
      <c r="DP201" s="684"/>
      <c r="DQ201" s="684"/>
      <c r="DR201" s="684"/>
      <c r="DS201" s="684"/>
      <c r="DT201" s="684"/>
      <c r="DU201" s="684"/>
      <c r="DV201" s="684"/>
      <c r="DW201" s="684"/>
      <c r="DX201" s="684"/>
      <c r="DY201" s="684"/>
      <c r="DZ201" s="684"/>
      <c r="EA201" s="684"/>
      <c r="EB201" s="684"/>
      <c r="EC201" s="684"/>
      <c r="ED201" s="684"/>
      <c r="EE201" s="684"/>
      <c r="EF201" s="684"/>
      <c r="EG201" s="684"/>
      <c r="EH201" s="684"/>
      <c r="EI201" s="684"/>
      <c r="EJ201" s="684"/>
      <c r="EK201" s="684"/>
      <c r="EL201" s="684"/>
      <c r="EM201" s="684"/>
      <c r="EN201" s="684"/>
      <c r="EO201" s="684"/>
      <c r="EP201" s="684"/>
      <c r="EQ201" s="684"/>
      <c r="ER201" s="684"/>
      <c r="ES201" s="684"/>
      <c r="ET201" s="684"/>
      <c r="EU201" s="684"/>
      <c r="EV201" s="684"/>
      <c r="EW201" s="684"/>
      <c r="EX201" s="684"/>
      <c r="EY201" s="684"/>
      <c r="EZ201" s="684"/>
      <c r="FA201" s="684"/>
      <c r="FB201" s="684"/>
      <c r="FC201" s="684"/>
      <c r="FD201" s="684"/>
      <c r="FE201" s="684"/>
      <c r="FF201" s="684"/>
      <c r="FG201" s="684"/>
      <c r="FH201" s="684"/>
      <c r="FI201" s="684"/>
      <c r="FJ201" s="684"/>
      <c r="FK201" s="684"/>
      <c r="FL201" s="684"/>
      <c r="FM201" s="684"/>
      <c r="FN201" s="684"/>
      <c r="FO201" s="684"/>
      <c r="FP201" s="684"/>
      <c r="FQ201" s="684"/>
      <c r="FR201" s="684"/>
      <c r="FS201" s="684"/>
      <c r="FT201" s="684"/>
      <c r="FU201" s="684"/>
      <c r="FV201" s="684"/>
      <c r="FW201" s="684"/>
      <c r="FX201" s="684"/>
      <c r="FY201" s="684"/>
      <c r="FZ201" s="684"/>
      <c r="GA201" s="684"/>
      <c r="GB201" s="684"/>
      <c r="GC201" s="684"/>
      <c r="GD201" s="684"/>
      <c r="GE201" s="684"/>
      <c r="GF201" s="684"/>
      <c r="GG201" s="684"/>
    </row>
    <row r="202" spans="1:189" ht="15.6" customHeight="1">
      <c r="A202" s="684"/>
      <c r="B202" s="737"/>
      <c r="C202" s="684"/>
      <c r="D202" s="684"/>
      <c r="E202" s="684"/>
      <c r="F202" s="684"/>
      <c r="G202" s="738"/>
      <c r="H202" s="739"/>
      <c r="I202" s="1149"/>
      <c r="J202" s="1150"/>
      <c r="K202" s="684"/>
      <c r="L202" s="684"/>
      <c r="M202" s="684"/>
      <c r="N202" s="684"/>
      <c r="O202" s="684"/>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c r="BC202" s="684"/>
      <c r="BD202" s="684"/>
      <c r="BE202" s="684"/>
      <c r="BF202" s="684"/>
      <c r="BG202" s="684"/>
      <c r="BH202" s="684"/>
      <c r="BI202" s="684"/>
      <c r="BJ202" s="684"/>
      <c r="BK202" s="684"/>
      <c r="BL202" s="684"/>
      <c r="BM202" s="684"/>
      <c r="BN202" s="684"/>
      <c r="BO202" s="684"/>
      <c r="BP202" s="684"/>
      <c r="BQ202" s="684"/>
      <c r="BR202" s="684"/>
      <c r="BS202" s="684"/>
      <c r="BT202" s="684"/>
      <c r="BU202" s="684"/>
      <c r="BV202" s="684"/>
      <c r="BW202" s="684"/>
      <c r="BX202" s="684"/>
      <c r="BY202" s="684"/>
      <c r="BZ202" s="684"/>
      <c r="CA202" s="684"/>
      <c r="CB202" s="684"/>
      <c r="CC202" s="684"/>
      <c r="CD202" s="684"/>
      <c r="CE202" s="684"/>
      <c r="CF202" s="684"/>
      <c r="CG202" s="684"/>
      <c r="CH202" s="684"/>
      <c r="CI202" s="684"/>
      <c r="CJ202" s="684"/>
      <c r="CK202" s="684"/>
      <c r="CL202" s="684"/>
      <c r="CM202" s="684"/>
      <c r="CN202" s="684"/>
      <c r="CO202" s="684"/>
      <c r="CP202" s="684"/>
      <c r="CQ202" s="684"/>
      <c r="CR202" s="684"/>
      <c r="CS202" s="684"/>
      <c r="CT202" s="684"/>
      <c r="CU202" s="684"/>
      <c r="CV202" s="684"/>
      <c r="CW202" s="684"/>
      <c r="CX202" s="684"/>
      <c r="CY202" s="684"/>
      <c r="CZ202" s="684"/>
      <c r="DA202" s="684"/>
      <c r="DB202" s="684"/>
      <c r="DC202" s="684"/>
      <c r="DD202" s="684"/>
      <c r="DE202" s="684"/>
      <c r="DF202" s="684"/>
      <c r="DG202" s="684"/>
      <c r="DH202" s="684"/>
      <c r="DI202" s="684"/>
      <c r="DJ202" s="684"/>
      <c r="DK202" s="684"/>
      <c r="DL202" s="684"/>
      <c r="DM202" s="684"/>
      <c r="DN202" s="684"/>
      <c r="DO202" s="684"/>
      <c r="DP202" s="684"/>
      <c r="DQ202" s="684"/>
      <c r="DR202" s="684"/>
      <c r="DS202" s="684"/>
      <c r="DT202" s="684"/>
      <c r="DU202" s="684"/>
      <c r="DV202" s="684"/>
      <c r="DW202" s="684"/>
      <c r="DX202" s="684"/>
      <c r="DY202" s="684"/>
      <c r="DZ202" s="684"/>
      <c r="EA202" s="684"/>
      <c r="EB202" s="684"/>
      <c r="EC202" s="684"/>
      <c r="ED202" s="684"/>
      <c r="EE202" s="684"/>
      <c r="EF202" s="684"/>
      <c r="EG202" s="684"/>
      <c r="EH202" s="684"/>
      <c r="EI202" s="684"/>
      <c r="EJ202" s="684"/>
      <c r="EK202" s="684"/>
      <c r="EL202" s="684"/>
      <c r="EM202" s="684"/>
      <c r="EN202" s="684"/>
      <c r="EO202" s="684"/>
      <c r="EP202" s="684"/>
      <c r="EQ202" s="684"/>
      <c r="ER202" s="684"/>
      <c r="ES202" s="684"/>
      <c r="ET202" s="684"/>
      <c r="EU202" s="684"/>
      <c r="EV202" s="684"/>
      <c r="EW202" s="684"/>
      <c r="EX202" s="684"/>
      <c r="EY202" s="684"/>
      <c r="EZ202" s="684"/>
      <c r="FA202" s="684"/>
      <c r="FB202" s="684"/>
      <c r="FC202" s="684"/>
      <c r="FD202" s="684"/>
      <c r="FE202" s="684"/>
      <c r="FF202" s="684"/>
      <c r="FG202" s="684"/>
      <c r="FH202" s="684"/>
      <c r="FI202" s="684"/>
      <c r="FJ202" s="684"/>
      <c r="FK202" s="684"/>
      <c r="FL202" s="684"/>
      <c r="FM202" s="684"/>
      <c r="FN202" s="684"/>
      <c r="FO202" s="684"/>
      <c r="FP202" s="684"/>
      <c r="FQ202" s="684"/>
      <c r="FR202" s="684"/>
      <c r="FS202" s="684"/>
      <c r="FT202" s="684"/>
      <c r="FU202" s="684"/>
      <c r="FV202" s="684"/>
      <c r="FW202" s="684"/>
      <c r="FX202" s="684"/>
      <c r="FY202" s="684"/>
      <c r="FZ202" s="684"/>
      <c r="GA202" s="684"/>
      <c r="GB202" s="684"/>
      <c r="GC202" s="684"/>
      <c r="GD202" s="684"/>
      <c r="GE202" s="684"/>
      <c r="GF202" s="684"/>
      <c r="GG202" s="684"/>
    </row>
    <row r="203" spans="1:189" ht="99" customHeight="1">
      <c r="A203" s="684"/>
      <c r="B203" s="737"/>
      <c r="C203" s="684"/>
      <c r="D203" s="684"/>
      <c r="E203" s="684"/>
      <c r="F203" s="684"/>
      <c r="G203" s="740"/>
      <c r="H203" s="741"/>
      <c r="I203" s="1151"/>
      <c r="J203" s="1152"/>
      <c r="K203" s="684"/>
      <c r="L203" s="684"/>
      <c r="M203" s="684"/>
      <c r="N203" s="684"/>
      <c r="O203" s="684"/>
      <c r="P203" s="684"/>
      <c r="Q203" s="684"/>
      <c r="R203" s="684"/>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c r="BC203" s="684"/>
      <c r="BD203" s="684"/>
      <c r="BE203" s="684"/>
      <c r="BF203" s="684"/>
      <c r="BG203" s="684"/>
      <c r="BH203" s="684"/>
      <c r="BI203" s="684"/>
      <c r="BJ203" s="684"/>
      <c r="BK203" s="684"/>
      <c r="BL203" s="684"/>
      <c r="BM203" s="684"/>
      <c r="BN203" s="684"/>
      <c r="BO203" s="684"/>
      <c r="BP203" s="684"/>
      <c r="BQ203" s="684"/>
      <c r="BR203" s="684"/>
      <c r="BS203" s="684"/>
      <c r="BT203" s="684"/>
      <c r="BU203" s="684"/>
      <c r="BV203" s="684"/>
      <c r="BW203" s="684"/>
      <c r="BX203" s="684"/>
      <c r="BY203" s="684"/>
      <c r="BZ203" s="684"/>
      <c r="CA203" s="684"/>
      <c r="CB203" s="684"/>
      <c r="CC203" s="684"/>
      <c r="CD203" s="684"/>
      <c r="CE203" s="684"/>
      <c r="CF203" s="684"/>
      <c r="CG203" s="684"/>
      <c r="CH203" s="684"/>
      <c r="CI203" s="684"/>
      <c r="CJ203" s="684"/>
      <c r="CK203" s="684"/>
      <c r="CL203" s="684"/>
      <c r="CM203" s="684"/>
      <c r="CN203" s="684"/>
      <c r="CO203" s="684"/>
      <c r="CP203" s="684"/>
      <c r="CQ203" s="684"/>
      <c r="CR203" s="684"/>
      <c r="CS203" s="684"/>
      <c r="CT203" s="684"/>
      <c r="CU203" s="684"/>
      <c r="CV203" s="684"/>
      <c r="CW203" s="684"/>
      <c r="CX203" s="684"/>
      <c r="CY203" s="684"/>
      <c r="CZ203" s="684"/>
      <c r="DA203" s="684"/>
      <c r="DB203" s="684"/>
      <c r="DC203" s="684"/>
      <c r="DD203" s="684"/>
      <c r="DE203" s="684"/>
      <c r="DF203" s="684"/>
      <c r="DG203" s="684"/>
      <c r="DH203" s="684"/>
      <c r="DI203" s="684"/>
      <c r="DJ203" s="684"/>
      <c r="DK203" s="684"/>
      <c r="DL203" s="684"/>
      <c r="DM203" s="684"/>
      <c r="DN203" s="684"/>
      <c r="DO203" s="684"/>
      <c r="DP203" s="684"/>
      <c r="DQ203" s="684"/>
      <c r="DR203" s="684"/>
      <c r="DS203" s="684"/>
      <c r="DT203" s="684"/>
      <c r="DU203" s="684"/>
      <c r="DV203" s="684"/>
      <c r="DW203" s="684"/>
      <c r="DX203" s="684"/>
      <c r="DY203" s="684"/>
      <c r="DZ203" s="684"/>
      <c r="EA203" s="684"/>
      <c r="EB203" s="684"/>
      <c r="EC203" s="684"/>
      <c r="ED203" s="684"/>
      <c r="EE203" s="684"/>
      <c r="EF203" s="684"/>
      <c r="EG203" s="684"/>
      <c r="EH203" s="684"/>
      <c r="EI203" s="684"/>
      <c r="EJ203" s="684"/>
      <c r="EK203" s="684"/>
      <c r="EL203" s="684"/>
      <c r="EM203" s="684"/>
      <c r="EN203" s="684"/>
      <c r="EO203" s="684"/>
      <c r="EP203" s="684"/>
      <c r="EQ203" s="684"/>
      <c r="ER203" s="684"/>
      <c r="ES203" s="684"/>
      <c r="ET203" s="684"/>
      <c r="EU203" s="684"/>
      <c r="EV203" s="684"/>
      <c r="EW203" s="684"/>
      <c r="EX203" s="684"/>
      <c r="EY203" s="684"/>
      <c r="EZ203" s="684"/>
      <c r="FA203" s="684"/>
      <c r="FB203" s="684"/>
      <c r="FC203" s="684"/>
      <c r="FD203" s="684"/>
      <c r="FE203" s="684"/>
      <c r="FF203" s="684"/>
      <c r="FG203" s="684"/>
      <c r="FH203" s="684"/>
      <c r="FI203" s="684"/>
      <c r="FJ203" s="684"/>
      <c r="FK203" s="684"/>
      <c r="FL203" s="684"/>
      <c r="FM203" s="684"/>
      <c r="FN203" s="684"/>
      <c r="FO203" s="684"/>
      <c r="FP203" s="684"/>
      <c r="FQ203" s="684"/>
      <c r="FR203" s="684"/>
      <c r="FS203" s="684"/>
      <c r="FT203" s="684"/>
      <c r="FU203" s="684"/>
      <c r="FV203" s="684"/>
      <c r="FW203" s="684"/>
      <c r="FX203" s="684"/>
      <c r="FY203" s="684"/>
      <c r="FZ203" s="684"/>
      <c r="GA203" s="684"/>
      <c r="GB203" s="684"/>
      <c r="GC203" s="684"/>
      <c r="GD203" s="684"/>
      <c r="GE203" s="684"/>
      <c r="GF203" s="684"/>
      <c r="GG203" s="684"/>
    </row>
    <row r="204" spans="1:189">
      <c r="A204" s="684"/>
      <c r="B204" s="737"/>
      <c r="C204" s="684"/>
      <c r="D204" s="684"/>
      <c r="E204" s="684"/>
      <c r="F204" s="684"/>
      <c r="G204" s="684"/>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c r="BC204" s="684"/>
      <c r="BD204" s="684"/>
      <c r="BE204" s="684"/>
      <c r="BF204" s="684"/>
      <c r="BG204" s="684"/>
      <c r="BH204" s="684"/>
      <c r="BI204" s="684"/>
      <c r="BJ204" s="684"/>
      <c r="BK204" s="684"/>
      <c r="BL204" s="684"/>
      <c r="BM204" s="684"/>
      <c r="BN204" s="684"/>
      <c r="BO204" s="684"/>
      <c r="BP204" s="684"/>
      <c r="BQ204" s="684"/>
      <c r="BR204" s="684"/>
      <c r="BS204" s="684"/>
      <c r="BT204" s="684"/>
      <c r="BU204" s="684"/>
      <c r="BV204" s="684"/>
      <c r="BW204" s="684"/>
      <c r="BX204" s="684"/>
      <c r="BY204" s="684"/>
      <c r="BZ204" s="684"/>
      <c r="CA204" s="684"/>
      <c r="CB204" s="684"/>
      <c r="CC204" s="684"/>
      <c r="CD204" s="684"/>
      <c r="CE204" s="684"/>
      <c r="CF204" s="684"/>
      <c r="CG204" s="684"/>
      <c r="CH204" s="684"/>
      <c r="CI204" s="684"/>
      <c r="CJ204" s="684"/>
      <c r="CK204" s="684"/>
      <c r="CL204" s="684"/>
      <c r="CM204" s="684"/>
      <c r="CN204" s="684"/>
      <c r="CO204" s="684"/>
      <c r="CP204" s="684"/>
      <c r="CQ204" s="684"/>
      <c r="CR204" s="684"/>
      <c r="CS204" s="684"/>
      <c r="CT204" s="684"/>
      <c r="CU204" s="684"/>
      <c r="CV204" s="684"/>
      <c r="CW204" s="684"/>
      <c r="CX204" s="684"/>
      <c r="CY204" s="684"/>
      <c r="CZ204" s="684"/>
      <c r="DA204" s="684"/>
      <c r="DB204" s="684"/>
      <c r="DC204" s="684"/>
      <c r="DD204" s="684"/>
      <c r="DE204" s="684"/>
      <c r="DF204" s="684"/>
      <c r="DG204" s="684"/>
      <c r="DH204" s="684"/>
      <c r="DI204" s="684"/>
      <c r="DJ204" s="684"/>
      <c r="DK204" s="684"/>
      <c r="DL204" s="684"/>
      <c r="DM204" s="684"/>
      <c r="DN204" s="684"/>
      <c r="DO204" s="684"/>
      <c r="DP204" s="684"/>
      <c r="DQ204" s="684"/>
      <c r="DR204" s="684"/>
      <c r="DS204" s="684"/>
      <c r="DT204" s="684"/>
      <c r="DU204" s="684"/>
      <c r="DV204" s="684"/>
      <c r="DW204" s="684"/>
      <c r="DX204" s="684"/>
      <c r="DY204" s="684"/>
      <c r="DZ204" s="684"/>
      <c r="EA204" s="684"/>
      <c r="EB204" s="684"/>
      <c r="EC204" s="684"/>
      <c r="ED204" s="684"/>
      <c r="EE204" s="684"/>
      <c r="EF204" s="684"/>
      <c r="EG204" s="684"/>
      <c r="EH204" s="684"/>
      <c r="EI204" s="684"/>
      <c r="EJ204" s="684"/>
      <c r="EK204" s="684"/>
      <c r="EL204" s="684"/>
      <c r="EM204" s="684"/>
      <c r="EN204" s="684"/>
      <c r="EO204" s="684"/>
      <c r="EP204" s="684"/>
      <c r="EQ204" s="684"/>
      <c r="ER204" s="684"/>
      <c r="ES204" s="684"/>
      <c r="ET204" s="684"/>
      <c r="EU204" s="684"/>
      <c r="EV204" s="684"/>
      <c r="EW204" s="684"/>
      <c r="EX204" s="684"/>
      <c r="EY204" s="684"/>
      <c r="EZ204" s="684"/>
      <c r="FA204" s="684"/>
      <c r="FB204" s="684"/>
      <c r="FC204" s="684"/>
      <c r="FD204" s="684"/>
      <c r="FE204" s="684"/>
      <c r="FF204" s="684"/>
      <c r="FG204" s="684"/>
      <c r="FH204" s="684"/>
      <c r="FI204" s="684"/>
      <c r="FJ204" s="684"/>
      <c r="FK204" s="684"/>
      <c r="FL204" s="684"/>
      <c r="FM204" s="684"/>
      <c r="FN204" s="684"/>
      <c r="FO204" s="684"/>
      <c r="FP204" s="684"/>
      <c r="FQ204" s="684"/>
      <c r="FR204" s="684"/>
      <c r="FS204" s="684"/>
      <c r="FT204" s="684"/>
      <c r="FU204" s="684"/>
      <c r="FV204" s="684"/>
      <c r="FW204" s="684"/>
      <c r="FX204" s="684"/>
      <c r="FY204" s="684"/>
      <c r="FZ204" s="684"/>
      <c r="GA204" s="684"/>
      <c r="GB204" s="684"/>
      <c r="GC204" s="684"/>
      <c r="GD204" s="684"/>
      <c r="GE204" s="684"/>
      <c r="GF204" s="684"/>
      <c r="GG204" s="684"/>
    </row>
    <row r="205" spans="1:189">
      <c r="A205" s="684"/>
      <c r="B205" s="737"/>
      <c r="C205" s="684"/>
      <c r="D205" s="684"/>
      <c r="E205" s="684"/>
      <c r="F205" s="684"/>
      <c r="G205" s="684"/>
      <c r="H205" s="684"/>
      <c r="I205" s="684"/>
      <c r="J205" s="684"/>
      <c r="K205" s="684"/>
      <c r="L205" s="684"/>
      <c r="M205" s="684"/>
      <c r="N205" s="684"/>
      <c r="O205" s="684"/>
      <c r="P205" s="684"/>
      <c r="Q205" s="684"/>
      <c r="R205" s="684"/>
      <c r="S205" s="684"/>
      <c r="T205" s="684"/>
      <c r="U205" s="684"/>
      <c r="V205" s="684"/>
      <c r="W205" s="684"/>
      <c r="X205" s="684"/>
      <c r="Y205" s="684"/>
      <c r="Z205" s="684"/>
      <c r="AA205" s="684"/>
      <c r="AB205" s="684"/>
      <c r="AC205" s="684"/>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c r="BC205" s="684"/>
      <c r="BD205" s="684"/>
      <c r="BE205" s="684"/>
      <c r="BF205" s="684"/>
      <c r="BG205" s="684"/>
      <c r="BH205" s="684"/>
      <c r="BI205" s="684"/>
      <c r="BJ205" s="684"/>
      <c r="BK205" s="684"/>
      <c r="BL205" s="684"/>
      <c r="BM205" s="684"/>
      <c r="BN205" s="684"/>
      <c r="BO205" s="684"/>
      <c r="BP205" s="684"/>
      <c r="BQ205" s="684"/>
      <c r="BR205" s="684"/>
      <c r="BS205" s="684"/>
      <c r="BT205" s="684"/>
      <c r="BU205" s="684"/>
      <c r="BV205" s="684"/>
      <c r="BW205" s="684"/>
      <c r="BX205" s="684"/>
      <c r="BY205" s="684"/>
      <c r="BZ205" s="684"/>
      <c r="CA205" s="684"/>
      <c r="CB205" s="684"/>
      <c r="CC205" s="684"/>
      <c r="CD205" s="684"/>
      <c r="CE205" s="684"/>
      <c r="CF205" s="684"/>
      <c r="CG205" s="684"/>
      <c r="CH205" s="684"/>
      <c r="CI205" s="684"/>
      <c r="CJ205" s="684"/>
      <c r="CK205" s="684"/>
      <c r="CL205" s="684"/>
      <c r="CM205" s="684"/>
      <c r="CN205" s="684"/>
      <c r="CO205" s="684"/>
      <c r="CP205" s="684"/>
      <c r="CQ205" s="684"/>
      <c r="CR205" s="684"/>
      <c r="CS205" s="684"/>
      <c r="CT205" s="684"/>
      <c r="CU205" s="684"/>
      <c r="CV205" s="684"/>
      <c r="CW205" s="684"/>
      <c r="CX205" s="684"/>
      <c r="CY205" s="684"/>
      <c r="CZ205" s="684"/>
      <c r="DA205" s="684"/>
      <c r="DB205" s="684"/>
      <c r="DC205" s="684"/>
      <c r="DD205" s="684"/>
      <c r="DE205" s="684"/>
      <c r="DF205" s="684"/>
      <c r="DG205" s="684"/>
      <c r="DH205" s="684"/>
      <c r="DI205" s="684"/>
      <c r="DJ205" s="684"/>
      <c r="DK205" s="684"/>
      <c r="DL205" s="684"/>
      <c r="DM205" s="684"/>
      <c r="DN205" s="684"/>
      <c r="DO205" s="684"/>
      <c r="DP205" s="684"/>
      <c r="DQ205" s="684"/>
      <c r="DR205" s="684"/>
      <c r="DS205" s="684"/>
      <c r="DT205" s="684"/>
      <c r="DU205" s="684"/>
      <c r="DV205" s="684"/>
      <c r="DW205" s="684"/>
      <c r="DX205" s="684"/>
      <c r="DY205" s="684"/>
      <c r="DZ205" s="684"/>
      <c r="EA205" s="684"/>
      <c r="EB205" s="684"/>
      <c r="EC205" s="684"/>
      <c r="ED205" s="684"/>
      <c r="EE205" s="684"/>
      <c r="EF205" s="684"/>
      <c r="EG205" s="684"/>
      <c r="EH205" s="684"/>
      <c r="EI205" s="684"/>
      <c r="EJ205" s="684"/>
      <c r="EK205" s="684"/>
      <c r="EL205" s="684"/>
      <c r="EM205" s="684"/>
      <c r="EN205" s="684"/>
      <c r="EO205" s="684"/>
      <c r="EP205" s="684"/>
      <c r="EQ205" s="684"/>
      <c r="ER205" s="684"/>
      <c r="ES205" s="684"/>
      <c r="ET205" s="684"/>
      <c r="EU205" s="684"/>
      <c r="EV205" s="684"/>
      <c r="EW205" s="684"/>
      <c r="EX205" s="684"/>
      <c r="EY205" s="684"/>
      <c r="EZ205" s="684"/>
      <c r="FA205" s="684"/>
      <c r="FB205" s="684"/>
      <c r="FC205" s="684"/>
      <c r="FD205" s="684"/>
      <c r="FE205" s="684"/>
      <c r="FF205" s="684"/>
      <c r="FG205" s="684"/>
      <c r="FH205" s="684"/>
      <c r="FI205" s="684"/>
      <c r="FJ205" s="684"/>
      <c r="FK205" s="684"/>
      <c r="FL205" s="684"/>
      <c r="FM205" s="684"/>
      <c r="FN205" s="684"/>
      <c r="FO205" s="684"/>
      <c r="FP205" s="684"/>
      <c r="FQ205" s="684"/>
      <c r="FR205" s="684"/>
      <c r="FS205" s="684"/>
      <c r="FT205" s="684"/>
      <c r="FU205" s="684"/>
      <c r="FV205" s="684"/>
      <c r="FW205" s="684"/>
      <c r="FX205" s="684"/>
      <c r="FY205" s="684"/>
      <c r="FZ205" s="684"/>
      <c r="GA205" s="684"/>
      <c r="GB205" s="684"/>
      <c r="GC205" s="684"/>
      <c r="GD205" s="684"/>
      <c r="GE205" s="684"/>
      <c r="GF205" s="684"/>
      <c r="GG205" s="684"/>
    </row>
  </sheetData>
  <autoFilter ref="A12:GG177" xr:uid="{D889AB35-A56E-A041-AE05-62415C1F9DA0}">
    <filterColumn colId="5">
      <filters>
        <filter val="Airlines"/>
        <filter val="Cement"/>
        <filter val="Chemicals"/>
        <filter val="Consumer Goods and Services"/>
        <filter val="Diversified Mining"/>
        <filter val="Electric Utilities"/>
        <filter val="Oil &amp; Gas"/>
        <filter val="Oil &amp; Gas Distribution"/>
        <filter val="Other Industrials"/>
        <filter val="Other Transport"/>
        <filter val="Paper"/>
        <filter val="Shipping"/>
        <filter val="Steel"/>
      </filters>
    </filterColumn>
    <sortState xmlns:xlrd2="http://schemas.microsoft.com/office/spreadsheetml/2017/richdata2" ref="A13:GG177">
      <sortCondition ref="A12:A177"/>
    </sortState>
  </autoFilter>
  <mergeCells count="89">
    <mergeCell ref="I200:J203"/>
    <mergeCell ref="I189:J189"/>
    <mergeCell ref="I190:J190"/>
    <mergeCell ref="I191:J191"/>
    <mergeCell ref="I192:J192"/>
    <mergeCell ref="I193:J193"/>
    <mergeCell ref="I194:J194"/>
    <mergeCell ref="I195:J195"/>
    <mergeCell ref="I196:J196"/>
    <mergeCell ref="I197:J197"/>
    <mergeCell ref="I198:J198"/>
    <mergeCell ref="I199:J199"/>
    <mergeCell ref="B184:D184"/>
    <mergeCell ref="I184:J184"/>
    <mergeCell ref="I185:J185"/>
    <mergeCell ref="I186:J186"/>
    <mergeCell ref="I187:J187"/>
    <mergeCell ref="I188:J188"/>
    <mergeCell ref="GE11:GF11"/>
    <mergeCell ref="G180:J180"/>
    <mergeCell ref="B181:D181"/>
    <mergeCell ref="G181:J182"/>
    <mergeCell ref="B182:D182"/>
    <mergeCell ref="B183:D183"/>
    <mergeCell ref="I183:J183"/>
    <mergeCell ref="FO11:FP11"/>
    <mergeCell ref="FQ11:FR11"/>
    <mergeCell ref="FU11:FV11"/>
    <mergeCell ref="FW11:FX11"/>
    <mergeCell ref="GA11:GB11"/>
    <mergeCell ref="GC11:GD11"/>
    <mergeCell ref="EE11:EF11"/>
    <mergeCell ref="EK11:EL11"/>
    <mergeCell ref="ES11:ET11"/>
    <mergeCell ref="EU11:EV11"/>
    <mergeCell ref="EY11:EZ11"/>
    <mergeCell ref="FM11:FN11"/>
    <mergeCell ref="DM11:DN11"/>
    <mergeCell ref="DO11:DP11"/>
    <mergeCell ref="DS11:DT11"/>
    <mergeCell ref="DU11:DV11"/>
    <mergeCell ref="EA11:EB11"/>
    <mergeCell ref="EC11:ED11"/>
    <mergeCell ref="DI11:DJ11"/>
    <mergeCell ref="BU11:BV11"/>
    <mergeCell ref="BW11:BX11"/>
    <mergeCell ref="CC11:CD11"/>
    <mergeCell ref="CE11:CF11"/>
    <mergeCell ref="CI11:CJ11"/>
    <mergeCell ref="CK11:CL11"/>
    <mergeCell ref="CQ11:CR11"/>
    <mergeCell ref="CS11:CT11"/>
    <mergeCell ref="CY11:CZ11"/>
    <mergeCell ref="DA11:DB11"/>
    <mergeCell ref="DG11:DH11"/>
    <mergeCell ref="EQ10:ER10"/>
    <mergeCell ref="EW10:EX10"/>
    <mergeCell ref="FE10:FF10"/>
    <mergeCell ref="FS10:FT10"/>
    <mergeCell ref="FY10:FZ10"/>
    <mergeCell ref="M11:N11"/>
    <mergeCell ref="U11:V11"/>
    <mergeCell ref="AI11:AJ11"/>
    <mergeCell ref="AY11:AZ11"/>
    <mergeCell ref="BO11:BP11"/>
    <mergeCell ref="EG10:EH10"/>
    <mergeCell ref="AU10:AV10"/>
    <mergeCell ref="AW10:AX10"/>
    <mergeCell ref="BI10:BJ10"/>
    <mergeCell ref="BS10:BT10"/>
    <mergeCell ref="CA10:CB10"/>
    <mergeCell ref="CO10:CP10"/>
    <mergeCell ref="CW10:CX10"/>
    <mergeCell ref="DE10:DF10"/>
    <mergeCell ref="DK10:DL10"/>
    <mergeCell ref="DQ10:DR10"/>
    <mergeCell ref="DY10:DZ10"/>
    <mergeCell ref="AS9:AT9"/>
    <mergeCell ref="Q10:R10"/>
    <mergeCell ref="S10:T10"/>
    <mergeCell ref="AE10:AF10"/>
    <mergeCell ref="AG10:AH10"/>
    <mergeCell ref="AQ10:AR10"/>
    <mergeCell ref="AC9:AD9"/>
    <mergeCell ref="C2:F5"/>
    <mergeCell ref="C7:H7"/>
    <mergeCell ref="C8:H8"/>
    <mergeCell ref="I9:J9"/>
    <mergeCell ref="O9:P9"/>
  </mergeCells>
  <conditionalFormatting sqref="A1:FD1 GF1:XFD10 A2:B5 G2:FD6 A6:F6 I7:FD8 A7:B9 C9:H9 FO9:FY9 GA9:GD9 GB10:GE10 A10:H11 FY11:FZ11 GC11 GG11:XFD11 A12:FJ12 GF12:XFD12 FK12:GD200 I13:AC177 FG13:FJ177 GE13:XFD177 A178:J179 FA178:FJ200 GE178:GE200 GF178:XFD1048576 A180:G180 E181:J182 A181:B184 E183:I183 E184:H184 A185:H199 A200:EZ205 FA201:GE205 A206:FD1048576 FF206:FK1048576 FO206:FY1048576 GA206:GD1048576 AE13:FE177">
    <cfRule type="cellIs" dxfId="1886" priority="35" operator="equal">
      <formula>"Y"</formula>
    </cfRule>
    <cfRule type="cellIs" dxfId="1885" priority="34" operator="equal">
      <formula>"N"</formula>
    </cfRule>
    <cfRule type="cellIs" dxfId="1884" priority="33" operator="equal">
      <formula>"Partial"</formula>
    </cfRule>
    <cfRule type="cellIs" dxfId="1883" priority="32" operator="equal">
      <formula>"Improvement in score"</formula>
    </cfRule>
    <cfRule type="cellIs" dxfId="1882" priority="29" operator="equal">
      <formula>"Decline in score"</formula>
    </cfRule>
  </conditionalFormatting>
  <conditionalFormatting sqref="I184:I199">
    <cfRule type="cellIs" dxfId="1881" priority="1" operator="equal">
      <formula>"Decline in score"</formula>
    </cfRule>
    <cfRule type="cellIs" dxfId="1880" priority="2" operator="equal">
      <formula>"Improvement in score"</formula>
    </cfRule>
    <cfRule type="cellIs" dxfId="1879" priority="3" operator="equal">
      <formula>"Partial"</formula>
    </cfRule>
    <cfRule type="cellIs" dxfId="1878" priority="4" operator="equal">
      <formula>"N"</formula>
    </cfRule>
    <cfRule type="cellIs" dxfId="1877" priority="5" operator="equal">
      <formula>"Y"</formula>
    </cfRule>
  </conditionalFormatting>
  <conditionalFormatting sqref="K178:EZ199">
    <cfRule type="cellIs" dxfId="1876" priority="8" operator="equal">
      <formula>"Partial"</formula>
    </cfRule>
    <cfRule type="cellIs" dxfId="1875" priority="9" operator="equal">
      <formula>"N"</formula>
    </cfRule>
    <cfRule type="cellIs" dxfId="1874" priority="10" operator="equal">
      <formula>"Y"</formula>
    </cfRule>
    <cfRule type="cellIs" dxfId="1873" priority="6" operator="equal">
      <formula>"Decline in score"</formula>
    </cfRule>
    <cfRule type="cellIs" dxfId="1872" priority="7" operator="equal">
      <formula>"Improvement in score"</formula>
    </cfRule>
  </conditionalFormatting>
  <conditionalFormatting sqref="AD51">
    <cfRule type="cellIs" dxfId="1871" priority="30" operator="equal">
      <formula>"Decline in score"</formula>
    </cfRule>
  </conditionalFormatting>
  <conditionalFormatting sqref="AD55">
    <cfRule type="cellIs" dxfId="1870" priority="28" operator="equal">
      <formula>"Decline in score"</formula>
    </cfRule>
  </conditionalFormatting>
  <conditionalFormatting sqref="AE1:AE8 AD12:AD177 FF12:FF177 AE178:AE1048576">
    <cfRule type="cellIs" dxfId="1869" priority="31" operator="equal">
      <formula>"Improvement in score"</formula>
    </cfRule>
  </conditionalFormatting>
  <conditionalFormatting sqref="FE1:GE8">
    <cfRule type="cellIs" dxfId="1868" priority="25" operator="equal">
      <formula>"Partial"</formula>
    </cfRule>
    <cfRule type="cellIs" dxfId="1867" priority="27" operator="equal">
      <formula>"Y"</formula>
    </cfRule>
    <cfRule type="cellIs" dxfId="1866" priority="26" operator="equal">
      <formula>"N"</formula>
    </cfRule>
    <cfRule type="cellIs" dxfId="1865" priority="23" operator="equal">
      <formula>"Decline in score"</formula>
    </cfRule>
    <cfRule type="cellIs" dxfId="1864" priority="24" operator="equal">
      <formula>"Improvement in score"</formula>
    </cfRule>
  </conditionalFormatting>
  <conditionalFormatting sqref="FF51">
    <cfRule type="cellIs" dxfId="1863" priority="22" operator="equal">
      <formula>"Decline in score"</formula>
    </cfRule>
  </conditionalFormatting>
  <conditionalFormatting sqref="FF55">
    <cfRule type="cellIs" dxfId="1862" priority="21" operator="equal">
      <formula>"Decline in score"</formula>
    </cfRule>
  </conditionalFormatting>
  <conditionalFormatting sqref="FO10:FS10 FU10:FY10 FO11 FQ11 FS11:FU11">
    <cfRule type="cellIs" dxfId="1861" priority="20" operator="equal">
      <formula>"Y"</formula>
    </cfRule>
    <cfRule type="cellIs" dxfId="1860" priority="19" operator="equal">
      <formula>"N"</formula>
    </cfRule>
    <cfRule type="cellIs" dxfId="1859" priority="17" operator="equal">
      <formula>"Improvement in score"</formula>
    </cfRule>
    <cfRule type="cellIs" dxfId="1858" priority="16" operator="equal">
      <formula>"Decline in score"</formula>
    </cfRule>
    <cfRule type="cellIs" dxfId="1857" priority="18" operator="equal">
      <formula>"Partial"</formula>
    </cfRule>
  </conditionalFormatting>
  <conditionalFormatting sqref="GE11:GE12">
    <cfRule type="cellIs" dxfId="1856" priority="15" operator="equal">
      <formula>"Y"</formula>
    </cfRule>
    <cfRule type="cellIs" dxfId="1855" priority="14" operator="equal">
      <formula>"N"</formula>
    </cfRule>
    <cfRule type="cellIs" dxfId="1854" priority="13" operator="equal">
      <formula>"Partial"</formula>
    </cfRule>
    <cfRule type="cellIs" dxfId="1853" priority="12" operator="equal">
      <formula>"Improvement in score"</formula>
    </cfRule>
    <cfRule type="cellIs" dxfId="1852" priority="11" operator="equal">
      <formula>"Decline in score"</formula>
    </cfRule>
  </conditionalFormatting>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63B0-FDB0-6040-A02E-ECC11E958B04}">
  <sheetPr>
    <tabColor theme="7" tint="0.39997558519241921"/>
    <outlinePr summaryBelow="0"/>
    <pageSetUpPr autoPageBreaks="0"/>
  </sheetPr>
  <dimension ref="A1:ID211"/>
  <sheetViews>
    <sheetView showGridLines="0" zoomScale="110" zoomScaleNormal="110" zoomScaleSheetLayoutView="70" workbookViewId="0">
      <pane xSplit="1" topLeftCell="B1" activePane="topRight" state="frozen"/>
      <selection pane="topRight" activeCell="D9" sqref="D9"/>
    </sheetView>
  </sheetViews>
  <sheetFormatPr defaultColWidth="9.140625" defaultRowHeight="15" outlineLevelCol="1"/>
  <cols>
    <col min="1" max="1" width="32.42578125" style="164" customWidth="1"/>
    <col min="2" max="2" width="24.42578125" style="164" customWidth="1"/>
    <col min="3" max="3" width="20.7109375" style="164" customWidth="1"/>
    <col min="4" max="4" width="16.85546875" style="164" customWidth="1"/>
    <col min="5" max="5" width="28.42578125" style="164" customWidth="1"/>
    <col min="6" max="6" width="24.42578125" style="164" customWidth="1"/>
    <col min="7" max="8" width="37.85546875" style="164" customWidth="1"/>
    <col min="9" max="12" width="37.85546875" style="164" customWidth="1" outlineLevel="1"/>
    <col min="13" max="14" width="37.85546875" style="164" customWidth="1"/>
    <col min="15" max="16" width="43" style="164" customWidth="1" outlineLevel="1"/>
    <col min="17" max="18" width="47.140625" style="164" customWidth="1" outlineLevel="1"/>
    <col min="19" max="20" width="36.42578125" style="164" customWidth="1"/>
    <col min="21" max="21" width="46.42578125" style="164" customWidth="1"/>
    <col min="22" max="22" width="9.140625" style="164" bestFit="1" customWidth="1"/>
    <col min="23" max="23" width="9.140625" style="164" customWidth="1"/>
    <col min="24" max="16384" width="9.140625" style="164"/>
  </cols>
  <sheetData>
    <row r="1" spans="1:21">
      <c r="A1" s="514" t="s">
        <v>918</v>
      </c>
      <c r="B1" s="513"/>
      <c r="C1" s="513"/>
      <c r="D1" s="513"/>
      <c r="E1" s="513"/>
      <c r="F1" s="513"/>
      <c r="G1" s="946"/>
      <c r="H1" s="946"/>
      <c r="I1" s="946"/>
      <c r="J1" s="946"/>
      <c r="K1" s="946"/>
      <c r="L1" s="946"/>
      <c r="M1" s="946"/>
      <c r="N1" s="946"/>
      <c r="O1" s="946"/>
      <c r="P1" s="946"/>
      <c r="Q1" s="946"/>
      <c r="R1" s="946"/>
      <c r="S1" s="946"/>
      <c r="T1" s="946"/>
      <c r="U1" s="946"/>
    </row>
    <row r="2" spans="1:21" s="163" customFormat="1" ht="23.45" customHeight="1">
      <c r="A2" s="638"/>
      <c r="B2" s="638"/>
      <c r="C2" s="638"/>
      <c r="D2" s="638"/>
      <c r="E2" s="639"/>
      <c r="F2" s="640"/>
      <c r="G2" s="946"/>
      <c r="H2" s="946"/>
      <c r="I2" s="946"/>
      <c r="J2" s="946"/>
      <c r="K2" s="946"/>
      <c r="L2" s="946"/>
      <c r="M2" s="946"/>
      <c r="N2" s="946"/>
      <c r="O2" s="946"/>
      <c r="P2" s="946"/>
      <c r="Q2" s="946"/>
      <c r="R2" s="946"/>
      <c r="S2" s="946"/>
      <c r="T2" s="946"/>
      <c r="U2" s="946"/>
    </row>
    <row r="3" spans="1:21" s="163" customFormat="1" ht="21" customHeight="1">
      <c r="A3" s="513"/>
      <c r="B3" s="513"/>
      <c r="C3" s="1161" t="s">
        <v>919</v>
      </c>
      <c r="D3" s="1162"/>
      <c r="E3" s="1163"/>
      <c r="F3" s="641" t="s">
        <v>686</v>
      </c>
      <c r="G3" s="642"/>
      <c r="H3" s="639"/>
      <c r="I3" s="639"/>
      <c r="J3" s="639"/>
      <c r="K3" s="639"/>
      <c r="L3" s="639"/>
      <c r="M3" s="946"/>
      <c r="N3" s="946"/>
      <c r="O3" s="946"/>
      <c r="P3" s="946"/>
      <c r="Q3" s="946"/>
      <c r="R3" s="946"/>
      <c r="S3" s="946"/>
      <c r="T3" s="946"/>
      <c r="U3" s="946"/>
    </row>
    <row r="4" spans="1:21" s="163" customFormat="1" ht="17.45" customHeight="1">
      <c r="A4" s="513"/>
      <c r="B4" s="513"/>
      <c r="C4" s="1164"/>
      <c r="D4" s="1165"/>
      <c r="E4" s="1166"/>
      <c r="F4" s="1159" t="s">
        <v>920</v>
      </c>
      <c r="G4" s="1159"/>
      <c r="H4" s="639"/>
      <c r="I4" s="639"/>
      <c r="J4" s="639"/>
      <c r="K4" s="639"/>
      <c r="L4" s="639"/>
      <c r="M4" s="946"/>
      <c r="N4" s="946"/>
      <c r="O4" s="946"/>
      <c r="P4" s="946"/>
      <c r="Q4" s="946"/>
      <c r="R4" s="946"/>
      <c r="S4" s="946"/>
      <c r="T4" s="946"/>
      <c r="U4" s="946"/>
    </row>
    <row r="5" spans="1:21" s="163" customFormat="1" ht="15" customHeight="1">
      <c r="A5" s="513"/>
      <c r="B5" s="513"/>
      <c r="C5" s="1164"/>
      <c r="D5" s="1165"/>
      <c r="E5" s="1166"/>
      <c r="F5" s="1159"/>
      <c r="G5" s="1159"/>
      <c r="H5" s="639"/>
      <c r="I5" s="639"/>
      <c r="J5" s="639"/>
      <c r="K5" s="639"/>
      <c r="L5" s="639"/>
      <c r="M5" s="946"/>
      <c r="N5" s="946"/>
      <c r="O5" s="946"/>
      <c r="P5" s="946"/>
      <c r="Q5" s="946"/>
      <c r="R5" s="946"/>
      <c r="S5" s="946"/>
      <c r="T5" s="946"/>
      <c r="U5" s="946"/>
    </row>
    <row r="6" spans="1:21" s="163" customFormat="1" ht="20.45" customHeight="1">
      <c r="A6" s="513"/>
      <c r="B6" s="513"/>
      <c r="C6" s="1164"/>
      <c r="D6" s="1165"/>
      <c r="E6" s="1166"/>
      <c r="F6" s="1159"/>
      <c r="G6" s="1159"/>
      <c r="H6" s="639"/>
      <c r="I6" s="639"/>
      <c r="J6" s="639"/>
      <c r="K6" s="639"/>
      <c r="L6" s="639"/>
      <c r="M6" s="946"/>
      <c r="N6" s="946"/>
      <c r="O6" s="946"/>
      <c r="P6" s="946"/>
      <c r="Q6" s="946"/>
      <c r="R6" s="946"/>
      <c r="S6" s="946"/>
      <c r="T6" s="946"/>
      <c r="U6" s="946"/>
    </row>
    <row r="7" spans="1:21" s="163" customFormat="1" ht="20.45" customHeight="1">
      <c r="A7" s="513"/>
      <c r="B7" s="513"/>
      <c r="C7" s="1164"/>
      <c r="D7" s="1165"/>
      <c r="E7" s="1166"/>
      <c r="F7" s="1159"/>
      <c r="G7" s="1159"/>
      <c r="H7" s="639"/>
      <c r="I7" s="639"/>
      <c r="J7" s="639"/>
      <c r="K7" s="639"/>
      <c r="L7" s="639"/>
      <c r="M7" s="946"/>
      <c r="N7" s="946"/>
      <c r="O7" s="946"/>
      <c r="P7" s="946"/>
      <c r="Q7" s="946"/>
      <c r="R7" s="946"/>
      <c r="S7" s="946"/>
      <c r="T7" s="946"/>
      <c r="U7" s="946"/>
    </row>
    <row r="8" spans="1:21" s="163" customFormat="1" ht="26.25" customHeight="1">
      <c r="A8" s="513"/>
      <c r="B8" s="513"/>
      <c r="C8" s="1167"/>
      <c r="D8" s="1168"/>
      <c r="E8" s="1169"/>
      <c r="F8" s="1159"/>
      <c r="G8" s="1159"/>
      <c r="H8" s="639"/>
      <c r="I8" s="639"/>
      <c r="J8" s="639"/>
      <c r="K8" s="639"/>
      <c r="L8" s="639"/>
      <c r="M8" s="946"/>
      <c r="N8" s="946"/>
      <c r="O8" s="946"/>
      <c r="P8" s="946"/>
      <c r="Q8" s="946"/>
      <c r="R8" s="946"/>
      <c r="S8" s="946"/>
      <c r="T8" s="946"/>
      <c r="U8" s="946"/>
    </row>
    <row r="9" spans="1:21" s="163" customFormat="1" ht="42" customHeight="1">
      <c r="A9" s="513"/>
      <c r="B9" s="513"/>
      <c r="C9" s="513"/>
      <c r="D9" s="513"/>
      <c r="E9" s="513"/>
      <c r="F9" s="639"/>
      <c r="G9" s="639"/>
      <c r="H9" s="639"/>
      <c r="I9" s="639"/>
      <c r="J9" s="639"/>
      <c r="K9" s="639"/>
      <c r="L9" s="639"/>
      <c r="M9" s="639"/>
      <c r="N9" s="639"/>
      <c r="O9" s="946"/>
      <c r="P9" s="946"/>
      <c r="Q9" s="946"/>
      <c r="R9" s="946"/>
      <c r="S9" s="946"/>
      <c r="T9" s="946"/>
      <c r="U9" s="946"/>
    </row>
    <row r="10" spans="1:21" s="163" customFormat="1" ht="20.45" customHeight="1">
      <c r="A10" s="513"/>
      <c r="B10" s="513"/>
      <c r="C10" s="513"/>
      <c r="D10" s="513"/>
      <c r="E10" s="513"/>
      <c r="F10" s="643" t="s">
        <v>921</v>
      </c>
      <c r="G10" s="946"/>
      <c r="H10" s="639"/>
      <c r="I10" s="639"/>
      <c r="J10" s="639"/>
      <c r="K10" s="639"/>
      <c r="L10" s="946"/>
      <c r="M10" s="946"/>
      <c r="N10" s="946"/>
      <c r="O10" s="946"/>
      <c r="P10" s="946"/>
      <c r="Q10" s="946"/>
      <c r="R10" s="946"/>
      <c r="S10" s="946"/>
      <c r="T10" s="946"/>
      <c r="U10" s="946"/>
    </row>
    <row r="11" spans="1:21" s="163" customFormat="1" ht="20.45" customHeight="1">
      <c r="A11" s="513"/>
      <c r="B11" s="946"/>
      <c r="C11" s="946"/>
      <c r="D11" s="946"/>
      <c r="E11" s="946"/>
      <c r="F11" s="947"/>
      <c r="G11" s="946"/>
      <c r="H11" s="946"/>
      <c r="I11" s="946"/>
      <c r="J11" s="946"/>
      <c r="K11" s="946"/>
      <c r="L11" s="946"/>
      <c r="M11" s="946"/>
      <c r="N11" s="946"/>
      <c r="O11" s="946"/>
      <c r="P11" s="946"/>
      <c r="Q11" s="946"/>
      <c r="R11" s="946"/>
      <c r="S11" s="946"/>
      <c r="T11" s="946"/>
      <c r="U11" s="946"/>
    </row>
    <row r="12" spans="1:21" ht="19.5" hidden="1" customHeight="1">
      <c r="A12" s="644"/>
      <c r="F12" s="513"/>
      <c r="G12" s="946"/>
      <c r="H12" s="946"/>
      <c r="I12" s="946"/>
      <c r="J12" s="946"/>
      <c r="K12" s="946"/>
      <c r="L12" s="946"/>
      <c r="M12" s="946"/>
      <c r="N12" s="946"/>
      <c r="O12" s="946"/>
      <c r="P12" s="946"/>
    </row>
    <row r="13" spans="1:21" ht="15.75" customHeight="1">
      <c r="A13" s="644"/>
      <c r="B13" s="513"/>
      <c r="C13" s="513"/>
      <c r="D13" s="513"/>
      <c r="E13" s="513"/>
      <c r="F13" s="513"/>
      <c r="G13" s="946"/>
      <c r="H13" s="946"/>
      <c r="I13" s="946"/>
      <c r="J13" s="946"/>
      <c r="K13" s="946"/>
      <c r="L13" s="946"/>
      <c r="M13" s="946"/>
      <c r="N13" s="946"/>
      <c r="O13" s="946"/>
      <c r="P13" s="946"/>
      <c r="Q13" s="946"/>
      <c r="R13" s="946"/>
      <c r="S13" s="946"/>
      <c r="T13" s="946"/>
      <c r="U13" s="946"/>
    </row>
    <row r="14" spans="1:21" ht="32.25" customHeight="1">
      <c r="A14" s="1170" t="s">
        <v>922</v>
      </c>
      <c r="B14" s="1170"/>
      <c r="C14" s="1170"/>
      <c r="D14" s="1170"/>
      <c r="E14" s="645"/>
      <c r="F14" s="646"/>
      <c r="G14" s="647" t="s">
        <v>923</v>
      </c>
      <c r="H14" s="648"/>
      <c r="I14" s="511"/>
      <c r="J14" s="511"/>
      <c r="K14" s="511"/>
      <c r="L14" s="511"/>
      <c r="M14" s="649" t="s">
        <v>924</v>
      </c>
      <c r="N14" s="650"/>
      <c r="O14" s="650"/>
      <c r="P14" s="650"/>
      <c r="Q14" s="650"/>
      <c r="R14" s="651"/>
      <c r="S14" s="652" t="s">
        <v>925</v>
      </c>
      <c r="T14" s="653"/>
      <c r="U14" s="145" t="s">
        <v>699</v>
      </c>
    </row>
    <row r="15" spans="1:21" ht="62.25" customHeight="1">
      <c r="A15" s="654"/>
      <c r="B15" s="655"/>
      <c r="C15" s="656"/>
      <c r="D15" s="657"/>
      <c r="E15" s="657"/>
      <c r="F15" s="658"/>
      <c r="G15" s="659" t="s">
        <v>926</v>
      </c>
      <c r="H15" s="660" t="s">
        <v>927</v>
      </c>
      <c r="I15" s="339" t="s">
        <v>928</v>
      </c>
      <c r="J15" s="140"/>
      <c r="K15" s="661" t="s">
        <v>929</v>
      </c>
      <c r="L15" s="340"/>
      <c r="M15" s="662" t="s">
        <v>930</v>
      </c>
      <c r="N15" s="662" t="s">
        <v>931</v>
      </c>
      <c r="O15" s="1157" t="s">
        <v>932</v>
      </c>
      <c r="P15" s="1158"/>
      <c r="Q15" s="1157" t="s">
        <v>933</v>
      </c>
      <c r="R15" s="1158"/>
      <c r="S15" s="663" t="s">
        <v>934</v>
      </c>
      <c r="T15" s="663" t="s">
        <v>935</v>
      </c>
      <c r="U15" s="960"/>
    </row>
    <row r="16" spans="1:21" ht="15.95">
      <c r="A16" s="654" t="s">
        <v>12</v>
      </c>
      <c r="B16" s="655" t="s">
        <v>13</v>
      </c>
      <c r="C16" s="656" t="s">
        <v>700</v>
      </c>
      <c r="D16" s="657" t="s">
        <v>15</v>
      </c>
      <c r="E16" s="657" t="s">
        <v>936</v>
      </c>
      <c r="F16" s="657" t="s">
        <v>937</v>
      </c>
      <c r="G16" s="161" t="s">
        <v>793</v>
      </c>
      <c r="H16" s="161" t="s">
        <v>938</v>
      </c>
      <c r="I16" s="664" t="s">
        <v>793</v>
      </c>
      <c r="J16" s="665" t="s">
        <v>939</v>
      </c>
      <c r="K16" s="664" t="s">
        <v>793</v>
      </c>
      <c r="L16" s="665" t="s">
        <v>940</v>
      </c>
      <c r="M16" s="292" t="s">
        <v>793</v>
      </c>
      <c r="N16" s="292" t="s">
        <v>941</v>
      </c>
      <c r="O16" s="666" t="s">
        <v>793</v>
      </c>
      <c r="P16" s="666" t="s">
        <v>942</v>
      </c>
      <c r="Q16" s="666" t="s">
        <v>793</v>
      </c>
      <c r="R16" s="666" t="s">
        <v>943</v>
      </c>
      <c r="S16" s="292" t="s">
        <v>793</v>
      </c>
      <c r="T16" s="292" t="s">
        <v>944</v>
      </c>
      <c r="U16" s="960"/>
    </row>
    <row r="17" spans="1:238" s="165" customFormat="1" ht="15" customHeight="1">
      <c r="A17" s="667" t="s">
        <v>945</v>
      </c>
      <c r="B17" s="668" t="s">
        <v>135</v>
      </c>
      <c r="C17" s="667" t="s">
        <v>137</v>
      </c>
      <c r="D17" s="667" t="s">
        <v>136</v>
      </c>
      <c r="E17" s="667" t="s">
        <v>139</v>
      </c>
      <c r="F17" s="669" t="s">
        <v>946</v>
      </c>
      <c r="G17" s="670" t="s">
        <v>947</v>
      </c>
      <c r="H17" s="671" t="s">
        <v>143</v>
      </c>
      <c r="I17" s="672" t="s">
        <v>948</v>
      </c>
      <c r="J17" s="671" t="s">
        <v>145</v>
      </c>
      <c r="K17" s="672" t="s">
        <v>949</v>
      </c>
      <c r="L17" s="671" t="s">
        <v>143</v>
      </c>
      <c r="M17" s="670" t="s">
        <v>950</v>
      </c>
      <c r="N17" s="671" t="s">
        <v>143</v>
      </c>
      <c r="O17" s="673" t="s">
        <v>951</v>
      </c>
      <c r="P17" s="671" t="s">
        <v>145</v>
      </c>
      <c r="Q17" s="673" t="s">
        <v>952</v>
      </c>
      <c r="R17" s="671" t="s">
        <v>143</v>
      </c>
      <c r="S17" s="673" t="s">
        <v>953</v>
      </c>
      <c r="T17" s="671" t="s">
        <v>156</v>
      </c>
      <c r="U17" s="959"/>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c r="AX17" s="164"/>
      <c r="AY17" s="164"/>
      <c r="AZ17" s="164"/>
      <c r="BA17" s="164"/>
      <c r="BB17" s="164"/>
      <c r="BC17" s="164"/>
      <c r="BD17" s="164"/>
      <c r="BE17" s="164"/>
      <c r="BF17" s="164"/>
      <c r="BG17" s="164"/>
      <c r="BH17" s="164"/>
      <c r="BI17" s="164"/>
      <c r="BJ17" s="164"/>
      <c r="BK17" s="164"/>
      <c r="BL17" s="164"/>
      <c r="BM17" s="164"/>
      <c r="BN17" s="164"/>
      <c r="BO17" s="164"/>
      <c r="BP17" s="164"/>
      <c r="BQ17" s="164"/>
      <c r="BR17" s="164"/>
      <c r="BS17" s="164"/>
      <c r="BT17" s="16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164"/>
      <c r="CS17" s="164"/>
      <c r="CT17" s="164"/>
      <c r="CU17" s="164"/>
      <c r="CV17" s="164"/>
      <c r="CW17" s="164"/>
      <c r="CX17" s="164"/>
      <c r="CY17" s="164"/>
      <c r="CZ17" s="164"/>
      <c r="DA17" s="164"/>
      <c r="DB17" s="164"/>
      <c r="DC17" s="164"/>
      <c r="DD17" s="164"/>
      <c r="DE17" s="164"/>
      <c r="DF17" s="164"/>
      <c r="DG17" s="164"/>
      <c r="DH17" s="164"/>
      <c r="DI17" s="164"/>
      <c r="DJ17" s="164"/>
      <c r="DK17" s="164"/>
      <c r="DL17" s="164"/>
      <c r="DM17" s="164"/>
      <c r="DN17" s="164"/>
      <c r="DO17" s="164"/>
      <c r="DP17" s="164"/>
      <c r="DQ17" s="164"/>
      <c r="DR17" s="164"/>
      <c r="DS17" s="164"/>
      <c r="DT17" s="164"/>
      <c r="DU17" s="164"/>
      <c r="DV17" s="164"/>
      <c r="DW17" s="164"/>
      <c r="DX17" s="164"/>
      <c r="DY17" s="164"/>
      <c r="DZ17" s="164"/>
      <c r="EA17" s="164"/>
      <c r="EB17" s="164"/>
      <c r="EC17" s="164"/>
      <c r="ED17" s="164"/>
      <c r="EE17" s="164"/>
      <c r="EF17" s="164"/>
      <c r="EG17" s="164"/>
      <c r="EH17" s="164"/>
      <c r="EI17" s="164"/>
      <c r="EJ17" s="164"/>
      <c r="EK17" s="164"/>
      <c r="EL17" s="164"/>
      <c r="EM17" s="164"/>
      <c r="EN17" s="164"/>
      <c r="EO17" s="164"/>
      <c r="EP17" s="164"/>
      <c r="EQ17" s="164"/>
      <c r="ER17" s="164"/>
      <c r="ES17" s="164"/>
      <c r="ET17" s="164"/>
      <c r="EU17" s="164"/>
      <c r="EV17" s="164"/>
      <c r="EW17" s="164"/>
      <c r="EX17" s="164"/>
      <c r="EY17" s="164"/>
      <c r="EZ17" s="164"/>
      <c r="FA17" s="164"/>
      <c r="FB17" s="164"/>
      <c r="FC17" s="164"/>
      <c r="FD17" s="164"/>
      <c r="FE17" s="164"/>
      <c r="FF17" s="164"/>
      <c r="FG17" s="164"/>
      <c r="FH17" s="164"/>
      <c r="FI17" s="164"/>
      <c r="FJ17" s="164"/>
      <c r="FK17" s="164"/>
      <c r="FL17" s="164"/>
      <c r="FM17" s="164"/>
      <c r="FN17" s="164"/>
      <c r="FO17" s="164"/>
      <c r="FP17" s="164"/>
      <c r="FQ17" s="164"/>
      <c r="FR17" s="164"/>
      <c r="FS17" s="164"/>
      <c r="FT17" s="164"/>
      <c r="FU17" s="164"/>
      <c r="FV17" s="164"/>
      <c r="FW17" s="164"/>
      <c r="FX17" s="164"/>
      <c r="FY17" s="164"/>
      <c r="FZ17" s="164"/>
      <c r="GA17" s="164"/>
      <c r="GB17" s="164"/>
      <c r="GC17" s="164"/>
      <c r="GD17" s="164"/>
      <c r="GE17" s="164"/>
      <c r="GF17" s="164"/>
      <c r="GG17" s="164"/>
      <c r="GH17" s="164"/>
      <c r="GI17" s="164"/>
      <c r="GJ17" s="164"/>
      <c r="GK17" s="164"/>
      <c r="GL17" s="164"/>
      <c r="GM17" s="164"/>
      <c r="GN17" s="164"/>
      <c r="GO17" s="164"/>
      <c r="GP17" s="164"/>
      <c r="GQ17" s="164"/>
      <c r="GR17" s="164"/>
      <c r="GS17" s="164"/>
      <c r="GT17" s="164"/>
      <c r="GU17" s="164"/>
      <c r="GV17" s="164"/>
      <c r="GW17" s="164"/>
      <c r="GX17" s="164"/>
      <c r="GY17" s="164"/>
      <c r="GZ17" s="164"/>
      <c r="HA17" s="164"/>
      <c r="HB17" s="164"/>
      <c r="HC17" s="164"/>
      <c r="HD17" s="164"/>
      <c r="HE17" s="164"/>
      <c r="HF17" s="164"/>
      <c r="HG17" s="164"/>
      <c r="HH17" s="164"/>
      <c r="HI17" s="164"/>
      <c r="HJ17" s="164"/>
      <c r="HK17" s="164"/>
      <c r="HL17" s="164"/>
      <c r="HM17" s="164"/>
      <c r="HN17" s="164"/>
      <c r="HO17" s="164"/>
      <c r="HP17" s="164"/>
      <c r="HQ17" s="164"/>
      <c r="HR17" s="164"/>
      <c r="HS17" s="164"/>
      <c r="HT17" s="164"/>
      <c r="HU17" s="164"/>
      <c r="HV17" s="164"/>
      <c r="HW17" s="164"/>
      <c r="HX17" s="164"/>
      <c r="HY17" s="164"/>
      <c r="HZ17" s="164"/>
      <c r="IA17" s="164"/>
      <c r="IB17" s="164"/>
      <c r="IC17" s="164"/>
      <c r="ID17" s="164"/>
    </row>
    <row r="18" spans="1:238" s="165" customFormat="1" ht="15" customHeight="1">
      <c r="A18" s="667" t="s">
        <v>954</v>
      </c>
      <c r="B18" s="668" t="s">
        <v>530</v>
      </c>
      <c r="C18" s="667" t="s">
        <v>137</v>
      </c>
      <c r="D18" s="667" t="s">
        <v>482</v>
      </c>
      <c r="E18" s="667" t="s">
        <v>173</v>
      </c>
      <c r="F18" s="669" t="s">
        <v>955</v>
      </c>
      <c r="G18" s="670" t="s">
        <v>956</v>
      </c>
      <c r="H18" s="671" t="s">
        <v>143</v>
      </c>
      <c r="I18" s="670" t="s">
        <v>957</v>
      </c>
      <c r="J18" s="671" t="s">
        <v>143</v>
      </c>
      <c r="K18" s="670" t="s">
        <v>958</v>
      </c>
      <c r="L18" s="671" t="s">
        <v>143</v>
      </c>
      <c r="M18" s="670" t="s">
        <v>952</v>
      </c>
      <c r="N18" s="671" t="s">
        <v>143</v>
      </c>
      <c r="O18" s="673" t="s">
        <v>952</v>
      </c>
      <c r="P18" s="671" t="s">
        <v>143</v>
      </c>
      <c r="Q18" s="673" t="s">
        <v>952</v>
      </c>
      <c r="R18" s="671" t="s">
        <v>143</v>
      </c>
      <c r="S18" s="673" t="s">
        <v>959</v>
      </c>
      <c r="T18" s="671" t="s">
        <v>156</v>
      </c>
      <c r="U18" s="67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c r="AX18" s="164"/>
      <c r="AY18" s="164"/>
      <c r="AZ18" s="164"/>
      <c r="BA18" s="164"/>
      <c r="BB18" s="164"/>
      <c r="BC18" s="164"/>
      <c r="BD18" s="164"/>
      <c r="BE18" s="164"/>
      <c r="BF18" s="164"/>
      <c r="BG18" s="164"/>
      <c r="BH18" s="164"/>
      <c r="BI18" s="164"/>
      <c r="BJ18" s="164"/>
      <c r="BK18" s="164"/>
      <c r="BL18" s="164"/>
      <c r="BM18" s="164"/>
      <c r="BN18" s="164"/>
      <c r="BO18" s="164"/>
      <c r="BP18" s="164"/>
      <c r="BQ18" s="164"/>
      <c r="BR18" s="164"/>
      <c r="BS18" s="164"/>
      <c r="BT18" s="164"/>
      <c r="BU18" s="164"/>
      <c r="BV18" s="164"/>
      <c r="BW18" s="164"/>
      <c r="BX18" s="164"/>
      <c r="BY18" s="164"/>
      <c r="BZ18" s="164"/>
      <c r="CA18" s="164"/>
      <c r="CB18" s="164"/>
      <c r="CC18" s="164"/>
      <c r="CD18" s="164"/>
      <c r="CE18" s="164"/>
      <c r="CF18" s="164"/>
      <c r="CG18" s="164"/>
      <c r="CH18" s="164"/>
      <c r="CI18" s="164"/>
      <c r="CJ18" s="164"/>
      <c r="CK18" s="164"/>
      <c r="CL18" s="164"/>
      <c r="CM18" s="164"/>
      <c r="CN18" s="164"/>
      <c r="CO18" s="164"/>
      <c r="CP18" s="164"/>
      <c r="CQ18" s="164"/>
      <c r="CR18" s="164"/>
      <c r="CS18" s="164"/>
      <c r="CT18" s="164"/>
      <c r="CU18" s="164"/>
      <c r="CV18" s="164"/>
      <c r="CW18" s="164"/>
      <c r="CX18" s="164"/>
      <c r="CY18" s="164"/>
      <c r="CZ18" s="164"/>
      <c r="DA18" s="164"/>
      <c r="DB18" s="164"/>
      <c r="DC18" s="164"/>
      <c r="DD18" s="164"/>
      <c r="DE18" s="164"/>
      <c r="DF18" s="164"/>
      <c r="DG18" s="164"/>
      <c r="DH18" s="164"/>
      <c r="DI18" s="164"/>
      <c r="DJ18" s="164"/>
      <c r="DK18" s="164"/>
      <c r="DL18" s="164"/>
      <c r="DM18" s="164"/>
      <c r="DN18" s="164"/>
      <c r="DO18" s="164"/>
      <c r="DP18" s="164"/>
      <c r="DQ18" s="164"/>
      <c r="DR18" s="164"/>
      <c r="DS18" s="164"/>
      <c r="DT18" s="164"/>
      <c r="DU18" s="164"/>
      <c r="DV18" s="164"/>
      <c r="DW18" s="164"/>
      <c r="DX18" s="164"/>
      <c r="DY18" s="164"/>
      <c r="DZ18" s="164"/>
      <c r="EA18" s="164"/>
      <c r="EB18" s="164"/>
      <c r="EC18" s="164"/>
      <c r="ED18" s="164"/>
      <c r="EE18" s="164"/>
      <c r="EF18" s="164"/>
      <c r="EG18" s="164"/>
      <c r="EH18" s="164"/>
      <c r="EI18" s="164"/>
      <c r="EJ18" s="164"/>
      <c r="EK18" s="164"/>
      <c r="EL18" s="164"/>
      <c r="EM18" s="164"/>
      <c r="EN18" s="164"/>
      <c r="EO18" s="164"/>
      <c r="EP18" s="164"/>
      <c r="EQ18" s="164"/>
      <c r="ER18" s="164"/>
      <c r="ES18" s="164"/>
      <c r="ET18" s="164"/>
      <c r="EU18" s="164"/>
      <c r="EV18" s="164"/>
      <c r="EW18" s="164"/>
      <c r="EX18" s="164"/>
      <c r="EY18" s="164"/>
      <c r="EZ18" s="164"/>
      <c r="FA18" s="164"/>
      <c r="FB18" s="164"/>
      <c r="FC18" s="164"/>
      <c r="FD18" s="164"/>
      <c r="FE18" s="164"/>
      <c r="FF18" s="164"/>
      <c r="FG18" s="164"/>
      <c r="FH18" s="164"/>
      <c r="FI18" s="164"/>
      <c r="FJ18" s="164"/>
      <c r="FK18" s="164"/>
      <c r="FL18" s="164"/>
      <c r="FM18" s="164"/>
      <c r="FN18" s="164"/>
      <c r="FO18" s="164"/>
      <c r="FP18" s="164"/>
      <c r="FQ18" s="164"/>
      <c r="FR18" s="164"/>
      <c r="FS18" s="164"/>
      <c r="FT18" s="164"/>
      <c r="FU18" s="164"/>
      <c r="FV18" s="164"/>
      <c r="FW18" s="164"/>
      <c r="FX18" s="164"/>
      <c r="FY18" s="164"/>
      <c r="FZ18" s="164"/>
      <c r="GA18" s="164"/>
      <c r="GB18" s="164"/>
      <c r="GC18" s="164"/>
      <c r="GD18" s="164"/>
      <c r="GE18" s="164"/>
      <c r="GF18" s="164"/>
      <c r="GG18" s="164"/>
      <c r="GH18" s="164"/>
      <c r="GI18" s="164"/>
      <c r="GJ18" s="164"/>
      <c r="GK18" s="164"/>
      <c r="GL18" s="164"/>
      <c r="GM18" s="164"/>
      <c r="GN18" s="164"/>
      <c r="GO18" s="164"/>
      <c r="GP18" s="164"/>
      <c r="GQ18" s="164"/>
      <c r="GR18" s="164"/>
      <c r="GS18" s="164"/>
      <c r="GT18" s="164"/>
      <c r="GU18" s="164"/>
      <c r="GV18" s="164"/>
      <c r="GW18" s="164"/>
      <c r="GX18" s="164"/>
      <c r="GY18" s="164"/>
      <c r="GZ18" s="164"/>
      <c r="HA18" s="164"/>
      <c r="HB18" s="164"/>
      <c r="HC18" s="164"/>
      <c r="HD18" s="164"/>
      <c r="HE18" s="164"/>
      <c r="HF18" s="164"/>
      <c r="HG18" s="164"/>
      <c r="HH18" s="164"/>
      <c r="HI18" s="164"/>
      <c r="HJ18" s="164"/>
      <c r="HK18" s="164"/>
      <c r="HL18" s="164"/>
      <c r="HM18" s="164"/>
      <c r="HN18" s="164"/>
      <c r="HO18" s="164"/>
      <c r="HP18" s="164"/>
      <c r="HQ18" s="164"/>
      <c r="HR18" s="164"/>
      <c r="HS18" s="164"/>
      <c r="HT18" s="164"/>
      <c r="HU18" s="164"/>
      <c r="HV18" s="164"/>
      <c r="HW18" s="164"/>
      <c r="HX18" s="164"/>
      <c r="HY18" s="164"/>
      <c r="HZ18" s="164"/>
      <c r="IA18" s="164"/>
      <c r="IB18" s="164"/>
      <c r="IC18" s="164"/>
      <c r="ID18" s="164"/>
    </row>
    <row r="19" spans="1:238" s="165" customFormat="1" ht="15" customHeight="1">
      <c r="A19" s="956" t="s">
        <v>830</v>
      </c>
      <c r="B19" s="957" t="s">
        <v>151</v>
      </c>
      <c r="C19" s="956" t="s">
        <v>153</v>
      </c>
      <c r="D19" s="956" t="s">
        <v>152</v>
      </c>
      <c r="E19" s="956" t="s">
        <v>155</v>
      </c>
      <c r="F19" s="669" t="s">
        <v>960</v>
      </c>
      <c r="G19" s="670" t="s">
        <v>961</v>
      </c>
      <c r="H19" s="671" t="s">
        <v>143</v>
      </c>
      <c r="I19" s="670" t="s">
        <v>949</v>
      </c>
      <c r="J19" s="671" t="s">
        <v>143</v>
      </c>
      <c r="K19" s="670" t="s">
        <v>962</v>
      </c>
      <c r="L19" s="671" t="s">
        <v>145</v>
      </c>
      <c r="M19" s="670" t="s">
        <v>950</v>
      </c>
      <c r="N19" s="671" t="s">
        <v>145</v>
      </c>
      <c r="O19" s="673" t="s">
        <v>952</v>
      </c>
      <c r="P19" s="671" t="s">
        <v>143</v>
      </c>
      <c r="Q19" s="673" t="s">
        <v>952</v>
      </c>
      <c r="R19" s="671" t="s">
        <v>143</v>
      </c>
      <c r="S19" s="673" t="s">
        <v>959</v>
      </c>
      <c r="T19" s="671" t="s">
        <v>143</v>
      </c>
      <c r="U19" s="959"/>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c r="CS19" s="164"/>
      <c r="CT19" s="164"/>
      <c r="CU19" s="164"/>
      <c r="CV19" s="164"/>
      <c r="CW19" s="164"/>
      <c r="CX19" s="164"/>
      <c r="CY19" s="164"/>
      <c r="CZ19" s="164"/>
      <c r="DA19" s="164"/>
      <c r="DB19" s="164"/>
      <c r="DC19" s="164"/>
      <c r="DD19" s="164"/>
      <c r="DE19" s="164"/>
      <c r="DF19" s="164"/>
      <c r="DG19" s="164"/>
      <c r="DH19" s="164"/>
      <c r="DI19" s="164"/>
      <c r="DJ19" s="164"/>
      <c r="DK19" s="164"/>
      <c r="DL19" s="164"/>
      <c r="DM19" s="164"/>
      <c r="DN19" s="164"/>
      <c r="DO19" s="164"/>
      <c r="DP19" s="164"/>
      <c r="DQ19" s="164"/>
      <c r="DR19" s="164"/>
      <c r="DS19" s="164"/>
      <c r="DT19" s="164"/>
      <c r="DU19" s="164"/>
      <c r="DV19" s="164"/>
      <c r="DW19" s="164"/>
      <c r="DX19" s="164"/>
      <c r="DY19" s="164"/>
      <c r="DZ19" s="164"/>
      <c r="EA19" s="164"/>
      <c r="EB19" s="164"/>
      <c r="EC19" s="164"/>
      <c r="ED19" s="164"/>
      <c r="EE19" s="164"/>
      <c r="EF19" s="164"/>
      <c r="EG19" s="164"/>
      <c r="EH19" s="164"/>
      <c r="EI19" s="164"/>
      <c r="EJ19" s="164"/>
      <c r="EK19" s="164"/>
      <c r="EL19" s="164"/>
      <c r="EM19" s="164"/>
      <c r="EN19" s="164"/>
      <c r="EO19" s="164"/>
      <c r="EP19" s="164"/>
      <c r="EQ19" s="164"/>
      <c r="ER19" s="164"/>
      <c r="ES19" s="164"/>
      <c r="ET19" s="164"/>
      <c r="EU19" s="164"/>
      <c r="EV19" s="164"/>
      <c r="EW19" s="164"/>
      <c r="EX19" s="164"/>
      <c r="EY19" s="164"/>
      <c r="EZ19" s="164"/>
      <c r="FA19" s="164"/>
      <c r="FB19" s="164"/>
      <c r="FC19" s="164"/>
      <c r="FD19" s="164"/>
      <c r="FE19" s="164"/>
      <c r="FF19" s="164"/>
      <c r="FG19" s="164"/>
      <c r="FH19" s="164"/>
      <c r="FI19" s="164"/>
      <c r="FJ19" s="164"/>
      <c r="FK19" s="164"/>
      <c r="FL19" s="164"/>
      <c r="FM19" s="164"/>
      <c r="FN19" s="164"/>
      <c r="FO19" s="164"/>
      <c r="FP19" s="164"/>
      <c r="FQ19" s="164"/>
      <c r="FR19" s="164"/>
      <c r="FS19" s="164"/>
      <c r="FT19" s="164"/>
      <c r="FU19" s="164"/>
      <c r="FV19" s="164"/>
      <c r="FW19" s="164"/>
      <c r="FX19" s="164"/>
      <c r="FY19" s="164"/>
      <c r="FZ19" s="164"/>
      <c r="GA19" s="164"/>
      <c r="GB19" s="164"/>
      <c r="GC19" s="164"/>
      <c r="GD19" s="164"/>
      <c r="GE19" s="164"/>
      <c r="GF19" s="164"/>
      <c r="GG19" s="164"/>
      <c r="GH19" s="164"/>
      <c r="GI19" s="164"/>
      <c r="GJ19" s="164"/>
      <c r="GK19" s="164"/>
      <c r="GL19" s="164"/>
      <c r="GM19" s="164"/>
      <c r="GN19" s="164"/>
      <c r="GO19" s="164"/>
      <c r="GP19" s="164"/>
      <c r="GQ19" s="164"/>
      <c r="GR19" s="164"/>
      <c r="GS19" s="164"/>
      <c r="GT19" s="164"/>
      <c r="GU19" s="164"/>
      <c r="GV19" s="164"/>
      <c r="GW19" s="164"/>
      <c r="GX19" s="164"/>
      <c r="GY19" s="164"/>
      <c r="GZ19" s="164"/>
      <c r="HA19" s="164"/>
      <c r="HB19" s="164"/>
      <c r="HC19" s="164"/>
      <c r="HD19" s="164"/>
      <c r="HE19" s="164"/>
      <c r="HF19" s="164"/>
      <c r="HG19" s="164"/>
      <c r="HH19" s="164"/>
      <c r="HI19" s="164"/>
      <c r="HJ19" s="164"/>
      <c r="HK19" s="164"/>
      <c r="HL19" s="164"/>
      <c r="HM19" s="164"/>
      <c r="HN19" s="164"/>
      <c r="HO19" s="164"/>
      <c r="HP19" s="164"/>
      <c r="HQ19" s="164"/>
      <c r="HR19" s="164"/>
      <c r="HS19" s="164"/>
      <c r="HT19" s="164"/>
      <c r="HU19" s="164"/>
      <c r="HV19" s="164"/>
      <c r="HW19" s="164"/>
      <c r="HX19" s="164"/>
      <c r="HY19" s="164"/>
      <c r="HZ19" s="164"/>
      <c r="IA19" s="164"/>
      <c r="IB19" s="164"/>
      <c r="IC19" s="164"/>
      <c r="ID19" s="164"/>
    </row>
    <row r="20" spans="1:238" s="165" customFormat="1" ht="15" customHeight="1">
      <c r="A20" s="956" t="s">
        <v>163</v>
      </c>
      <c r="B20" s="957" t="s">
        <v>164</v>
      </c>
      <c r="C20" s="956" t="s">
        <v>153</v>
      </c>
      <c r="D20" s="956" t="s">
        <v>152</v>
      </c>
      <c r="E20" s="956" t="s">
        <v>162</v>
      </c>
      <c r="F20" s="669" t="s">
        <v>963</v>
      </c>
      <c r="G20" s="670" t="s">
        <v>961</v>
      </c>
      <c r="H20" s="671" t="s">
        <v>143</v>
      </c>
      <c r="I20" s="670" t="s">
        <v>964</v>
      </c>
      <c r="J20" s="671" t="s">
        <v>143</v>
      </c>
      <c r="K20" s="670" t="s">
        <v>965</v>
      </c>
      <c r="L20" s="671" t="s">
        <v>143</v>
      </c>
      <c r="M20" s="670" t="s">
        <v>950</v>
      </c>
      <c r="N20" s="671" t="s">
        <v>143</v>
      </c>
      <c r="O20" s="673" t="s">
        <v>951</v>
      </c>
      <c r="P20" s="671" t="s">
        <v>143</v>
      </c>
      <c r="Q20" s="673" t="s">
        <v>952</v>
      </c>
      <c r="R20" s="671" t="s">
        <v>143</v>
      </c>
      <c r="S20" s="673" t="s">
        <v>953</v>
      </c>
      <c r="T20" s="671" t="s">
        <v>145</v>
      </c>
      <c r="U20" s="67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c r="CW20" s="164"/>
      <c r="CX20" s="164"/>
      <c r="CY20" s="164"/>
      <c r="CZ20" s="164"/>
      <c r="DA20" s="164"/>
      <c r="DB20" s="164"/>
      <c r="DC20" s="164"/>
      <c r="DD20" s="164"/>
      <c r="DE20" s="164"/>
      <c r="DF20" s="164"/>
      <c r="DG20" s="164"/>
      <c r="DH20" s="164"/>
      <c r="DI20" s="164"/>
      <c r="DJ20" s="164"/>
      <c r="DK20" s="164"/>
      <c r="DL20" s="164"/>
      <c r="DM20" s="164"/>
      <c r="DN20" s="164"/>
      <c r="DO20" s="164"/>
      <c r="DP20" s="164"/>
      <c r="DQ20" s="164"/>
      <c r="DR20" s="164"/>
      <c r="DS20" s="164"/>
      <c r="DT20" s="164"/>
      <c r="DU20" s="164"/>
      <c r="DV20" s="164"/>
      <c r="DW20" s="164"/>
      <c r="DX20" s="164"/>
      <c r="DY20" s="164"/>
      <c r="DZ20" s="164"/>
      <c r="EA20" s="164"/>
      <c r="EB20" s="164"/>
      <c r="EC20" s="164"/>
      <c r="ED20" s="164"/>
      <c r="EE20" s="164"/>
      <c r="EF20" s="164"/>
      <c r="EG20" s="164"/>
      <c r="EH20" s="164"/>
      <c r="EI20" s="164"/>
      <c r="EJ20" s="164"/>
      <c r="EK20" s="164"/>
      <c r="EL20" s="164"/>
      <c r="EM20" s="164"/>
      <c r="EN20" s="164"/>
      <c r="EO20" s="164"/>
      <c r="EP20" s="164"/>
      <c r="EQ20" s="164"/>
      <c r="ER20" s="164"/>
      <c r="ES20" s="164"/>
      <c r="ET20" s="164"/>
      <c r="EU20" s="164"/>
      <c r="EV20" s="164"/>
      <c r="EW20" s="164"/>
      <c r="EX20" s="164"/>
      <c r="EY20" s="164"/>
      <c r="EZ20" s="164"/>
      <c r="FA20" s="164"/>
      <c r="FB20" s="164"/>
      <c r="FC20" s="164"/>
      <c r="FD20" s="164"/>
      <c r="FE20" s="164"/>
      <c r="FF20" s="164"/>
      <c r="FG20" s="164"/>
      <c r="FH20" s="164"/>
      <c r="FI20" s="164"/>
      <c r="FJ20" s="164"/>
      <c r="FK20" s="164"/>
      <c r="FL20" s="164"/>
      <c r="FM20" s="164"/>
      <c r="FN20" s="164"/>
      <c r="FO20" s="164"/>
      <c r="FP20" s="164"/>
      <c r="FQ20" s="164"/>
      <c r="FR20" s="164"/>
      <c r="FS20" s="164"/>
      <c r="FT20" s="164"/>
      <c r="FU20" s="164"/>
      <c r="FV20" s="164"/>
      <c r="FW20" s="164"/>
      <c r="FX20" s="164"/>
      <c r="FY20" s="164"/>
      <c r="FZ20" s="164"/>
      <c r="GA20" s="164"/>
      <c r="GB20" s="164"/>
      <c r="GC20" s="164"/>
      <c r="GD20" s="164"/>
      <c r="GE20" s="164"/>
      <c r="GF20" s="164"/>
      <c r="GG20" s="164"/>
      <c r="GH20" s="164"/>
      <c r="GI20" s="164"/>
      <c r="GJ20" s="164"/>
      <c r="GK20" s="164"/>
      <c r="GL20" s="164"/>
      <c r="GM20" s="164"/>
      <c r="GN20" s="164"/>
      <c r="GO20" s="164"/>
      <c r="GP20" s="164"/>
      <c r="GQ20" s="164"/>
      <c r="GR20" s="164"/>
      <c r="GS20" s="164"/>
      <c r="GT20" s="164"/>
      <c r="GU20" s="164"/>
      <c r="GV20" s="164"/>
      <c r="GW20" s="164"/>
      <c r="GX20" s="164"/>
      <c r="GY20" s="164"/>
      <c r="GZ20" s="164"/>
      <c r="HA20" s="164"/>
      <c r="HB20" s="164"/>
      <c r="HC20" s="164"/>
      <c r="HD20" s="164"/>
      <c r="HE20" s="164"/>
      <c r="HF20" s="164"/>
      <c r="HG20" s="164"/>
      <c r="HH20" s="164"/>
      <c r="HI20" s="164"/>
      <c r="HJ20" s="164"/>
      <c r="HK20" s="164"/>
      <c r="HL20" s="164"/>
      <c r="HM20" s="164"/>
      <c r="HN20" s="164"/>
      <c r="HO20" s="164"/>
      <c r="HP20" s="164"/>
      <c r="HQ20" s="164"/>
      <c r="HR20" s="164"/>
      <c r="HS20" s="164"/>
      <c r="HT20" s="164"/>
      <c r="HU20" s="164"/>
      <c r="HV20" s="164"/>
      <c r="HW20" s="164"/>
      <c r="HX20" s="164"/>
      <c r="HY20" s="164"/>
      <c r="HZ20" s="164"/>
      <c r="IA20" s="164"/>
      <c r="IB20" s="164"/>
      <c r="IC20" s="164"/>
      <c r="ID20" s="164"/>
    </row>
    <row r="21" spans="1:238" s="165" customFormat="1" ht="15" customHeight="1">
      <c r="A21" s="956" t="s">
        <v>166</v>
      </c>
      <c r="B21" s="957" t="s">
        <v>167</v>
      </c>
      <c r="C21" s="956" t="s">
        <v>137</v>
      </c>
      <c r="D21" s="956" t="s">
        <v>168</v>
      </c>
      <c r="E21" s="956" t="s">
        <v>169</v>
      </c>
      <c r="F21" s="669" t="s">
        <v>966</v>
      </c>
      <c r="G21" s="670" t="s">
        <v>967</v>
      </c>
      <c r="H21" s="671" t="s">
        <v>145</v>
      </c>
      <c r="I21" s="670" t="s">
        <v>968</v>
      </c>
      <c r="J21" s="671" t="s">
        <v>145</v>
      </c>
      <c r="K21" s="670" t="s">
        <v>969</v>
      </c>
      <c r="L21" s="671" t="s">
        <v>145</v>
      </c>
      <c r="M21" s="670" t="s">
        <v>950</v>
      </c>
      <c r="N21" s="671" t="s">
        <v>143</v>
      </c>
      <c r="O21" s="673" t="s">
        <v>951</v>
      </c>
      <c r="P21" s="671" t="s">
        <v>143</v>
      </c>
      <c r="Q21" s="673" t="s">
        <v>952</v>
      </c>
      <c r="R21" s="671" t="s">
        <v>143</v>
      </c>
      <c r="S21" s="673" t="s">
        <v>959</v>
      </c>
      <c r="T21" s="671" t="s">
        <v>143</v>
      </c>
      <c r="U21" s="674"/>
      <c r="V21" s="164"/>
      <c r="W21" s="164"/>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c r="AX21" s="164"/>
      <c r="AY21" s="164"/>
      <c r="AZ21" s="164"/>
      <c r="BA21" s="164"/>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64"/>
      <c r="CS21" s="164"/>
      <c r="CT21" s="164"/>
      <c r="CU21" s="164"/>
      <c r="CV21" s="164"/>
      <c r="CW21" s="164"/>
      <c r="CX21" s="164"/>
      <c r="CY21" s="164"/>
      <c r="CZ21" s="164"/>
      <c r="DA21" s="164"/>
      <c r="DB21" s="164"/>
      <c r="DC21" s="164"/>
      <c r="DD21" s="164"/>
      <c r="DE21" s="164"/>
      <c r="DF21" s="164"/>
      <c r="DG21" s="164"/>
      <c r="DH21" s="164"/>
      <c r="DI21" s="164"/>
      <c r="DJ21" s="164"/>
      <c r="DK21" s="164"/>
      <c r="DL21" s="164"/>
      <c r="DM21" s="164"/>
      <c r="DN21" s="164"/>
      <c r="DO21" s="164"/>
      <c r="DP21" s="164"/>
      <c r="DQ21" s="164"/>
      <c r="DR21" s="164"/>
      <c r="DS21" s="164"/>
      <c r="DT21" s="164"/>
      <c r="DU21" s="164"/>
      <c r="DV21" s="164"/>
      <c r="DW21" s="164"/>
      <c r="DX21" s="164"/>
      <c r="DY21" s="164"/>
      <c r="DZ21" s="164"/>
      <c r="EA21" s="164"/>
      <c r="EB21" s="164"/>
      <c r="EC21" s="164"/>
      <c r="ED21" s="164"/>
      <c r="EE21" s="164"/>
      <c r="EF21" s="164"/>
      <c r="EG21" s="164"/>
      <c r="EH21" s="164"/>
      <c r="EI21" s="164"/>
      <c r="EJ21" s="164"/>
      <c r="EK21" s="164"/>
      <c r="EL21" s="164"/>
      <c r="EM21" s="164"/>
      <c r="EN21" s="164"/>
      <c r="EO21" s="164"/>
      <c r="EP21" s="164"/>
      <c r="EQ21" s="164"/>
      <c r="ER21" s="164"/>
      <c r="ES21" s="164"/>
      <c r="ET21" s="164"/>
      <c r="EU21" s="164"/>
      <c r="EV21" s="164"/>
      <c r="EW21" s="164"/>
      <c r="EX21" s="164"/>
      <c r="EY21" s="164"/>
      <c r="EZ21" s="164"/>
      <c r="FA21" s="164"/>
      <c r="FB21" s="164"/>
      <c r="FC21" s="164"/>
      <c r="FD21" s="164"/>
      <c r="FE21" s="164"/>
      <c r="FF21" s="164"/>
      <c r="FG21" s="164"/>
      <c r="FH21" s="164"/>
      <c r="FI21" s="164"/>
      <c r="FJ21" s="164"/>
      <c r="FK21" s="164"/>
      <c r="FL21" s="164"/>
      <c r="FM21" s="164"/>
      <c r="FN21" s="164"/>
      <c r="FO21" s="164"/>
      <c r="FP21" s="164"/>
      <c r="FQ21" s="164"/>
      <c r="FR21" s="164"/>
      <c r="FS21" s="164"/>
      <c r="FT21" s="164"/>
      <c r="FU21" s="164"/>
      <c r="FV21" s="164"/>
      <c r="FW21" s="164"/>
      <c r="FX21" s="164"/>
      <c r="FY21" s="164"/>
      <c r="FZ21" s="164"/>
      <c r="GA21" s="164"/>
      <c r="GB21" s="164"/>
      <c r="GC21" s="164"/>
      <c r="GD21" s="164"/>
      <c r="GE21" s="164"/>
      <c r="GF21" s="164"/>
      <c r="GG21" s="164"/>
      <c r="GH21" s="164"/>
      <c r="GI21" s="164"/>
      <c r="GJ21" s="164"/>
      <c r="GK21" s="164"/>
      <c r="GL21" s="164"/>
      <c r="GM21" s="164"/>
      <c r="GN21" s="164"/>
      <c r="GO21" s="164"/>
      <c r="GP21" s="164"/>
      <c r="GQ21" s="164"/>
      <c r="GR21" s="164"/>
      <c r="GS21" s="164"/>
      <c r="GT21" s="164"/>
      <c r="GU21" s="164"/>
      <c r="GV21" s="164"/>
      <c r="GW21" s="164"/>
      <c r="GX21" s="164"/>
      <c r="GY21" s="164"/>
      <c r="GZ21" s="164"/>
      <c r="HA21" s="164"/>
      <c r="HB21" s="164"/>
      <c r="HC21" s="164"/>
      <c r="HD21" s="164"/>
      <c r="HE21" s="164"/>
      <c r="HF21" s="164"/>
      <c r="HG21" s="164"/>
      <c r="HH21" s="164"/>
      <c r="HI21" s="164"/>
      <c r="HJ21" s="164"/>
      <c r="HK21" s="164"/>
      <c r="HL21" s="164"/>
      <c r="HM21" s="164"/>
      <c r="HN21" s="164"/>
      <c r="HO21" s="164"/>
      <c r="HP21" s="164"/>
      <c r="HQ21" s="164"/>
      <c r="HR21" s="164"/>
      <c r="HS21" s="164"/>
      <c r="HT21" s="164"/>
      <c r="HU21" s="164"/>
      <c r="HV21" s="164"/>
      <c r="HW21" s="164"/>
      <c r="HX21" s="164"/>
      <c r="HY21" s="164"/>
      <c r="HZ21" s="164"/>
      <c r="IA21" s="164"/>
      <c r="IB21" s="164"/>
      <c r="IC21" s="164"/>
      <c r="ID21" s="164"/>
    </row>
    <row r="22" spans="1:238" s="165" customFormat="1" ht="15" customHeight="1">
      <c r="A22" s="956" t="s">
        <v>835</v>
      </c>
      <c r="B22" s="957" t="s">
        <v>171</v>
      </c>
      <c r="C22" s="956" t="s">
        <v>137</v>
      </c>
      <c r="D22" s="956" t="s">
        <v>172</v>
      </c>
      <c r="E22" s="956" t="s">
        <v>173</v>
      </c>
      <c r="F22" s="669" t="s">
        <v>970</v>
      </c>
      <c r="G22" s="670" t="s">
        <v>956</v>
      </c>
      <c r="H22" s="671" t="s">
        <v>143</v>
      </c>
      <c r="I22" s="670" t="s">
        <v>957</v>
      </c>
      <c r="J22" s="671" t="s">
        <v>143</v>
      </c>
      <c r="K22" s="670" t="s">
        <v>971</v>
      </c>
      <c r="L22" s="671" t="s">
        <v>143</v>
      </c>
      <c r="M22" s="670" t="s">
        <v>950</v>
      </c>
      <c r="N22" s="671" t="s">
        <v>145</v>
      </c>
      <c r="O22" s="673" t="s">
        <v>950</v>
      </c>
      <c r="P22" s="671" t="s">
        <v>145</v>
      </c>
      <c r="Q22" s="673" t="s">
        <v>952</v>
      </c>
      <c r="R22" s="671" t="s">
        <v>143</v>
      </c>
      <c r="S22" s="673" t="s">
        <v>959</v>
      </c>
      <c r="T22" s="671" t="s">
        <v>143</v>
      </c>
      <c r="U22" s="67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c r="AX22" s="164"/>
      <c r="AY22" s="164"/>
      <c r="AZ22" s="164"/>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164"/>
      <c r="CL22" s="164"/>
      <c r="CM22" s="164"/>
      <c r="CN22" s="164"/>
      <c r="CO22" s="164"/>
      <c r="CP22" s="164"/>
      <c r="CQ22" s="164"/>
      <c r="CR22" s="164"/>
      <c r="CS22" s="164"/>
      <c r="CT22" s="164"/>
      <c r="CU22" s="164"/>
      <c r="CV22" s="164"/>
      <c r="CW22" s="164"/>
      <c r="CX22" s="164"/>
      <c r="CY22" s="164"/>
      <c r="CZ22" s="164"/>
      <c r="DA22" s="164"/>
      <c r="DB22" s="164"/>
      <c r="DC22" s="164"/>
      <c r="DD22" s="164"/>
      <c r="DE22" s="164"/>
      <c r="DF22" s="164"/>
      <c r="DG22" s="164"/>
      <c r="DH22" s="164"/>
      <c r="DI22" s="164"/>
      <c r="DJ22" s="164"/>
      <c r="DK22" s="164"/>
      <c r="DL22" s="164"/>
      <c r="DM22" s="164"/>
      <c r="DN22" s="164"/>
      <c r="DO22" s="164"/>
      <c r="DP22" s="164"/>
      <c r="DQ22" s="164"/>
      <c r="DR22" s="164"/>
      <c r="DS22" s="164"/>
      <c r="DT22" s="164"/>
      <c r="DU22" s="164"/>
      <c r="DV22" s="164"/>
      <c r="DW22" s="164"/>
      <c r="DX22" s="164"/>
      <c r="DY22" s="164"/>
      <c r="DZ22" s="164"/>
      <c r="EA22" s="164"/>
      <c r="EB22" s="164"/>
      <c r="EC22" s="164"/>
      <c r="ED22" s="164"/>
      <c r="EE22" s="164"/>
      <c r="EF22" s="164"/>
      <c r="EG22" s="164"/>
      <c r="EH22" s="164"/>
      <c r="EI22" s="164"/>
      <c r="EJ22" s="164"/>
      <c r="EK22" s="164"/>
      <c r="EL22" s="164"/>
      <c r="EM22" s="164"/>
      <c r="EN22" s="164"/>
      <c r="EO22" s="164"/>
      <c r="EP22" s="164"/>
      <c r="EQ22" s="164"/>
      <c r="ER22" s="164"/>
      <c r="ES22" s="164"/>
      <c r="ET22" s="164"/>
      <c r="EU22" s="164"/>
      <c r="EV22" s="164"/>
      <c r="EW22" s="164"/>
      <c r="EX22" s="164"/>
      <c r="EY22" s="164"/>
      <c r="EZ22" s="164"/>
      <c r="FA22" s="164"/>
      <c r="FB22" s="164"/>
      <c r="FC22" s="164"/>
      <c r="FD22" s="164"/>
      <c r="FE22" s="164"/>
      <c r="FF22" s="164"/>
      <c r="FG22" s="164"/>
      <c r="FH22" s="164"/>
      <c r="FI22" s="164"/>
      <c r="FJ22" s="164"/>
      <c r="FK22" s="164"/>
      <c r="FL22" s="164"/>
      <c r="FM22" s="164"/>
      <c r="FN22" s="164"/>
      <c r="FO22" s="164"/>
      <c r="FP22" s="164"/>
      <c r="FQ22" s="164"/>
      <c r="FR22" s="164"/>
      <c r="FS22" s="164"/>
      <c r="FT22" s="164"/>
      <c r="FU22" s="164"/>
      <c r="FV22" s="164"/>
      <c r="FW22" s="164"/>
      <c r="FX22" s="164"/>
      <c r="FY22" s="164"/>
      <c r="FZ22" s="164"/>
      <c r="GA22" s="164"/>
      <c r="GB22" s="164"/>
      <c r="GC22" s="164"/>
      <c r="GD22" s="164"/>
      <c r="GE22" s="164"/>
      <c r="GF22" s="164"/>
      <c r="GG22" s="164"/>
      <c r="GH22" s="164"/>
      <c r="GI22" s="164"/>
      <c r="GJ22" s="164"/>
      <c r="GK22" s="164"/>
      <c r="GL22" s="164"/>
      <c r="GM22" s="164"/>
      <c r="GN22" s="164"/>
      <c r="GO22" s="164"/>
      <c r="GP22" s="164"/>
      <c r="GQ22" s="164"/>
      <c r="GR22" s="164"/>
      <c r="GS22" s="164"/>
      <c r="GT22" s="164"/>
      <c r="GU22" s="164"/>
      <c r="GV22" s="164"/>
      <c r="GW22" s="164"/>
      <c r="GX22" s="164"/>
      <c r="GY22" s="164"/>
      <c r="GZ22" s="164"/>
      <c r="HA22" s="164"/>
      <c r="HB22" s="164"/>
      <c r="HC22" s="164"/>
      <c r="HD22" s="164"/>
      <c r="HE22" s="164"/>
      <c r="HF22" s="164"/>
      <c r="HG22" s="164"/>
      <c r="HH22" s="164"/>
      <c r="HI22" s="164"/>
      <c r="HJ22" s="164"/>
      <c r="HK22" s="164"/>
      <c r="HL22" s="164"/>
      <c r="HM22" s="164"/>
      <c r="HN22" s="164"/>
      <c r="HO22" s="164"/>
      <c r="HP22" s="164"/>
      <c r="HQ22" s="164"/>
      <c r="HR22" s="164"/>
      <c r="HS22" s="164"/>
      <c r="HT22" s="164"/>
      <c r="HU22" s="164"/>
      <c r="HV22" s="164"/>
      <c r="HW22" s="164"/>
      <c r="HX22" s="164"/>
      <c r="HY22" s="164"/>
      <c r="HZ22" s="164"/>
      <c r="IA22" s="164"/>
      <c r="IB22" s="164"/>
      <c r="IC22" s="164"/>
      <c r="ID22" s="164"/>
    </row>
    <row r="23" spans="1:238" ht="15" customHeight="1">
      <c r="A23" s="956" t="s">
        <v>838</v>
      </c>
      <c r="B23" s="957" t="s">
        <v>839</v>
      </c>
      <c r="C23" s="956" t="s">
        <v>160</v>
      </c>
      <c r="D23" s="956" t="s">
        <v>972</v>
      </c>
      <c r="E23" s="956" t="s">
        <v>162</v>
      </c>
      <c r="F23" s="669" t="s">
        <v>973</v>
      </c>
      <c r="G23" s="670" t="s">
        <v>974</v>
      </c>
      <c r="H23" s="671" t="s">
        <v>975</v>
      </c>
      <c r="I23" s="670" t="s">
        <v>976</v>
      </c>
      <c r="J23" s="671" t="s">
        <v>975</v>
      </c>
      <c r="K23" s="670" t="s">
        <v>977</v>
      </c>
      <c r="L23" s="671" t="s">
        <v>975</v>
      </c>
      <c r="M23" s="670" t="s">
        <v>950</v>
      </c>
      <c r="N23" s="671" t="s">
        <v>975</v>
      </c>
      <c r="O23" s="673" t="s">
        <v>950</v>
      </c>
      <c r="P23" s="671" t="s">
        <v>975</v>
      </c>
      <c r="Q23" s="673" t="s">
        <v>952</v>
      </c>
      <c r="R23" s="671" t="s">
        <v>975</v>
      </c>
      <c r="S23" s="673" t="s">
        <v>959</v>
      </c>
      <c r="T23" s="671" t="s">
        <v>975</v>
      </c>
      <c r="U23" s="674"/>
    </row>
    <row r="24" spans="1:238" ht="15" customHeight="1">
      <c r="A24" s="956" t="s">
        <v>175</v>
      </c>
      <c r="B24" s="957" t="s">
        <v>176</v>
      </c>
      <c r="C24" s="956" t="s">
        <v>160</v>
      </c>
      <c r="D24" s="956" t="s">
        <v>972</v>
      </c>
      <c r="E24" s="956" t="s">
        <v>169</v>
      </c>
      <c r="F24" s="669" t="s">
        <v>978</v>
      </c>
      <c r="G24" s="670" t="s">
        <v>967</v>
      </c>
      <c r="H24" s="671" t="s">
        <v>143</v>
      </c>
      <c r="I24" s="670" t="s">
        <v>971</v>
      </c>
      <c r="J24" s="671" t="s">
        <v>143</v>
      </c>
      <c r="K24" s="670" t="s">
        <v>979</v>
      </c>
      <c r="L24" s="671" t="s">
        <v>143</v>
      </c>
      <c r="M24" s="670" t="s">
        <v>950</v>
      </c>
      <c r="N24" s="671" t="s">
        <v>143</v>
      </c>
      <c r="O24" s="673" t="s">
        <v>950</v>
      </c>
      <c r="P24" s="671" t="s">
        <v>156</v>
      </c>
      <c r="Q24" s="673" t="s">
        <v>952</v>
      </c>
      <c r="R24" s="671" t="s">
        <v>143</v>
      </c>
      <c r="S24" s="673" t="s">
        <v>959</v>
      </c>
      <c r="T24" s="671" t="s">
        <v>143</v>
      </c>
      <c r="U24" s="674"/>
    </row>
    <row r="25" spans="1:238" ht="15" customHeight="1">
      <c r="A25" s="956" t="s">
        <v>980</v>
      </c>
      <c r="B25" s="957" t="s">
        <v>178</v>
      </c>
      <c r="C25" s="956" t="s">
        <v>160</v>
      </c>
      <c r="D25" s="956" t="s">
        <v>972</v>
      </c>
      <c r="E25" s="956" t="s">
        <v>162</v>
      </c>
      <c r="F25" s="669" t="s">
        <v>981</v>
      </c>
      <c r="G25" s="670" t="s">
        <v>982</v>
      </c>
      <c r="H25" s="671" t="s">
        <v>143</v>
      </c>
      <c r="I25" s="670" t="s">
        <v>983</v>
      </c>
      <c r="J25" s="671" t="s">
        <v>143</v>
      </c>
      <c r="K25" s="670" t="s">
        <v>984</v>
      </c>
      <c r="L25" s="671" t="s">
        <v>143</v>
      </c>
      <c r="M25" s="670" t="s">
        <v>950</v>
      </c>
      <c r="N25" s="671" t="s">
        <v>143</v>
      </c>
      <c r="O25" s="673" t="s">
        <v>950</v>
      </c>
      <c r="P25" s="671" t="s">
        <v>143</v>
      </c>
      <c r="Q25" s="673" t="s">
        <v>952</v>
      </c>
      <c r="R25" s="671" t="s">
        <v>156</v>
      </c>
      <c r="S25" s="673" t="s">
        <v>985</v>
      </c>
      <c r="T25" s="671" t="s">
        <v>143</v>
      </c>
      <c r="U25" s="674"/>
    </row>
    <row r="26" spans="1:238" ht="15" customHeight="1">
      <c r="A26" s="956" t="s">
        <v>184</v>
      </c>
      <c r="B26" s="957" t="s">
        <v>185</v>
      </c>
      <c r="C26" s="956" t="s">
        <v>137</v>
      </c>
      <c r="D26" s="956" t="s">
        <v>986</v>
      </c>
      <c r="E26" s="956" t="s">
        <v>187</v>
      </c>
      <c r="F26" s="669" t="s">
        <v>987</v>
      </c>
      <c r="G26" s="670" t="s">
        <v>967</v>
      </c>
      <c r="H26" s="671" t="s">
        <v>143</v>
      </c>
      <c r="I26" s="670" t="s">
        <v>988</v>
      </c>
      <c r="J26" s="671" t="s">
        <v>145</v>
      </c>
      <c r="K26" s="670" t="s">
        <v>989</v>
      </c>
      <c r="L26" s="671" t="s">
        <v>143</v>
      </c>
      <c r="M26" s="670" t="s">
        <v>950</v>
      </c>
      <c r="N26" s="671" t="s">
        <v>143</v>
      </c>
      <c r="O26" s="673" t="s">
        <v>950</v>
      </c>
      <c r="P26" s="671" t="s">
        <v>143</v>
      </c>
      <c r="Q26" s="673" t="s">
        <v>952</v>
      </c>
      <c r="R26" s="671" t="s">
        <v>156</v>
      </c>
      <c r="S26" s="673" t="s">
        <v>985</v>
      </c>
      <c r="T26" s="671" t="s">
        <v>143</v>
      </c>
      <c r="U26" s="674"/>
    </row>
    <row r="27" spans="1:238" ht="15" customHeight="1">
      <c r="A27" s="956" t="s">
        <v>990</v>
      </c>
      <c r="B27" s="957" t="s">
        <v>991</v>
      </c>
      <c r="C27" s="956" t="s">
        <v>182</v>
      </c>
      <c r="D27" s="956" t="s">
        <v>181</v>
      </c>
      <c r="E27" s="956" t="s">
        <v>155</v>
      </c>
      <c r="F27" s="669" t="s">
        <v>992</v>
      </c>
      <c r="G27" s="670" t="s">
        <v>956</v>
      </c>
      <c r="H27" s="671" t="s">
        <v>143</v>
      </c>
      <c r="I27" s="670" t="s">
        <v>957</v>
      </c>
      <c r="J27" s="671" t="s">
        <v>143</v>
      </c>
      <c r="K27" s="670" t="s">
        <v>964</v>
      </c>
      <c r="L27" s="671" t="s">
        <v>975</v>
      </c>
      <c r="M27" s="670" t="s">
        <v>952</v>
      </c>
      <c r="N27" s="671" t="s">
        <v>143</v>
      </c>
      <c r="O27" s="673" t="s">
        <v>952</v>
      </c>
      <c r="P27" s="671" t="s">
        <v>143</v>
      </c>
      <c r="Q27" s="673" t="s">
        <v>952</v>
      </c>
      <c r="R27" s="671" t="s">
        <v>143</v>
      </c>
      <c r="S27" s="673" t="s">
        <v>959</v>
      </c>
      <c r="T27" s="671" t="s">
        <v>143</v>
      </c>
      <c r="U27" s="674"/>
    </row>
    <row r="28" spans="1:238" ht="15" customHeight="1">
      <c r="A28" s="956" t="s">
        <v>993</v>
      </c>
      <c r="B28" s="957" t="s">
        <v>994</v>
      </c>
      <c r="C28" s="956" t="s">
        <v>137</v>
      </c>
      <c r="D28" s="956" t="s">
        <v>193</v>
      </c>
      <c r="E28" s="956" t="s">
        <v>194</v>
      </c>
      <c r="F28" s="669" t="s">
        <v>995</v>
      </c>
      <c r="G28" s="670" t="s">
        <v>967</v>
      </c>
      <c r="H28" s="671" t="s">
        <v>143</v>
      </c>
      <c r="I28" s="670" t="s">
        <v>996</v>
      </c>
      <c r="J28" s="671" t="s">
        <v>145</v>
      </c>
      <c r="K28" s="670" t="s">
        <v>997</v>
      </c>
      <c r="L28" s="671" t="s">
        <v>143</v>
      </c>
      <c r="M28" s="670" t="s">
        <v>950</v>
      </c>
      <c r="N28" s="671" t="s">
        <v>143</v>
      </c>
      <c r="O28" s="673" t="s">
        <v>950</v>
      </c>
      <c r="P28" s="671" t="s">
        <v>143</v>
      </c>
      <c r="Q28" s="673" t="s">
        <v>952</v>
      </c>
      <c r="R28" s="671" t="s">
        <v>156</v>
      </c>
      <c r="S28" s="673" t="s">
        <v>998</v>
      </c>
      <c r="T28" s="671" t="s">
        <v>143</v>
      </c>
      <c r="U28" s="674"/>
    </row>
    <row r="29" spans="1:238" ht="15" customHeight="1">
      <c r="A29" s="956" t="s">
        <v>842</v>
      </c>
      <c r="B29" s="957" t="s">
        <v>843</v>
      </c>
      <c r="C29" s="956" t="s">
        <v>182</v>
      </c>
      <c r="D29" s="956" t="s">
        <v>181</v>
      </c>
      <c r="E29" s="956" t="s">
        <v>194</v>
      </c>
      <c r="F29" s="669" t="s">
        <v>999</v>
      </c>
      <c r="G29" s="670" t="s">
        <v>967</v>
      </c>
      <c r="H29" s="671" t="s">
        <v>975</v>
      </c>
      <c r="I29" s="670" t="s">
        <v>1000</v>
      </c>
      <c r="J29" s="671" t="s">
        <v>975</v>
      </c>
      <c r="K29" s="670" t="s">
        <v>949</v>
      </c>
      <c r="L29" s="671" t="s">
        <v>975</v>
      </c>
      <c r="M29" s="670" t="s">
        <v>952</v>
      </c>
      <c r="N29" s="671" t="s">
        <v>975</v>
      </c>
      <c r="O29" s="673" t="s">
        <v>952</v>
      </c>
      <c r="P29" s="671" t="s">
        <v>975</v>
      </c>
      <c r="Q29" s="673" t="s">
        <v>952</v>
      </c>
      <c r="R29" s="671" t="s">
        <v>975</v>
      </c>
      <c r="S29" s="673" t="s">
        <v>959</v>
      </c>
      <c r="T29" s="671" t="s">
        <v>975</v>
      </c>
      <c r="U29" s="674" t="s">
        <v>1001</v>
      </c>
    </row>
    <row r="30" spans="1:238" ht="15" customHeight="1">
      <c r="A30" s="956" t="s">
        <v>195</v>
      </c>
      <c r="B30" s="957" t="s">
        <v>196</v>
      </c>
      <c r="C30" s="956" t="s">
        <v>137</v>
      </c>
      <c r="D30" s="956" t="s">
        <v>197</v>
      </c>
      <c r="E30" s="956" t="s">
        <v>198</v>
      </c>
      <c r="F30" s="669" t="s">
        <v>1002</v>
      </c>
      <c r="G30" s="670" t="s">
        <v>1003</v>
      </c>
      <c r="H30" s="671" t="s">
        <v>145</v>
      </c>
      <c r="I30" s="670" t="s">
        <v>984</v>
      </c>
      <c r="J30" s="671" t="s">
        <v>145</v>
      </c>
      <c r="K30" s="670" t="s">
        <v>984</v>
      </c>
      <c r="L30" s="671" t="s">
        <v>143</v>
      </c>
      <c r="M30" s="670" t="s">
        <v>950</v>
      </c>
      <c r="N30" s="671" t="s">
        <v>143</v>
      </c>
      <c r="O30" s="673" t="s">
        <v>950</v>
      </c>
      <c r="P30" s="671" t="s">
        <v>143</v>
      </c>
      <c r="Q30" s="673" t="s">
        <v>950</v>
      </c>
      <c r="R30" s="671" t="s">
        <v>145</v>
      </c>
      <c r="S30" s="673" t="s">
        <v>1004</v>
      </c>
      <c r="T30" s="671" t="s">
        <v>143</v>
      </c>
      <c r="U30" s="674"/>
    </row>
    <row r="31" spans="1:238" ht="15" customHeight="1">
      <c r="A31" s="956" t="s">
        <v>200</v>
      </c>
      <c r="B31" s="957" t="s">
        <v>201</v>
      </c>
      <c r="C31" s="956" t="s">
        <v>137</v>
      </c>
      <c r="D31" s="956" t="s">
        <v>197</v>
      </c>
      <c r="E31" s="956" t="s">
        <v>198</v>
      </c>
      <c r="F31" s="669" t="s">
        <v>1005</v>
      </c>
      <c r="G31" s="670" t="s">
        <v>956</v>
      </c>
      <c r="H31" s="671" t="s">
        <v>143</v>
      </c>
      <c r="I31" s="670" t="s">
        <v>949</v>
      </c>
      <c r="J31" s="671" t="s">
        <v>143</v>
      </c>
      <c r="K31" s="670" t="s">
        <v>969</v>
      </c>
      <c r="L31" s="671" t="s">
        <v>143</v>
      </c>
      <c r="M31" s="670" t="s">
        <v>950</v>
      </c>
      <c r="N31" s="671" t="s">
        <v>143</v>
      </c>
      <c r="O31" s="673" t="s">
        <v>951</v>
      </c>
      <c r="P31" s="671" t="s">
        <v>143</v>
      </c>
      <c r="Q31" s="673" t="s">
        <v>950</v>
      </c>
      <c r="R31" s="671" t="s">
        <v>143</v>
      </c>
      <c r="S31" s="673" t="s">
        <v>1006</v>
      </c>
      <c r="T31" s="671" t="s">
        <v>143</v>
      </c>
      <c r="U31" s="674"/>
    </row>
    <row r="32" spans="1:238" ht="15" customHeight="1">
      <c r="A32" s="956" t="s">
        <v>1007</v>
      </c>
      <c r="B32" s="957" t="s">
        <v>203</v>
      </c>
      <c r="C32" s="956" t="s">
        <v>137</v>
      </c>
      <c r="D32" s="956" t="s">
        <v>197</v>
      </c>
      <c r="E32" s="956" t="s">
        <v>204</v>
      </c>
      <c r="F32" s="669" t="s">
        <v>1008</v>
      </c>
      <c r="G32" s="670" t="s">
        <v>1003</v>
      </c>
      <c r="H32" s="671" t="s">
        <v>143</v>
      </c>
      <c r="I32" s="670" t="s">
        <v>988</v>
      </c>
      <c r="J32" s="671" t="s">
        <v>145</v>
      </c>
      <c r="K32" s="670" t="s">
        <v>1000</v>
      </c>
      <c r="L32" s="671" t="s">
        <v>143</v>
      </c>
      <c r="M32" s="670" t="s">
        <v>950</v>
      </c>
      <c r="N32" s="671" t="s">
        <v>143</v>
      </c>
      <c r="O32" s="673" t="s">
        <v>950</v>
      </c>
      <c r="P32" s="671" t="s">
        <v>143</v>
      </c>
      <c r="Q32" s="673" t="s">
        <v>952</v>
      </c>
      <c r="R32" s="671" t="s">
        <v>143</v>
      </c>
      <c r="S32" s="673" t="s">
        <v>1009</v>
      </c>
      <c r="T32" s="671" t="s">
        <v>143</v>
      </c>
      <c r="U32" s="674"/>
    </row>
    <row r="33" spans="1:21" ht="15" customHeight="1">
      <c r="A33" s="956" t="s">
        <v>845</v>
      </c>
      <c r="B33" s="957" t="s">
        <v>1010</v>
      </c>
      <c r="C33" s="956" t="s">
        <v>160</v>
      </c>
      <c r="D33" s="956" t="s">
        <v>972</v>
      </c>
      <c r="E33" s="956" t="s">
        <v>207</v>
      </c>
      <c r="F33" s="669" t="s">
        <v>1011</v>
      </c>
      <c r="G33" s="670" t="s">
        <v>1012</v>
      </c>
      <c r="H33" s="671" t="s">
        <v>143</v>
      </c>
      <c r="I33" s="670" t="s">
        <v>977</v>
      </c>
      <c r="J33" s="671" t="s">
        <v>143</v>
      </c>
      <c r="K33" s="670" t="s">
        <v>1013</v>
      </c>
      <c r="L33" s="671" t="s">
        <v>143</v>
      </c>
      <c r="M33" s="670" t="s">
        <v>952</v>
      </c>
      <c r="N33" s="671" t="s">
        <v>143</v>
      </c>
      <c r="O33" s="673" t="s">
        <v>952</v>
      </c>
      <c r="P33" s="671" t="s">
        <v>143</v>
      </c>
      <c r="Q33" s="673" t="s">
        <v>952</v>
      </c>
      <c r="R33" s="671" t="s">
        <v>143</v>
      </c>
      <c r="S33" s="673" t="s">
        <v>959</v>
      </c>
      <c r="T33" s="671" t="s">
        <v>143</v>
      </c>
      <c r="U33" s="674"/>
    </row>
    <row r="34" spans="1:21" ht="15" customHeight="1">
      <c r="A34" s="957" t="s">
        <v>1014</v>
      </c>
      <c r="B34" s="957" t="s">
        <v>1015</v>
      </c>
      <c r="C34" s="956" t="s">
        <v>848</v>
      </c>
      <c r="D34" s="956" t="s">
        <v>847</v>
      </c>
      <c r="E34" s="956" t="s">
        <v>187</v>
      </c>
      <c r="F34" s="669" t="s">
        <v>1016</v>
      </c>
      <c r="G34" s="670" t="s">
        <v>967</v>
      </c>
      <c r="H34" s="671" t="s">
        <v>143</v>
      </c>
      <c r="I34" s="670" t="s">
        <v>964</v>
      </c>
      <c r="J34" s="671" t="s">
        <v>143</v>
      </c>
      <c r="K34" s="670" t="s">
        <v>1017</v>
      </c>
      <c r="L34" s="671" t="s">
        <v>145</v>
      </c>
      <c r="M34" s="670" t="s">
        <v>950</v>
      </c>
      <c r="N34" s="671" t="s">
        <v>156</v>
      </c>
      <c r="O34" s="673" t="s">
        <v>951</v>
      </c>
      <c r="P34" s="671" t="s">
        <v>143</v>
      </c>
      <c r="Q34" s="673" t="s">
        <v>950</v>
      </c>
      <c r="R34" s="671" t="s">
        <v>156</v>
      </c>
      <c r="S34" s="673" t="s">
        <v>1006</v>
      </c>
      <c r="T34" s="671" t="s">
        <v>143</v>
      </c>
      <c r="U34" s="674"/>
    </row>
    <row r="35" spans="1:21" ht="15" customHeight="1">
      <c r="A35" s="956" t="s">
        <v>1018</v>
      </c>
      <c r="B35" s="957" t="s">
        <v>211</v>
      </c>
      <c r="C35" s="956" t="s">
        <v>153</v>
      </c>
      <c r="D35" s="956" t="s">
        <v>152</v>
      </c>
      <c r="E35" s="956" t="s">
        <v>194</v>
      </c>
      <c r="F35" s="669" t="s">
        <v>1019</v>
      </c>
      <c r="G35" s="670" t="s">
        <v>967</v>
      </c>
      <c r="H35" s="671" t="s">
        <v>143</v>
      </c>
      <c r="I35" s="670" t="s">
        <v>958</v>
      </c>
      <c r="J35" s="671" t="s">
        <v>143</v>
      </c>
      <c r="K35" s="670" t="s">
        <v>968</v>
      </c>
      <c r="L35" s="671" t="s">
        <v>143</v>
      </c>
      <c r="M35" s="670" t="s">
        <v>950</v>
      </c>
      <c r="N35" s="671" t="s">
        <v>145</v>
      </c>
      <c r="O35" s="673" t="s">
        <v>950</v>
      </c>
      <c r="P35" s="671" t="s">
        <v>145</v>
      </c>
      <c r="Q35" s="673" t="s">
        <v>952</v>
      </c>
      <c r="R35" s="671" t="s">
        <v>143</v>
      </c>
      <c r="S35" s="673" t="s">
        <v>959</v>
      </c>
      <c r="T35" s="671" t="s">
        <v>143</v>
      </c>
      <c r="U35" s="674"/>
    </row>
    <row r="36" spans="1:21" ht="15" customHeight="1">
      <c r="A36" s="956" t="s">
        <v>214</v>
      </c>
      <c r="B36" s="957" t="s">
        <v>215</v>
      </c>
      <c r="C36" s="956" t="s">
        <v>153</v>
      </c>
      <c r="D36" s="956" t="s">
        <v>152</v>
      </c>
      <c r="E36" s="956" t="s">
        <v>155</v>
      </c>
      <c r="F36" s="669" t="s">
        <v>1020</v>
      </c>
      <c r="G36" s="670" t="s">
        <v>967</v>
      </c>
      <c r="H36" s="671" t="s">
        <v>145</v>
      </c>
      <c r="I36" s="670" t="s">
        <v>1021</v>
      </c>
      <c r="J36" s="671" t="s">
        <v>145</v>
      </c>
      <c r="K36" s="670" t="s">
        <v>997</v>
      </c>
      <c r="L36" s="671" t="s">
        <v>145</v>
      </c>
      <c r="M36" s="670" t="s">
        <v>952</v>
      </c>
      <c r="N36" s="671" t="s">
        <v>143</v>
      </c>
      <c r="O36" s="673" t="s">
        <v>952</v>
      </c>
      <c r="P36" s="671" t="s">
        <v>143</v>
      </c>
      <c r="Q36" s="673" t="s">
        <v>952</v>
      </c>
      <c r="R36" s="671" t="s">
        <v>143</v>
      </c>
      <c r="S36" s="673" t="s">
        <v>959</v>
      </c>
      <c r="T36" s="671" t="s">
        <v>143</v>
      </c>
      <c r="U36" s="674"/>
    </row>
    <row r="37" spans="1:21" ht="15" customHeight="1">
      <c r="A37" s="956" t="s">
        <v>216</v>
      </c>
      <c r="B37" s="957" t="s">
        <v>217</v>
      </c>
      <c r="C37" s="956" t="s">
        <v>137</v>
      </c>
      <c r="D37" s="956" t="s">
        <v>986</v>
      </c>
      <c r="E37" s="956" t="s">
        <v>218</v>
      </c>
      <c r="F37" s="675" t="s">
        <v>1022</v>
      </c>
      <c r="G37" s="670" t="s">
        <v>967</v>
      </c>
      <c r="H37" s="671" t="s">
        <v>143</v>
      </c>
      <c r="I37" s="670" t="s">
        <v>957</v>
      </c>
      <c r="J37" s="671" t="s">
        <v>143</v>
      </c>
      <c r="K37" s="670" t="s">
        <v>997</v>
      </c>
      <c r="L37" s="671" t="s">
        <v>143</v>
      </c>
      <c r="M37" s="670" t="s">
        <v>950</v>
      </c>
      <c r="N37" s="671" t="s">
        <v>143</v>
      </c>
      <c r="O37" s="673" t="s">
        <v>950</v>
      </c>
      <c r="P37" s="671" t="s">
        <v>143</v>
      </c>
      <c r="Q37" s="673" t="s">
        <v>952</v>
      </c>
      <c r="R37" s="671" t="s">
        <v>156</v>
      </c>
      <c r="S37" s="673" t="s">
        <v>998</v>
      </c>
      <c r="T37" s="671" t="s">
        <v>143</v>
      </c>
      <c r="U37" s="674"/>
    </row>
    <row r="38" spans="1:21" ht="15" customHeight="1">
      <c r="A38" s="957" t="s">
        <v>850</v>
      </c>
      <c r="B38" s="957" t="s">
        <v>851</v>
      </c>
      <c r="C38" s="956" t="s">
        <v>160</v>
      </c>
      <c r="D38" s="956" t="s">
        <v>972</v>
      </c>
      <c r="E38" s="956" t="s">
        <v>852</v>
      </c>
      <c r="F38" s="669" t="s">
        <v>1023</v>
      </c>
      <c r="G38" s="670" t="s">
        <v>1003</v>
      </c>
      <c r="H38" s="671" t="s">
        <v>143</v>
      </c>
      <c r="I38" s="670" t="s">
        <v>969</v>
      </c>
      <c r="J38" s="671" t="s">
        <v>143</v>
      </c>
      <c r="K38" s="670" t="s">
        <v>1000</v>
      </c>
      <c r="L38" s="671" t="s">
        <v>975</v>
      </c>
      <c r="M38" s="670" t="s">
        <v>952</v>
      </c>
      <c r="N38" s="671" t="s">
        <v>143</v>
      </c>
      <c r="O38" s="673" t="s">
        <v>952</v>
      </c>
      <c r="P38" s="671" t="s">
        <v>143</v>
      </c>
      <c r="Q38" s="673" t="s">
        <v>952</v>
      </c>
      <c r="R38" s="671" t="s">
        <v>143</v>
      </c>
      <c r="S38" s="673" t="s">
        <v>959</v>
      </c>
      <c r="T38" s="671" t="s">
        <v>143</v>
      </c>
      <c r="U38" s="674"/>
    </row>
    <row r="39" spans="1:21" ht="15" customHeight="1">
      <c r="A39" s="956" t="s">
        <v>226</v>
      </c>
      <c r="B39" s="957" t="s">
        <v>227</v>
      </c>
      <c r="C39" s="956" t="s">
        <v>160</v>
      </c>
      <c r="D39" s="956" t="s">
        <v>228</v>
      </c>
      <c r="E39" s="956" t="s">
        <v>218</v>
      </c>
      <c r="F39" s="669" t="s">
        <v>1024</v>
      </c>
      <c r="G39" s="670" t="s">
        <v>974</v>
      </c>
      <c r="H39" s="671" t="s">
        <v>143</v>
      </c>
      <c r="I39" s="670" t="s">
        <v>1025</v>
      </c>
      <c r="J39" s="671" t="s">
        <v>143</v>
      </c>
      <c r="K39" s="670" t="s">
        <v>976</v>
      </c>
      <c r="L39" s="671" t="s">
        <v>143</v>
      </c>
      <c r="M39" s="670" t="s">
        <v>950</v>
      </c>
      <c r="N39" s="671" t="s">
        <v>143</v>
      </c>
      <c r="O39" s="673" t="s">
        <v>950</v>
      </c>
      <c r="P39" s="671" t="s">
        <v>143</v>
      </c>
      <c r="Q39" s="673" t="s">
        <v>952</v>
      </c>
      <c r="R39" s="671" t="s">
        <v>143</v>
      </c>
      <c r="S39" s="673" t="s">
        <v>959</v>
      </c>
      <c r="T39" s="671" t="s">
        <v>143</v>
      </c>
      <c r="U39" s="674"/>
    </row>
    <row r="40" spans="1:21" ht="15" customHeight="1">
      <c r="A40" s="956" t="s">
        <v>1026</v>
      </c>
      <c r="B40" s="957" t="s">
        <v>855</v>
      </c>
      <c r="C40" s="956" t="s">
        <v>137</v>
      </c>
      <c r="D40" s="956" t="s">
        <v>168</v>
      </c>
      <c r="E40" s="956" t="s">
        <v>852</v>
      </c>
      <c r="F40" s="669" t="s">
        <v>1027</v>
      </c>
      <c r="G40" s="670" t="s">
        <v>961</v>
      </c>
      <c r="H40" s="671" t="s">
        <v>975</v>
      </c>
      <c r="I40" s="670" t="s">
        <v>1028</v>
      </c>
      <c r="J40" s="671" t="s">
        <v>975</v>
      </c>
      <c r="K40" s="670" t="s">
        <v>1029</v>
      </c>
      <c r="L40" s="671" t="s">
        <v>975</v>
      </c>
      <c r="M40" s="670" t="s">
        <v>952</v>
      </c>
      <c r="N40" s="671" t="s">
        <v>975</v>
      </c>
      <c r="O40" s="673" t="s">
        <v>952</v>
      </c>
      <c r="P40" s="671" t="s">
        <v>975</v>
      </c>
      <c r="Q40" s="673" t="s">
        <v>952</v>
      </c>
      <c r="R40" s="671" t="s">
        <v>975</v>
      </c>
      <c r="S40" s="673" t="s">
        <v>959</v>
      </c>
      <c r="T40" s="671" t="s">
        <v>975</v>
      </c>
      <c r="U40" s="674"/>
    </row>
    <row r="41" spans="1:21" ht="15" customHeight="1">
      <c r="A41" s="956" t="s">
        <v>229</v>
      </c>
      <c r="B41" s="957" t="s">
        <v>230</v>
      </c>
      <c r="C41" s="956" t="s">
        <v>160</v>
      </c>
      <c r="D41" s="956" t="s">
        <v>972</v>
      </c>
      <c r="E41" s="956" t="s">
        <v>207</v>
      </c>
      <c r="F41" s="669" t="s">
        <v>1030</v>
      </c>
      <c r="G41" s="670" t="s">
        <v>982</v>
      </c>
      <c r="H41" s="671" t="s">
        <v>143</v>
      </c>
      <c r="I41" s="676" t="s">
        <v>828</v>
      </c>
      <c r="J41" s="671" t="s">
        <v>975</v>
      </c>
      <c r="K41" s="670" t="s">
        <v>1031</v>
      </c>
      <c r="L41" s="671" t="s">
        <v>143</v>
      </c>
      <c r="M41" s="670" t="s">
        <v>950</v>
      </c>
      <c r="N41" s="671" t="s">
        <v>143</v>
      </c>
      <c r="O41" s="673" t="s">
        <v>950</v>
      </c>
      <c r="P41" s="671" t="s">
        <v>156</v>
      </c>
      <c r="Q41" s="673" t="s">
        <v>952</v>
      </c>
      <c r="R41" s="671" t="s">
        <v>143</v>
      </c>
      <c r="S41" s="673" t="s">
        <v>959</v>
      </c>
      <c r="T41" s="671" t="s">
        <v>143</v>
      </c>
      <c r="U41" s="674"/>
    </row>
    <row r="42" spans="1:21" ht="15" customHeight="1">
      <c r="A42" s="956" t="s">
        <v>232</v>
      </c>
      <c r="B42" s="957" t="s">
        <v>1032</v>
      </c>
      <c r="C42" s="956" t="s">
        <v>160</v>
      </c>
      <c r="D42" s="956" t="s">
        <v>234</v>
      </c>
      <c r="E42" s="956" t="s">
        <v>155</v>
      </c>
      <c r="F42" s="669" t="s">
        <v>1033</v>
      </c>
      <c r="G42" s="670" t="s">
        <v>961</v>
      </c>
      <c r="H42" s="671" t="s">
        <v>143</v>
      </c>
      <c r="I42" s="670" t="s">
        <v>1034</v>
      </c>
      <c r="J42" s="671" t="s">
        <v>143</v>
      </c>
      <c r="K42" s="670" t="s">
        <v>962</v>
      </c>
      <c r="L42" s="671" t="s">
        <v>143</v>
      </c>
      <c r="M42" s="670" t="s">
        <v>950</v>
      </c>
      <c r="N42" s="671" t="s">
        <v>143</v>
      </c>
      <c r="O42" s="673" t="s">
        <v>950</v>
      </c>
      <c r="P42" s="671" t="s">
        <v>143</v>
      </c>
      <c r="Q42" s="673" t="s">
        <v>952</v>
      </c>
      <c r="R42" s="671" t="s">
        <v>143</v>
      </c>
      <c r="S42" s="673" t="s">
        <v>1009</v>
      </c>
      <c r="T42" s="671" t="s">
        <v>145</v>
      </c>
      <c r="U42" s="674"/>
    </row>
    <row r="43" spans="1:21" ht="15" customHeight="1">
      <c r="A43" s="667" t="s">
        <v>235</v>
      </c>
      <c r="B43" s="668" t="s">
        <v>236</v>
      </c>
      <c r="C43" s="667" t="s">
        <v>137</v>
      </c>
      <c r="D43" s="667" t="s">
        <v>986</v>
      </c>
      <c r="E43" s="667" t="s">
        <v>237</v>
      </c>
      <c r="F43" s="669" t="s">
        <v>1035</v>
      </c>
      <c r="G43" s="670" t="s">
        <v>961</v>
      </c>
      <c r="H43" s="671" t="s">
        <v>143</v>
      </c>
      <c r="I43" s="670" t="s">
        <v>1036</v>
      </c>
      <c r="J43" s="671" t="s">
        <v>143</v>
      </c>
      <c r="K43" s="670" t="s">
        <v>1029</v>
      </c>
      <c r="L43" s="671" t="s">
        <v>143</v>
      </c>
      <c r="M43" s="670" t="s">
        <v>950</v>
      </c>
      <c r="N43" s="671" t="s">
        <v>143</v>
      </c>
      <c r="O43" s="673" t="s">
        <v>951</v>
      </c>
      <c r="P43" s="671" t="s">
        <v>143</v>
      </c>
      <c r="Q43" s="673" t="s">
        <v>950</v>
      </c>
      <c r="R43" s="671" t="s">
        <v>145</v>
      </c>
      <c r="S43" s="673" t="s">
        <v>985</v>
      </c>
      <c r="T43" s="671" t="s">
        <v>143</v>
      </c>
      <c r="U43" s="674"/>
    </row>
    <row r="44" spans="1:21" ht="15" customHeight="1">
      <c r="A44" s="667" t="s">
        <v>1037</v>
      </c>
      <c r="B44" s="668" t="s">
        <v>239</v>
      </c>
      <c r="C44" s="667" t="s">
        <v>137</v>
      </c>
      <c r="D44" s="667" t="s">
        <v>240</v>
      </c>
      <c r="E44" s="667" t="s">
        <v>162</v>
      </c>
      <c r="F44" s="669" t="s">
        <v>1038</v>
      </c>
      <c r="G44" s="670" t="s">
        <v>1003</v>
      </c>
      <c r="H44" s="671" t="s">
        <v>143</v>
      </c>
      <c r="I44" s="670" t="s">
        <v>1039</v>
      </c>
      <c r="J44" s="671" t="s">
        <v>156</v>
      </c>
      <c r="K44" s="670" t="s">
        <v>1036</v>
      </c>
      <c r="L44" s="671" t="s">
        <v>143</v>
      </c>
      <c r="M44" s="670" t="s">
        <v>952</v>
      </c>
      <c r="N44" s="671" t="s">
        <v>156</v>
      </c>
      <c r="O44" s="673" t="s">
        <v>952</v>
      </c>
      <c r="P44" s="671" t="s">
        <v>156</v>
      </c>
      <c r="Q44" s="673" t="s">
        <v>952</v>
      </c>
      <c r="R44" s="671" t="s">
        <v>143</v>
      </c>
      <c r="S44" s="673" t="s">
        <v>959</v>
      </c>
      <c r="T44" s="671" t="s">
        <v>143</v>
      </c>
      <c r="U44" s="674" t="s">
        <v>1040</v>
      </c>
    </row>
    <row r="45" spans="1:21" ht="15" customHeight="1">
      <c r="A45" s="667" t="s">
        <v>241</v>
      </c>
      <c r="B45" s="668" t="s">
        <v>242</v>
      </c>
      <c r="C45" s="667" t="s">
        <v>160</v>
      </c>
      <c r="D45" s="667" t="s">
        <v>972</v>
      </c>
      <c r="E45" s="667" t="s">
        <v>218</v>
      </c>
      <c r="F45" s="669" t="s">
        <v>1041</v>
      </c>
      <c r="G45" s="670" t="s">
        <v>974</v>
      </c>
      <c r="H45" s="671" t="s">
        <v>143</v>
      </c>
      <c r="I45" s="670" t="s">
        <v>1042</v>
      </c>
      <c r="J45" s="671" t="s">
        <v>143</v>
      </c>
      <c r="K45" s="670" t="s">
        <v>1013</v>
      </c>
      <c r="L45" s="671" t="s">
        <v>143</v>
      </c>
      <c r="M45" s="670" t="s">
        <v>950</v>
      </c>
      <c r="N45" s="671" t="s">
        <v>145</v>
      </c>
      <c r="O45" s="673" t="s">
        <v>950</v>
      </c>
      <c r="P45" s="671" t="s">
        <v>145</v>
      </c>
      <c r="Q45" s="673" t="s">
        <v>952</v>
      </c>
      <c r="R45" s="671" t="s">
        <v>143</v>
      </c>
      <c r="S45" s="673" t="s">
        <v>959</v>
      </c>
      <c r="T45" s="671" t="s">
        <v>143</v>
      </c>
      <c r="U45" s="674"/>
    </row>
    <row r="46" spans="1:21" ht="15" customHeight="1">
      <c r="A46" s="667" t="s">
        <v>1043</v>
      </c>
      <c r="B46" s="668" t="s">
        <v>246</v>
      </c>
      <c r="C46" s="667" t="s">
        <v>182</v>
      </c>
      <c r="D46" s="667" t="s">
        <v>181</v>
      </c>
      <c r="E46" s="667" t="s">
        <v>218</v>
      </c>
      <c r="F46" s="669" t="s">
        <v>1044</v>
      </c>
      <c r="G46" s="670" t="s">
        <v>967</v>
      </c>
      <c r="H46" s="671" t="s">
        <v>143</v>
      </c>
      <c r="I46" s="670" t="s">
        <v>958</v>
      </c>
      <c r="J46" s="671" t="s">
        <v>143</v>
      </c>
      <c r="K46" s="670" t="s">
        <v>1021</v>
      </c>
      <c r="L46" s="671" t="s">
        <v>143</v>
      </c>
      <c r="M46" s="670" t="s">
        <v>952</v>
      </c>
      <c r="N46" s="671" t="s">
        <v>143</v>
      </c>
      <c r="O46" s="673" t="s">
        <v>952</v>
      </c>
      <c r="P46" s="671" t="s">
        <v>143</v>
      </c>
      <c r="Q46" s="673" t="s">
        <v>952</v>
      </c>
      <c r="R46" s="671" t="s">
        <v>143</v>
      </c>
      <c r="S46" s="673" t="s">
        <v>959</v>
      </c>
      <c r="T46" s="671" t="s">
        <v>143</v>
      </c>
      <c r="U46" s="674" t="s">
        <v>1045</v>
      </c>
    </row>
    <row r="47" spans="1:21" ht="15" customHeight="1">
      <c r="A47" s="667" t="s">
        <v>179</v>
      </c>
      <c r="B47" s="668" t="s">
        <v>180</v>
      </c>
      <c r="C47" s="667" t="s">
        <v>182</v>
      </c>
      <c r="D47" s="667" t="s">
        <v>181</v>
      </c>
      <c r="E47" s="667" t="s">
        <v>183</v>
      </c>
      <c r="F47" s="669" t="s">
        <v>1046</v>
      </c>
      <c r="G47" s="670" t="s">
        <v>967</v>
      </c>
      <c r="H47" s="671" t="s">
        <v>143</v>
      </c>
      <c r="I47" s="670" t="s">
        <v>984</v>
      </c>
      <c r="J47" s="671" t="s">
        <v>145</v>
      </c>
      <c r="K47" s="670" t="s">
        <v>957</v>
      </c>
      <c r="L47" s="671" t="s">
        <v>143</v>
      </c>
      <c r="M47" s="670" t="s">
        <v>952</v>
      </c>
      <c r="N47" s="671" t="s">
        <v>143</v>
      </c>
      <c r="O47" s="673" t="s">
        <v>952</v>
      </c>
      <c r="P47" s="671" t="s">
        <v>143</v>
      </c>
      <c r="Q47" s="673" t="s">
        <v>952</v>
      </c>
      <c r="R47" s="671" t="s">
        <v>143</v>
      </c>
      <c r="S47" s="673" t="s">
        <v>959</v>
      </c>
      <c r="T47" s="671" t="s">
        <v>143</v>
      </c>
      <c r="U47" s="674" t="s">
        <v>1047</v>
      </c>
    </row>
    <row r="48" spans="1:21" ht="15" customHeight="1">
      <c r="A48" s="667" t="s">
        <v>249</v>
      </c>
      <c r="B48" s="668" t="s">
        <v>250</v>
      </c>
      <c r="C48" s="667" t="s">
        <v>182</v>
      </c>
      <c r="D48" s="667" t="s">
        <v>1048</v>
      </c>
      <c r="E48" s="667" t="s">
        <v>194</v>
      </c>
      <c r="F48" s="669" t="s">
        <v>1049</v>
      </c>
      <c r="G48" s="670" t="s">
        <v>974</v>
      </c>
      <c r="H48" s="671" t="s">
        <v>143</v>
      </c>
      <c r="I48" s="670" t="s">
        <v>1050</v>
      </c>
      <c r="J48" s="671" t="s">
        <v>143</v>
      </c>
      <c r="K48" s="670" t="s">
        <v>1050</v>
      </c>
      <c r="L48" s="671" t="s">
        <v>143</v>
      </c>
      <c r="M48" s="670" t="s">
        <v>952</v>
      </c>
      <c r="N48" s="671" t="s">
        <v>143</v>
      </c>
      <c r="O48" s="673" t="s">
        <v>952</v>
      </c>
      <c r="P48" s="671" t="s">
        <v>143</v>
      </c>
      <c r="Q48" s="673" t="s">
        <v>952</v>
      </c>
      <c r="R48" s="671" t="s">
        <v>143</v>
      </c>
      <c r="S48" s="673" t="s">
        <v>959</v>
      </c>
      <c r="T48" s="671" t="s">
        <v>143</v>
      </c>
      <c r="U48" s="674" t="s">
        <v>1051</v>
      </c>
    </row>
    <row r="49" spans="1:21" ht="15" customHeight="1">
      <c r="A49" s="667" t="s">
        <v>1052</v>
      </c>
      <c r="B49" s="668" t="s">
        <v>244</v>
      </c>
      <c r="C49" s="667" t="s">
        <v>182</v>
      </c>
      <c r="D49" s="667" t="s">
        <v>181</v>
      </c>
      <c r="E49" s="667" t="s">
        <v>218</v>
      </c>
      <c r="F49" s="669" t="s">
        <v>1053</v>
      </c>
      <c r="G49" s="670" t="s">
        <v>967</v>
      </c>
      <c r="H49" s="671" t="s">
        <v>143</v>
      </c>
      <c r="I49" s="670" t="s">
        <v>958</v>
      </c>
      <c r="J49" s="671" t="s">
        <v>143</v>
      </c>
      <c r="K49" s="670" t="s">
        <v>996</v>
      </c>
      <c r="L49" s="671" t="s">
        <v>145</v>
      </c>
      <c r="M49" s="670" t="s">
        <v>952</v>
      </c>
      <c r="N49" s="671" t="s">
        <v>143</v>
      </c>
      <c r="O49" s="673" t="s">
        <v>952</v>
      </c>
      <c r="P49" s="671" t="s">
        <v>143</v>
      </c>
      <c r="Q49" s="673" t="s">
        <v>952</v>
      </c>
      <c r="R49" s="671" t="s">
        <v>143</v>
      </c>
      <c r="S49" s="673" t="s">
        <v>959</v>
      </c>
      <c r="T49" s="671" t="s">
        <v>143</v>
      </c>
      <c r="U49" s="674" t="s">
        <v>1054</v>
      </c>
    </row>
    <row r="50" spans="1:21" ht="15" customHeight="1">
      <c r="A50" s="667" t="s">
        <v>219</v>
      </c>
      <c r="B50" s="668" t="s">
        <v>220</v>
      </c>
      <c r="C50" s="667" t="s">
        <v>182</v>
      </c>
      <c r="D50" s="667" t="s">
        <v>221</v>
      </c>
      <c r="E50" s="667" t="s">
        <v>183</v>
      </c>
      <c r="F50" s="669" t="s">
        <v>1055</v>
      </c>
      <c r="G50" s="670" t="s">
        <v>982</v>
      </c>
      <c r="H50" s="671" t="s">
        <v>143</v>
      </c>
      <c r="I50" s="670" t="s">
        <v>983</v>
      </c>
      <c r="J50" s="671" t="s">
        <v>143</v>
      </c>
      <c r="K50" s="670" t="s">
        <v>964</v>
      </c>
      <c r="L50" s="671" t="s">
        <v>145</v>
      </c>
      <c r="M50" s="670" t="s">
        <v>950</v>
      </c>
      <c r="N50" s="671" t="s">
        <v>145</v>
      </c>
      <c r="O50" s="673" t="s">
        <v>950</v>
      </c>
      <c r="P50" s="671" t="s">
        <v>145</v>
      </c>
      <c r="Q50" s="673" t="s">
        <v>952</v>
      </c>
      <c r="R50" s="671" t="s">
        <v>143</v>
      </c>
      <c r="S50" s="673" t="s">
        <v>959</v>
      </c>
      <c r="T50" s="671" t="s">
        <v>143</v>
      </c>
      <c r="U50" s="674" t="s">
        <v>1056</v>
      </c>
    </row>
    <row r="51" spans="1:21" ht="15" customHeight="1">
      <c r="A51" s="667" t="s">
        <v>256</v>
      </c>
      <c r="B51" s="668" t="s">
        <v>257</v>
      </c>
      <c r="C51" s="667" t="s">
        <v>160</v>
      </c>
      <c r="D51" s="667" t="s">
        <v>972</v>
      </c>
      <c r="E51" s="667" t="s">
        <v>852</v>
      </c>
      <c r="F51" s="669" t="s">
        <v>1057</v>
      </c>
      <c r="G51" s="670" t="s">
        <v>956</v>
      </c>
      <c r="H51" s="671" t="s">
        <v>143</v>
      </c>
      <c r="I51" s="670" t="s">
        <v>1000</v>
      </c>
      <c r="J51" s="671" t="s">
        <v>143</v>
      </c>
      <c r="K51" s="670" t="s">
        <v>1058</v>
      </c>
      <c r="L51" s="671" t="s">
        <v>975</v>
      </c>
      <c r="M51" s="670" t="s">
        <v>952</v>
      </c>
      <c r="N51" s="671" t="s">
        <v>143</v>
      </c>
      <c r="O51" s="673" t="s">
        <v>952</v>
      </c>
      <c r="P51" s="671" t="s">
        <v>143</v>
      </c>
      <c r="Q51" s="673" t="s">
        <v>952</v>
      </c>
      <c r="R51" s="671" t="s">
        <v>143</v>
      </c>
      <c r="S51" s="673" t="s">
        <v>959</v>
      </c>
      <c r="T51" s="671" t="s">
        <v>143</v>
      </c>
      <c r="U51" s="674"/>
    </row>
    <row r="52" spans="1:21" ht="15" customHeight="1">
      <c r="A52" s="667" t="s">
        <v>1059</v>
      </c>
      <c r="B52" s="668" t="s">
        <v>462</v>
      </c>
      <c r="C52" s="667" t="s">
        <v>137</v>
      </c>
      <c r="D52" s="667" t="s">
        <v>168</v>
      </c>
      <c r="E52" s="667" t="s">
        <v>207</v>
      </c>
      <c r="F52" s="669" t="s">
        <v>1060</v>
      </c>
      <c r="G52" s="670" t="s">
        <v>947</v>
      </c>
      <c r="H52" s="671" t="s">
        <v>143</v>
      </c>
      <c r="I52" s="670" t="s">
        <v>1061</v>
      </c>
      <c r="J52" s="671" t="s">
        <v>143</v>
      </c>
      <c r="K52" s="670" t="s">
        <v>971</v>
      </c>
      <c r="L52" s="671" t="s">
        <v>143</v>
      </c>
      <c r="M52" s="670" t="s">
        <v>950</v>
      </c>
      <c r="N52" s="671" t="s">
        <v>145</v>
      </c>
      <c r="O52" s="673" t="s">
        <v>950</v>
      </c>
      <c r="P52" s="671" t="s">
        <v>145</v>
      </c>
      <c r="Q52" s="673" t="s">
        <v>952</v>
      </c>
      <c r="R52" s="671" t="s">
        <v>143</v>
      </c>
      <c r="S52" s="673" t="s">
        <v>959</v>
      </c>
      <c r="T52" s="671" t="s">
        <v>143</v>
      </c>
      <c r="U52" s="674"/>
    </row>
    <row r="53" spans="1:21" ht="15" customHeight="1">
      <c r="A53" s="667" t="s">
        <v>258</v>
      </c>
      <c r="B53" s="668" t="s">
        <v>259</v>
      </c>
      <c r="C53" s="667" t="s">
        <v>160</v>
      </c>
      <c r="D53" s="667" t="s">
        <v>972</v>
      </c>
      <c r="E53" s="667" t="s">
        <v>218</v>
      </c>
      <c r="F53" s="669" t="s">
        <v>1062</v>
      </c>
      <c r="G53" s="670" t="s">
        <v>974</v>
      </c>
      <c r="H53" s="671" t="s">
        <v>143</v>
      </c>
      <c r="I53" s="670" t="s">
        <v>1031</v>
      </c>
      <c r="J53" s="671" t="s">
        <v>143</v>
      </c>
      <c r="K53" s="670" t="s">
        <v>1050</v>
      </c>
      <c r="L53" s="671" t="s">
        <v>143</v>
      </c>
      <c r="M53" s="670" t="s">
        <v>950</v>
      </c>
      <c r="N53" s="671" t="s">
        <v>143</v>
      </c>
      <c r="O53" s="673" t="s">
        <v>952</v>
      </c>
      <c r="P53" s="671" t="s">
        <v>143</v>
      </c>
      <c r="Q53" s="673" t="s">
        <v>950</v>
      </c>
      <c r="R53" s="671" t="s">
        <v>143</v>
      </c>
      <c r="S53" s="673" t="s">
        <v>1009</v>
      </c>
      <c r="T53" s="671" t="s">
        <v>143</v>
      </c>
      <c r="U53" s="674"/>
    </row>
    <row r="54" spans="1:21" ht="15" customHeight="1">
      <c r="A54" s="667" t="s">
        <v>857</v>
      </c>
      <c r="B54" s="668" t="s">
        <v>858</v>
      </c>
      <c r="C54" s="667" t="s">
        <v>160</v>
      </c>
      <c r="D54" s="667" t="s">
        <v>972</v>
      </c>
      <c r="E54" s="667" t="s">
        <v>162</v>
      </c>
      <c r="F54" s="669" t="s">
        <v>1063</v>
      </c>
      <c r="G54" s="670" t="s">
        <v>956</v>
      </c>
      <c r="H54" s="671" t="s">
        <v>975</v>
      </c>
      <c r="I54" s="670" t="s">
        <v>1036</v>
      </c>
      <c r="J54" s="671" t="s">
        <v>975</v>
      </c>
      <c r="K54" s="670" t="s">
        <v>969</v>
      </c>
      <c r="L54" s="671" t="s">
        <v>975</v>
      </c>
      <c r="M54" s="670" t="s">
        <v>950</v>
      </c>
      <c r="N54" s="671" t="s">
        <v>975</v>
      </c>
      <c r="O54" s="673" t="s">
        <v>950</v>
      </c>
      <c r="P54" s="671" t="s">
        <v>975</v>
      </c>
      <c r="Q54" s="673" t="s">
        <v>952</v>
      </c>
      <c r="R54" s="671" t="s">
        <v>975</v>
      </c>
      <c r="S54" s="673" t="s">
        <v>959</v>
      </c>
      <c r="T54" s="671" t="s">
        <v>975</v>
      </c>
      <c r="U54" s="674"/>
    </row>
    <row r="55" spans="1:21" ht="15" customHeight="1">
      <c r="A55" s="667" t="s">
        <v>260</v>
      </c>
      <c r="B55" s="668" t="s">
        <v>1064</v>
      </c>
      <c r="C55" s="667" t="s">
        <v>137</v>
      </c>
      <c r="D55" s="667" t="s">
        <v>262</v>
      </c>
      <c r="E55" s="667" t="s">
        <v>155</v>
      </c>
      <c r="F55" s="669" t="s">
        <v>1065</v>
      </c>
      <c r="G55" s="670" t="s">
        <v>967</v>
      </c>
      <c r="H55" s="671" t="s">
        <v>143</v>
      </c>
      <c r="I55" s="670" t="s">
        <v>958</v>
      </c>
      <c r="J55" s="671" t="s">
        <v>143</v>
      </c>
      <c r="K55" s="670" t="s">
        <v>1042</v>
      </c>
      <c r="L55" s="671" t="s">
        <v>143</v>
      </c>
      <c r="M55" s="677" t="s">
        <v>950</v>
      </c>
      <c r="N55" s="671" t="s">
        <v>145</v>
      </c>
      <c r="O55" s="678" t="s">
        <v>950</v>
      </c>
      <c r="P55" s="671" t="s">
        <v>145</v>
      </c>
      <c r="Q55" s="678" t="s">
        <v>952</v>
      </c>
      <c r="R55" s="671" t="s">
        <v>143</v>
      </c>
      <c r="S55" s="678" t="s">
        <v>1006</v>
      </c>
      <c r="T55" s="671" t="s">
        <v>145</v>
      </c>
      <c r="U55" s="674"/>
    </row>
    <row r="56" spans="1:21" ht="15" customHeight="1">
      <c r="A56" s="667" t="s">
        <v>263</v>
      </c>
      <c r="B56" s="668" t="s">
        <v>264</v>
      </c>
      <c r="C56" s="667" t="s">
        <v>160</v>
      </c>
      <c r="D56" s="667" t="s">
        <v>972</v>
      </c>
      <c r="E56" s="667" t="s">
        <v>207</v>
      </c>
      <c r="F56" s="675" t="s">
        <v>1066</v>
      </c>
      <c r="G56" s="670" t="s">
        <v>967</v>
      </c>
      <c r="H56" s="671" t="s">
        <v>143</v>
      </c>
      <c r="I56" s="670" t="s">
        <v>962</v>
      </c>
      <c r="J56" s="671" t="s">
        <v>143</v>
      </c>
      <c r="K56" s="670" t="s">
        <v>988</v>
      </c>
      <c r="L56" s="671" t="s">
        <v>145</v>
      </c>
      <c r="M56" s="670" t="s">
        <v>950</v>
      </c>
      <c r="N56" s="671" t="s">
        <v>143</v>
      </c>
      <c r="O56" s="673" t="s">
        <v>950</v>
      </c>
      <c r="P56" s="671" t="s">
        <v>143</v>
      </c>
      <c r="Q56" s="673" t="s">
        <v>952</v>
      </c>
      <c r="R56" s="671" t="s">
        <v>143</v>
      </c>
      <c r="S56" s="673" t="s">
        <v>959</v>
      </c>
      <c r="T56" s="671" t="s">
        <v>143</v>
      </c>
      <c r="U56" s="674"/>
    </row>
    <row r="57" spans="1:21" ht="15" customHeight="1">
      <c r="A57" s="667" t="s">
        <v>1067</v>
      </c>
      <c r="B57" s="668" t="s">
        <v>266</v>
      </c>
      <c r="C57" s="667" t="s">
        <v>182</v>
      </c>
      <c r="D57" s="667" t="s">
        <v>267</v>
      </c>
      <c r="E57" s="667" t="s">
        <v>207</v>
      </c>
      <c r="F57" s="669" t="s">
        <v>1068</v>
      </c>
      <c r="G57" s="670" t="s">
        <v>961</v>
      </c>
      <c r="H57" s="671" t="s">
        <v>143</v>
      </c>
      <c r="I57" s="670" t="s">
        <v>1069</v>
      </c>
      <c r="J57" s="671" t="s">
        <v>143</v>
      </c>
      <c r="K57" s="670" t="s">
        <v>968</v>
      </c>
      <c r="L57" s="671" t="s">
        <v>143</v>
      </c>
      <c r="M57" s="670" t="s">
        <v>950</v>
      </c>
      <c r="N57" s="671" t="s">
        <v>143</v>
      </c>
      <c r="O57" s="673" t="s">
        <v>950</v>
      </c>
      <c r="P57" s="671" t="s">
        <v>143</v>
      </c>
      <c r="Q57" s="673" t="s">
        <v>952</v>
      </c>
      <c r="R57" s="671" t="s">
        <v>143</v>
      </c>
      <c r="S57" s="673" t="s">
        <v>959</v>
      </c>
      <c r="T57" s="671" t="s">
        <v>143</v>
      </c>
      <c r="U57" s="674"/>
    </row>
    <row r="58" spans="1:21" ht="15" customHeight="1">
      <c r="A58" s="667" t="s">
        <v>1070</v>
      </c>
      <c r="B58" s="668" t="s">
        <v>271</v>
      </c>
      <c r="C58" s="667" t="s">
        <v>273</v>
      </c>
      <c r="D58" s="667" t="s">
        <v>272</v>
      </c>
      <c r="E58" s="667" t="s">
        <v>155</v>
      </c>
      <c r="F58" s="669" t="s">
        <v>1071</v>
      </c>
      <c r="G58" s="676" t="s">
        <v>828</v>
      </c>
      <c r="H58" s="671" t="s">
        <v>975</v>
      </c>
      <c r="I58" s="676" t="s">
        <v>828</v>
      </c>
      <c r="J58" s="671" t="s">
        <v>975</v>
      </c>
      <c r="K58" s="676" t="s">
        <v>828</v>
      </c>
      <c r="L58" s="671" t="s">
        <v>975</v>
      </c>
      <c r="M58" s="670" t="s">
        <v>950</v>
      </c>
      <c r="N58" s="671" t="s">
        <v>145</v>
      </c>
      <c r="O58" s="673" t="s">
        <v>952</v>
      </c>
      <c r="P58" s="671" t="s">
        <v>143</v>
      </c>
      <c r="Q58" s="673" t="s">
        <v>950</v>
      </c>
      <c r="R58" s="671" t="s">
        <v>145</v>
      </c>
      <c r="S58" s="673" t="s">
        <v>959</v>
      </c>
      <c r="T58" s="671" t="s">
        <v>143</v>
      </c>
      <c r="U58" s="674" t="s">
        <v>1072</v>
      </c>
    </row>
    <row r="59" spans="1:21" ht="15" customHeight="1">
      <c r="A59" s="667" t="s">
        <v>1073</v>
      </c>
      <c r="B59" s="668" t="s">
        <v>275</v>
      </c>
      <c r="C59" s="667" t="s">
        <v>137</v>
      </c>
      <c r="D59" s="667" t="s">
        <v>168</v>
      </c>
      <c r="E59" s="667" t="s">
        <v>852</v>
      </c>
      <c r="F59" s="669" t="s">
        <v>1074</v>
      </c>
      <c r="G59" s="670" t="s">
        <v>947</v>
      </c>
      <c r="H59" s="671" t="s">
        <v>156</v>
      </c>
      <c r="I59" s="670" t="s">
        <v>1075</v>
      </c>
      <c r="J59" s="671" t="s">
        <v>143</v>
      </c>
      <c r="K59" s="670" t="s">
        <v>989</v>
      </c>
      <c r="L59" s="671" t="s">
        <v>143</v>
      </c>
      <c r="M59" s="670" t="s">
        <v>950</v>
      </c>
      <c r="N59" s="671" t="s">
        <v>143</v>
      </c>
      <c r="O59" s="673" t="s">
        <v>951</v>
      </c>
      <c r="P59" s="671" t="s">
        <v>143</v>
      </c>
      <c r="Q59" s="673" t="s">
        <v>952</v>
      </c>
      <c r="R59" s="671" t="s">
        <v>143</v>
      </c>
      <c r="S59" s="673" t="s">
        <v>1076</v>
      </c>
      <c r="T59" s="671" t="s">
        <v>145</v>
      </c>
      <c r="U59" s="674"/>
    </row>
    <row r="60" spans="1:21" ht="15" customHeight="1">
      <c r="A60" s="667" t="s">
        <v>1077</v>
      </c>
      <c r="B60" s="668" t="s">
        <v>277</v>
      </c>
      <c r="C60" s="667" t="s">
        <v>160</v>
      </c>
      <c r="D60" s="667" t="s">
        <v>972</v>
      </c>
      <c r="E60" s="667" t="s">
        <v>169</v>
      </c>
      <c r="F60" s="669" t="s">
        <v>1078</v>
      </c>
      <c r="G60" s="670" t="s">
        <v>982</v>
      </c>
      <c r="H60" s="671" t="s">
        <v>143</v>
      </c>
      <c r="I60" s="670" t="s">
        <v>976</v>
      </c>
      <c r="J60" s="671" t="s">
        <v>156</v>
      </c>
      <c r="K60" s="670" t="s">
        <v>1013</v>
      </c>
      <c r="L60" s="671" t="s">
        <v>143</v>
      </c>
      <c r="M60" s="670" t="s">
        <v>950</v>
      </c>
      <c r="N60" s="671" t="s">
        <v>143</v>
      </c>
      <c r="O60" s="673" t="s">
        <v>951</v>
      </c>
      <c r="P60" s="671" t="s">
        <v>145</v>
      </c>
      <c r="Q60" s="673" t="s">
        <v>950</v>
      </c>
      <c r="R60" s="671" t="s">
        <v>143</v>
      </c>
      <c r="S60" s="673" t="s">
        <v>985</v>
      </c>
      <c r="T60" s="671" t="s">
        <v>143</v>
      </c>
      <c r="U60" s="674"/>
    </row>
    <row r="61" spans="1:21" ht="15" customHeight="1">
      <c r="A61" s="667" t="s">
        <v>1079</v>
      </c>
      <c r="B61" s="668" t="s">
        <v>281</v>
      </c>
      <c r="C61" s="667" t="s">
        <v>160</v>
      </c>
      <c r="D61" s="667" t="s">
        <v>972</v>
      </c>
      <c r="E61" s="667" t="s">
        <v>162</v>
      </c>
      <c r="F61" s="669" t="s">
        <v>1080</v>
      </c>
      <c r="G61" s="670" t="s">
        <v>1003</v>
      </c>
      <c r="H61" s="671" t="s">
        <v>143</v>
      </c>
      <c r="I61" s="670" t="s">
        <v>968</v>
      </c>
      <c r="J61" s="671" t="s">
        <v>143</v>
      </c>
      <c r="K61" s="670" t="s">
        <v>1039</v>
      </c>
      <c r="L61" s="671" t="s">
        <v>143</v>
      </c>
      <c r="M61" s="670" t="s">
        <v>950</v>
      </c>
      <c r="N61" s="671" t="s">
        <v>143</v>
      </c>
      <c r="O61" s="673" t="s">
        <v>950</v>
      </c>
      <c r="P61" s="671" t="s">
        <v>143</v>
      </c>
      <c r="Q61" s="673" t="s">
        <v>950</v>
      </c>
      <c r="R61" s="671" t="s">
        <v>143</v>
      </c>
      <c r="S61" s="673" t="s">
        <v>1004</v>
      </c>
      <c r="T61" s="671" t="s">
        <v>143</v>
      </c>
      <c r="U61" s="674"/>
    </row>
    <row r="62" spans="1:21" ht="15" customHeight="1">
      <c r="A62" s="667" t="s">
        <v>282</v>
      </c>
      <c r="B62" s="668" t="s">
        <v>283</v>
      </c>
      <c r="C62" s="667" t="s">
        <v>160</v>
      </c>
      <c r="D62" s="667" t="s">
        <v>972</v>
      </c>
      <c r="E62" s="667" t="s">
        <v>198</v>
      </c>
      <c r="F62" s="669" t="s">
        <v>1081</v>
      </c>
      <c r="G62" s="670" t="s">
        <v>982</v>
      </c>
      <c r="H62" s="671" t="s">
        <v>156</v>
      </c>
      <c r="I62" s="670" t="s">
        <v>1082</v>
      </c>
      <c r="J62" s="671" t="s">
        <v>156</v>
      </c>
      <c r="K62" s="670" t="s">
        <v>976</v>
      </c>
      <c r="L62" s="671" t="s">
        <v>143</v>
      </c>
      <c r="M62" s="670" t="s">
        <v>952</v>
      </c>
      <c r="N62" s="671" t="s">
        <v>143</v>
      </c>
      <c r="O62" s="673" t="s">
        <v>952</v>
      </c>
      <c r="P62" s="671" t="s">
        <v>143</v>
      </c>
      <c r="Q62" s="673" t="s">
        <v>952</v>
      </c>
      <c r="R62" s="671" t="s">
        <v>143</v>
      </c>
      <c r="S62" s="673" t="s">
        <v>959</v>
      </c>
      <c r="T62" s="671" t="s">
        <v>143</v>
      </c>
      <c r="U62" s="674"/>
    </row>
    <row r="63" spans="1:21" ht="15" customHeight="1">
      <c r="A63" s="667" t="s">
        <v>284</v>
      </c>
      <c r="B63" s="668" t="s">
        <v>285</v>
      </c>
      <c r="C63" s="667" t="s">
        <v>160</v>
      </c>
      <c r="D63" s="667" t="s">
        <v>972</v>
      </c>
      <c r="E63" s="667" t="s">
        <v>162</v>
      </c>
      <c r="F63" s="669" t="s">
        <v>1083</v>
      </c>
      <c r="G63" s="670" t="s">
        <v>982</v>
      </c>
      <c r="H63" s="671" t="s">
        <v>143</v>
      </c>
      <c r="I63" s="670" t="s">
        <v>976</v>
      </c>
      <c r="J63" s="671" t="s">
        <v>143</v>
      </c>
      <c r="K63" s="670" t="s">
        <v>1050</v>
      </c>
      <c r="L63" s="671" t="s">
        <v>143</v>
      </c>
      <c r="M63" s="670" t="s">
        <v>950</v>
      </c>
      <c r="N63" s="671" t="s">
        <v>143</v>
      </c>
      <c r="O63" s="673" t="s">
        <v>950</v>
      </c>
      <c r="P63" s="671" t="s">
        <v>143</v>
      </c>
      <c r="Q63" s="673" t="s">
        <v>950</v>
      </c>
      <c r="R63" s="671" t="s">
        <v>143</v>
      </c>
      <c r="S63" s="673" t="s">
        <v>1004</v>
      </c>
      <c r="T63" s="671" t="s">
        <v>143</v>
      </c>
      <c r="U63" s="674"/>
    </row>
    <row r="64" spans="1:21" ht="15" customHeight="1">
      <c r="A64" s="667" t="s">
        <v>286</v>
      </c>
      <c r="B64" s="668" t="s">
        <v>287</v>
      </c>
      <c r="C64" s="667" t="s">
        <v>137</v>
      </c>
      <c r="D64" s="667" t="s">
        <v>197</v>
      </c>
      <c r="E64" s="667" t="s">
        <v>162</v>
      </c>
      <c r="F64" s="669" t="s">
        <v>1084</v>
      </c>
      <c r="G64" s="670" t="s">
        <v>961</v>
      </c>
      <c r="H64" s="671" t="s">
        <v>143</v>
      </c>
      <c r="I64" s="670" t="s">
        <v>1069</v>
      </c>
      <c r="J64" s="671" t="s">
        <v>143</v>
      </c>
      <c r="K64" s="670" t="s">
        <v>962</v>
      </c>
      <c r="L64" s="671" t="s">
        <v>143</v>
      </c>
      <c r="M64" s="670" t="s">
        <v>950</v>
      </c>
      <c r="N64" s="671" t="s">
        <v>143</v>
      </c>
      <c r="O64" s="673" t="s">
        <v>951</v>
      </c>
      <c r="P64" s="671" t="s">
        <v>145</v>
      </c>
      <c r="Q64" s="673" t="s">
        <v>952</v>
      </c>
      <c r="R64" s="671" t="s">
        <v>143</v>
      </c>
      <c r="S64" s="673" t="s">
        <v>985</v>
      </c>
      <c r="T64" s="671" t="s">
        <v>145</v>
      </c>
      <c r="U64" s="674"/>
    </row>
    <row r="65" spans="1:21" ht="15" customHeight="1">
      <c r="A65" s="667" t="s">
        <v>1085</v>
      </c>
      <c r="B65" s="668" t="s">
        <v>289</v>
      </c>
      <c r="C65" s="667" t="s">
        <v>291</v>
      </c>
      <c r="D65" s="667" t="s">
        <v>290</v>
      </c>
      <c r="E65" s="667" t="s">
        <v>218</v>
      </c>
      <c r="F65" s="669" t="s">
        <v>1086</v>
      </c>
      <c r="G65" s="670" t="s">
        <v>1003</v>
      </c>
      <c r="H65" s="671" t="s">
        <v>143</v>
      </c>
      <c r="I65" s="670" t="s">
        <v>984</v>
      </c>
      <c r="J65" s="671" t="s">
        <v>143</v>
      </c>
      <c r="K65" s="670" t="s">
        <v>969</v>
      </c>
      <c r="L65" s="671" t="s">
        <v>143</v>
      </c>
      <c r="M65" s="670" t="s">
        <v>952</v>
      </c>
      <c r="N65" s="671" t="s">
        <v>156</v>
      </c>
      <c r="O65" s="673" t="s">
        <v>952</v>
      </c>
      <c r="P65" s="671" t="s">
        <v>143</v>
      </c>
      <c r="Q65" s="673" t="s">
        <v>952</v>
      </c>
      <c r="R65" s="671" t="s">
        <v>143</v>
      </c>
      <c r="S65" s="673" t="s">
        <v>959</v>
      </c>
      <c r="T65" s="671" t="s">
        <v>143</v>
      </c>
      <c r="U65" s="674" t="s">
        <v>1087</v>
      </c>
    </row>
    <row r="66" spans="1:21" ht="15" customHeight="1">
      <c r="A66" s="667" t="s">
        <v>1088</v>
      </c>
      <c r="B66" s="668" t="s">
        <v>293</v>
      </c>
      <c r="C66" s="667" t="s">
        <v>137</v>
      </c>
      <c r="D66" s="667" t="s">
        <v>168</v>
      </c>
      <c r="E66" s="667" t="s">
        <v>162</v>
      </c>
      <c r="F66" s="669" t="s">
        <v>1089</v>
      </c>
      <c r="G66" s="670" t="s">
        <v>1090</v>
      </c>
      <c r="H66" s="671" t="s">
        <v>143</v>
      </c>
      <c r="I66" s="672" t="s">
        <v>948</v>
      </c>
      <c r="J66" s="671" t="s">
        <v>143</v>
      </c>
      <c r="K66" s="670" t="s">
        <v>948</v>
      </c>
      <c r="L66" s="671" t="s">
        <v>143</v>
      </c>
      <c r="M66" s="670" t="s">
        <v>950</v>
      </c>
      <c r="N66" s="671" t="s">
        <v>143</v>
      </c>
      <c r="O66" s="673" t="s">
        <v>950</v>
      </c>
      <c r="P66" s="671" t="s">
        <v>156</v>
      </c>
      <c r="Q66" s="673" t="s">
        <v>950</v>
      </c>
      <c r="R66" s="671" t="s">
        <v>145</v>
      </c>
      <c r="S66" s="673" t="s">
        <v>1091</v>
      </c>
      <c r="T66" s="671" t="s">
        <v>145</v>
      </c>
      <c r="U66" s="674" t="s">
        <v>1092</v>
      </c>
    </row>
    <row r="67" spans="1:21" ht="15" customHeight="1">
      <c r="A67" s="667" t="s">
        <v>296</v>
      </c>
      <c r="B67" s="668" t="s">
        <v>297</v>
      </c>
      <c r="C67" s="667" t="s">
        <v>137</v>
      </c>
      <c r="D67" s="667" t="s">
        <v>298</v>
      </c>
      <c r="E67" s="667" t="s">
        <v>162</v>
      </c>
      <c r="F67" s="669" t="s">
        <v>1093</v>
      </c>
      <c r="G67" s="670" t="s">
        <v>1090</v>
      </c>
      <c r="H67" s="671" t="s">
        <v>143</v>
      </c>
      <c r="I67" s="672" t="s">
        <v>1094</v>
      </c>
      <c r="J67" s="671" t="s">
        <v>143</v>
      </c>
      <c r="K67" s="670" t="s">
        <v>1095</v>
      </c>
      <c r="L67" s="671" t="s">
        <v>156</v>
      </c>
      <c r="M67" s="670" t="s">
        <v>950</v>
      </c>
      <c r="N67" s="671" t="s">
        <v>143</v>
      </c>
      <c r="O67" s="673" t="s">
        <v>951</v>
      </c>
      <c r="P67" s="671" t="s">
        <v>143</v>
      </c>
      <c r="Q67" s="673" t="s">
        <v>950</v>
      </c>
      <c r="R67" s="671" t="s">
        <v>145</v>
      </c>
      <c r="S67" s="673" t="s">
        <v>1096</v>
      </c>
      <c r="T67" s="671" t="s">
        <v>145</v>
      </c>
      <c r="U67" s="674"/>
    </row>
    <row r="68" spans="1:21" ht="15" customHeight="1">
      <c r="A68" s="667" t="s">
        <v>1097</v>
      </c>
      <c r="B68" s="668" t="s">
        <v>300</v>
      </c>
      <c r="C68" s="667" t="s">
        <v>182</v>
      </c>
      <c r="D68" s="667" t="s">
        <v>267</v>
      </c>
      <c r="E68" s="667" t="s">
        <v>218</v>
      </c>
      <c r="F68" s="669" t="s">
        <v>1098</v>
      </c>
      <c r="G68" s="670" t="s">
        <v>1003</v>
      </c>
      <c r="H68" s="671" t="s">
        <v>145</v>
      </c>
      <c r="I68" s="672" t="s">
        <v>1017</v>
      </c>
      <c r="J68" s="671" t="s">
        <v>145</v>
      </c>
      <c r="K68" s="670" t="s">
        <v>1017</v>
      </c>
      <c r="L68" s="671" t="s">
        <v>145</v>
      </c>
      <c r="M68" s="670" t="s">
        <v>950</v>
      </c>
      <c r="N68" s="671" t="s">
        <v>143</v>
      </c>
      <c r="O68" s="673" t="s">
        <v>951</v>
      </c>
      <c r="P68" s="671" t="s">
        <v>143</v>
      </c>
      <c r="Q68" s="673" t="s">
        <v>952</v>
      </c>
      <c r="R68" s="671" t="s">
        <v>143</v>
      </c>
      <c r="S68" s="673" t="s">
        <v>959</v>
      </c>
      <c r="T68" s="671" t="s">
        <v>143</v>
      </c>
      <c r="U68" s="674"/>
    </row>
    <row r="69" spans="1:21" ht="15" customHeight="1">
      <c r="A69" s="667" t="s">
        <v>1099</v>
      </c>
      <c r="B69" s="668" t="s">
        <v>302</v>
      </c>
      <c r="C69" s="667" t="s">
        <v>137</v>
      </c>
      <c r="D69" s="667" t="s">
        <v>168</v>
      </c>
      <c r="E69" s="667" t="s">
        <v>162</v>
      </c>
      <c r="F69" s="669" t="s">
        <v>1100</v>
      </c>
      <c r="G69" s="670" t="s">
        <v>961</v>
      </c>
      <c r="H69" s="671" t="s">
        <v>143</v>
      </c>
      <c r="I69" s="672" t="s">
        <v>964</v>
      </c>
      <c r="J69" s="671" t="s">
        <v>143</v>
      </c>
      <c r="K69" s="670" t="s">
        <v>964</v>
      </c>
      <c r="L69" s="671" t="s">
        <v>143</v>
      </c>
      <c r="M69" s="670" t="s">
        <v>950</v>
      </c>
      <c r="N69" s="671" t="s">
        <v>143</v>
      </c>
      <c r="O69" s="673" t="s">
        <v>950</v>
      </c>
      <c r="P69" s="671" t="s">
        <v>143</v>
      </c>
      <c r="Q69" s="673" t="s">
        <v>952</v>
      </c>
      <c r="R69" s="671" t="s">
        <v>143</v>
      </c>
      <c r="S69" s="673" t="s">
        <v>985</v>
      </c>
      <c r="T69" s="671" t="s">
        <v>143</v>
      </c>
      <c r="U69" s="674"/>
    </row>
    <row r="70" spans="1:21" ht="15" customHeight="1">
      <c r="A70" s="667" t="s">
        <v>1101</v>
      </c>
      <c r="B70" s="668" t="s">
        <v>304</v>
      </c>
      <c r="C70" s="667" t="s">
        <v>137</v>
      </c>
      <c r="D70" s="667" t="s">
        <v>298</v>
      </c>
      <c r="E70" s="667" t="s">
        <v>218</v>
      </c>
      <c r="F70" s="669" t="s">
        <v>1102</v>
      </c>
      <c r="G70" s="672" t="s">
        <v>1003</v>
      </c>
      <c r="H70" s="671" t="s">
        <v>143</v>
      </c>
      <c r="I70" s="672" t="s">
        <v>1082</v>
      </c>
      <c r="J70" s="671" t="s">
        <v>156</v>
      </c>
      <c r="K70" s="672" t="s">
        <v>997</v>
      </c>
      <c r="L70" s="671" t="s">
        <v>143</v>
      </c>
      <c r="M70" s="670" t="s">
        <v>950</v>
      </c>
      <c r="N70" s="671" t="s">
        <v>143</v>
      </c>
      <c r="O70" s="673" t="s">
        <v>950</v>
      </c>
      <c r="P70" s="671" t="s">
        <v>156</v>
      </c>
      <c r="Q70" s="673" t="s">
        <v>952</v>
      </c>
      <c r="R70" s="671" t="s">
        <v>143</v>
      </c>
      <c r="S70" s="673" t="s">
        <v>985</v>
      </c>
      <c r="T70" s="671" t="s">
        <v>143</v>
      </c>
      <c r="U70" s="674"/>
    </row>
    <row r="71" spans="1:21" ht="15" customHeight="1">
      <c r="A71" s="667" t="s">
        <v>859</v>
      </c>
      <c r="B71" s="668" t="s">
        <v>860</v>
      </c>
      <c r="C71" s="667" t="s">
        <v>160</v>
      </c>
      <c r="D71" s="667" t="s">
        <v>972</v>
      </c>
      <c r="E71" s="667" t="s">
        <v>218</v>
      </c>
      <c r="F71" s="669" t="s">
        <v>1103</v>
      </c>
      <c r="G71" s="672" t="s">
        <v>1104</v>
      </c>
      <c r="H71" s="671" t="s">
        <v>975</v>
      </c>
      <c r="I71" s="672" t="s">
        <v>1105</v>
      </c>
      <c r="J71" s="671" t="s">
        <v>975</v>
      </c>
      <c r="K71" s="672" t="s">
        <v>1105</v>
      </c>
      <c r="L71" s="671" t="s">
        <v>975</v>
      </c>
      <c r="M71" s="670" t="s">
        <v>952</v>
      </c>
      <c r="N71" s="671" t="s">
        <v>975</v>
      </c>
      <c r="O71" s="673" t="s">
        <v>952</v>
      </c>
      <c r="P71" s="671" t="s">
        <v>975</v>
      </c>
      <c r="Q71" s="673" t="s">
        <v>952</v>
      </c>
      <c r="R71" s="671" t="s">
        <v>975</v>
      </c>
      <c r="S71" s="673" t="s">
        <v>959</v>
      </c>
      <c r="T71" s="671" t="s">
        <v>975</v>
      </c>
      <c r="U71" s="674"/>
    </row>
    <row r="72" spans="1:21" ht="15" customHeight="1">
      <c r="A72" s="667" t="s">
        <v>861</v>
      </c>
      <c r="B72" s="668" t="s">
        <v>862</v>
      </c>
      <c r="C72" s="667" t="s">
        <v>160</v>
      </c>
      <c r="D72" s="667" t="s">
        <v>972</v>
      </c>
      <c r="E72" s="667" t="s">
        <v>218</v>
      </c>
      <c r="F72" s="669" t="s">
        <v>1106</v>
      </c>
      <c r="G72" s="670" t="s">
        <v>1012</v>
      </c>
      <c r="H72" s="671" t="s">
        <v>975</v>
      </c>
      <c r="I72" s="670" t="s">
        <v>1025</v>
      </c>
      <c r="J72" s="671" t="s">
        <v>975</v>
      </c>
      <c r="K72" s="670" t="s">
        <v>1107</v>
      </c>
      <c r="L72" s="671" t="s">
        <v>975</v>
      </c>
      <c r="M72" s="670" t="s">
        <v>950</v>
      </c>
      <c r="N72" s="671" t="s">
        <v>975</v>
      </c>
      <c r="O72" s="673" t="s">
        <v>950</v>
      </c>
      <c r="P72" s="671" t="s">
        <v>975</v>
      </c>
      <c r="Q72" s="673" t="s">
        <v>952</v>
      </c>
      <c r="R72" s="671" t="s">
        <v>975</v>
      </c>
      <c r="S72" s="673" t="s">
        <v>959</v>
      </c>
      <c r="T72" s="671" t="s">
        <v>975</v>
      </c>
      <c r="U72" s="674"/>
    </row>
    <row r="73" spans="1:21" ht="15" customHeight="1">
      <c r="A73" s="667" t="s">
        <v>305</v>
      </c>
      <c r="B73" s="668" t="s">
        <v>306</v>
      </c>
      <c r="C73" s="667" t="s">
        <v>137</v>
      </c>
      <c r="D73" s="667" t="s">
        <v>307</v>
      </c>
      <c r="E73" s="667" t="s">
        <v>218</v>
      </c>
      <c r="F73" s="669" t="s">
        <v>1108</v>
      </c>
      <c r="G73" s="670" t="s">
        <v>956</v>
      </c>
      <c r="H73" s="671" t="s">
        <v>143</v>
      </c>
      <c r="I73" s="670" t="s">
        <v>962</v>
      </c>
      <c r="J73" s="671" t="s">
        <v>143</v>
      </c>
      <c r="K73" s="670" t="s">
        <v>1021</v>
      </c>
      <c r="L73" s="671" t="s">
        <v>143</v>
      </c>
      <c r="M73" s="670" t="s">
        <v>950</v>
      </c>
      <c r="N73" s="671" t="s">
        <v>143</v>
      </c>
      <c r="O73" s="673" t="s">
        <v>950</v>
      </c>
      <c r="P73" s="671" t="s">
        <v>143</v>
      </c>
      <c r="Q73" s="673" t="s">
        <v>950</v>
      </c>
      <c r="R73" s="671" t="s">
        <v>143</v>
      </c>
      <c r="S73" s="673" t="s">
        <v>1006</v>
      </c>
      <c r="T73" s="671" t="s">
        <v>145</v>
      </c>
      <c r="U73" s="674" t="s">
        <v>1109</v>
      </c>
    </row>
    <row r="74" spans="1:21" ht="15" customHeight="1">
      <c r="A74" s="667" t="s">
        <v>308</v>
      </c>
      <c r="B74" s="668" t="s">
        <v>309</v>
      </c>
      <c r="C74" s="667" t="s">
        <v>273</v>
      </c>
      <c r="D74" s="667" t="s">
        <v>310</v>
      </c>
      <c r="E74" s="667" t="s">
        <v>162</v>
      </c>
      <c r="F74" s="669" t="s">
        <v>1110</v>
      </c>
      <c r="G74" s="670" t="s">
        <v>956</v>
      </c>
      <c r="H74" s="671" t="s">
        <v>143</v>
      </c>
      <c r="I74" s="670" t="s">
        <v>971</v>
      </c>
      <c r="J74" s="671" t="s">
        <v>143</v>
      </c>
      <c r="K74" s="670" t="s">
        <v>1034</v>
      </c>
      <c r="L74" s="671" t="s">
        <v>143</v>
      </c>
      <c r="M74" s="670" t="s">
        <v>950</v>
      </c>
      <c r="N74" s="671" t="s">
        <v>145</v>
      </c>
      <c r="O74" s="673" t="s">
        <v>950</v>
      </c>
      <c r="P74" s="671" t="s">
        <v>145</v>
      </c>
      <c r="Q74" s="673" t="s">
        <v>952</v>
      </c>
      <c r="R74" s="671" t="s">
        <v>143</v>
      </c>
      <c r="S74" s="673" t="s">
        <v>959</v>
      </c>
      <c r="T74" s="671" t="s">
        <v>143</v>
      </c>
      <c r="U74" s="674" t="s">
        <v>1111</v>
      </c>
    </row>
    <row r="75" spans="1:21" ht="15" customHeight="1">
      <c r="A75" s="667" t="s">
        <v>311</v>
      </c>
      <c r="B75" s="668" t="s">
        <v>312</v>
      </c>
      <c r="C75" s="667" t="s">
        <v>160</v>
      </c>
      <c r="D75" s="667" t="s">
        <v>972</v>
      </c>
      <c r="E75" s="667" t="s">
        <v>162</v>
      </c>
      <c r="F75" s="669" t="s">
        <v>1112</v>
      </c>
      <c r="G75" s="670" t="s">
        <v>961</v>
      </c>
      <c r="H75" s="671" t="s">
        <v>975</v>
      </c>
      <c r="I75" s="670" t="s">
        <v>965</v>
      </c>
      <c r="J75" s="671" t="s">
        <v>975</v>
      </c>
      <c r="K75" s="670" t="s">
        <v>1039</v>
      </c>
      <c r="L75" s="671" t="s">
        <v>975</v>
      </c>
      <c r="M75" s="670" t="s">
        <v>950</v>
      </c>
      <c r="N75" s="671" t="s">
        <v>975</v>
      </c>
      <c r="O75" s="673" t="s">
        <v>950</v>
      </c>
      <c r="P75" s="671" t="s">
        <v>975</v>
      </c>
      <c r="Q75" s="673" t="s">
        <v>952</v>
      </c>
      <c r="R75" s="671" t="s">
        <v>975</v>
      </c>
      <c r="S75" s="673" t="s">
        <v>959</v>
      </c>
      <c r="T75" s="671" t="s">
        <v>975</v>
      </c>
      <c r="U75" s="674"/>
    </row>
    <row r="76" spans="1:21" ht="15" customHeight="1">
      <c r="A76" s="667" t="s">
        <v>313</v>
      </c>
      <c r="B76" s="668" t="s">
        <v>314</v>
      </c>
      <c r="C76" s="667" t="s">
        <v>160</v>
      </c>
      <c r="D76" s="667" t="s">
        <v>972</v>
      </c>
      <c r="E76" s="667" t="s">
        <v>218</v>
      </c>
      <c r="F76" s="669" t="s">
        <v>1113</v>
      </c>
      <c r="G76" s="670" t="s">
        <v>982</v>
      </c>
      <c r="H76" s="671" t="s">
        <v>143</v>
      </c>
      <c r="I76" s="670" t="s">
        <v>1082</v>
      </c>
      <c r="J76" s="671" t="s">
        <v>143</v>
      </c>
      <c r="K76" s="670" t="s">
        <v>976</v>
      </c>
      <c r="L76" s="671" t="s">
        <v>143</v>
      </c>
      <c r="M76" s="670" t="s">
        <v>950</v>
      </c>
      <c r="N76" s="671" t="s">
        <v>145</v>
      </c>
      <c r="O76" s="673" t="s">
        <v>952</v>
      </c>
      <c r="P76" s="671" t="s">
        <v>143</v>
      </c>
      <c r="Q76" s="673" t="s">
        <v>950</v>
      </c>
      <c r="R76" s="671" t="s">
        <v>145</v>
      </c>
      <c r="S76" s="673" t="s">
        <v>998</v>
      </c>
      <c r="T76" s="671" t="s">
        <v>145</v>
      </c>
      <c r="U76" s="674"/>
    </row>
    <row r="77" spans="1:21" ht="15" customHeight="1">
      <c r="A77" s="667" t="s">
        <v>315</v>
      </c>
      <c r="B77" s="668" t="s">
        <v>316</v>
      </c>
      <c r="C77" s="667" t="s">
        <v>160</v>
      </c>
      <c r="D77" s="667" t="s">
        <v>972</v>
      </c>
      <c r="E77" s="667" t="s">
        <v>162</v>
      </c>
      <c r="F77" s="669" t="s">
        <v>1114</v>
      </c>
      <c r="G77" s="670" t="s">
        <v>982</v>
      </c>
      <c r="H77" s="671" t="s">
        <v>143</v>
      </c>
      <c r="I77" s="670" t="s">
        <v>983</v>
      </c>
      <c r="J77" s="671" t="s">
        <v>143</v>
      </c>
      <c r="K77" s="670" t="s">
        <v>983</v>
      </c>
      <c r="L77" s="671" t="s">
        <v>143</v>
      </c>
      <c r="M77" s="670" t="s">
        <v>952</v>
      </c>
      <c r="N77" s="671" t="s">
        <v>156</v>
      </c>
      <c r="O77" s="673" t="s">
        <v>952</v>
      </c>
      <c r="P77" s="671" t="s">
        <v>143</v>
      </c>
      <c r="Q77" s="673" t="s">
        <v>952</v>
      </c>
      <c r="R77" s="671" t="s">
        <v>156</v>
      </c>
      <c r="S77" s="673" t="s">
        <v>1009</v>
      </c>
      <c r="T77" s="671" t="s">
        <v>156</v>
      </c>
      <c r="U77" s="674"/>
    </row>
    <row r="78" spans="1:21" ht="15" customHeight="1">
      <c r="A78" s="667" t="s">
        <v>1115</v>
      </c>
      <c r="B78" s="668" t="s">
        <v>248</v>
      </c>
      <c r="C78" s="667" t="s">
        <v>160</v>
      </c>
      <c r="D78" s="667" t="s">
        <v>972</v>
      </c>
      <c r="E78" s="667" t="s">
        <v>204</v>
      </c>
      <c r="F78" s="669" t="s">
        <v>1116</v>
      </c>
      <c r="G78" s="670" t="s">
        <v>956</v>
      </c>
      <c r="H78" s="671" t="s">
        <v>143</v>
      </c>
      <c r="I78" s="670" t="s">
        <v>1036</v>
      </c>
      <c r="J78" s="671" t="s">
        <v>143</v>
      </c>
      <c r="K78" s="670" t="s">
        <v>1039</v>
      </c>
      <c r="L78" s="671" t="s">
        <v>143</v>
      </c>
      <c r="M78" s="670" t="s">
        <v>952</v>
      </c>
      <c r="N78" s="671" t="s">
        <v>143</v>
      </c>
      <c r="O78" s="673" t="s">
        <v>952</v>
      </c>
      <c r="P78" s="671" t="s">
        <v>143</v>
      </c>
      <c r="Q78" s="673" t="s">
        <v>952</v>
      </c>
      <c r="R78" s="671" t="s">
        <v>143</v>
      </c>
      <c r="S78" s="673" t="s">
        <v>1004</v>
      </c>
      <c r="T78" s="671" t="s">
        <v>143</v>
      </c>
      <c r="U78" s="674"/>
    </row>
    <row r="79" spans="1:21" ht="15" customHeight="1">
      <c r="A79" s="667" t="s">
        <v>252</v>
      </c>
      <c r="B79" s="668" t="s">
        <v>253</v>
      </c>
      <c r="C79" s="667" t="s">
        <v>182</v>
      </c>
      <c r="D79" s="667" t="s">
        <v>1048</v>
      </c>
      <c r="E79" s="667" t="s">
        <v>218</v>
      </c>
      <c r="F79" s="669" t="s">
        <v>1117</v>
      </c>
      <c r="G79" s="676" t="s">
        <v>828</v>
      </c>
      <c r="H79" s="671" t="s">
        <v>975</v>
      </c>
      <c r="I79" s="676" t="s">
        <v>828</v>
      </c>
      <c r="J79" s="671" t="s">
        <v>975</v>
      </c>
      <c r="K79" s="676" t="s">
        <v>828</v>
      </c>
      <c r="L79" s="671" t="s">
        <v>975</v>
      </c>
      <c r="M79" s="670" t="s">
        <v>952</v>
      </c>
      <c r="N79" s="671" t="s">
        <v>143</v>
      </c>
      <c r="O79" s="673" t="s">
        <v>952</v>
      </c>
      <c r="P79" s="671" t="s">
        <v>143</v>
      </c>
      <c r="Q79" s="673" t="s">
        <v>952</v>
      </c>
      <c r="R79" s="671" t="s">
        <v>143</v>
      </c>
      <c r="S79" s="673" t="s">
        <v>959</v>
      </c>
      <c r="T79" s="671" t="s">
        <v>143</v>
      </c>
      <c r="U79" s="674" t="s">
        <v>1118</v>
      </c>
    </row>
    <row r="80" spans="1:21" ht="15" customHeight="1">
      <c r="A80" s="667" t="s">
        <v>322</v>
      </c>
      <c r="B80" s="668" t="s">
        <v>323</v>
      </c>
      <c r="C80" s="667" t="s">
        <v>137</v>
      </c>
      <c r="D80" s="667" t="s">
        <v>324</v>
      </c>
      <c r="E80" s="667" t="s">
        <v>162</v>
      </c>
      <c r="F80" s="669" t="s">
        <v>1119</v>
      </c>
      <c r="G80" s="670" t="s">
        <v>961</v>
      </c>
      <c r="H80" s="671" t="s">
        <v>143</v>
      </c>
      <c r="I80" s="670" t="s">
        <v>989</v>
      </c>
      <c r="J80" s="671" t="s">
        <v>143</v>
      </c>
      <c r="K80" s="670" t="s">
        <v>948</v>
      </c>
      <c r="L80" s="671" t="s">
        <v>143</v>
      </c>
      <c r="M80" s="670" t="s">
        <v>950</v>
      </c>
      <c r="N80" s="671" t="s">
        <v>143</v>
      </c>
      <c r="O80" s="673" t="s">
        <v>951</v>
      </c>
      <c r="P80" s="671" t="s">
        <v>145</v>
      </c>
      <c r="Q80" s="673" t="s">
        <v>950</v>
      </c>
      <c r="R80" s="671" t="s">
        <v>143</v>
      </c>
      <c r="S80" s="673" t="s">
        <v>1006</v>
      </c>
      <c r="T80" s="671" t="s">
        <v>145</v>
      </c>
      <c r="U80" s="674" t="s">
        <v>1120</v>
      </c>
    </row>
    <row r="81" spans="1:21" ht="15" customHeight="1">
      <c r="A81" s="667" t="s">
        <v>328</v>
      </c>
      <c r="B81" s="668" t="s">
        <v>1121</v>
      </c>
      <c r="C81" s="667" t="s">
        <v>160</v>
      </c>
      <c r="D81" s="667" t="s">
        <v>972</v>
      </c>
      <c r="E81" s="667" t="s">
        <v>207</v>
      </c>
      <c r="F81" s="669" t="s">
        <v>1122</v>
      </c>
      <c r="G81" s="670" t="s">
        <v>956</v>
      </c>
      <c r="H81" s="671" t="s">
        <v>975</v>
      </c>
      <c r="I81" s="670" t="s">
        <v>1029</v>
      </c>
      <c r="J81" s="671" t="s">
        <v>975</v>
      </c>
      <c r="K81" s="670" t="s">
        <v>958</v>
      </c>
      <c r="L81" s="671" t="s">
        <v>975</v>
      </c>
      <c r="M81" s="673" t="s">
        <v>952</v>
      </c>
      <c r="N81" s="671" t="s">
        <v>975</v>
      </c>
      <c r="O81" s="673" t="s">
        <v>952</v>
      </c>
      <c r="P81" s="671" t="s">
        <v>975</v>
      </c>
      <c r="Q81" s="673" t="s">
        <v>952</v>
      </c>
      <c r="R81" s="671" t="s">
        <v>975</v>
      </c>
      <c r="S81" s="673" t="s">
        <v>959</v>
      </c>
      <c r="T81" s="671" t="s">
        <v>975</v>
      </c>
      <c r="U81" s="674" t="s">
        <v>1123</v>
      </c>
    </row>
    <row r="82" spans="1:21" ht="15" customHeight="1">
      <c r="A82" s="667" t="s">
        <v>1124</v>
      </c>
      <c r="B82" s="668" t="s">
        <v>255</v>
      </c>
      <c r="C82" s="667" t="s">
        <v>160</v>
      </c>
      <c r="D82" s="667" t="s">
        <v>972</v>
      </c>
      <c r="E82" s="667" t="s">
        <v>204</v>
      </c>
      <c r="F82" s="669" t="s">
        <v>1125</v>
      </c>
      <c r="G82" s="670" t="s">
        <v>967</v>
      </c>
      <c r="H82" s="671" t="s">
        <v>143</v>
      </c>
      <c r="I82" s="670" t="s">
        <v>1028</v>
      </c>
      <c r="J82" s="671" t="s">
        <v>143</v>
      </c>
      <c r="K82" s="670" t="s">
        <v>1039</v>
      </c>
      <c r="L82" s="671" t="s">
        <v>156</v>
      </c>
      <c r="M82" s="670" t="s">
        <v>950</v>
      </c>
      <c r="N82" s="671" t="s">
        <v>143</v>
      </c>
      <c r="O82" s="673" t="s">
        <v>950</v>
      </c>
      <c r="P82" s="671" t="s">
        <v>156</v>
      </c>
      <c r="Q82" s="673" t="s">
        <v>950</v>
      </c>
      <c r="R82" s="671" t="s">
        <v>143</v>
      </c>
      <c r="S82" s="673" t="s">
        <v>998</v>
      </c>
      <c r="T82" s="671" t="s">
        <v>143</v>
      </c>
      <c r="U82" s="674"/>
    </row>
    <row r="83" spans="1:21" ht="15" customHeight="1">
      <c r="A83" s="667" t="s">
        <v>1126</v>
      </c>
      <c r="B83" s="668" t="s">
        <v>333</v>
      </c>
      <c r="C83" s="667" t="s">
        <v>137</v>
      </c>
      <c r="D83" s="667" t="s">
        <v>334</v>
      </c>
      <c r="E83" s="667" t="s">
        <v>187</v>
      </c>
      <c r="F83" s="669" t="s">
        <v>1127</v>
      </c>
      <c r="G83" s="670" t="s">
        <v>1003</v>
      </c>
      <c r="H83" s="671" t="s">
        <v>145</v>
      </c>
      <c r="I83" s="670" t="s">
        <v>984</v>
      </c>
      <c r="J83" s="671" t="s">
        <v>145</v>
      </c>
      <c r="K83" s="670" t="s">
        <v>1017</v>
      </c>
      <c r="L83" s="671" t="s">
        <v>145</v>
      </c>
      <c r="M83" s="670" t="s">
        <v>950</v>
      </c>
      <c r="N83" s="671" t="s">
        <v>143</v>
      </c>
      <c r="O83" s="673" t="s">
        <v>950</v>
      </c>
      <c r="P83" s="671" t="s">
        <v>156</v>
      </c>
      <c r="Q83" s="673" t="s">
        <v>950</v>
      </c>
      <c r="R83" s="671" t="s">
        <v>143</v>
      </c>
      <c r="S83" s="673" t="s">
        <v>1004</v>
      </c>
      <c r="T83" s="671" t="s">
        <v>143</v>
      </c>
      <c r="U83" s="674"/>
    </row>
    <row r="84" spans="1:21" ht="15" customHeight="1">
      <c r="A84" s="667" t="s">
        <v>1128</v>
      </c>
      <c r="B84" s="668" t="s">
        <v>336</v>
      </c>
      <c r="C84" s="667" t="s">
        <v>291</v>
      </c>
      <c r="D84" s="667" t="s">
        <v>290</v>
      </c>
      <c r="E84" s="667" t="s">
        <v>155</v>
      </c>
      <c r="F84" s="669" t="s">
        <v>1129</v>
      </c>
      <c r="G84" s="670" t="s">
        <v>956</v>
      </c>
      <c r="H84" s="671" t="s">
        <v>143</v>
      </c>
      <c r="I84" s="670" t="s">
        <v>957</v>
      </c>
      <c r="J84" s="671" t="s">
        <v>143</v>
      </c>
      <c r="K84" s="670" t="s">
        <v>997</v>
      </c>
      <c r="L84" s="671" t="s">
        <v>143</v>
      </c>
      <c r="M84" s="670" t="s">
        <v>952</v>
      </c>
      <c r="N84" s="671" t="s">
        <v>143</v>
      </c>
      <c r="O84" s="673" t="s">
        <v>952</v>
      </c>
      <c r="P84" s="671" t="s">
        <v>143</v>
      </c>
      <c r="Q84" s="673" t="s">
        <v>952</v>
      </c>
      <c r="R84" s="671" t="s">
        <v>143</v>
      </c>
      <c r="S84" s="673" t="s">
        <v>959</v>
      </c>
      <c r="T84" s="671" t="s">
        <v>143</v>
      </c>
      <c r="U84" s="674" t="s">
        <v>1130</v>
      </c>
    </row>
    <row r="85" spans="1:21" ht="15" customHeight="1">
      <c r="A85" s="667" t="s">
        <v>1131</v>
      </c>
      <c r="B85" s="668" t="s">
        <v>338</v>
      </c>
      <c r="C85" s="667" t="s">
        <v>160</v>
      </c>
      <c r="D85" s="667" t="s">
        <v>234</v>
      </c>
      <c r="E85" s="667" t="s">
        <v>187</v>
      </c>
      <c r="F85" s="669" t="s">
        <v>1132</v>
      </c>
      <c r="G85" s="670" t="s">
        <v>967</v>
      </c>
      <c r="H85" s="671" t="s">
        <v>143</v>
      </c>
      <c r="I85" s="670" t="s">
        <v>1000</v>
      </c>
      <c r="J85" s="671" t="s">
        <v>143</v>
      </c>
      <c r="K85" s="670" t="s">
        <v>1000</v>
      </c>
      <c r="L85" s="671" t="s">
        <v>143</v>
      </c>
      <c r="M85" s="670" t="s">
        <v>952</v>
      </c>
      <c r="N85" s="671" t="s">
        <v>143</v>
      </c>
      <c r="O85" s="673" t="s">
        <v>952</v>
      </c>
      <c r="P85" s="671" t="s">
        <v>143</v>
      </c>
      <c r="Q85" s="673" t="s">
        <v>952</v>
      </c>
      <c r="R85" s="671" t="s">
        <v>143</v>
      </c>
      <c r="S85" s="673" t="s">
        <v>959</v>
      </c>
      <c r="T85" s="671" t="s">
        <v>143</v>
      </c>
      <c r="U85" s="674" t="s">
        <v>1133</v>
      </c>
    </row>
    <row r="86" spans="1:21" ht="15" customHeight="1">
      <c r="A86" s="667" t="s">
        <v>865</v>
      </c>
      <c r="B86" s="668" t="s">
        <v>341</v>
      </c>
      <c r="C86" s="667" t="s">
        <v>137</v>
      </c>
      <c r="D86" s="667" t="s">
        <v>197</v>
      </c>
      <c r="E86" s="667" t="s">
        <v>155</v>
      </c>
      <c r="F86" s="669" t="s">
        <v>1134</v>
      </c>
      <c r="G86" s="670" t="s">
        <v>967</v>
      </c>
      <c r="H86" s="671" t="s">
        <v>143</v>
      </c>
      <c r="I86" s="670" t="s">
        <v>958</v>
      </c>
      <c r="J86" s="671" t="s">
        <v>143</v>
      </c>
      <c r="K86" s="670" t="s">
        <v>969</v>
      </c>
      <c r="L86" s="671" t="s">
        <v>143</v>
      </c>
      <c r="M86" s="670" t="s">
        <v>950</v>
      </c>
      <c r="N86" s="671" t="s">
        <v>143</v>
      </c>
      <c r="O86" s="673" t="s">
        <v>951</v>
      </c>
      <c r="P86" s="671" t="s">
        <v>145</v>
      </c>
      <c r="Q86" s="673" t="s">
        <v>952</v>
      </c>
      <c r="R86" s="671" t="s">
        <v>143</v>
      </c>
      <c r="S86" s="673" t="s">
        <v>998</v>
      </c>
      <c r="T86" s="671" t="s">
        <v>143</v>
      </c>
      <c r="U86" s="674"/>
    </row>
    <row r="87" spans="1:21" ht="15" customHeight="1">
      <c r="A87" s="667" t="s">
        <v>1135</v>
      </c>
      <c r="B87" s="668" t="s">
        <v>343</v>
      </c>
      <c r="C87" s="667" t="s">
        <v>182</v>
      </c>
      <c r="D87" s="667" t="s">
        <v>267</v>
      </c>
      <c r="E87" s="667" t="s">
        <v>207</v>
      </c>
      <c r="F87" s="669" t="s">
        <v>1136</v>
      </c>
      <c r="G87" s="670" t="s">
        <v>956</v>
      </c>
      <c r="H87" s="671" t="s">
        <v>143</v>
      </c>
      <c r="I87" s="670" t="s">
        <v>957</v>
      </c>
      <c r="J87" s="671" t="s">
        <v>143</v>
      </c>
      <c r="K87" s="670" t="s">
        <v>958</v>
      </c>
      <c r="L87" s="671" t="s">
        <v>143</v>
      </c>
      <c r="M87" s="670" t="s">
        <v>952</v>
      </c>
      <c r="N87" s="671" t="s">
        <v>143</v>
      </c>
      <c r="O87" s="673" t="s">
        <v>952</v>
      </c>
      <c r="P87" s="671" t="s">
        <v>143</v>
      </c>
      <c r="Q87" s="673" t="s">
        <v>952</v>
      </c>
      <c r="R87" s="671" t="s">
        <v>143</v>
      </c>
      <c r="S87" s="673" t="s">
        <v>959</v>
      </c>
      <c r="T87" s="671" t="s">
        <v>143</v>
      </c>
      <c r="U87" s="674"/>
    </row>
    <row r="88" spans="1:21" ht="15" customHeight="1">
      <c r="A88" s="667" t="s">
        <v>1137</v>
      </c>
      <c r="B88" s="668" t="s">
        <v>345</v>
      </c>
      <c r="C88" s="667" t="s">
        <v>137</v>
      </c>
      <c r="D88" s="667" t="s">
        <v>334</v>
      </c>
      <c r="E88" s="667" t="s">
        <v>155</v>
      </c>
      <c r="F88" s="669" t="s">
        <v>1138</v>
      </c>
      <c r="G88" s="670" t="s">
        <v>956</v>
      </c>
      <c r="H88" s="671" t="s">
        <v>143</v>
      </c>
      <c r="I88" s="670" t="s">
        <v>1029</v>
      </c>
      <c r="J88" s="671" t="s">
        <v>143</v>
      </c>
      <c r="K88" s="670" t="s">
        <v>997</v>
      </c>
      <c r="L88" s="671" t="s">
        <v>143</v>
      </c>
      <c r="M88" s="670" t="s">
        <v>950</v>
      </c>
      <c r="N88" s="671" t="s">
        <v>143</v>
      </c>
      <c r="O88" s="673" t="s">
        <v>950</v>
      </c>
      <c r="P88" s="671" t="s">
        <v>143</v>
      </c>
      <c r="Q88" s="673" t="s">
        <v>952</v>
      </c>
      <c r="R88" s="671" t="s">
        <v>143</v>
      </c>
      <c r="S88" s="673" t="s">
        <v>985</v>
      </c>
      <c r="T88" s="958" t="s">
        <v>145</v>
      </c>
      <c r="U88" s="674"/>
    </row>
    <row r="89" spans="1:21" ht="15" customHeight="1">
      <c r="A89" s="667" t="s">
        <v>1139</v>
      </c>
      <c r="B89" s="668" t="s">
        <v>318</v>
      </c>
      <c r="C89" s="667" t="s">
        <v>182</v>
      </c>
      <c r="D89" s="667" t="s">
        <v>1048</v>
      </c>
      <c r="E89" s="667" t="s">
        <v>207</v>
      </c>
      <c r="F89" s="669" t="s">
        <v>1140</v>
      </c>
      <c r="G89" s="670" t="s">
        <v>961</v>
      </c>
      <c r="H89" s="671" t="s">
        <v>143</v>
      </c>
      <c r="I89" s="670" t="s">
        <v>1029</v>
      </c>
      <c r="J89" s="671" t="s">
        <v>975</v>
      </c>
      <c r="K89" s="670" t="s">
        <v>1028</v>
      </c>
      <c r="L89" s="671" t="s">
        <v>143</v>
      </c>
      <c r="M89" s="670" t="s">
        <v>952</v>
      </c>
      <c r="N89" s="671" t="s">
        <v>143</v>
      </c>
      <c r="O89" s="673" t="s">
        <v>952</v>
      </c>
      <c r="P89" s="671" t="s">
        <v>143</v>
      </c>
      <c r="Q89" s="673" t="s">
        <v>952</v>
      </c>
      <c r="R89" s="671" t="s">
        <v>143</v>
      </c>
      <c r="S89" s="673" t="s">
        <v>959</v>
      </c>
      <c r="T89" s="671" t="s">
        <v>143</v>
      </c>
      <c r="U89" s="674" t="s">
        <v>1141</v>
      </c>
    </row>
    <row r="90" spans="1:21" ht="15" customHeight="1">
      <c r="A90" s="667" t="s">
        <v>866</v>
      </c>
      <c r="B90" s="668" t="s">
        <v>349</v>
      </c>
      <c r="C90" s="667" t="s">
        <v>182</v>
      </c>
      <c r="D90" s="667" t="s">
        <v>267</v>
      </c>
      <c r="E90" s="667" t="s">
        <v>204</v>
      </c>
      <c r="F90" s="669" t="s">
        <v>1142</v>
      </c>
      <c r="G90" s="670" t="s">
        <v>1003</v>
      </c>
      <c r="H90" s="671" t="s">
        <v>143</v>
      </c>
      <c r="I90" s="670" t="s">
        <v>984</v>
      </c>
      <c r="J90" s="671" t="s">
        <v>143</v>
      </c>
      <c r="K90" s="670" t="s">
        <v>997</v>
      </c>
      <c r="L90" s="671" t="s">
        <v>143</v>
      </c>
      <c r="M90" s="670" t="s">
        <v>952</v>
      </c>
      <c r="N90" s="671" t="s">
        <v>143</v>
      </c>
      <c r="O90" s="673" t="s">
        <v>952</v>
      </c>
      <c r="P90" s="671" t="s">
        <v>143</v>
      </c>
      <c r="Q90" s="673" t="s">
        <v>952</v>
      </c>
      <c r="R90" s="671" t="s">
        <v>143</v>
      </c>
      <c r="S90" s="673" t="s">
        <v>959</v>
      </c>
      <c r="T90" s="671" t="s">
        <v>143</v>
      </c>
      <c r="U90" s="674"/>
    </row>
    <row r="91" spans="1:21" ht="15" customHeight="1">
      <c r="A91" s="667" t="s">
        <v>867</v>
      </c>
      <c r="B91" s="668" t="s">
        <v>868</v>
      </c>
      <c r="C91" s="667" t="s">
        <v>160</v>
      </c>
      <c r="D91" s="667" t="s">
        <v>972</v>
      </c>
      <c r="E91" s="667" t="s">
        <v>207</v>
      </c>
      <c r="F91" s="669" t="s">
        <v>1143</v>
      </c>
      <c r="G91" s="670" t="s">
        <v>956</v>
      </c>
      <c r="H91" s="671" t="s">
        <v>975</v>
      </c>
      <c r="I91" s="670" t="s">
        <v>1028</v>
      </c>
      <c r="J91" s="671" t="s">
        <v>975</v>
      </c>
      <c r="K91" s="670" t="s">
        <v>984</v>
      </c>
      <c r="L91" s="671" t="s">
        <v>975</v>
      </c>
      <c r="M91" s="670" t="s">
        <v>950</v>
      </c>
      <c r="N91" s="671" t="s">
        <v>975</v>
      </c>
      <c r="O91" s="673" t="s">
        <v>950</v>
      </c>
      <c r="P91" s="671" t="s">
        <v>975</v>
      </c>
      <c r="Q91" s="673" t="s">
        <v>950</v>
      </c>
      <c r="R91" s="671" t="s">
        <v>975</v>
      </c>
      <c r="S91" s="673" t="s">
        <v>998</v>
      </c>
      <c r="T91" s="671" t="s">
        <v>975</v>
      </c>
      <c r="U91" s="674"/>
    </row>
    <row r="92" spans="1:21" ht="15" customHeight="1">
      <c r="A92" s="667" t="s">
        <v>1144</v>
      </c>
      <c r="B92" s="668" t="s">
        <v>351</v>
      </c>
      <c r="C92" s="667" t="s">
        <v>137</v>
      </c>
      <c r="D92" s="667" t="s">
        <v>352</v>
      </c>
      <c r="E92" s="667" t="s">
        <v>162</v>
      </c>
      <c r="F92" s="669" t="s">
        <v>1145</v>
      </c>
      <c r="G92" s="670" t="s">
        <v>1090</v>
      </c>
      <c r="H92" s="671" t="s">
        <v>143</v>
      </c>
      <c r="I92" s="670" t="s">
        <v>1146</v>
      </c>
      <c r="J92" s="671" t="s">
        <v>143</v>
      </c>
      <c r="K92" s="670" t="s">
        <v>1147</v>
      </c>
      <c r="L92" s="671" t="s">
        <v>143</v>
      </c>
      <c r="M92" s="670" t="s">
        <v>950</v>
      </c>
      <c r="N92" s="671" t="s">
        <v>143</v>
      </c>
      <c r="O92" s="673" t="s">
        <v>950</v>
      </c>
      <c r="P92" s="671" t="s">
        <v>143</v>
      </c>
      <c r="Q92" s="673" t="s">
        <v>951</v>
      </c>
      <c r="R92" s="671" t="s">
        <v>143</v>
      </c>
      <c r="S92" s="673" t="s">
        <v>1006</v>
      </c>
      <c r="T92" s="958" t="s">
        <v>143</v>
      </c>
      <c r="U92" s="674"/>
    </row>
    <row r="93" spans="1:21" ht="15" customHeight="1">
      <c r="A93" s="667" t="s">
        <v>869</v>
      </c>
      <c r="B93" s="668" t="s">
        <v>354</v>
      </c>
      <c r="C93" s="667" t="s">
        <v>160</v>
      </c>
      <c r="D93" s="667" t="s">
        <v>228</v>
      </c>
      <c r="E93" s="667" t="s">
        <v>218</v>
      </c>
      <c r="F93" s="669" t="s">
        <v>1148</v>
      </c>
      <c r="G93" s="670" t="s">
        <v>982</v>
      </c>
      <c r="H93" s="671" t="s">
        <v>143</v>
      </c>
      <c r="I93" s="670" t="s">
        <v>983</v>
      </c>
      <c r="J93" s="671" t="s">
        <v>143</v>
      </c>
      <c r="K93" s="670" t="s">
        <v>983</v>
      </c>
      <c r="L93" s="671" t="s">
        <v>143</v>
      </c>
      <c r="M93" s="670" t="s">
        <v>950</v>
      </c>
      <c r="N93" s="671" t="s">
        <v>145</v>
      </c>
      <c r="O93" s="673" t="s">
        <v>950</v>
      </c>
      <c r="P93" s="671" t="s">
        <v>145</v>
      </c>
      <c r="Q93" s="673" t="s">
        <v>952</v>
      </c>
      <c r="R93" s="671" t="s">
        <v>143</v>
      </c>
      <c r="S93" s="673" t="s">
        <v>959</v>
      </c>
      <c r="T93" s="671" t="s">
        <v>143</v>
      </c>
      <c r="U93" s="674"/>
    </row>
    <row r="94" spans="1:21" ht="15" customHeight="1">
      <c r="A94" s="667" t="s">
        <v>870</v>
      </c>
      <c r="B94" s="668" t="s">
        <v>356</v>
      </c>
      <c r="C94" s="667" t="s">
        <v>153</v>
      </c>
      <c r="D94" s="667" t="s">
        <v>152</v>
      </c>
      <c r="E94" s="667" t="s">
        <v>198</v>
      </c>
      <c r="F94" s="669" t="s">
        <v>1149</v>
      </c>
      <c r="G94" s="670" t="s">
        <v>1003</v>
      </c>
      <c r="H94" s="671" t="s">
        <v>143</v>
      </c>
      <c r="I94" s="670" t="s">
        <v>969</v>
      </c>
      <c r="J94" s="671" t="s">
        <v>143</v>
      </c>
      <c r="K94" s="670" t="s">
        <v>1017</v>
      </c>
      <c r="L94" s="671" t="s">
        <v>145</v>
      </c>
      <c r="M94" s="670" t="s">
        <v>952</v>
      </c>
      <c r="N94" s="671" t="s">
        <v>143</v>
      </c>
      <c r="O94" s="673" t="s">
        <v>952</v>
      </c>
      <c r="P94" s="671" t="s">
        <v>143</v>
      </c>
      <c r="Q94" s="673" t="s">
        <v>952</v>
      </c>
      <c r="R94" s="671" t="s">
        <v>143</v>
      </c>
      <c r="S94" s="673" t="s">
        <v>1004</v>
      </c>
      <c r="T94" s="671" t="s">
        <v>143</v>
      </c>
      <c r="U94" s="674"/>
    </row>
    <row r="95" spans="1:21" ht="15" customHeight="1">
      <c r="A95" s="667" t="s">
        <v>1150</v>
      </c>
      <c r="B95" s="668" t="s">
        <v>358</v>
      </c>
      <c r="C95" s="667" t="s">
        <v>160</v>
      </c>
      <c r="D95" s="667" t="s">
        <v>972</v>
      </c>
      <c r="E95" s="667" t="s">
        <v>359</v>
      </c>
      <c r="F95" s="669" t="s">
        <v>1151</v>
      </c>
      <c r="G95" s="670" t="s">
        <v>974</v>
      </c>
      <c r="H95" s="671" t="s">
        <v>143</v>
      </c>
      <c r="I95" s="670" t="s">
        <v>1031</v>
      </c>
      <c r="J95" s="671" t="s">
        <v>156</v>
      </c>
      <c r="K95" s="670" t="s">
        <v>1152</v>
      </c>
      <c r="L95" s="671" t="s">
        <v>143</v>
      </c>
      <c r="M95" s="670" t="s">
        <v>952</v>
      </c>
      <c r="N95" s="671" t="s">
        <v>143</v>
      </c>
      <c r="O95" s="673" t="s">
        <v>952</v>
      </c>
      <c r="P95" s="671" t="s">
        <v>143</v>
      </c>
      <c r="Q95" s="673" t="s">
        <v>952</v>
      </c>
      <c r="R95" s="671" t="s">
        <v>143</v>
      </c>
      <c r="S95" s="673" t="s">
        <v>959</v>
      </c>
      <c r="T95" s="671" t="s">
        <v>143</v>
      </c>
      <c r="U95" s="674"/>
    </row>
    <row r="96" spans="1:21" ht="15" customHeight="1">
      <c r="A96" s="667" t="s">
        <v>871</v>
      </c>
      <c r="B96" s="668" t="s">
        <v>872</v>
      </c>
      <c r="C96" s="667" t="s">
        <v>291</v>
      </c>
      <c r="D96" s="667" t="s">
        <v>424</v>
      </c>
      <c r="E96" s="667" t="s">
        <v>852</v>
      </c>
      <c r="F96" s="675" t="s">
        <v>1153</v>
      </c>
      <c r="G96" s="670" t="s">
        <v>1003</v>
      </c>
      <c r="H96" s="671" t="s">
        <v>975</v>
      </c>
      <c r="I96" s="670" t="s">
        <v>984</v>
      </c>
      <c r="J96" s="671" t="s">
        <v>975</v>
      </c>
      <c r="K96" s="670" t="s">
        <v>1021</v>
      </c>
      <c r="L96" s="671" t="s">
        <v>975</v>
      </c>
      <c r="M96" s="670" t="s">
        <v>952</v>
      </c>
      <c r="N96" s="671" t="s">
        <v>975</v>
      </c>
      <c r="O96" s="673" t="s">
        <v>952</v>
      </c>
      <c r="P96" s="671" t="s">
        <v>975</v>
      </c>
      <c r="Q96" s="673" t="s">
        <v>952</v>
      </c>
      <c r="R96" s="671" t="s">
        <v>975</v>
      </c>
      <c r="S96" s="673" t="s">
        <v>959</v>
      </c>
      <c r="T96" s="671" t="s">
        <v>975</v>
      </c>
      <c r="U96" s="674"/>
    </row>
    <row r="97" spans="1:21" ht="15" customHeight="1">
      <c r="A97" s="667" t="s">
        <v>1154</v>
      </c>
      <c r="B97" s="668" t="s">
        <v>365</v>
      </c>
      <c r="C97" s="667" t="s">
        <v>182</v>
      </c>
      <c r="D97" s="667" t="s">
        <v>366</v>
      </c>
      <c r="E97" s="667" t="s">
        <v>162</v>
      </c>
      <c r="F97" s="669" t="s">
        <v>1155</v>
      </c>
      <c r="G97" s="670" t="s">
        <v>967</v>
      </c>
      <c r="H97" s="671" t="s">
        <v>143</v>
      </c>
      <c r="I97" s="670" t="s">
        <v>1000</v>
      </c>
      <c r="J97" s="671" t="s">
        <v>143</v>
      </c>
      <c r="K97" s="670" t="s">
        <v>1021</v>
      </c>
      <c r="L97" s="671" t="s">
        <v>143</v>
      </c>
      <c r="M97" s="670" t="s">
        <v>952</v>
      </c>
      <c r="N97" s="671" t="s">
        <v>143</v>
      </c>
      <c r="O97" s="673" t="s">
        <v>952</v>
      </c>
      <c r="P97" s="671" t="s">
        <v>143</v>
      </c>
      <c r="Q97" s="673" t="s">
        <v>952</v>
      </c>
      <c r="R97" s="671" t="s">
        <v>143</v>
      </c>
      <c r="S97" s="673" t="s">
        <v>959</v>
      </c>
      <c r="T97" s="671" t="s">
        <v>143</v>
      </c>
      <c r="U97" s="674" t="s">
        <v>1156</v>
      </c>
    </row>
    <row r="98" spans="1:21" ht="15" customHeight="1">
      <c r="A98" s="667" t="s">
        <v>1157</v>
      </c>
      <c r="B98" s="668" t="s">
        <v>368</v>
      </c>
      <c r="C98" s="667" t="s">
        <v>137</v>
      </c>
      <c r="D98" s="667" t="s">
        <v>168</v>
      </c>
      <c r="E98" s="667" t="s">
        <v>198</v>
      </c>
      <c r="F98" s="669" t="s">
        <v>1158</v>
      </c>
      <c r="G98" s="670" t="s">
        <v>967</v>
      </c>
      <c r="H98" s="671" t="s">
        <v>143</v>
      </c>
      <c r="I98" s="670" t="s">
        <v>1021</v>
      </c>
      <c r="J98" s="671" t="s">
        <v>143</v>
      </c>
      <c r="K98" s="670" t="s">
        <v>996</v>
      </c>
      <c r="L98" s="671" t="s">
        <v>143</v>
      </c>
      <c r="M98" s="670" t="s">
        <v>950</v>
      </c>
      <c r="N98" s="671" t="s">
        <v>143</v>
      </c>
      <c r="O98" s="673" t="s">
        <v>950</v>
      </c>
      <c r="P98" s="671" t="s">
        <v>156</v>
      </c>
      <c r="Q98" s="673" t="s">
        <v>952</v>
      </c>
      <c r="R98" s="671" t="s">
        <v>143</v>
      </c>
      <c r="S98" s="673" t="s">
        <v>998</v>
      </c>
      <c r="T98" s="671" t="s">
        <v>143</v>
      </c>
      <c r="U98" s="674"/>
    </row>
    <row r="99" spans="1:21" ht="15" customHeight="1">
      <c r="A99" s="667" t="s">
        <v>1159</v>
      </c>
      <c r="B99" s="668" t="s">
        <v>320</v>
      </c>
      <c r="C99" s="667" t="s">
        <v>160</v>
      </c>
      <c r="D99" s="667" t="s">
        <v>972</v>
      </c>
      <c r="E99" s="667" t="s">
        <v>173</v>
      </c>
      <c r="F99" s="669" t="s">
        <v>1160</v>
      </c>
      <c r="G99" s="670" t="s">
        <v>1161</v>
      </c>
      <c r="H99" s="671" t="s">
        <v>145</v>
      </c>
      <c r="I99" s="670" t="s">
        <v>996</v>
      </c>
      <c r="J99" s="671" t="s">
        <v>143</v>
      </c>
      <c r="K99" s="670" t="s">
        <v>1050</v>
      </c>
      <c r="L99" s="671" t="s">
        <v>143</v>
      </c>
      <c r="M99" s="670" t="s">
        <v>952</v>
      </c>
      <c r="N99" s="671" t="s">
        <v>143</v>
      </c>
      <c r="O99" s="673" t="s">
        <v>952</v>
      </c>
      <c r="P99" s="671" t="s">
        <v>143</v>
      </c>
      <c r="Q99" s="673" t="s">
        <v>952</v>
      </c>
      <c r="R99" s="671" t="s">
        <v>143</v>
      </c>
      <c r="S99" s="673" t="s">
        <v>1162</v>
      </c>
      <c r="T99" s="671" t="s">
        <v>143</v>
      </c>
      <c r="U99" s="674"/>
    </row>
    <row r="100" spans="1:21" ht="15" customHeight="1">
      <c r="A100" s="667" t="s">
        <v>874</v>
      </c>
      <c r="B100" s="668" t="s">
        <v>374</v>
      </c>
      <c r="C100" s="667" t="s">
        <v>137</v>
      </c>
      <c r="D100" s="667" t="s">
        <v>1163</v>
      </c>
      <c r="E100" s="667" t="s">
        <v>198</v>
      </c>
      <c r="F100" s="669" t="s">
        <v>1164</v>
      </c>
      <c r="G100" s="670" t="s">
        <v>1003</v>
      </c>
      <c r="H100" s="671" t="s">
        <v>143</v>
      </c>
      <c r="I100" s="670" t="s">
        <v>1000</v>
      </c>
      <c r="J100" s="671" t="s">
        <v>143</v>
      </c>
      <c r="K100" s="670" t="s">
        <v>1042</v>
      </c>
      <c r="L100" s="671" t="s">
        <v>143</v>
      </c>
      <c r="M100" s="670" t="s">
        <v>952</v>
      </c>
      <c r="N100" s="671" t="s">
        <v>156</v>
      </c>
      <c r="O100" s="673" t="s">
        <v>952</v>
      </c>
      <c r="P100" s="671" t="s">
        <v>143</v>
      </c>
      <c r="Q100" s="673" t="s">
        <v>952</v>
      </c>
      <c r="R100" s="671" t="s">
        <v>156</v>
      </c>
      <c r="S100" s="673" t="s">
        <v>1004</v>
      </c>
      <c r="T100" s="671" t="s">
        <v>143</v>
      </c>
      <c r="U100" s="674"/>
    </row>
    <row r="101" spans="1:21" ht="15" customHeight="1">
      <c r="A101" s="667" t="s">
        <v>875</v>
      </c>
      <c r="B101" s="668" t="s">
        <v>376</v>
      </c>
      <c r="C101" s="667" t="s">
        <v>160</v>
      </c>
      <c r="D101" s="667" t="s">
        <v>972</v>
      </c>
      <c r="E101" s="667" t="s">
        <v>218</v>
      </c>
      <c r="F101" s="669" t="s">
        <v>1165</v>
      </c>
      <c r="G101" s="670" t="s">
        <v>1166</v>
      </c>
      <c r="H101" s="671" t="s">
        <v>143</v>
      </c>
      <c r="I101" s="670" t="s">
        <v>1167</v>
      </c>
      <c r="J101" s="671" t="s">
        <v>143</v>
      </c>
      <c r="K101" s="670" t="s">
        <v>1168</v>
      </c>
      <c r="L101" s="671" t="s">
        <v>143</v>
      </c>
      <c r="M101" s="670" t="s">
        <v>952</v>
      </c>
      <c r="N101" s="671" t="s">
        <v>143</v>
      </c>
      <c r="O101" s="673" t="s">
        <v>952</v>
      </c>
      <c r="P101" s="671" t="s">
        <v>143</v>
      </c>
      <c r="Q101" s="673" t="s">
        <v>952</v>
      </c>
      <c r="R101" s="671" t="s">
        <v>143</v>
      </c>
      <c r="S101" s="673" t="s">
        <v>959</v>
      </c>
      <c r="T101" s="671" t="s">
        <v>156</v>
      </c>
      <c r="U101" s="674"/>
    </row>
    <row r="102" spans="1:21" ht="15" customHeight="1">
      <c r="A102" s="667" t="s">
        <v>876</v>
      </c>
      <c r="B102" s="668" t="s">
        <v>378</v>
      </c>
      <c r="C102" s="667" t="s">
        <v>160</v>
      </c>
      <c r="D102" s="667" t="s">
        <v>972</v>
      </c>
      <c r="E102" s="667" t="s">
        <v>155</v>
      </c>
      <c r="F102" s="669" t="s">
        <v>1169</v>
      </c>
      <c r="G102" s="670" t="s">
        <v>982</v>
      </c>
      <c r="H102" s="671" t="s">
        <v>143</v>
      </c>
      <c r="I102" s="676" t="s">
        <v>828</v>
      </c>
      <c r="J102" s="671" t="s">
        <v>975</v>
      </c>
      <c r="K102" s="670" t="s">
        <v>979</v>
      </c>
      <c r="L102" s="671" t="s">
        <v>143</v>
      </c>
      <c r="M102" s="670" t="s">
        <v>952</v>
      </c>
      <c r="N102" s="671" t="s">
        <v>143</v>
      </c>
      <c r="O102" s="673" t="s">
        <v>828</v>
      </c>
      <c r="P102" s="671" t="s">
        <v>143</v>
      </c>
      <c r="Q102" s="673" t="s">
        <v>952</v>
      </c>
      <c r="R102" s="671" t="s">
        <v>143</v>
      </c>
      <c r="S102" s="673" t="s">
        <v>998</v>
      </c>
      <c r="T102" s="671" t="s">
        <v>145</v>
      </c>
      <c r="U102" s="674"/>
    </row>
    <row r="103" spans="1:21" ht="15" customHeight="1">
      <c r="A103" s="667" t="s">
        <v>877</v>
      </c>
      <c r="B103" s="668" t="s">
        <v>269</v>
      </c>
      <c r="C103" s="667" t="s">
        <v>137</v>
      </c>
      <c r="D103" s="667" t="s">
        <v>197</v>
      </c>
      <c r="E103" s="667" t="s">
        <v>204</v>
      </c>
      <c r="F103" s="669" t="s">
        <v>1170</v>
      </c>
      <c r="G103" s="670" t="s">
        <v>967</v>
      </c>
      <c r="H103" s="671" t="s">
        <v>143</v>
      </c>
      <c r="I103" s="670" t="s">
        <v>962</v>
      </c>
      <c r="J103" s="671" t="s">
        <v>143</v>
      </c>
      <c r="K103" s="670" t="s">
        <v>996</v>
      </c>
      <c r="L103" s="671" t="s">
        <v>143</v>
      </c>
      <c r="M103" s="670" t="s">
        <v>950</v>
      </c>
      <c r="N103" s="671" t="s">
        <v>143</v>
      </c>
      <c r="O103" s="673" t="s">
        <v>950</v>
      </c>
      <c r="P103" s="671" t="s">
        <v>156</v>
      </c>
      <c r="Q103" s="673" t="s">
        <v>950</v>
      </c>
      <c r="R103" s="671" t="s">
        <v>143</v>
      </c>
      <c r="S103" s="673" t="s">
        <v>985</v>
      </c>
      <c r="T103" s="671" t="s">
        <v>143</v>
      </c>
      <c r="U103" s="674"/>
    </row>
    <row r="104" spans="1:21" ht="15" customHeight="1">
      <c r="A104" s="667" t="s">
        <v>878</v>
      </c>
      <c r="B104" s="668" t="s">
        <v>879</v>
      </c>
      <c r="C104" s="667" t="s">
        <v>182</v>
      </c>
      <c r="D104" s="667" t="s">
        <v>267</v>
      </c>
      <c r="E104" s="667" t="s">
        <v>207</v>
      </c>
      <c r="F104" s="669" t="s">
        <v>1171</v>
      </c>
      <c r="G104" s="670" t="s">
        <v>967</v>
      </c>
      <c r="H104" s="671" t="s">
        <v>975</v>
      </c>
      <c r="I104" s="670" t="s">
        <v>958</v>
      </c>
      <c r="J104" s="671" t="s">
        <v>975</v>
      </c>
      <c r="K104" s="670" t="s">
        <v>984</v>
      </c>
      <c r="L104" s="671" t="s">
        <v>975</v>
      </c>
      <c r="M104" s="670" t="s">
        <v>952</v>
      </c>
      <c r="N104" s="671" t="s">
        <v>975</v>
      </c>
      <c r="O104" s="673" t="s">
        <v>952</v>
      </c>
      <c r="P104" s="671" t="s">
        <v>975</v>
      </c>
      <c r="Q104" s="673" t="s">
        <v>952</v>
      </c>
      <c r="R104" s="671" t="s">
        <v>975</v>
      </c>
      <c r="S104" s="673" t="s">
        <v>959</v>
      </c>
      <c r="T104" s="671" t="s">
        <v>975</v>
      </c>
      <c r="U104" s="674"/>
    </row>
    <row r="105" spans="1:21" ht="15" customHeight="1">
      <c r="A105" s="667" t="s">
        <v>1172</v>
      </c>
      <c r="B105" s="668" t="s">
        <v>382</v>
      </c>
      <c r="C105" s="667" t="s">
        <v>137</v>
      </c>
      <c r="D105" s="667" t="s">
        <v>986</v>
      </c>
      <c r="E105" s="667" t="s">
        <v>162</v>
      </c>
      <c r="F105" s="669" t="s">
        <v>1173</v>
      </c>
      <c r="G105" s="670" t="s">
        <v>961</v>
      </c>
      <c r="H105" s="671" t="s">
        <v>143</v>
      </c>
      <c r="I105" s="670" t="s">
        <v>1028</v>
      </c>
      <c r="J105" s="671" t="s">
        <v>143</v>
      </c>
      <c r="K105" s="670" t="s">
        <v>957</v>
      </c>
      <c r="L105" s="671" t="s">
        <v>143</v>
      </c>
      <c r="M105" s="670" t="s">
        <v>950</v>
      </c>
      <c r="N105" s="671" t="s">
        <v>143</v>
      </c>
      <c r="O105" s="673" t="s">
        <v>950</v>
      </c>
      <c r="P105" s="671" t="s">
        <v>143</v>
      </c>
      <c r="Q105" s="673" t="s">
        <v>950</v>
      </c>
      <c r="R105" s="671" t="s">
        <v>145</v>
      </c>
      <c r="S105" s="673" t="s">
        <v>1004</v>
      </c>
      <c r="T105" s="671" t="s">
        <v>145</v>
      </c>
      <c r="U105" s="674"/>
    </row>
    <row r="106" spans="1:21" ht="15" customHeight="1">
      <c r="A106" s="667" t="s">
        <v>1174</v>
      </c>
      <c r="B106" s="668" t="s">
        <v>384</v>
      </c>
      <c r="C106" s="667" t="s">
        <v>137</v>
      </c>
      <c r="D106" s="667" t="s">
        <v>352</v>
      </c>
      <c r="E106" s="667" t="s">
        <v>237</v>
      </c>
      <c r="F106" s="669" t="s">
        <v>1175</v>
      </c>
      <c r="G106" s="670" t="s">
        <v>1003</v>
      </c>
      <c r="H106" s="671" t="s">
        <v>143</v>
      </c>
      <c r="I106" s="670" t="s">
        <v>996</v>
      </c>
      <c r="J106" s="671" t="s">
        <v>143</v>
      </c>
      <c r="K106" s="670" t="s">
        <v>984</v>
      </c>
      <c r="L106" s="671" t="s">
        <v>143</v>
      </c>
      <c r="M106" s="670" t="s">
        <v>952</v>
      </c>
      <c r="N106" s="671" t="s">
        <v>143</v>
      </c>
      <c r="O106" s="673" t="s">
        <v>952</v>
      </c>
      <c r="P106" s="671" t="s">
        <v>143</v>
      </c>
      <c r="Q106" s="673" t="s">
        <v>952</v>
      </c>
      <c r="R106" s="671" t="s">
        <v>143</v>
      </c>
      <c r="S106" s="673" t="s">
        <v>1009</v>
      </c>
      <c r="T106" s="671" t="s">
        <v>145</v>
      </c>
      <c r="U106" s="674"/>
    </row>
    <row r="107" spans="1:21" ht="15" customHeight="1">
      <c r="A107" s="667" t="s">
        <v>1176</v>
      </c>
      <c r="B107" s="668" t="s">
        <v>386</v>
      </c>
      <c r="C107" s="667" t="s">
        <v>137</v>
      </c>
      <c r="D107" s="667" t="s">
        <v>334</v>
      </c>
      <c r="E107" s="667" t="s">
        <v>852</v>
      </c>
      <c r="F107" s="669" t="s">
        <v>1177</v>
      </c>
      <c r="G107" s="670" t="s">
        <v>947</v>
      </c>
      <c r="H107" s="671" t="s">
        <v>143</v>
      </c>
      <c r="I107" s="670" t="s">
        <v>1094</v>
      </c>
      <c r="J107" s="671" t="s">
        <v>143</v>
      </c>
      <c r="K107" s="670" t="s">
        <v>1028</v>
      </c>
      <c r="L107" s="671" t="s">
        <v>143</v>
      </c>
      <c r="M107" s="670" t="s">
        <v>950</v>
      </c>
      <c r="N107" s="671" t="s">
        <v>143</v>
      </c>
      <c r="O107" s="673" t="s">
        <v>950</v>
      </c>
      <c r="P107" s="671" t="s">
        <v>143</v>
      </c>
      <c r="Q107" s="673" t="s">
        <v>952</v>
      </c>
      <c r="R107" s="671" t="s">
        <v>143</v>
      </c>
      <c r="S107" s="673" t="s">
        <v>1178</v>
      </c>
      <c r="T107" s="671" t="s">
        <v>145</v>
      </c>
      <c r="U107" s="674"/>
    </row>
    <row r="108" spans="1:21" ht="15" customHeight="1">
      <c r="A108" s="667" t="s">
        <v>1179</v>
      </c>
      <c r="B108" s="668" t="s">
        <v>388</v>
      </c>
      <c r="C108" s="667" t="s">
        <v>160</v>
      </c>
      <c r="D108" s="667" t="s">
        <v>972</v>
      </c>
      <c r="E108" s="667" t="s">
        <v>162</v>
      </c>
      <c r="F108" s="669" t="s">
        <v>1180</v>
      </c>
      <c r="G108" s="670" t="s">
        <v>1003</v>
      </c>
      <c r="H108" s="671" t="s">
        <v>143</v>
      </c>
      <c r="I108" s="670" t="s">
        <v>984</v>
      </c>
      <c r="J108" s="671" t="s">
        <v>143</v>
      </c>
      <c r="K108" s="670" t="s">
        <v>997</v>
      </c>
      <c r="L108" s="671" t="s">
        <v>143</v>
      </c>
      <c r="M108" s="670" t="s">
        <v>952</v>
      </c>
      <c r="N108" s="671" t="s">
        <v>143</v>
      </c>
      <c r="O108" s="673" t="s">
        <v>952</v>
      </c>
      <c r="P108" s="671" t="s">
        <v>143</v>
      </c>
      <c r="Q108" s="673" t="s">
        <v>952</v>
      </c>
      <c r="R108" s="671" t="s">
        <v>143</v>
      </c>
      <c r="S108" s="673" t="s">
        <v>953</v>
      </c>
      <c r="T108" s="671" t="s">
        <v>145</v>
      </c>
      <c r="U108" s="674"/>
    </row>
    <row r="109" spans="1:21" ht="15" customHeight="1">
      <c r="A109" s="667" t="s">
        <v>389</v>
      </c>
      <c r="B109" s="668" t="s">
        <v>390</v>
      </c>
      <c r="C109" s="667" t="s">
        <v>182</v>
      </c>
      <c r="D109" s="667" t="s">
        <v>267</v>
      </c>
      <c r="E109" s="667" t="s">
        <v>194</v>
      </c>
      <c r="F109" s="669" t="s">
        <v>1181</v>
      </c>
      <c r="G109" s="670" t="s">
        <v>982</v>
      </c>
      <c r="H109" s="671" t="s">
        <v>143</v>
      </c>
      <c r="I109" s="670" t="s">
        <v>1042</v>
      </c>
      <c r="J109" s="671" t="s">
        <v>143</v>
      </c>
      <c r="K109" s="670" t="s">
        <v>984</v>
      </c>
      <c r="L109" s="671" t="s">
        <v>143</v>
      </c>
      <c r="M109" s="670" t="s">
        <v>950</v>
      </c>
      <c r="N109" s="671" t="s">
        <v>143</v>
      </c>
      <c r="O109" s="673" t="s">
        <v>950</v>
      </c>
      <c r="P109" s="671" t="s">
        <v>143</v>
      </c>
      <c r="Q109" s="673" t="s">
        <v>952</v>
      </c>
      <c r="R109" s="671" t="s">
        <v>143</v>
      </c>
      <c r="S109" s="673" t="s">
        <v>959</v>
      </c>
      <c r="T109" s="671" t="s">
        <v>143</v>
      </c>
      <c r="U109" s="674"/>
    </row>
    <row r="110" spans="1:21" ht="15" customHeight="1">
      <c r="A110" s="667" t="s">
        <v>1182</v>
      </c>
      <c r="B110" s="668" t="s">
        <v>392</v>
      </c>
      <c r="C110" s="667" t="s">
        <v>182</v>
      </c>
      <c r="D110" s="667" t="s">
        <v>267</v>
      </c>
      <c r="E110" s="667" t="s">
        <v>204</v>
      </c>
      <c r="F110" s="669" t="s">
        <v>1183</v>
      </c>
      <c r="G110" s="670" t="s">
        <v>1003</v>
      </c>
      <c r="H110" s="671" t="s">
        <v>143</v>
      </c>
      <c r="I110" s="670" t="s">
        <v>997</v>
      </c>
      <c r="J110" s="671" t="s">
        <v>143</v>
      </c>
      <c r="K110" s="670" t="s">
        <v>969</v>
      </c>
      <c r="L110" s="671" t="s">
        <v>143</v>
      </c>
      <c r="M110" s="670" t="s">
        <v>952</v>
      </c>
      <c r="N110" s="671" t="s">
        <v>143</v>
      </c>
      <c r="O110" s="673" t="s">
        <v>952</v>
      </c>
      <c r="P110" s="671" t="s">
        <v>143</v>
      </c>
      <c r="Q110" s="673" t="s">
        <v>952</v>
      </c>
      <c r="R110" s="671" t="s">
        <v>143</v>
      </c>
      <c r="S110" s="673" t="s">
        <v>953</v>
      </c>
      <c r="T110" s="671" t="s">
        <v>145</v>
      </c>
      <c r="U110" s="674"/>
    </row>
    <row r="111" spans="1:21" ht="15" customHeight="1">
      <c r="A111" s="667" t="s">
        <v>1184</v>
      </c>
      <c r="B111" s="668" t="s">
        <v>394</v>
      </c>
      <c r="C111" s="667" t="s">
        <v>160</v>
      </c>
      <c r="D111" s="667" t="s">
        <v>972</v>
      </c>
      <c r="E111" s="667" t="s">
        <v>162</v>
      </c>
      <c r="F111" s="669" t="s">
        <v>1185</v>
      </c>
      <c r="G111" s="670" t="s">
        <v>1003</v>
      </c>
      <c r="H111" s="671" t="s">
        <v>143</v>
      </c>
      <c r="I111" s="670" t="s">
        <v>1082</v>
      </c>
      <c r="J111" s="671" t="s">
        <v>143</v>
      </c>
      <c r="K111" s="670" t="s">
        <v>1029</v>
      </c>
      <c r="L111" s="671" t="s">
        <v>156</v>
      </c>
      <c r="M111" s="670" t="s">
        <v>950</v>
      </c>
      <c r="N111" s="671" t="s">
        <v>143</v>
      </c>
      <c r="O111" s="673" t="s">
        <v>950</v>
      </c>
      <c r="P111" s="671" t="s">
        <v>143</v>
      </c>
      <c r="Q111" s="673" t="s">
        <v>952</v>
      </c>
      <c r="R111" s="671" t="s">
        <v>156</v>
      </c>
      <c r="S111" s="673" t="s">
        <v>985</v>
      </c>
      <c r="T111" s="671" t="s">
        <v>143</v>
      </c>
      <c r="U111" s="674"/>
    </row>
    <row r="112" spans="1:21" ht="15" customHeight="1">
      <c r="A112" s="667" t="s">
        <v>1186</v>
      </c>
      <c r="B112" s="668" t="s">
        <v>396</v>
      </c>
      <c r="C112" s="667" t="s">
        <v>182</v>
      </c>
      <c r="D112" s="667" t="s">
        <v>221</v>
      </c>
      <c r="E112" s="667" t="s">
        <v>162</v>
      </c>
      <c r="F112" s="669" t="s">
        <v>1187</v>
      </c>
      <c r="G112" s="670" t="s">
        <v>1003</v>
      </c>
      <c r="H112" s="671" t="s">
        <v>143</v>
      </c>
      <c r="I112" s="670" t="s">
        <v>984</v>
      </c>
      <c r="J112" s="671" t="s">
        <v>143</v>
      </c>
      <c r="K112" s="670" t="s">
        <v>1147</v>
      </c>
      <c r="L112" s="671" t="s">
        <v>143</v>
      </c>
      <c r="M112" s="670" t="s">
        <v>952</v>
      </c>
      <c r="N112" s="671" t="s">
        <v>143</v>
      </c>
      <c r="O112" s="673" t="s">
        <v>952</v>
      </c>
      <c r="P112" s="671" t="s">
        <v>143</v>
      </c>
      <c r="Q112" s="673" t="s">
        <v>952</v>
      </c>
      <c r="R112" s="671" t="s">
        <v>143</v>
      </c>
      <c r="S112" s="673" t="s">
        <v>959</v>
      </c>
      <c r="T112" s="671" t="s">
        <v>143</v>
      </c>
      <c r="U112" s="674" t="s">
        <v>1188</v>
      </c>
    </row>
    <row r="113" spans="1:21" ht="15" customHeight="1">
      <c r="A113" s="667" t="s">
        <v>397</v>
      </c>
      <c r="B113" s="668" t="s">
        <v>398</v>
      </c>
      <c r="C113" s="667" t="s">
        <v>160</v>
      </c>
      <c r="D113" s="667" t="s">
        <v>972</v>
      </c>
      <c r="E113" s="667" t="s">
        <v>218</v>
      </c>
      <c r="F113" s="669" t="s">
        <v>1189</v>
      </c>
      <c r="G113" s="670" t="s">
        <v>982</v>
      </c>
      <c r="H113" s="671" t="s">
        <v>143</v>
      </c>
      <c r="I113" s="670" t="s">
        <v>969</v>
      </c>
      <c r="J113" s="671" t="s">
        <v>143</v>
      </c>
      <c r="K113" s="670" t="s">
        <v>1190</v>
      </c>
      <c r="L113" s="671" t="s">
        <v>143</v>
      </c>
      <c r="M113" s="670" t="s">
        <v>950</v>
      </c>
      <c r="N113" s="671" t="s">
        <v>143</v>
      </c>
      <c r="O113" s="673" t="s">
        <v>950</v>
      </c>
      <c r="P113" s="671" t="s">
        <v>143</v>
      </c>
      <c r="Q113" s="673" t="s">
        <v>952</v>
      </c>
      <c r="R113" s="671" t="s">
        <v>143</v>
      </c>
      <c r="S113" s="673" t="s">
        <v>1004</v>
      </c>
      <c r="T113" s="671" t="s">
        <v>143</v>
      </c>
      <c r="U113" s="674"/>
    </row>
    <row r="114" spans="1:21" ht="15" customHeight="1">
      <c r="A114" s="667" t="s">
        <v>1191</v>
      </c>
      <c r="B114" s="668" t="s">
        <v>400</v>
      </c>
      <c r="C114" s="667" t="s">
        <v>182</v>
      </c>
      <c r="D114" s="667" t="s">
        <v>221</v>
      </c>
      <c r="E114" s="667" t="s">
        <v>218</v>
      </c>
      <c r="F114" s="669" t="s">
        <v>1192</v>
      </c>
      <c r="G114" s="670" t="s">
        <v>967</v>
      </c>
      <c r="H114" s="671" t="s">
        <v>143</v>
      </c>
      <c r="I114" s="670" t="s">
        <v>988</v>
      </c>
      <c r="J114" s="671" t="s">
        <v>143</v>
      </c>
      <c r="K114" s="670" t="s">
        <v>1029</v>
      </c>
      <c r="L114" s="671" t="s">
        <v>143</v>
      </c>
      <c r="M114" s="670" t="s">
        <v>952</v>
      </c>
      <c r="N114" s="671" t="s">
        <v>143</v>
      </c>
      <c r="O114" s="673" t="s">
        <v>952</v>
      </c>
      <c r="P114" s="671" t="s">
        <v>143</v>
      </c>
      <c r="Q114" s="673" t="s">
        <v>952</v>
      </c>
      <c r="R114" s="671" t="s">
        <v>143</v>
      </c>
      <c r="S114" s="673" t="s">
        <v>959</v>
      </c>
      <c r="T114" s="671" t="s">
        <v>143</v>
      </c>
      <c r="U114" s="674" t="s">
        <v>1193</v>
      </c>
    </row>
    <row r="115" spans="1:21" ht="15" customHeight="1">
      <c r="A115" s="667" t="s">
        <v>403</v>
      </c>
      <c r="B115" s="668" t="s">
        <v>404</v>
      </c>
      <c r="C115" s="667" t="s">
        <v>137</v>
      </c>
      <c r="D115" s="667" t="s">
        <v>405</v>
      </c>
      <c r="E115" s="667" t="s">
        <v>218</v>
      </c>
      <c r="F115" s="669" t="s">
        <v>1194</v>
      </c>
      <c r="G115" s="670" t="s">
        <v>982</v>
      </c>
      <c r="H115" s="671" t="s">
        <v>143</v>
      </c>
      <c r="I115" s="670" t="s">
        <v>1042</v>
      </c>
      <c r="J115" s="671" t="s">
        <v>143</v>
      </c>
      <c r="K115" s="670" t="s">
        <v>969</v>
      </c>
      <c r="L115" s="671" t="s">
        <v>143</v>
      </c>
      <c r="M115" s="670" t="s">
        <v>952</v>
      </c>
      <c r="N115" s="671" t="s">
        <v>143</v>
      </c>
      <c r="O115" s="673" t="s">
        <v>952</v>
      </c>
      <c r="P115" s="671" t="s">
        <v>143</v>
      </c>
      <c r="Q115" s="673" t="s">
        <v>952</v>
      </c>
      <c r="R115" s="671" t="s">
        <v>143</v>
      </c>
      <c r="S115" s="673" t="s">
        <v>959</v>
      </c>
      <c r="T115" s="671" t="s">
        <v>143</v>
      </c>
      <c r="U115" s="674"/>
    </row>
    <row r="116" spans="1:21" ht="15" customHeight="1">
      <c r="A116" s="667" t="s">
        <v>330</v>
      </c>
      <c r="B116" s="668" t="s">
        <v>331</v>
      </c>
      <c r="C116" s="667" t="s">
        <v>153</v>
      </c>
      <c r="D116" s="667" t="s">
        <v>152</v>
      </c>
      <c r="E116" s="667" t="s">
        <v>207</v>
      </c>
      <c r="F116" s="669" t="s">
        <v>1195</v>
      </c>
      <c r="G116" s="670" t="s">
        <v>956</v>
      </c>
      <c r="H116" s="671" t="s">
        <v>143</v>
      </c>
      <c r="I116" s="670" t="s">
        <v>957</v>
      </c>
      <c r="J116" s="671" t="s">
        <v>143</v>
      </c>
      <c r="K116" s="670" t="s">
        <v>984</v>
      </c>
      <c r="L116" s="671" t="s">
        <v>145</v>
      </c>
      <c r="M116" s="670" t="s">
        <v>950</v>
      </c>
      <c r="N116" s="671" t="s">
        <v>145</v>
      </c>
      <c r="O116" s="673" t="s">
        <v>951</v>
      </c>
      <c r="P116" s="671" t="s">
        <v>145</v>
      </c>
      <c r="Q116" s="673" t="s">
        <v>952</v>
      </c>
      <c r="R116" s="671" t="s">
        <v>145</v>
      </c>
      <c r="S116" s="673" t="s">
        <v>998</v>
      </c>
      <c r="T116" s="671" t="s">
        <v>145</v>
      </c>
      <c r="U116" s="674"/>
    </row>
    <row r="117" spans="1:21" ht="15" customHeight="1">
      <c r="A117" s="667" t="s">
        <v>346</v>
      </c>
      <c r="B117" s="668" t="s">
        <v>347</v>
      </c>
      <c r="C117" s="667" t="s">
        <v>153</v>
      </c>
      <c r="D117" s="667" t="s">
        <v>152</v>
      </c>
      <c r="E117" s="667" t="s">
        <v>218</v>
      </c>
      <c r="F117" s="669" t="s">
        <v>1196</v>
      </c>
      <c r="G117" s="670" t="s">
        <v>956</v>
      </c>
      <c r="H117" s="671" t="s">
        <v>143</v>
      </c>
      <c r="I117" s="670" t="s">
        <v>962</v>
      </c>
      <c r="J117" s="671" t="s">
        <v>143</v>
      </c>
      <c r="K117" s="670" t="s">
        <v>957</v>
      </c>
      <c r="L117" s="671" t="s">
        <v>143</v>
      </c>
      <c r="M117" s="670" t="s">
        <v>950</v>
      </c>
      <c r="N117" s="671" t="s">
        <v>145</v>
      </c>
      <c r="O117" s="673" t="s">
        <v>951</v>
      </c>
      <c r="P117" s="671" t="s">
        <v>143</v>
      </c>
      <c r="Q117" s="673" t="s">
        <v>952</v>
      </c>
      <c r="R117" s="671" t="s">
        <v>145</v>
      </c>
      <c r="S117" s="673" t="s">
        <v>998</v>
      </c>
      <c r="T117" s="671" t="s">
        <v>143</v>
      </c>
      <c r="U117" s="674"/>
    </row>
    <row r="118" spans="1:21" ht="15" customHeight="1">
      <c r="A118" s="667" t="s">
        <v>1197</v>
      </c>
      <c r="B118" s="668" t="s">
        <v>370</v>
      </c>
      <c r="C118" s="667" t="s">
        <v>160</v>
      </c>
      <c r="D118" s="667" t="s">
        <v>972</v>
      </c>
      <c r="E118" s="667" t="s">
        <v>173</v>
      </c>
      <c r="F118" s="669" t="s">
        <v>1198</v>
      </c>
      <c r="G118" s="670" t="s">
        <v>982</v>
      </c>
      <c r="H118" s="671" t="s">
        <v>143</v>
      </c>
      <c r="I118" s="670" t="s">
        <v>1082</v>
      </c>
      <c r="J118" s="671" t="s">
        <v>143</v>
      </c>
      <c r="K118" s="670" t="s">
        <v>1039</v>
      </c>
      <c r="L118" s="671" t="s">
        <v>143</v>
      </c>
      <c r="M118" s="670" t="s">
        <v>950</v>
      </c>
      <c r="N118" s="671" t="s">
        <v>145</v>
      </c>
      <c r="O118" s="673" t="s">
        <v>950</v>
      </c>
      <c r="P118" s="671" t="s">
        <v>145</v>
      </c>
      <c r="Q118" s="673" t="s">
        <v>952</v>
      </c>
      <c r="R118" s="671" t="s">
        <v>143</v>
      </c>
      <c r="S118" s="673" t="s">
        <v>959</v>
      </c>
      <c r="T118" s="671" t="s">
        <v>143</v>
      </c>
      <c r="U118" s="674"/>
    </row>
    <row r="119" spans="1:21" ht="15" customHeight="1">
      <c r="A119" s="667" t="s">
        <v>882</v>
      </c>
      <c r="B119" s="668" t="s">
        <v>414</v>
      </c>
      <c r="C119" s="667" t="s">
        <v>182</v>
      </c>
      <c r="D119" s="667" t="s">
        <v>267</v>
      </c>
      <c r="E119" s="667" t="s">
        <v>852</v>
      </c>
      <c r="F119" s="669" t="s">
        <v>1199</v>
      </c>
      <c r="G119" s="670" t="s">
        <v>956</v>
      </c>
      <c r="H119" s="671" t="s">
        <v>143</v>
      </c>
      <c r="I119" s="670" t="s">
        <v>1029</v>
      </c>
      <c r="J119" s="671" t="s">
        <v>143</v>
      </c>
      <c r="K119" s="670" t="s">
        <v>957</v>
      </c>
      <c r="L119" s="671" t="s">
        <v>143</v>
      </c>
      <c r="M119" s="670" t="s">
        <v>952</v>
      </c>
      <c r="N119" s="671" t="s">
        <v>143</v>
      </c>
      <c r="O119" s="673" t="s">
        <v>952</v>
      </c>
      <c r="P119" s="671" t="s">
        <v>143</v>
      </c>
      <c r="Q119" s="673" t="s">
        <v>952</v>
      </c>
      <c r="R119" s="671" t="s">
        <v>143</v>
      </c>
      <c r="S119" s="673" t="s">
        <v>959</v>
      </c>
      <c r="T119" s="671" t="s">
        <v>143</v>
      </c>
      <c r="U119" s="674"/>
    </row>
    <row r="120" spans="1:21" ht="15" customHeight="1">
      <c r="A120" s="667" t="s">
        <v>1200</v>
      </c>
      <c r="B120" s="668" t="s">
        <v>884</v>
      </c>
      <c r="C120" s="667" t="s">
        <v>160</v>
      </c>
      <c r="D120" s="667" t="s">
        <v>972</v>
      </c>
      <c r="E120" s="667" t="s">
        <v>218</v>
      </c>
      <c r="F120" s="669" t="s">
        <v>1201</v>
      </c>
      <c r="G120" s="670" t="s">
        <v>1202</v>
      </c>
      <c r="H120" s="671" t="s">
        <v>975</v>
      </c>
      <c r="I120" s="676" t="s">
        <v>828</v>
      </c>
      <c r="J120" s="671" t="s">
        <v>975</v>
      </c>
      <c r="K120" s="670" t="s">
        <v>1167</v>
      </c>
      <c r="L120" s="671" t="s">
        <v>975</v>
      </c>
      <c r="M120" s="670" t="s">
        <v>952</v>
      </c>
      <c r="N120" s="671" t="s">
        <v>975</v>
      </c>
      <c r="O120" s="673" t="s">
        <v>952</v>
      </c>
      <c r="P120" s="671" t="s">
        <v>975</v>
      </c>
      <c r="Q120" s="673" t="s">
        <v>952</v>
      </c>
      <c r="R120" s="671" t="s">
        <v>975</v>
      </c>
      <c r="S120" s="673" t="s">
        <v>959</v>
      </c>
      <c r="T120" s="671" t="s">
        <v>975</v>
      </c>
      <c r="U120" s="674"/>
    </row>
    <row r="121" spans="1:21" ht="15" customHeight="1">
      <c r="A121" s="667" t="s">
        <v>418</v>
      </c>
      <c r="B121" s="668" t="s">
        <v>419</v>
      </c>
      <c r="C121" s="667" t="s">
        <v>182</v>
      </c>
      <c r="D121" s="667" t="s">
        <v>181</v>
      </c>
      <c r="E121" s="667" t="s">
        <v>218</v>
      </c>
      <c r="F121" s="669" t="s">
        <v>1203</v>
      </c>
      <c r="G121" s="670" t="s">
        <v>967</v>
      </c>
      <c r="H121" s="671" t="s">
        <v>143</v>
      </c>
      <c r="I121" s="670" t="s">
        <v>1021</v>
      </c>
      <c r="J121" s="671" t="s">
        <v>143</v>
      </c>
      <c r="K121" s="670" t="s">
        <v>997</v>
      </c>
      <c r="L121" s="671" t="s">
        <v>145</v>
      </c>
      <c r="M121" s="670" t="s">
        <v>952</v>
      </c>
      <c r="N121" s="671" t="s">
        <v>143</v>
      </c>
      <c r="O121" s="673" t="s">
        <v>952</v>
      </c>
      <c r="P121" s="671" t="s">
        <v>143</v>
      </c>
      <c r="Q121" s="673" t="s">
        <v>952</v>
      </c>
      <c r="R121" s="671" t="s">
        <v>143</v>
      </c>
      <c r="S121" s="673" t="s">
        <v>959</v>
      </c>
      <c r="T121" s="671" t="s">
        <v>143</v>
      </c>
      <c r="U121" s="674" t="s">
        <v>1204</v>
      </c>
    </row>
    <row r="122" spans="1:21" ht="15" customHeight="1">
      <c r="A122" s="667" t="s">
        <v>1205</v>
      </c>
      <c r="B122" s="668" t="s">
        <v>1206</v>
      </c>
      <c r="C122" s="667" t="s">
        <v>291</v>
      </c>
      <c r="D122" s="667" t="s">
        <v>424</v>
      </c>
      <c r="E122" s="667" t="s">
        <v>218</v>
      </c>
      <c r="F122" s="669" t="s">
        <v>1207</v>
      </c>
      <c r="G122" s="670" t="s">
        <v>1003</v>
      </c>
      <c r="H122" s="671" t="s">
        <v>143</v>
      </c>
      <c r="I122" s="670" t="s">
        <v>1021</v>
      </c>
      <c r="J122" s="671" t="s">
        <v>143</v>
      </c>
      <c r="K122" s="670" t="s">
        <v>976</v>
      </c>
      <c r="L122" s="671" t="s">
        <v>156</v>
      </c>
      <c r="M122" s="670" t="s">
        <v>950</v>
      </c>
      <c r="N122" s="671" t="s">
        <v>143</v>
      </c>
      <c r="O122" s="673" t="s">
        <v>950</v>
      </c>
      <c r="P122" s="671" t="s">
        <v>143</v>
      </c>
      <c r="Q122" s="673" t="s">
        <v>950</v>
      </c>
      <c r="R122" s="671" t="s">
        <v>143</v>
      </c>
      <c r="S122" s="673" t="s">
        <v>959</v>
      </c>
      <c r="T122" s="671" t="s">
        <v>143</v>
      </c>
      <c r="U122" s="674" t="s">
        <v>1208</v>
      </c>
    </row>
    <row r="123" spans="1:21" ht="15" customHeight="1">
      <c r="A123" s="667" t="s">
        <v>1209</v>
      </c>
      <c r="B123" s="668" t="s">
        <v>1210</v>
      </c>
      <c r="C123" s="667" t="s">
        <v>160</v>
      </c>
      <c r="D123" s="667" t="s">
        <v>234</v>
      </c>
      <c r="E123" s="667" t="s">
        <v>218</v>
      </c>
      <c r="F123" s="669" t="s">
        <v>1211</v>
      </c>
      <c r="G123" s="670" t="s">
        <v>974</v>
      </c>
      <c r="H123" s="671" t="s">
        <v>143</v>
      </c>
      <c r="I123" s="670" t="s">
        <v>983</v>
      </c>
      <c r="J123" s="671" t="s">
        <v>143</v>
      </c>
      <c r="K123" s="670" t="s">
        <v>1031</v>
      </c>
      <c r="L123" s="671" t="s">
        <v>143</v>
      </c>
      <c r="M123" s="670" t="s">
        <v>950</v>
      </c>
      <c r="N123" s="671" t="s">
        <v>143</v>
      </c>
      <c r="O123" s="673" t="s">
        <v>951</v>
      </c>
      <c r="P123" s="671" t="s">
        <v>145</v>
      </c>
      <c r="Q123" s="673" t="s">
        <v>952</v>
      </c>
      <c r="R123" s="671" t="s">
        <v>143</v>
      </c>
      <c r="S123" s="673" t="s">
        <v>959</v>
      </c>
      <c r="T123" s="671" t="s">
        <v>143</v>
      </c>
      <c r="U123" s="674"/>
    </row>
    <row r="124" spans="1:21" ht="15" customHeight="1">
      <c r="A124" s="667" t="s">
        <v>1212</v>
      </c>
      <c r="B124" s="668" t="s">
        <v>430</v>
      </c>
      <c r="C124" s="667" t="s">
        <v>137</v>
      </c>
      <c r="D124" s="667" t="s">
        <v>431</v>
      </c>
      <c r="E124" s="667" t="s">
        <v>162</v>
      </c>
      <c r="F124" s="669" t="s">
        <v>1213</v>
      </c>
      <c r="G124" s="670" t="s">
        <v>974</v>
      </c>
      <c r="H124" s="671" t="s">
        <v>143</v>
      </c>
      <c r="I124" s="670" t="s">
        <v>1025</v>
      </c>
      <c r="J124" s="671" t="s">
        <v>143</v>
      </c>
      <c r="K124" s="670" t="s">
        <v>957</v>
      </c>
      <c r="L124" s="671" t="s">
        <v>143</v>
      </c>
      <c r="M124" s="670" t="s">
        <v>952</v>
      </c>
      <c r="N124" s="671" t="s">
        <v>143</v>
      </c>
      <c r="O124" s="673" t="s">
        <v>952</v>
      </c>
      <c r="P124" s="671" t="s">
        <v>143</v>
      </c>
      <c r="Q124" s="673" t="s">
        <v>952</v>
      </c>
      <c r="R124" s="671" t="s">
        <v>143</v>
      </c>
      <c r="S124" s="673" t="s">
        <v>959</v>
      </c>
      <c r="T124" s="671" t="s">
        <v>143</v>
      </c>
      <c r="U124" s="674" t="s">
        <v>1214</v>
      </c>
    </row>
    <row r="125" spans="1:21" ht="15" customHeight="1">
      <c r="A125" s="667" t="s">
        <v>425</v>
      </c>
      <c r="B125" s="668" t="s">
        <v>426</v>
      </c>
      <c r="C125" s="667" t="s">
        <v>160</v>
      </c>
      <c r="D125" s="667" t="s">
        <v>972</v>
      </c>
      <c r="E125" s="667" t="s">
        <v>218</v>
      </c>
      <c r="F125" s="669" t="s">
        <v>1215</v>
      </c>
      <c r="G125" s="670" t="s">
        <v>1012</v>
      </c>
      <c r="H125" s="671" t="s">
        <v>143</v>
      </c>
      <c r="I125" s="670" t="s">
        <v>1031</v>
      </c>
      <c r="J125" s="671" t="s">
        <v>143</v>
      </c>
      <c r="K125" s="670" t="s">
        <v>977</v>
      </c>
      <c r="L125" s="671" t="s">
        <v>143</v>
      </c>
      <c r="M125" s="670" t="s">
        <v>950</v>
      </c>
      <c r="N125" s="671" t="s">
        <v>143</v>
      </c>
      <c r="O125" s="673" t="s">
        <v>950</v>
      </c>
      <c r="P125" s="671" t="s">
        <v>143</v>
      </c>
      <c r="Q125" s="673" t="s">
        <v>952</v>
      </c>
      <c r="R125" s="671" t="s">
        <v>143</v>
      </c>
      <c r="S125" s="673" t="s">
        <v>985</v>
      </c>
      <c r="T125" s="671" t="s">
        <v>143</v>
      </c>
      <c r="U125" s="674"/>
    </row>
    <row r="126" spans="1:21" ht="15" customHeight="1">
      <c r="A126" s="667" t="s">
        <v>406</v>
      </c>
      <c r="B126" s="668" t="s">
        <v>407</v>
      </c>
      <c r="C126" s="667" t="s">
        <v>182</v>
      </c>
      <c r="D126" s="667" t="s">
        <v>366</v>
      </c>
      <c r="E126" s="667" t="s">
        <v>194</v>
      </c>
      <c r="F126" s="669" t="s">
        <v>1216</v>
      </c>
      <c r="G126" s="670" t="s">
        <v>1003</v>
      </c>
      <c r="H126" s="671" t="s">
        <v>143</v>
      </c>
      <c r="I126" s="670" t="s">
        <v>996</v>
      </c>
      <c r="J126" s="671" t="s">
        <v>143</v>
      </c>
      <c r="K126" s="670" t="s">
        <v>988</v>
      </c>
      <c r="L126" s="671" t="s">
        <v>145</v>
      </c>
      <c r="M126" s="670" t="s">
        <v>952</v>
      </c>
      <c r="N126" s="671" t="s">
        <v>143</v>
      </c>
      <c r="O126" s="673" t="s">
        <v>952</v>
      </c>
      <c r="P126" s="671" t="s">
        <v>143</v>
      </c>
      <c r="Q126" s="673" t="s">
        <v>952</v>
      </c>
      <c r="R126" s="671" t="s">
        <v>143</v>
      </c>
      <c r="S126" s="673" t="s">
        <v>959</v>
      </c>
      <c r="T126" s="671" t="s">
        <v>143</v>
      </c>
      <c r="U126" s="674"/>
    </row>
    <row r="127" spans="1:21" ht="15" customHeight="1">
      <c r="A127" s="667" t="s">
        <v>432</v>
      </c>
      <c r="B127" s="668" t="s">
        <v>433</v>
      </c>
      <c r="C127" s="667" t="s">
        <v>182</v>
      </c>
      <c r="D127" s="667" t="s">
        <v>885</v>
      </c>
      <c r="E127" s="667" t="s">
        <v>162</v>
      </c>
      <c r="F127" s="669" t="s">
        <v>1217</v>
      </c>
      <c r="G127" s="670" t="s">
        <v>956</v>
      </c>
      <c r="H127" s="671" t="s">
        <v>143</v>
      </c>
      <c r="I127" s="670" t="s">
        <v>989</v>
      </c>
      <c r="J127" s="671" t="s">
        <v>143</v>
      </c>
      <c r="K127" s="676" t="s">
        <v>828</v>
      </c>
      <c r="L127" s="671" t="s">
        <v>975</v>
      </c>
      <c r="M127" s="670" t="s">
        <v>952</v>
      </c>
      <c r="N127" s="671" t="s">
        <v>143</v>
      </c>
      <c r="O127" s="673" t="s">
        <v>952</v>
      </c>
      <c r="P127" s="671" t="s">
        <v>143</v>
      </c>
      <c r="Q127" s="673" t="s">
        <v>952</v>
      </c>
      <c r="R127" s="671" t="s">
        <v>143</v>
      </c>
      <c r="S127" s="673" t="s">
        <v>959</v>
      </c>
      <c r="T127" s="671" t="s">
        <v>143</v>
      </c>
      <c r="U127" s="674" t="s">
        <v>1218</v>
      </c>
    </row>
    <row r="128" spans="1:21" ht="15" customHeight="1">
      <c r="A128" s="667" t="s">
        <v>434</v>
      </c>
      <c r="B128" s="668" t="s">
        <v>435</v>
      </c>
      <c r="C128" s="667" t="s">
        <v>160</v>
      </c>
      <c r="D128" s="667" t="s">
        <v>972</v>
      </c>
      <c r="E128" s="667" t="s">
        <v>162</v>
      </c>
      <c r="F128" s="669" t="s">
        <v>1219</v>
      </c>
      <c r="G128" s="670" t="s">
        <v>982</v>
      </c>
      <c r="H128" s="671" t="s">
        <v>143</v>
      </c>
      <c r="I128" s="670" t="s">
        <v>1082</v>
      </c>
      <c r="J128" s="671" t="s">
        <v>143</v>
      </c>
      <c r="K128" s="670" t="s">
        <v>1013</v>
      </c>
      <c r="L128" s="671" t="s">
        <v>143</v>
      </c>
      <c r="M128" s="670" t="s">
        <v>950</v>
      </c>
      <c r="N128" s="671" t="s">
        <v>143</v>
      </c>
      <c r="O128" s="673" t="s">
        <v>950</v>
      </c>
      <c r="P128" s="671" t="s">
        <v>143</v>
      </c>
      <c r="Q128" s="673" t="s">
        <v>952</v>
      </c>
      <c r="R128" s="671" t="s">
        <v>143</v>
      </c>
      <c r="S128" s="673" t="s">
        <v>1009</v>
      </c>
      <c r="T128" s="671" t="s">
        <v>143</v>
      </c>
      <c r="U128" s="674"/>
    </row>
    <row r="129" spans="1:21" ht="15" customHeight="1">
      <c r="A129" s="956" t="s">
        <v>1220</v>
      </c>
      <c r="B129" s="957" t="s">
        <v>409</v>
      </c>
      <c r="C129" s="956" t="s">
        <v>182</v>
      </c>
      <c r="D129" s="956" t="s">
        <v>410</v>
      </c>
      <c r="E129" s="956" t="s">
        <v>187</v>
      </c>
      <c r="F129" s="669" t="s">
        <v>1221</v>
      </c>
      <c r="G129" s="670" t="s">
        <v>956</v>
      </c>
      <c r="H129" s="671" t="s">
        <v>143</v>
      </c>
      <c r="I129" s="670" t="s">
        <v>962</v>
      </c>
      <c r="J129" s="671" t="s">
        <v>143</v>
      </c>
      <c r="K129" s="676" t="s">
        <v>828</v>
      </c>
      <c r="L129" s="671" t="s">
        <v>975</v>
      </c>
      <c r="M129" s="670" t="s">
        <v>950</v>
      </c>
      <c r="N129" s="671" t="s">
        <v>145</v>
      </c>
      <c r="O129" s="673" t="s">
        <v>950</v>
      </c>
      <c r="P129" s="671" t="s">
        <v>145</v>
      </c>
      <c r="Q129" s="673" t="s">
        <v>952</v>
      </c>
      <c r="R129" s="671" t="s">
        <v>143</v>
      </c>
      <c r="S129" s="673" t="s">
        <v>959</v>
      </c>
      <c r="T129" s="671" t="s">
        <v>143</v>
      </c>
      <c r="U129" s="674" t="s">
        <v>1222</v>
      </c>
    </row>
    <row r="130" spans="1:21" ht="15" customHeight="1">
      <c r="A130" s="956" t="s">
        <v>438</v>
      </c>
      <c r="B130" s="957" t="s">
        <v>439</v>
      </c>
      <c r="C130" s="956" t="s">
        <v>182</v>
      </c>
      <c r="D130" s="956" t="s">
        <v>410</v>
      </c>
      <c r="E130" s="956" t="s">
        <v>183</v>
      </c>
      <c r="F130" s="669" t="s">
        <v>1223</v>
      </c>
      <c r="G130" s="670" t="s">
        <v>967</v>
      </c>
      <c r="H130" s="671" t="s">
        <v>143</v>
      </c>
      <c r="I130" s="670" t="s">
        <v>997</v>
      </c>
      <c r="J130" s="671" t="s">
        <v>143</v>
      </c>
      <c r="K130" s="670" t="s">
        <v>957</v>
      </c>
      <c r="L130" s="671" t="s">
        <v>143</v>
      </c>
      <c r="M130" s="670" t="s">
        <v>950</v>
      </c>
      <c r="N130" s="671" t="s">
        <v>145</v>
      </c>
      <c r="O130" s="673" t="s">
        <v>950</v>
      </c>
      <c r="P130" s="671" t="s">
        <v>145</v>
      </c>
      <c r="Q130" s="673" t="s">
        <v>952</v>
      </c>
      <c r="R130" s="671" t="s">
        <v>143</v>
      </c>
      <c r="S130" s="673" t="s">
        <v>959</v>
      </c>
      <c r="T130" s="671" t="s">
        <v>143</v>
      </c>
      <c r="U130" s="674" t="s">
        <v>1224</v>
      </c>
    </row>
    <row r="131" spans="1:21" ht="15" customHeight="1">
      <c r="A131" s="667" t="s">
        <v>411</v>
      </c>
      <c r="B131" s="668" t="s">
        <v>412</v>
      </c>
      <c r="C131" s="667" t="s">
        <v>182</v>
      </c>
      <c r="D131" s="667" t="s">
        <v>410</v>
      </c>
      <c r="E131" s="667" t="s">
        <v>207</v>
      </c>
      <c r="F131" s="669" t="s">
        <v>1225</v>
      </c>
      <c r="G131" s="670" t="s">
        <v>967</v>
      </c>
      <c r="H131" s="671" t="s">
        <v>143</v>
      </c>
      <c r="I131" s="670" t="s">
        <v>1021</v>
      </c>
      <c r="J131" s="671" t="s">
        <v>143</v>
      </c>
      <c r="K131" s="670" t="s">
        <v>957</v>
      </c>
      <c r="L131" s="671" t="s">
        <v>143</v>
      </c>
      <c r="M131" s="670" t="s">
        <v>950</v>
      </c>
      <c r="N131" s="671" t="s">
        <v>143</v>
      </c>
      <c r="O131" s="673" t="s">
        <v>951</v>
      </c>
      <c r="P131" s="671" t="s">
        <v>143</v>
      </c>
      <c r="Q131" s="673" t="s">
        <v>950</v>
      </c>
      <c r="R131" s="671" t="s">
        <v>145</v>
      </c>
      <c r="S131" s="673" t="s">
        <v>959</v>
      </c>
      <c r="T131" s="671" t="s">
        <v>143</v>
      </c>
      <c r="U131" s="674" t="s">
        <v>1226</v>
      </c>
    </row>
    <row r="132" spans="1:21" ht="15" customHeight="1">
      <c r="A132" s="667" t="s">
        <v>415</v>
      </c>
      <c r="B132" s="668" t="s">
        <v>1227</v>
      </c>
      <c r="C132" s="667" t="s">
        <v>182</v>
      </c>
      <c r="D132" s="667" t="s">
        <v>417</v>
      </c>
      <c r="E132" s="667" t="s">
        <v>218</v>
      </c>
      <c r="F132" s="669" t="s">
        <v>1228</v>
      </c>
      <c r="G132" s="670" t="s">
        <v>1003</v>
      </c>
      <c r="H132" s="671" t="s">
        <v>145</v>
      </c>
      <c r="I132" s="670" t="s">
        <v>988</v>
      </c>
      <c r="J132" s="671" t="s">
        <v>145</v>
      </c>
      <c r="K132" s="670" t="s">
        <v>968</v>
      </c>
      <c r="L132" s="671" t="s">
        <v>143</v>
      </c>
      <c r="M132" s="670" t="s">
        <v>952</v>
      </c>
      <c r="N132" s="671" t="s">
        <v>143</v>
      </c>
      <c r="O132" s="673" t="s">
        <v>952</v>
      </c>
      <c r="P132" s="671" t="s">
        <v>143</v>
      </c>
      <c r="Q132" s="673" t="s">
        <v>952</v>
      </c>
      <c r="R132" s="671" t="s">
        <v>143</v>
      </c>
      <c r="S132" s="673" t="s">
        <v>959</v>
      </c>
      <c r="T132" s="671" t="s">
        <v>143</v>
      </c>
      <c r="U132" s="674" t="s">
        <v>1229</v>
      </c>
    </row>
    <row r="133" spans="1:21" ht="15" customHeight="1">
      <c r="A133" s="667" t="s">
        <v>440</v>
      </c>
      <c r="B133" s="668" t="s">
        <v>441</v>
      </c>
      <c r="C133" s="667" t="s">
        <v>153</v>
      </c>
      <c r="D133" s="667" t="s">
        <v>152</v>
      </c>
      <c r="E133" s="667" t="s">
        <v>169</v>
      </c>
      <c r="F133" s="669" t="s">
        <v>1230</v>
      </c>
      <c r="G133" s="670" t="s">
        <v>961</v>
      </c>
      <c r="H133" s="671" t="s">
        <v>143</v>
      </c>
      <c r="I133" s="670" t="s">
        <v>1147</v>
      </c>
      <c r="J133" s="671" t="s">
        <v>143</v>
      </c>
      <c r="K133" s="670" t="s">
        <v>971</v>
      </c>
      <c r="L133" s="671" t="s">
        <v>143</v>
      </c>
      <c r="M133" s="670" t="s">
        <v>950</v>
      </c>
      <c r="N133" s="671" t="s">
        <v>143</v>
      </c>
      <c r="O133" s="673" t="s">
        <v>950</v>
      </c>
      <c r="P133" s="671" t="s">
        <v>143</v>
      </c>
      <c r="Q133" s="673" t="s">
        <v>952</v>
      </c>
      <c r="R133" s="671" t="s">
        <v>143</v>
      </c>
      <c r="S133" s="673" t="s">
        <v>959</v>
      </c>
      <c r="T133" s="671" t="s">
        <v>143</v>
      </c>
      <c r="U133" s="674"/>
    </row>
    <row r="134" spans="1:21" ht="15" customHeight="1">
      <c r="A134" s="667" t="s">
        <v>442</v>
      </c>
      <c r="B134" s="668" t="s">
        <v>1231</v>
      </c>
      <c r="C134" s="667" t="s">
        <v>160</v>
      </c>
      <c r="D134" s="667" t="s">
        <v>972</v>
      </c>
      <c r="E134" s="667" t="s">
        <v>173</v>
      </c>
      <c r="F134" s="669" t="s">
        <v>1232</v>
      </c>
      <c r="G134" s="670" t="s">
        <v>1003</v>
      </c>
      <c r="H134" s="671" t="s">
        <v>143</v>
      </c>
      <c r="I134" s="670" t="s">
        <v>968</v>
      </c>
      <c r="J134" s="671" t="s">
        <v>143</v>
      </c>
      <c r="K134" s="672" t="s">
        <v>976</v>
      </c>
      <c r="L134" s="671" t="s">
        <v>143</v>
      </c>
      <c r="M134" s="670" t="s">
        <v>952</v>
      </c>
      <c r="N134" s="671" t="s">
        <v>143</v>
      </c>
      <c r="O134" s="673" t="s">
        <v>952</v>
      </c>
      <c r="P134" s="671" t="s">
        <v>143</v>
      </c>
      <c r="Q134" s="673" t="s">
        <v>952</v>
      </c>
      <c r="R134" s="671" t="s">
        <v>143</v>
      </c>
      <c r="S134" s="673" t="s">
        <v>959</v>
      </c>
      <c r="T134" s="671" t="s">
        <v>143</v>
      </c>
      <c r="U134" s="674"/>
    </row>
    <row r="135" spans="1:21" ht="15" customHeight="1">
      <c r="A135" s="667" t="s">
        <v>887</v>
      </c>
      <c r="B135" s="668" t="s">
        <v>445</v>
      </c>
      <c r="C135" s="667" t="s">
        <v>182</v>
      </c>
      <c r="D135" s="667" t="s">
        <v>221</v>
      </c>
      <c r="E135" s="667" t="s">
        <v>218</v>
      </c>
      <c r="F135" s="669" t="s">
        <v>1233</v>
      </c>
      <c r="G135" s="670" t="s">
        <v>961</v>
      </c>
      <c r="H135" s="671" t="s">
        <v>143</v>
      </c>
      <c r="I135" s="670" t="s">
        <v>949</v>
      </c>
      <c r="J135" s="671" t="s">
        <v>143</v>
      </c>
      <c r="K135" s="670" t="s">
        <v>1029</v>
      </c>
      <c r="L135" s="671" t="s">
        <v>143</v>
      </c>
      <c r="M135" s="670" t="s">
        <v>952</v>
      </c>
      <c r="N135" s="671" t="s">
        <v>143</v>
      </c>
      <c r="O135" s="673" t="s">
        <v>952</v>
      </c>
      <c r="P135" s="671" t="s">
        <v>143</v>
      </c>
      <c r="Q135" s="673" t="s">
        <v>952</v>
      </c>
      <c r="R135" s="671" t="s">
        <v>143</v>
      </c>
      <c r="S135" s="673" t="s">
        <v>959</v>
      </c>
      <c r="T135" s="671" t="s">
        <v>143</v>
      </c>
      <c r="U135" s="674" t="s">
        <v>1234</v>
      </c>
    </row>
    <row r="136" spans="1:21" ht="15" customHeight="1">
      <c r="A136" s="667" t="s">
        <v>446</v>
      </c>
      <c r="B136" s="668" t="s">
        <v>447</v>
      </c>
      <c r="C136" s="667" t="s">
        <v>137</v>
      </c>
      <c r="D136" s="667" t="s">
        <v>168</v>
      </c>
      <c r="E136" s="667" t="s">
        <v>204</v>
      </c>
      <c r="F136" s="669" t="s">
        <v>1235</v>
      </c>
      <c r="G136" s="670" t="s">
        <v>1003</v>
      </c>
      <c r="H136" s="671" t="s">
        <v>145</v>
      </c>
      <c r="I136" s="670" t="s">
        <v>996</v>
      </c>
      <c r="J136" s="671" t="s">
        <v>145</v>
      </c>
      <c r="K136" s="672" t="s">
        <v>988</v>
      </c>
      <c r="L136" s="671" t="s">
        <v>145</v>
      </c>
      <c r="M136" s="670" t="s">
        <v>952</v>
      </c>
      <c r="N136" s="671" t="s">
        <v>143</v>
      </c>
      <c r="O136" s="673" t="s">
        <v>952</v>
      </c>
      <c r="P136" s="671" t="s">
        <v>143</v>
      </c>
      <c r="Q136" s="673" t="s">
        <v>952</v>
      </c>
      <c r="R136" s="671" t="s">
        <v>143</v>
      </c>
      <c r="S136" s="673" t="s">
        <v>959</v>
      </c>
      <c r="T136" s="671" t="s">
        <v>143</v>
      </c>
      <c r="U136" s="674"/>
    </row>
    <row r="137" spans="1:21" ht="15" customHeight="1">
      <c r="A137" s="667" t="s">
        <v>1236</v>
      </c>
      <c r="B137" s="668" t="s">
        <v>449</v>
      </c>
      <c r="C137" s="667" t="s">
        <v>137</v>
      </c>
      <c r="D137" s="667" t="s">
        <v>352</v>
      </c>
      <c r="E137" s="667" t="s">
        <v>218</v>
      </c>
      <c r="F137" s="669" t="s">
        <v>1237</v>
      </c>
      <c r="G137" s="670" t="s">
        <v>1003</v>
      </c>
      <c r="H137" s="671" t="s">
        <v>145</v>
      </c>
      <c r="I137" s="670" t="s">
        <v>976</v>
      </c>
      <c r="J137" s="671" t="s">
        <v>143</v>
      </c>
      <c r="K137" s="670" t="s">
        <v>984</v>
      </c>
      <c r="L137" s="671" t="s">
        <v>143</v>
      </c>
      <c r="M137" s="670" t="s">
        <v>952</v>
      </c>
      <c r="N137" s="671" t="s">
        <v>156</v>
      </c>
      <c r="O137" s="673" t="s">
        <v>952</v>
      </c>
      <c r="P137" s="671" t="s">
        <v>143</v>
      </c>
      <c r="Q137" s="673" t="s">
        <v>952</v>
      </c>
      <c r="R137" s="671" t="s">
        <v>156</v>
      </c>
      <c r="S137" s="673" t="s">
        <v>985</v>
      </c>
      <c r="T137" s="671" t="s">
        <v>143</v>
      </c>
      <c r="U137" s="674"/>
    </row>
    <row r="138" spans="1:21" ht="15" customHeight="1">
      <c r="A138" s="668" t="s">
        <v>1238</v>
      </c>
      <c r="B138" s="668" t="s">
        <v>1239</v>
      </c>
      <c r="C138" s="667" t="s">
        <v>848</v>
      </c>
      <c r="D138" s="667" t="s">
        <v>847</v>
      </c>
      <c r="E138" s="667" t="s">
        <v>187</v>
      </c>
      <c r="F138" s="669" t="s">
        <v>1240</v>
      </c>
      <c r="G138" s="670" t="s">
        <v>1003</v>
      </c>
      <c r="H138" s="671" t="s">
        <v>143</v>
      </c>
      <c r="I138" s="670" t="s">
        <v>968</v>
      </c>
      <c r="J138" s="671" t="s">
        <v>143</v>
      </c>
      <c r="K138" s="670" t="s">
        <v>988</v>
      </c>
      <c r="L138" s="671" t="s">
        <v>143</v>
      </c>
      <c r="M138" s="670" t="s">
        <v>950</v>
      </c>
      <c r="N138" s="671" t="s">
        <v>143</v>
      </c>
      <c r="O138" s="673" t="s">
        <v>950</v>
      </c>
      <c r="P138" s="671" t="s">
        <v>156</v>
      </c>
      <c r="Q138" s="673" t="s">
        <v>952</v>
      </c>
      <c r="R138" s="671" t="s">
        <v>143</v>
      </c>
      <c r="S138" s="673" t="s">
        <v>1006</v>
      </c>
      <c r="T138" s="671" t="s">
        <v>143</v>
      </c>
      <c r="U138" s="674"/>
    </row>
    <row r="139" spans="1:21" ht="15" customHeight="1">
      <c r="A139" s="667" t="s">
        <v>453</v>
      </c>
      <c r="B139" s="668" t="s">
        <v>454</v>
      </c>
      <c r="C139" s="667" t="s">
        <v>137</v>
      </c>
      <c r="D139" s="667" t="s">
        <v>986</v>
      </c>
      <c r="E139" s="667" t="s">
        <v>173</v>
      </c>
      <c r="F139" s="669" t="s">
        <v>1241</v>
      </c>
      <c r="G139" s="670" t="s">
        <v>956</v>
      </c>
      <c r="H139" s="671" t="s">
        <v>143</v>
      </c>
      <c r="I139" s="670" t="s">
        <v>964</v>
      </c>
      <c r="J139" s="671" t="s">
        <v>143</v>
      </c>
      <c r="K139" s="670" t="s">
        <v>997</v>
      </c>
      <c r="L139" s="671" t="s">
        <v>143</v>
      </c>
      <c r="M139" s="670" t="s">
        <v>950</v>
      </c>
      <c r="N139" s="671" t="s">
        <v>143</v>
      </c>
      <c r="O139" s="673" t="s">
        <v>950</v>
      </c>
      <c r="P139" s="671" t="s">
        <v>143</v>
      </c>
      <c r="Q139" s="673" t="s">
        <v>952</v>
      </c>
      <c r="R139" s="671" t="s">
        <v>156</v>
      </c>
      <c r="S139" s="673" t="s">
        <v>959</v>
      </c>
      <c r="T139" s="671" t="s">
        <v>143</v>
      </c>
      <c r="U139" s="674"/>
    </row>
    <row r="140" spans="1:21" ht="15" customHeight="1">
      <c r="A140" s="667" t="s">
        <v>457</v>
      </c>
      <c r="B140" s="668" t="s">
        <v>458</v>
      </c>
      <c r="C140" s="667" t="s">
        <v>137</v>
      </c>
      <c r="D140" s="667" t="s">
        <v>197</v>
      </c>
      <c r="E140" s="667" t="s">
        <v>162</v>
      </c>
      <c r="F140" s="669" t="s">
        <v>1242</v>
      </c>
      <c r="G140" s="670" t="s">
        <v>956</v>
      </c>
      <c r="H140" s="671" t="s">
        <v>143</v>
      </c>
      <c r="I140" s="670" t="s">
        <v>958</v>
      </c>
      <c r="J140" s="671" t="s">
        <v>143</v>
      </c>
      <c r="K140" s="670" t="s">
        <v>957</v>
      </c>
      <c r="L140" s="671" t="s">
        <v>143</v>
      </c>
      <c r="M140" s="670" t="s">
        <v>952</v>
      </c>
      <c r="N140" s="671" t="s">
        <v>143</v>
      </c>
      <c r="O140" s="673" t="s">
        <v>952</v>
      </c>
      <c r="P140" s="671" t="s">
        <v>143</v>
      </c>
      <c r="Q140" s="673" t="s">
        <v>952</v>
      </c>
      <c r="R140" s="671" t="s">
        <v>143</v>
      </c>
      <c r="S140" s="673" t="s">
        <v>998</v>
      </c>
      <c r="T140" s="671" t="s">
        <v>143</v>
      </c>
      <c r="U140" s="674"/>
    </row>
    <row r="141" spans="1:21" ht="15" customHeight="1">
      <c r="A141" s="667" t="s">
        <v>888</v>
      </c>
      <c r="B141" s="668" t="s">
        <v>460</v>
      </c>
      <c r="C141" s="667" t="s">
        <v>182</v>
      </c>
      <c r="D141" s="667" t="s">
        <v>181</v>
      </c>
      <c r="E141" s="667" t="s">
        <v>204</v>
      </c>
      <c r="F141" s="669" t="s">
        <v>1243</v>
      </c>
      <c r="G141" s="670" t="s">
        <v>956</v>
      </c>
      <c r="H141" s="671" t="s">
        <v>143</v>
      </c>
      <c r="I141" s="670" t="s">
        <v>989</v>
      </c>
      <c r="J141" s="671" t="s">
        <v>143</v>
      </c>
      <c r="K141" s="670" t="s">
        <v>971</v>
      </c>
      <c r="L141" s="671" t="s">
        <v>143</v>
      </c>
      <c r="M141" s="670" t="s">
        <v>952</v>
      </c>
      <c r="N141" s="671" t="s">
        <v>143</v>
      </c>
      <c r="O141" s="673" t="s">
        <v>952</v>
      </c>
      <c r="P141" s="671" t="s">
        <v>143</v>
      </c>
      <c r="Q141" s="673" t="s">
        <v>952</v>
      </c>
      <c r="R141" s="671" t="s">
        <v>143</v>
      </c>
      <c r="S141" s="673" t="s">
        <v>959</v>
      </c>
      <c r="T141" s="671" t="s">
        <v>143</v>
      </c>
      <c r="U141" s="674" t="s">
        <v>1244</v>
      </c>
    </row>
    <row r="142" spans="1:21" ht="15" customHeight="1">
      <c r="A142" s="667" t="s">
        <v>889</v>
      </c>
      <c r="B142" s="668" t="s">
        <v>1245</v>
      </c>
      <c r="C142" s="667" t="s">
        <v>182</v>
      </c>
      <c r="D142" s="667" t="s">
        <v>366</v>
      </c>
      <c r="E142" s="667" t="s">
        <v>207</v>
      </c>
      <c r="F142" s="669" t="s">
        <v>1246</v>
      </c>
      <c r="G142" s="670" t="s">
        <v>956</v>
      </c>
      <c r="H142" s="671" t="s">
        <v>975</v>
      </c>
      <c r="I142" s="670" t="s">
        <v>1029</v>
      </c>
      <c r="J142" s="671" t="s">
        <v>975</v>
      </c>
      <c r="K142" s="670" t="s">
        <v>969</v>
      </c>
      <c r="L142" s="671" t="s">
        <v>975</v>
      </c>
      <c r="M142" s="670" t="s">
        <v>952</v>
      </c>
      <c r="N142" s="671" t="s">
        <v>975</v>
      </c>
      <c r="O142" s="673" t="s">
        <v>952</v>
      </c>
      <c r="P142" s="671" t="s">
        <v>975</v>
      </c>
      <c r="Q142" s="673" t="s">
        <v>952</v>
      </c>
      <c r="R142" s="671" t="s">
        <v>975</v>
      </c>
      <c r="S142" s="673" t="s">
        <v>959</v>
      </c>
      <c r="T142" s="671" t="s">
        <v>975</v>
      </c>
      <c r="U142" s="674"/>
    </row>
    <row r="143" spans="1:21" ht="15" customHeight="1">
      <c r="A143" s="667" t="s">
        <v>891</v>
      </c>
      <c r="B143" s="668" t="s">
        <v>464</v>
      </c>
      <c r="C143" s="667" t="s">
        <v>153</v>
      </c>
      <c r="D143" s="667" t="s">
        <v>152</v>
      </c>
      <c r="E143" s="667" t="s">
        <v>218</v>
      </c>
      <c r="F143" s="669" t="s">
        <v>1247</v>
      </c>
      <c r="G143" s="670" t="s">
        <v>974</v>
      </c>
      <c r="H143" s="671" t="s">
        <v>143</v>
      </c>
      <c r="I143" s="670" t="s">
        <v>1050</v>
      </c>
      <c r="J143" s="671" t="s">
        <v>143</v>
      </c>
      <c r="K143" s="670" t="s">
        <v>1042</v>
      </c>
      <c r="L143" s="671" t="s">
        <v>143</v>
      </c>
      <c r="M143" s="670" t="s">
        <v>952</v>
      </c>
      <c r="N143" s="671" t="s">
        <v>156</v>
      </c>
      <c r="O143" s="673" t="s">
        <v>952</v>
      </c>
      <c r="P143" s="671" t="s">
        <v>156</v>
      </c>
      <c r="Q143" s="673" t="s">
        <v>952</v>
      </c>
      <c r="R143" s="671" t="s">
        <v>143</v>
      </c>
      <c r="S143" s="673" t="s">
        <v>998</v>
      </c>
      <c r="T143" s="671" t="s">
        <v>143</v>
      </c>
      <c r="U143" s="674"/>
    </row>
    <row r="144" spans="1:21" ht="15" customHeight="1">
      <c r="A144" s="667" t="s">
        <v>465</v>
      </c>
      <c r="B144" s="668" t="s">
        <v>466</v>
      </c>
      <c r="C144" s="667" t="s">
        <v>273</v>
      </c>
      <c r="D144" s="667" t="s">
        <v>310</v>
      </c>
      <c r="E144" s="667" t="s">
        <v>218</v>
      </c>
      <c r="F144" s="669" t="s">
        <v>1248</v>
      </c>
      <c r="G144" s="670" t="s">
        <v>956</v>
      </c>
      <c r="H144" s="671" t="s">
        <v>143</v>
      </c>
      <c r="I144" s="670" t="s">
        <v>949</v>
      </c>
      <c r="J144" s="671" t="s">
        <v>143</v>
      </c>
      <c r="K144" s="670" t="s">
        <v>989</v>
      </c>
      <c r="L144" s="671" t="s">
        <v>143</v>
      </c>
      <c r="M144" s="670" t="s">
        <v>950</v>
      </c>
      <c r="N144" s="671" t="s">
        <v>143</v>
      </c>
      <c r="O144" s="673" t="s">
        <v>950</v>
      </c>
      <c r="P144" s="671" t="s">
        <v>156</v>
      </c>
      <c r="Q144" s="673" t="s">
        <v>950</v>
      </c>
      <c r="R144" s="671" t="s">
        <v>143</v>
      </c>
      <c r="S144" s="673" t="s">
        <v>985</v>
      </c>
      <c r="T144" s="671" t="s">
        <v>156</v>
      </c>
      <c r="U144" s="674"/>
    </row>
    <row r="145" spans="1:21" ht="15" customHeight="1">
      <c r="A145" s="667" t="s">
        <v>1249</v>
      </c>
      <c r="B145" s="668" t="s">
        <v>468</v>
      </c>
      <c r="C145" s="667" t="s">
        <v>892</v>
      </c>
      <c r="D145" s="667" t="s">
        <v>469</v>
      </c>
      <c r="E145" s="667" t="s">
        <v>218</v>
      </c>
      <c r="F145" s="669" t="s">
        <v>1250</v>
      </c>
      <c r="G145" s="670" t="s">
        <v>974</v>
      </c>
      <c r="H145" s="671" t="s">
        <v>143</v>
      </c>
      <c r="I145" s="670" t="s">
        <v>1013</v>
      </c>
      <c r="J145" s="671" t="s">
        <v>143</v>
      </c>
      <c r="K145" s="670" t="s">
        <v>1042</v>
      </c>
      <c r="L145" s="671" t="s">
        <v>143</v>
      </c>
      <c r="M145" s="670" t="s">
        <v>952</v>
      </c>
      <c r="N145" s="671" t="s">
        <v>143</v>
      </c>
      <c r="O145" s="673" t="s">
        <v>952</v>
      </c>
      <c r="P145" s="671" t="s">
        <v>143</v>
      </c>
      <c r="Q145" s="673" t="s">
        <v>952</v>
      </c>
      <c r="R145" s="671" t="s">
        <v>143</v>
      </c>
      <c r="S145" s="673" t="s">
        <v>959</v>
      </c>
      <c r="T145" s="671" t="s">
        <v>143</v>
      </c>
      <c r="U145" s="674" t="s">
        <v>1251</v>
      </c>
    </row>
    <row r="146" spans="1:21" ht="15" customHeight="1">
      <c r="A146" s="667" t="s">
        <v>893</v>
      </c>
      <c r="B146" s="668" t="s">
        <v>894</v>
      </c>
      <c r="C146" s="667" t="s">
        <v>892</v>
      </c>
      <c r="D146" s="667" t="s">
        <v>469</v>
      </c>
      <c r="E146" s="667" t="s">
        <v>198</v>
      </c>
      <c r="F146" s="669" t="s">
        <v>1252</v>
      </c>
      <c r="G146" s="670" t="s">
        <v>967</v>
      </c>
      <c r="H146" s="671" t="s">
        <v>975</v>
      </c>
      <c r="I146" s="670" t="s">
        <v>997</v>
      </c>
      <c r="J146" s="671" t="s">
        <v>975</v>
      </c>
      <c r="K146" s="670" t="s">
        <v>1000</v>
      </c>
      <c r="L146" s="671" t="s">
        <v>975</v>
      </c>
      <c r="M146" s="670" t="s">
        <v>952</v>
      </c>
      <c r="N146" s="671" t="s">
        <v>975</v>
      </c>
      <c r="O146" s="673" t="s">
        <v>952</v>
      </c>
      <c r="P146" s="671" t="s">
        <v>975</v>
      </c>
      <c r="Q146" s="673" t="s">
        <v>952</v>
      </c>
      <c r="R146" s="671" t="s">
        <v>975</v>
      </c>
      <c r="S146" s="673" t="s">
        <v>959</v>
      </c>
      <c r="T146" s="671" t="s">
        <v>975</v>
      </c>
      <c r="U146" s="674"/>
    </row>
    <row r="147" spans="1:21" ht="15" customHeight="1">
      <c r="A147" s="667" t="s">
        <v>472</v>
      </c>
      <c r="B147" s="679" t="s">
        <v>1253</v>
      </c>
      <c r="C147" s="667" t="s">
        <v>137</v>
      </c>
      <c r="D147" s="667" t="s">
        <v>1163</v>
      </c>
      <c r="E147" s="667" t="s">
        <v>218</v>
      </c>
      <c r="F147" s="669" t="s">
        <v>1254</v>
      </c>
      <c r="G147" s="670" t="s">
        <v>967</v>
      </c>
      <c r="H147" s="671" t="s">
        <v>143</v>
      </c>
      <c r="I147" s="670" t="s">
        <v>1029</v>
      </c>
      <c r="J147" s="671" t="s">
        <v>143</v>
      </c>
      <c r="K147" s="670" t="s">
        <v>996</v>
      </c>
      <c r="L147" s="671" t="s">
        <v>143</v>
      </c>
      <c r="M147" s="670" t="s">
        <v>950</v>
      </c>
      <c r="N147" s="671" t="s">
        <v>143</v>
      </c>
      <c r="O147" s="673" t="s">
        <v>950</v>
      </c>
      <c r="P147" s="671" t="s">
        <v>143</v>
      </c>
      <c r="Q147" s="673" t="s">
        <v>950</v>
      </c>
      <c r="R147" s="671" t="s">
        <v>143</v>
      </c>
      <c r="S147" s="673" t="s">
        <v>998</v>
      </c>
      <c r="T147" s="671" t="s">
        <v>143</v>
      </c>
      <c r="U147" s="674"/>
    </row>
    <row r="148" spans="1:21" ht="15" customHeight="1">
      <c r="A148" s="667" t="s">
        <v>895</v>
      </c>
      <c r="B148" s="679" t="s">
        <v>475</v>
      </c>
      <c r="C148" s="667" t="s">
        <v>137</v>
      </c>
      <c r="D148" s="667" t="s">
        <v>197</v>
      </c>
      <c r="E148" s="667" t="s">
        <v>207</v>
      </c>
      <c r="F148" s="669" t="s">
        <v>1255</v>
      </c>
      <c r="G148" s="670" t="s">
        <v>967</v>
      </c>
      <c r="H148" s="671" t="s">
        <v>143</v>
      </c>
      <c r="I148" s="670" t="s">
        <v>958</v>
      </c>
      <c r="J148" s="671" t="s">
        <v>143</v>
      </c>
      <c r="K148" s="670" t="s">
        <v>971</v>
      </c>
      <c r="L148" s="671" t="s">
        <v>143</v>
      </c>
      <c r="M148" s="670" t="s">
        <v>952</v>
      </c>
      <c r="N148" s="671" t="s">
        <v>143</v>
      </c>
      <c r="O148" s="673" t="s">
        <v>952</v>
      </c>
      <c r="P148" s="671" t="s">
        <v>143</v>
      </c>
      <c r="Q148" s="673" t="s">
        <v>952</v>
      </c>
      <c r="R148" s="671" t="s">
        <v>143</v>
      </c>
      <c r="S148" s="673" t="s">
        <v>959</v>
      </c>
      <c r="T148" s="671" t="s">
        <v>143</v>
      </c>
      <c r="U148" s="674"/>
    </row>
    <row r="149" spans="1:21" ht="15" customHeight="1">
      <c r="A149" s="667" t="s">
        <v>1256</v>
      </c>
      <c r="B149" s="679" t="s">
        <v>477</v>
      </c>
      <c r="C149" s="667" t="s">
        <v>182</v>
      </c>
      <c r="D149" s="667" t="s">
        <v>366</v>
      </c>
      <c r="E149" s="667" t="s">
        <v>218</v>
      </c>
      <c r="F149" s="669" t="s">
        <v>1257</v>
      </c>
      <c r="G149" s="670" t="s">
        <v>1003</v>
      </c>
      <c r="H149" s="671" t="s">
        <v>143</v>
      </c>
      <c r="I149" s="670" t="s">
        <v>988</v>
      </c>
      <c r="J149" s="671" t="s">
        <v>143</v>
      </c>
      <c r="K149" s="670" t="s">
        <v>1039</v>
      </c>
      <c r="L149" s="671" t="s">
        <v>143</v>
      </c>
      <c r="M149" s="670" t="s">
        <v>952</v>
      </c>
      <c r="N149" s="671" t="s">
        <v>143</v>
      </c>
      <c r="O149" s="673" t="s">
        <v>952</v>
      </c>
      <c r="P149" s="671" t="s">
        <v>143</v>
      </c>
      <c r="Q149" s="673" t="s">
        <v>952</v>
      </c>
      <c r="R149" s="671" t="s">
        <v>143</v>
      </c>
      <c r="S149" s="673" t="s">
        <v>959</v>
      </c>
      <c r="T149" s="671" t="s">
        <v>143</v>
      </c>
      <c r="U149" s="674"/>
    </row>
    <row r="150" spans="1:21" ht="15" customHeight="1">
      <c r="A150" s="667" t="s">
        <v>478</v>
      </c>
      <c r="B150" s="679" t="s">
        <v>479</v>
      </c>
      <c r="C150" s="667" t="s">
        <v>153</v>
      </c>
      <c r="D150" s="667" t="s">
        <v>152</v>
      </c>
      <c r="E150" s="667" t="s">
        <v>187</v>
      </c>
      <c r="F150" s="669" t="s">
        <v>1258</v>
      </c>
      <c r="G150" s="670" t="s">
        <v>967</v>
      </c>
      <c r="H150" s="671" t="s">
        <v>143</v>
      </c>
      <c r="I150" s="670" t="s">
        <v>997</v>
      </c>
      <c r="J150" s="671" t="s">
        <v>143</v>
      </c>
      <c r="K150" s="670" t="s">
        <v>958</v>
      </c>
      <c r="L150" s="671" t="s">
        <v>143</v>
      </c>
      <c r="M150" s="670" t="s">
        <v>950</v>
      </c>
      <c r="N150" s="671" t="s">
        <v>145</v>
      </c>
      <c r="O150" s="673" t="s">
        <v>951</v>
      </c>
      <c r="P150" s="671" t="s">
        <v>145</v>
      </c>
      <c r="Q150" s="673" t="s">
        <v>952</v>
      </c>
      <c r="R150" s="671" t="s">
        <v>143</v>
      </c>
      <c r="S150" s="673" t="s">
        <v>985</v>
      </c>
      <c r="T150" s="671" t="s">
        <v>145</v>
      </c>
      <c r="U150" s="674"/>
    </row>
    <row r="151" spans="1:21" ht="15" customHeight="1">
      <c r="A151" s="667" t="s">
        <v>480</v>
      </c>
      <c r="B151" s="679" t="s">
        <v>481</v>
      </c>
      <c r="C151" s="667" t="s">
        <v>137</v>
      </c>
      <c r="D151" s="667" t="s">
        <v>482</v>
      </c>
      <c r="E151" s="667" t="s">
        <v>194</v>
      </c>
      <c r="F151" s="669" t="s">
        <v>1259</v>
      </c>
      <c r="G151" s="670" t="s">
        <v>961</v>
      </c>
      <c r="H151" s="671" t="s">
        <v>143</v>
      </c>
      <c r="I151" s="670" t="s">
        <v>1036</v>
      </c>
      <c r="J151" s="671" t="s">
        <v>143</v>
      </c>
      <c r="K151" s="670" t="s">
        <v>1000</v>
      </c>
      <c r="L151" s="671" t="s">
        <v>143</v>
      </c>
      <c r="M151" s="670" t="s">
        <v>950</v>
      </c>
      <c r="N151" s="671" t="s">
        <v>145</v>
      </c>
      <c r="O151" s="673" t="s">
        <v>950</v>
      </c>
      <c r="P151" s="671" t="s">
        <v>145</v>
      </c>
      <c r="Q151" s="673" t="s">
        <v>952</v>
      </c>
      <c r="R151" s="671" t="s">
        <v>143</v>
      </c>
      <c r="S151" s="673" t="s">
        <v>959</v>
      </c>
      <c r="T151" s="671" t="s">
        <v>143</v>
      </c>
      <c r="U151" s="674"/>
    </row>
    <row r="152" spans="1:21" ht="15" customHeight="1">
      <c r="A152" s="667" t="s">
        <v>1260</v>
      </c>
      <c r="B152" s="679" t="s">
        <v>484</v>
      </c>
      <c r="C152" s="667" t="s">
        <v>137</v>
      </c>
      <c r="D152" s="667" t="s">
        <v>986</v>
      </c>
      <c r="E152" s="667" t="s">
        <v>162</v>
      </c>
      <c r="F152" s="669" t="s">
        <v>1261</v>
      </c>
      <c r="G152" s="670" t="s">
        <v>1090</v>
      </c>
      <c r="H152" s="671" t="s">
        <v>143</v>
      </c>
      <c r="I152" s="670" t="s">
        <v>948</v>
      </c>
      <c r="J152" s="671" t="s">
        <v>143</v>
      </c>
      <c r="K152" s="670" t="s">
        <v>1075</v>
      </c>
      <c r="L152" s="671" t="s">
        <v>143</v>
      </c>
      <c r="M152" s="670" t="s">
        <v>950</v>
      </c>
      <c r="N152" s="671" t="s">
        <v>143</v>
      </c>
      <c r="O152" s="673" t="s">
        <v>950</v>
      </c>
      <c r="P152" s="671" t="s">
        <v>156</v>
      </c>
      <c r="Q152" s="673" t="s">
        <v>952</v>
      </c>
      <c r="R152" s="671" t="s">
        <v>143</v>
      </c>
      <c r="S152" s="673" t="s">
        <v>1178</v>
      </c>
      <c r="T152" s="671" t="s">
        <v>145</v>
      </c>
      <c r="U152" s="674"/>
    </row>
    <row r="153" spans="1:21" ht="15" customHeight="1">
      <c r="A153" s="667" t="s">
        <v>1262</v>
      </c>
      <c r="B153" s="679" t="s">
        <v>486</v>
      </c>
      <c r="C153" s="667" t="s">
        <v>137</v>
      </c>
      <c r="D153" s="667" t="s">
        <v>172</v>
      </c>
      <c r="E153" s="667" t="s">
        <v>204</v>
      </c>
      <c r="F153" s="669" t="s">
        <v>1263</v>
      </c>
      <c r="G153" s="670" t="s">
        <v>1003</v>
      </c>
      <c r="H153" s="671" t="s">
        <v>145</v>
      </c>
      <c r="I153" s="670" t="s">
        <v>969</v>
      </c>
      <c r="J153" s="671" t="s">
        <v>145</v>
      </c>
      <c r="K153" s="670" t="s">
        <v>1017</v>
      </c>
      <c r="L153" s="671" t="s">
        <v>145</v>
      </c>
      <c r="M153" s="670" t="s">
        <v>952</v>
      </c>
      <c r="N153" s="671" t="s">
        <v>143</v>
      </c>
      <c r="O153" s="673" t="s">
        <v>952</v>
      </c>
      <c r="P153" s="671" t="s">
        <v>143</v>
      </c>
      <c r="Q153" s="673" t="s">
        <v>952</v>
      </c>
      <c r="R153" s="671" t="s">
        <v>143</v>
      </c>
      <c r="S153" s="673" t="s">
        <v>959</v>
      </c>
      <c r="T153" s="671" t="s">
        <v>143</v>
      </c>
      <c r="U153" s="674"/>
    </row>
    <row r="154" spans="1:21" ht="15" customHeight="1">
      <c r="A154" s="667" t="s">
        <v>487</v>
      </c>
      <c r="B154" s="679" t="s">
        <v>488</v>
      </c>
      <c r="C154" s="667" t="s">
        <v>160</v>
      </c>
      <c r="D154" s="667" t="s">
        <v>228</v>
      </c>
      <c r="E154" s="667" t="s">
        <v>218</v>
      </c>
      <c r="F154" s="669" t="s">
        <v>1264</v>
      </c>
      <c r="G154" s="670" t="s">
        <v>982</v>
      </c>
      <c r="H154" s="671" t="s">
        <v>156</v>
      </c>
      <c r="I154" s="670" t="s">
        <v>1017</v>
      </c>
      <c r="J154" s="671" t="s">
        <v>143</v>
      </c>
      <c r="K154" s="670" t="s">
        <v>1082</v>
      </c>
      <c r="L154" s="671" t="s">
        <v>156</v>
      </c>
      <c r="M154" s="670" t="s">
        <v>950</v>
      </c>
      <c r="N154" s="671" t="s">
        <v>143</v>
      </c>
      <c r="O154" s="673" t="s">
        <v>952</v>
      </c>
      <c r="P154" s="671" t="s">
        <v>143</v>
      </c>
      <c r="Q154" s="673" t="s">
        <v>950</v>
      </c>
      <c r="R154" s="671" t="s">
        <v>143</v>
      </c>
      <c r="S154" s="673" t="s">
        <v>959</v>
      </c>
      <c r="T154" s="671" t="s">
        <v>143</v>
      </c>
      <c r="U154" s="674"/>
    </row>
    <row r="155" spans="1:21" ht="15" customHeight="1">
      <c r="A155" s="667" t="s">
        <v>489</v>
      </c>
      <c r="B155" s="679" t="s">
        <v>490</v>
      </c>
      <c r="C155" s="667" t="s">
        <v>291</v>
      </c>
      <c r="D155" s="667" t="s">
        <v>424</v>
      </c>
      <c r="E155" s="667" t="s">
        <v>359</v>
      </c>
      <c r="F155" s="669" t="s">
        <v>1265</v>
      </c>
      <c r="G155" s="670" t="s">
        <v>956</v>
      </c>
      <c r="H155" s="671" t="s">
        <v>143</v>
      </c>
      <c r="I155" s="670" t="s">
        <v>964</v>
      </c>
      <c r="J155" s="671" t="s">
        <v>143</v>
      </c>
      <c r="K155" s="670" t="s">
        <v>958</v>
      </c>
      <c r="L155" s="671" t="s">
        <v>143</v>
      </c>
      <c r="M155" s="670" t="s">
        <v>952</v>
      </c>
      <c r="N155" s="671" t="s">
        <v>156</v>
      </c>
      <c r="O155" s="673" t="s">
        <v>952</v>
      </c>
      <c r="P155" s="671" t="s">
        <v>143</v>
      </c>
      <c r="Q155" s="673" t="s">
        <v>952</v>
      </c>
      <c r="R155" s="671" t="s">
        <v>156</v>
      </c>
      <c r="S155" s="673" t="s">
        <v>959</v>
      </c>
      <c r="T155" s="671" t="s">
        <v>143</v>
      </c>
      <c r="U155" s="674" t="s">
        <v>1266</v>
      </c>
    </row>
    <row r="156" spans="1:21" ht="15" customHeight="1">
      <c r="A156" s="667" t="s">
        <v>491</v>
      </c>
      <c r="B156" s="679" t="s">
        <v>1267</v>
      </c>
      <c r="C156" s="667" t="s">
        <v>182</v>
      </c>
      <c r="D156" s="667" t="s">
        <v>267</v>
      </c>
      <c r="E156" s="667" t="s">
        <v>204</v>
      </c>
      <c r="F156" s="669" t="s">
        <v>1268</v>
      </c>
      <c r="G156" s="670" t="s">
        <v>1003</v>
      </c>
      <c r="H156" s="671" t="s">
        <v>145</v>
      </c>
      <c r="I156" s="670" t="s">
        <v>983</v>
      </c>
      <c r="J156" s="671" t="s">
        <v>143</v>
      </c>
      <c r="K156" s="670" t="s">
        <v>968</v>
      </c>
      <c r="L156" s="671" t="s">
        <v>143</v>
      </c>
      <c r="M156" s="670" t="s">
        <v>952</v>
      </c>
      <c r="N156" s="671" t="s">
        <v>143</v>
      </c>
      <c r="O156" s="673" t="s">
        <v>952</v>
      </c>
      <c r="P156" s="671" t="s">
        <v>143</v>
      </c>
      <c r="Q156" s="673" t="s">
        <v>952</v>
      </c>
      <c r="R156" s="671" t="s">
        <v>143</v>
      </c>
      <c r="S156" s="673" t="s">
        <v>959</v>
      </c>
      <c r="T156" s="671" t="s">
        <v>143</v>
      </c>
      <c r="U156" s="674"/>
    </row>
    <row r="157" spans="1:21" ht="15" customHeight="1">
      <c r="A157" s="667" t="s">
        <v>897</v>
      </c>
      <c r="B157" s="668" t="s">
        <v>898</v>
      </c>
      <c r="C157" s="667" t="s">
        <v>182</v>
      </c>
      <c r="D157" s="667" t="s">
        <v>221</v>
      </c>
      <c r="E157" s="667" t="s">
        <v>194</v>
      </c>
      <c r="F157" s="669" t="s">
        <v>1269</v>
      </c>
      <c r="G157" s="670" t="s">
        <v>956</v>
      </c>
      <c r="H157" s="671" t="s">
        <v>975</v>
      </c>
      <c r="I157" s="670" t="s">
        <v>971</v>
      </c>
      <c r="J157" s="671" t="s">
        <v>975</v>
      </c>
      <c r="K157" s="670" t="s">
        <v>962</v>
      </c>
      <c r="L157" s="671" t="s">
        <v>975</v>
      </c>
      <c r="M157" s="670" t="s">
        <v>950</v>
      </c>
      <c r="N157" s="671" t="s">
        <v>975</v>
      </c>
      <c r="O157" s="673" t="s">
        <v>951</v>
      </c>
      <c r="P157" s="671" t="s">
        <v>975</v>
      </c>
      <c r="Q157" s="673" t="s">
        <v>952</v>
      </c>
      <c r="R157" s="671" t="s">
        <v>975</v>
      </c>
      <c r="S157" s="673" t="s">
        <v>959</v>
      </c>
      <c r="T157" s="671" t="s">
        <v>975</v>
      </c>
      <c r="U157" s="674"/>
    </row>
    <row r="158" spans="1:21" ht="15" customHeight="1">
      <c r="A158" s="667" t="s">
        <v>495</v>
      </c>
      <c r="B158" s="668" t="s">
        <v>496</v>
      </c>
      <c r="C158" s="667" t="s">
        <v>160</v>
      </c>
      <c r="D158" s="667" t="s">
        <v>228</v>
      </c>
      <c r="E158" s="667" t="s">
        <v>187</v>
      </c>
      <c r="F158" s="669" t="s">
        <v>1270</v>
      </c>
      <c r="G158" s="670" t="s">
        <v>967</v>
      </c>
      <c r="H158" s="671" t="s">
        <v>143</v>
      </c>
      <c r="I158" s="670" t="s">
        <v>971</v>
      </c>
      <c r="J158" s="671" t="s">
        <v>143</v>
      </c>
      <c r="K158" s="670" t="s">
        <v>983</v>
      </c>
      <c r="L158" s="671" t="s">
        <v>143</v>
      </c>
      <c r="M158" s="670" t="s">
        <v>950</v>
      </c>
      <c r="N158" s="671" t="s">
        <v>143</v>
      </c>
      <c r="O158" s="673" t="s">
        <v>950</v>
      </c>
      <c r="P158" s="671" t="s">
        <v>143</v>
      </c>
      <c r="Q158" s="673" t="s">
        <v>952</v>
      </c>
      <c r="R158" s="671" t="s">
        <v>143</v>
      </c>
      <c r="S158" s="673" t="s">
        <v>1009</v>
      </c>
      <c r="T158" s="671" t="s">
        <v>143</v>
      </c>
      <c r="U158" s="674"/>
    </row>
    <row r="159" spans="1:21" ht="15" customHeight="1">
      <c r="A159" s="956" t="s">
        <v>1271</v>
      </c>
      <c r="B159" s="957" t="s">
        <v>158</v>
      </c>
      <c r="C159" s="956" t="s">
        <v>160</v>
      </c>
      <c r="D159" s="956" t="s">
        <v>972</v>
      </c>
      <c r="E159" s="956" t="s">
        <v>162</v>
      </c>
      <c r="F159" s="669" t="s">
        <v>1272</v>
      </c>
      <c r="G159" s="670" t="s">
        <v>961</v>
      </c>
      <c r="H159" s="671" t="s">
        <v>143</v>
      </c>
      <c r="I159" s="670" t="s">
        <v>957</v>
      </c>
      <c r="J159" s="671" t="s">
        <v>143</v>
      </c>
      <c r="K159" s="670" t="s">
        <v>965</v>
      </c>
      <c r="L159" s="671" t="s">
        <v>143</v>
      </c>
      <c r="M159" s="670" t="s">
        <v>952</v>
      </c>
      <c r="N159" s="671" t="s">
        <v>156</v>
      </c>
      <c r="O159" s="673" t="s">
        <v>952</v>
      </c>
      <c r="P159" s="671" t="s">
        <v>143</v>
      </c>
      <c r="Q159" s="673" t="s">
        <v>952</v>
      </c>
      <c r="R159" s="671" t="s">
        <v>156</v>
      </c>
      <c r="S159" s="673" t="s">
        <v>959</v>
      </c>
      <c r="T159" s="671" t="s">
        <v>156</v>
      </c>
      <c r="U159" s="674"/>
    </row>
    <row r="160" spans="1:21" ht="15" customHeight="1">
      <c r="A160" s="956" t="s">
        <v>1273</v>
      </c>
      <c r="B160" s="957" t="s">
        <v>213</v>
      </c>
      <c r="C160" s="956" t="s">
        <v>160</v>
      </c>
      <c r="D160" s="956" t="s">
        <v>972</v>
      </c>
      <c r="E160" s="956" t="s">
        <v>173</v>
      </c>
      <c r="F160" s="669" t="s">
        <v>1274</v>
      </c>
      <c r="G160" s="670" t="s">
        <v>1003</v>
      </c>
      <c r="H160" s="671" t="s">
        <v>145</v>
      </c>
      <c r="I160" s="670" t="s">
        <v>997</v>
      </c>
      <c r="J160" s="671" t="s">
        <v>145</v>
      </c>
      <c r="K160" s="670" t="s">
        <v>976</v>
      </c>
      <c r="L160" s="671" t="s">
        <v>143</v>
      </c>
      <c r="M160" s="670" t="s">
        <v>950</v>
      </c>
      <c r="N160" s="671" t="s">
        <v>145</v>
      </c>
      <c r="O160" s="673" t="s">
        <v>950</v>
      </c>
      <c r="P160" s="671" t="s">
        <v>145</v>
      </c>
      <c r="Q160" s="673" t="s">
        <v>952</v>
      </c>
      <c r="R160" s="671" t="s">
        <v>143</v>
      </c>
      <c r="S160" s="673" t="s">
        <v>959</v>
      </c>
      <c r="T160" s="671" t="s">
        <v>143</v>
      </c>
      <c r="U160" s="674"/>
    </row>
    <row r="161" spans="1:21" ht="15" customHeight="1">
      <c r="A161" s="667" t="s">
        <v>899</v>
      </c>
      <c r="B161" s="668" t="s">
        <v>900</v>
      </c>
      <c r="C161" s="667" t="s">
        <v>160</v>
      </c>
      <c r="D161" s="667" t="s">
        <v>972</v>
      </c>
      <c r="E161" s="667" t="s">
        <v>852</v>
      </c>
      <c r="F161" s="669" t="s">
        <v>1275</v>
      </c>
      <c r="G161" s="670" t="s">
        <v>1003</v>
      </c>
      <c r="H161" s="671" t="s">
        <v>975</v>
      </c>
      <c r="I161" s="676" t="s">
        <v>828</v>
      </c>
      <c r="J161" s="671" t="s">
        <v>975</v>
      </c>
      <c r="K161" s="670" t="s">
        <v>1190</v>
      </c>
      <c r="L161" s="671" t="s">
        <v>975</v>
      </c>
      <c r="M161" s="670" t="s">
        <v>952</v>
      </c>
      <c r="N161" s="671" t="s">
        <v>975</v>
      </c>
      <c r="O161" s="673" t="s">
        <v>952</v>
      </c>
      <c r="P161" s="671" t="s">
        <v>975</v>
      </c>
      <c r="Q161" s="673" t="s">
        <v>952</v>
      </c>
      <c r="R161" s="671" t="s">
        <v>975</v>
      </c>
      <c r="S161" s="673" t="s">
        <v>959</v>
      </c>
      <c r="T161" s="671" t="s">
        <v>975</v>
      </c>
      <c r="U161" s="674"/>
    </row>
    <row r="162" spans="1:21" ht="15" customHeight="1">
      <c r="A162" s="667" t="s">
        <v>1276</v>
      </c>
      <c r="B162" s="668" t="s">
        <v>437</v>
      </c>
      <c r="C162" s="667" t="s">
        <v>160</v>
      </c>
      <c r="D162" s="667" t="s">
        <v>972</v>
      </c>
      <c r="E162" s="667" t="s">
        <v>852</v>
      </c>
      <c r="F162" s="669" t="s">
        <v>1277</v>
      </c>
      <c r="G162" s="670" t="s">
        <v>956</v>
      </c>
      <c r="H162" s="671" t="s">
        <v>143</v>
      </c>
      <c r="I162" s="670" t="s">
        <v>1036</v>
      </c>
      <c r="J162" s="671" t="s">
        <v>143</v>
      </c>
      <c r="K162" s="670" t="s">
        <v>1017</v>
      </c>
      <c r="L162" s="671" t="s">
        <v>145</v>
      </c>
      <c r="M162" s="670" t="s">
        <v>952</v>
      </c>
      <c r="N162" s="671" t="s">
        <v>143</v>
      </c>
      <c r="O162" s="673" t="s">
        <v>952</v>
      </c>
      <c r="P162" s="671" t="s">
        <v>143</v>
      </c>
      <c r="Q162" s="673" t="s">
        <v>952</v>
      </c>
      <c r="R162" s="671" t="s">
        <v>143</v>
      </c>
      <c r="S162" s="673" t="s">
        <v>959</v>
      </c>
      <c r="T162" s="671" t="s">
        <v>143</v>
      </c>
      <c r="U162" s="674"/>
    </row>
    <row r="163" spans="1:21" ht="15" customHeight="1">
      <c r="A163" s="667" t="s">
        <v>1278</v>
      </c>
      <c r="B163" s="668" t="s">
        <v>498</v>
      </c>
      <c r="C163" s="667" t="s">
        <v>160</v>
      </c>
      <c r="D163" s="667" t="s">
        <v>972</v>
      </c>
      <c r="E163" s="667" t="s">
        <v>162</v>
      </c>
      <c r="F163" s="669" t="s">
        <v>1279</v>
      </c>
      <c r="G163" s="670" t="s">
        <v>982</v>
      </c>
      <c r="H163" s="671" t="s">
        <v>143</v>
      </c>
      <c r="I163" s="670" t="s">
        <v>1050</v>
      </c>
      <c r="J163" s="671" t="s">
        <v>143</v>
      </c>
      <c r="K163" s="670" t="s">
        <v>1082</v>
      </c>
      <c r="L163" s="671" t="s">
        <v>143</v>
      </c>
      <c r="M163" s="670" t="s">
        <v>950</v>
      </c>
      <c r="N163" s="671" t="s">
        <v>145</v>
      </c>
      <c r="O163" s="673" t="s">
        <v>950</v>
      </c>
      <c r="P163" s="671" t="s">
        <v>145</v>
      </c>
      <c r="Q163" s="673" t="s">
        <v>952</v>
      </c>
      <c r="R163" s="671" t="s">
        <v>143</v>
      </c>
      <c r="S163" s="673" t="s">
        <v>1004</v>
      </c>
      <c r="T163" s="671" t="s">
        <v>143</v>
      </c>
      <c r="U163" s="674"/>
    </row>
    <row r="164" spans="1:21" ht="15" customHeight="1">
      <c r="A164" s="667" t="s">
        <v>1280</v>
      </c>
      <c r="B164" s="668" t="s">
        <v>500</v>
      </c>
      <c r="C164" s="667" t="s">
        <v>137</v>
      </c>
      <c r="D164" s="667" t="s">
        <v>197</v>
      </c>
      <c r="E164" s="667" t="s">
        <v>194</v>
      </c>
      <c r="F164" s="669" t="s">
        <v>1281</v>
      </c>
      <c r="G164" s="670" t="s">
        <v>967</v>
      </c>
      <c r="H164" s="671" t="s">
        <v>143</v>
      </c>
      <c r="I164" s="670" t="s">
        <v>996</v>
      </c>
      <c r="J164" s="671" t="s">
        <v>143</v>
      </c>
      <c r="K164" s="670" t="s">
        <v>996</v>
      </c>
      <c r="L164" s="671" t="s">
        <v>143</v>
      </c>
      <c r="M164" s="670" t="s">
        <v>952</v>
      </c>
      <c r="N164" s="671" t="s">
        <v>143</v>
      </c>
      <c r="O164" s="673" t="s">
        <v>952</v>
      </c>
      <c r="P164" s="671" t="s">
        <v>143</v>
      </c>
      <c r="Q164" s="673" t="s">
        <v>952</v>
      </c>
      <c r="R164" s="671" t="s">
        <v>143</v>
      </c>
      <c r="S164" s="673" t="s">
        <v>959</v>
      </c>
      <c r="T164" s="671" t="s">
        <v>143</v>
      </c>
      <c r="U164" s="674"/>
    </row>
    <row r="165" spans="1:21" ht="15" customHeight="1">
      <c r="A165" s="667" t="s">
        <v>1282</v>
      </c>
      <c r="B165" s="668" t="s">
        <v>502</v>
      </c>
      <c r="C165" s="667" t="s">
        <v>182</v>
      </c>
      <c r="D165" s="667" t="s">
        <v>267</v>
      </c>
      <c r="E165" s="667" t="s">
        <v>198</v>
      </c>
      <c r="F165" s="669" t="s">
        <v>1283</v>
      </c>
      <c r="G165" s="670" t="s">
        <v>967</v>
      </c>
      <c r="H165" s="671" t="s">
        <v>143</v>
      </c>
      <c r="I165" s="670" t="s">
        <v>997</v>
      </c>
      <c r="J165" s="671" t="s">
        <v>143</v>
      </c>
      <c r="K165" s="670" t="s">
        <v>1021</v>
      </c>
      <c r="L165" s="671" t="s">
        <v>143</v>
      </c>
      <c r="M165" s="670" t="s">
        <v>952</v>
      </c>
      <c r="N165" s="671" t="s">
        <v>143</v>
      </c>
      <c r="O165" s="673" t="s">
        <v>952</v>
      </c>
      <c r="P165" s="671" t="s">
        <v>143</v>
      </c>
      <c r="Q165" s="673" t="s">
        <v>952</v>
      </c>
      <c r="R165" s="671" t="s">
        <v>143</v>
      </c>
      <c r="S165" s="673" t="s">
        <v>959</v>
      </c>
      <c r="T165" s="671" t="s">
        <v>143</v>
      </c>
      <c r="U165" s="674"/>
    </row>
    <row r="166" spans="1:21" ht="15" customHeight="1">
      <c r="A166" s="667" t="s">
        <v>503</v>
      </c>
      <c r="B166" s="668" t="s">
        <v>504</v>
      </c>
      <c r="C166" s="667" t="s">
        <v>137</v>
      </c>
      <c r="D166" s="667" t="s">
        <v>168</v>
      </c>
      <c r="E166" s="667" t="s">
        <v>218</v>
      </c>
      <c r="F166" s="669" t="s">
        <v>1284</v>
      </c>
      <c r="G166" s="670" t="s">
        <v>967</v>
      </c>
      <c r="H166" s="671" t="s">
        <v>143</v>
      </c>
      <c r="I166" s="670" t="s">
        <v>971</v>
      </c>
      <c r="J166" s="671" t="s">
        <v>143</v>
      </c>
      <c r="K166" s="670" t="s">
        <v>1021</v>
      </c>
      <c r="L166" s="671" t="s">
        <v>143</v>
      </c>
      <c r="M166" s="670" t="s">
        <v>950</v>
      </c>
      <c r="N166" s="671" t="s">
        <v>143</v>
      </c>
      <c r="O166" s="673" t="s">
        <v>951</v>
      </c>
      <c r="P166" s="671" t="s">
        <v>145</v>
      </c>
      <c r="Q166" s="673" t="s">
        <v>952</v>
      </c>
      <c r="R166" s="671" t="s">
        <v>143</v>
      </c>
      <c r="S166" s="673" t="s">
        <v>1004</v>
      </c>
      <c r="T166" s="671" t="s">
        <v>145</v>
      </c>
      <c r="U166" s="674"/>
    </row>
    <row r="167" spans="1:21" ht="15" customHeight="1">
      <c r="A167" s="667" t="s">
        <v>517</v>
      </c>
      <c r="B167" s="668" t="s">
        <v>518</v>
      </c>
      <c r="C167" s="667" t="s">
        <v>182</v>
      </c>
      <c r="D167" s="667" t="s">
        <v>267</v>
      </c>
      <c r="E167" s="667" t="s">
        <v>204</v>
      </c>
      <c r="F167" s="669" t="s">
        <v>1285</v>
      </c>
      <c r="G167" s="670" t="s">
        <v>982</v>
      </c>
      <c r="H167" s="671" t="s">
        <v>143</v>
      </c>
      <c r="I167" s="670" t="s">
        <v>1042</v>
      </c>
      <c r="J167" s="671" t="s">
        <v>143</v>
      </c>
      <c r="K167" s="670" t="s">
        <v>984</v>
      </c>
      <c r="L167" s="671" t="s">
        <v>143</v>
      </c>
      <c r="M167" s="670" t="s">
        <v>950</v>
      </c>
      <c r="N167" s="671" t="s">
        <v>143</v>
      </c>
      <c r="O167" s="673" t="s">
        <v>950</v>
      </c>
      <c r="P167" s="671" t="s">
        <v>143</v>
      </c>
      <c r="Q167" s="673" t="s">
        <v>950</v>
      </c>
      <c r="R167" s="671" t="s">
        <v>143</v>
      </c>
      <c r="S167" s="673" t="s">
        <v>1004</v>
      </c>
      <c r="T167" s="671" t="s">
        <v>143</v>
      </c>
      <c r="U167" s="674"/>
    </row>
    <row r="168" spans="1:21" ht="15" customHeight="1">
      <c r="A168" s="667" t="s">
        <v>1286</v>
      </c>
      <c r="B168" s="668" t="s">
        <v>1287</v>
      </c>
      <c r="C168" s="667" t="s">
        <v>137</v>
      </c>
      <c r="D168" s="667" t="s">
        <v>262</v>
      </c>
      <c r="E168" s="667" t="s">
        <v>207</v>
      </c>
      <c r="F168" s="669" t="s">
        <v>1288</v>
      </c>
      <c r="G168" s="670" t="s">
        <v>1090</v>
      </c>
      <c r="H168" s="671" t="s">
        <v>143</v>
      </c>
      <c r="I168" s="670" t="s">
        <v>1289</v>
      </c>
      <c r="J168" s="671" t="s">
        <v>143</v>
      </c>
      <c r="K168" s="670" t="s">
        <v>989</v>
      </c>
      <c r="L168" s="671" t="s">
        <v>143</v>
      </c>
      <c r="M168" s="670" t="s">
        <v>950</v>
      </c>
      <c r="N168" s="671" t="s">
        <v>143</v>
      </c>
      <c r="O168" s="673" t="s">
        <v>950</v>
      </c>
      <c r="P168" s="671" t="s">
        <v>143</v>
      </c>
      <c r="Q168" s="673" t="s">
        <v>952</v>
      </c>
      <c r="R168" s="671" t="s">
        <v>143</v>
      </c>
      <c r="S168" s="673" t="s">
        <v>959</v>
      </c>
      <c r="T168" s="671" t="s">
        <v>143</v>
      </c>
      <c r="U168" s="674"/>
    </row>
    <row r="169" spans="1:21" ht="15" customHeight="1">
      <c r="A169" s="667" t="s">
        <v>509</v>
      </c>
      <c r="B169" s="668" t="s">
        <v>510</v>
      </c>
      <c r="C169" s="667" t="s">
        <v>182</v>
      </c>
      <c r="D169" s="667" t="s">
        <v>221</v>
      </c>
      <c r="E169" s="667" t="s">
        <v>155</v>
      </c>
      <c r="F169" s="669" t="s">
        <v>1290</v>
      </c>
      <c r="G169" s="670" t="s">
        <v>961</v>
      </c>
      <c r="H169" s="671" t="s">
        <v>143</v>
      </c>
      <c r="I169" s="670" t="s">
        <v>949</v>
      </c>
      <c r="J169" s="671" t="s">
        <v>143</v>
      </c>
      <c r="K169" s="670" t="s">
        <v>1147</v>
      </c>
      <c r="L169" s="671" t="s">
        <v>143</v>
      </c>
      <c r="M169" s="670" t="s">
        <v>952</v>
      </c>
      <c r="N169" s="671" t="s">
        <v>143</v>
      </c>
      <c r="O169" s="673" t="s">
        <v>952</v>
      </c>
      <c r="P169" s="671" t="s">
        <v>143</v>
      </c>
      <c r="Q169" s="673" t="s">
        <v>952</v>
      </c>
      <c r="R169" s="671" t="s">
        <v>143</v>
      </c>
      <c r="S169" s="673" t="s">
        <v>959</v>
      </c>
      <c r="T169" s="671" t="s">
        <v>143</v>
      </c>
      <c r="U169" s="674" t="s">
        <v>1291</v>
      </c>
    </row>
    <row r="170" spans="1:21" ht="15" customHeight="1">
      <c r="A170" s="667" t="s">
        <v>1292</v>
      </c>
      <c r="B170" s="668" t="s">
        <v>1293</v>
      </c>
      <c r="C170" s="667" t="s">
        <v>137</v>
      </c>
      <c r="D170" s="667" t="s">
        <v>986</v>
      </c>
      <c r="E170" s="667" t="s">
        <v>852</v>
      </c>
      <c r="F170" s="669" t="s">
        <v>1294</v>
      </c>
      <c r="G170" s="670" t="s">
        <v>1090</v>
      </c>
      <c r="H170" s="671" t="s">
        <v>145</v>
      </c>
      <c r="I170" s="670" t="s">
        <v>1295</v>
      </c>
      <c r="J170" s="671" t="s">
        <v>143</v>
      </c>
      <c r="K170" s="670" t="s">
        <v>1147</v>
      </c>
      <c r="L170" s="671" t="s">
        <v>143</v>
      </c>
      <c r="M170" s="670" t="s">
        <v>951</v>
      </c>
      <c r="N170" s="671" t="s">
        <v>145</v>
      </c>
      <c r="O170" s="673" t="s">
        <v>951</v>
      </c>
      <c r="P170" s="671" t="s">
        <v>145</v>
      </c>
      <c r="Q170" s="673" t="s">
        <v>951</v>
      </c>
      <c r="R170" s="671" t="s">
        <v>145</v>
      </c>
      <c r="S170" s="673" t="s">
        <v>1296</v>
      </c>
      <c r="T170" s="671" t="s">
        <v>145</v>
      </c>
      <c r="U170" s="674"/>
    </row>
    <row r="171" spans="1:21" ht="15" customHeight="1">
      <c r="A171" s="667" t="s">
        <v>1297</v>
      </c>
      <c r="B171" s="668" t="s">
        <v>516</v>
      </c>
      <c r="C171" s="667" t="s">
        <v>160</v>
      </c>
      <c r="D171" s="667" t="s">
        <v>972</v>
      </c>
      <c r="E171" s="667" t="s">
        <v>169</v>
      </c>
      <c r="F171" s="669" t="s">
        <v>1298</v>
      </c>
      <c r="G171" s="670" t="s">
        <v>982</v>
      </c>
      <c r="H171" s="671" t="s">
        <v>143</v>
      </c>
      <c r="I171" s="670" t="s">
        <v>996</v>
      </c>
      <c r="J171" s="671" t="s">
        <v>143</v>
      </c>
      <c r="K171" s="670" t="s">
        <v>1025</v>
      </c>
      <c r="L171" s="671" t="s">
        <v>143</v>
      </c>
      <c r="M171" s="670" t="s">
        <v>950</v>
      </c>
      <c r="N171" s="671" t="s">
        <v>143</v>
      </c>
      <c r="O171" s="673" t="s">
        <v>950</v>
      </c>
      <c r="P171" s="671" t="s">
        <v>143</v>
      </c>
      <c r="Q171" s="673" t="s">
        <v>952</v>
      </c>
      <c r="R171" s="671" t="s">
        <v>156</v>
      </c>
      <c r="S171" s="673" t="s">
        <v>1009</v>
      </c>
      <c r="T171" s="671" t="s">
        <v>143</v>
      </c>
      <c r="U171" s="674"/>
    </row>
    <row r="172" spans="1:21" ht="15" customHeight="1">
      <c r="A172" s="667" t="s">
        <v>519</v>
      </c>
      <c r="B172" s="668" t="s">
        <v>520</v>
      </c>
      <c r="C172" s="667" t="s">
        <v>291</v>
      </c>
      <c r="D172" s="667" t="s">
        <v>424</v>
      </c>
      <c r="E172" s="667" t="s">
        <v>187</v>
      </c>
      <c r="F172" s="669" t="s">
        <v>1299</v>
      </c>
      <c r="G172" s="670" t="s">
        <v>956</v>
      </c>
      <c r="H172" s="671" t="s">
        <v>143</v>
      </c>
      <c r="I172" s="670" t="s">
        <v>949</v>
      </c>
      <c r="J172" s="671" t="s">
        <v>143</v>
      </c>
      <c r="K172" s="670" t="s">
        <v>968</v>
      </c>
      <c r="L172" s="671" t="s">
        <v>143</v>
      </c>
      <c r="M172" s="670" t="s">
        <v>952</v>
      </c>
      <c r="N172" s="671" t="s">
        <v>143</v>
      </c>
      <c r="O172" s="673" t="s">
        <v>952</v>
      </c>
      <c r="P172" s="671" t="s">
        <v>143</v>
      </c>
      <c r="Q172" s="673" t="s">
        <v>952</v>
      </c>
      <c r="R172" s="671" t="s">
        <v>143</v>
      </c>
      <c r="S172" s="673" t="s">
        <v>959</v>
      </c>
      <c r="T172" s="671" t="s">
        <v>143</v>
      </c>
      <c r="U172" s="674" t="s">
        <v>1300</v>
      </c>
    </row>
    <row r="173" spans="1:21" ht="15" customHeight="1">
      <c r="A173" s="667" t="s">
        <v>521</v>
      </c>
      <c r="B173" s="668" t="s">
        <v>522</v>
      </c>
      <c r="C173" s="667" t="s">
        <v>160</v>
      </c>
      <c r="D173" s="667" t="s">
        <v>972</v>
      </c>
      <c r="E173" s="667" t="s">
        <v>218</v>
      </c>
      <c r="F173" s="669" t="s">
        <v>1301</v>
      </c>
      <c r="G173" s="670" t="s">
        <v>1166</v>
      </c>
      <c r="H173" s="671" t="s">
        <v>143</v>
      </c>
      <c r="I173" s="670" t="s">
        <v>1302</v>
      </c>
      <c r="J173" s="671" t="s">
        <v>143</v>
      </c>
      <c r="K173" s="670" t="s">
        <v>1152</v>
      </c>
      <c r="L173" s="671" t="s">
        <v>143</v>
      </c>
      <c r="M173" s="670" t="s">
        <v>952</v>
      </c>
      <c r="N173" s="671" t="s">
        <v>143</v>
      </c>
      <c r="O173" s="673" t="s">
        <v>952</v>
      </c>
      <c r="P173" s="671" t="s">
        <v>143</v>
      </c>
      <c r="Q173" s="673" t="s">
        <v>952</v>
      </c>
      <c r="R173" s="671" t="s">
        <v>143</v>
      </c>
      <c r="S173" s="673" t="s">
        <v>1004</v>
      </c>
      <c r="T173" s="671" t="s">
        <v>143</v>
      </c>
      <c r="U173" s="674"/>
    </row>
    <row r="174" spans="1:21" ht="15" customHeight="1">
      <c r="A174" s="667" t="s">
        <v>523</v>
      </c>
      <c r="B174" s="668" t="s">
        <v>524</v>
      </c>
      <c r="C174" s="667" t="s">
        <v>182</v>
      </c>
      <c r="D174" s="667" t="s">
        <v>221</v>
      </c>
      <c r="E174" s="667" t="s">
        <v>187</v>
      </c>
      <c r="F174" s="669" t="s">
        <v>1303</v>
      </c>
      <c r="G174" s="670" t="s">
        <v>956</v>
      </c>
      <c r="H174" s="671" t="s">
        <v>143</v>
      </c>
      <c r="I174" s="670" t="s">
        <v>1029</v>
      </c>
      <c r="J174" s="671" t="s">
        <v>143</v>
      </c>
      <c r="K174" s="670" t="s">
        <v>1029</v>
      </c>
      <c r="L174" s="671" t="s">
        <v>143</v>
      </c>
      <c r="M174" s="670" t="s">
        <v>952</v>
      </c>
      <c r="N174" s="671" t="s">
        <v>143</v>
      </c>
      <c r="O174" s="673" t="s">
        <v>952</v>
      </c>
      <c r="P174" s="671" t="s">
        <v>143</v>
      </c>
      <c r="Q174" s="673" t="s">
        <v>952</v>
      </c>
      <c r="R174" s="671" t="s">
        <v>143</v>
      </c>
      <c r="S174" s="673" t="s">
        <v>959</v>
      </c>
      <c r="T174" s="671" t="s">
        <v>143</v>
      </c>
      <c r="U174" s="674"/>
    </row>
    <row r="175" spans="1:21" ht="15" customHeight="1">
      <c r="A175" s="667" t="s">
        <v>1304</v>
      </c>
      <c r="B175" s="668" t="s">
        <v>526</v>
      </c>
      <c r="C175" s="667" t="s">
        <v>160</v>
      </c>
      <c r="D175" s="667" t="s">
        <v>972</v>
      </c>
      <c r="E175" s="667" t="s">
        <v>162</v>
      </c>
      <c r="F175" s="669" t="s">
        <v>1305</v>
      </c>
      <c r="G175" s="670" t="s">
        <v>956</v>
      </c>
      <c r="H175" s="671" t="s">
        <v>143</v>
      </c>
      <c r="I175" s="670" t="s">
        <v>989</v>
      </c>
      <c r="J175" s="671" t="s">
        <v>143</v>
      </c>
      <c r="K175" s="670" t="s">
        <v>948</v>
      </c>
      <c r="L175" s="671" t="s">
        <v>143</v>
      </c>
      <c r="M175" s="670" t="s">
        <v>952</v>
      </c>
      <c r="N175" s="671" t="s">
        <v>156</v>
      </c>
      <c r="O175" s="673" t="s">
        <v>952</v>
      </c>
      <c r="P175" s="671" t="s">
        <v>156</v>
      </c>
      <c r="Q175" s="673" t="s">
        <v>952</v>
      </c>
      <c r="R175" s="671" t="s">
        <v>143</v>
      </c>
      <c r="S175" s="673" t="s">
        <v>959</v>
      </c>
      <c r="T175" s="671" t="s">
        <v>143</v>
      </c>
      <c r="U175" s="674"/>
    </row>
    <row r="176" spans="1:21" ht="15" customHeight="1">
      <c r="A176" s="667" t="s">
        <v>527</v>
      </c>
      <c r="B176" s="668" t="s">
        <v>1306</v>
      </c>
      <c r="C176" s="667" t="s">
        <v>137</v>
      </c>
      <c r="D176" s="667" t="s">
        <v>197</v>
      </c>
      <c r="E176" s="667" t="s">
        <v>204</v>
      </c>
      <c r="F176" s="669" t="s">
        <v>1307</v>
      </c>
      <c r="G176" s="670" t="s">
        <v>967</v>
      </c>
      <c r="H176" s="671" t="s">
        <v>143</v>
      </c>
      <c r="I176" s="670" t="s">
        <v>1029</v>
      </c>
      <c r="J176" s="671" t="s">
        <v>143</v>
      </c>
      <c r="K176" s="670" t="s">
        <v>996</v>
      </c>
      <c r="L176" s="671" t="s">
        <v>143</v>
      </c>
      <c r="M176" s="670" t="s">
        <v>952</v>
      </c>
      <c r="N176" s="671" t="s">
        <v>156</v>
      </c>
      <c r="O176" s="673" t="s">
        <v>952</v>
      </c>
      <c r="P176" s="671" t="s">
        <v>156</v>
      </c>
      <c r="Q176" s="673" t="s">
        <v>952</v>
      </c>
      <c r="R176" s="671" t="s">
        <v>156</v>
      </c>
      <c r="S176" s="673" t="s">
        <v>985</v>
      </c>
      <c r="T176" s="671" t="s">
        <v>143</v>
      </c>
      <c r="U176" s="674"/>
    </row>
    <row r="177" spans="1:21" ht="15" customHeight="1">
      <c r="A177" s="667" t="s">
        <v>531</v>
      </c>
      <c r="B177" s="668" t="s">
        <v>532</v>
      </c>
      <c r="C177" s="667" t="s">
        <v>160</v>
      </c>
      <c r="D177" s="667" t="s">
        <v>972</v>
      </c>
      <c r="E177" s="667" t="s">
        <v>852</v>
      </c>
      <c r="F177" s="669" t="s">
        <v>1308</v>
      </c>
      <c r="G177" s="670" t="s">
        <v>1090</v>
      </c>
      <c r="H177" s="671" t="s">
        <v>145</v>
      </c>
      <c r="I177" s="670" t="s">
        <v>1309</v>
      </c>
      <c r="J177" s="671" t="s">
        <v>143</v>
      </c>
      <c r="K177" s="670" t="s">
        <v>1147</v>
      </c>
      <c r="L177" s="671" t="s">
        <v>143</v>
      </c>
      <c r="M177" s="670" t="s">
        <v>950</v>
      </c>
      <c r="N177" s="671" t="s">
        <v>143</v>
      </c>
      <c r="O177" s="673" t="s">
        <v>951</v>
      </c>
      <c r="P177" s="671" t="s">
        <v>143</v>
      </c>
      <c r="Q177" s="673" t="s">
        <v>952</v>
      </c>
      <c r="R177" s="671" t="s">
        <v>143</v>
      </c>
      <c r="S177" s="673" t="s">
        <v>959</v>
      </c>
      <c r="T177" s="671" t="s">
        <v>143</v>
      </c>
      <c r="U177" s="674"/>
    </row>
    <row r="178" spans="1:21" ht="15" customHeight="1">
      <c r="A178" s="667" t="s">
        <v>1310</v>
      </c>
      <c r="B178" s="668" t="s">
        <v>534</v>
      </c>
      <c r="C178" s="667" t="s">
        <v>160</v>
      </c>
      <c r="D178" s="667" t="s">
        <v>972</v>
      </c>
      <c r="E178" s="667" t="s">
        <v>162</v>
      </c>
      <c r="F178" s="669" t="s">
        <v>1311</v>
      </c>
      <c r="G178" s="670" t="s">
        <v>1012</v>
      </c>
      <c r="H178" s="671" t="s">
        <v>143</v>
      </c>
      <c r="I178" s="670" t="s">
        <v>1312</v>
      </c>
      <c r="J178" s="671" t="s">
        <v>143</v>
      </c>
      <c r="K178" s="670" t="s">
        <v>1031</v>
      </c>
      <c r="L178" s="671" t="s">
        <v>143</v>
      </c>
      <c r="M178" s="670" t="s">
        <v>950</v>
      </c>
      <c r="N178" s="671" t="s">
        <v>143</v>
      </c>
      <c r="O178" s="673" t="s">
        <v>950</v>
      </c>
      <c r="P178" s="671" t="s">
        <v>143</v>
      </c>
      <c r="Q178" s="673" t="s">
        <v>952</v>
      </c>
      <c r="R178" s="671" t="s">
        <v>143</v>
      </c>
      <c r="S178" s="673" t="s">
        <v>1162</v>
      </c>
      <c r="T178" s="671" t="s">
        <v>143</v>
      </c>
      <c r="U178" s="674"/>
    </row>
    <row r="179" spans="1:21" ht="15" customHeight="1">
      <c r="A179" s="667" t="s">
        <v>1313</v>
      </c>
      <c r="B179" s="668" t="s">
        <v>538</v>
      </c>
      <c r="C179" s="667" t="s">
        <v>153</v>
      </c>
      <c r="D179" s="667" t="s">
        <v>152</v>
      </c>
      <c r="E179" s="667" t="s">
        <v>218</v>
      </c>
      <c r="F179" s="669" t="s">
        <v>1314</v>
      </c>
      <c r="G179" s="670" t="s">
        <v>974</v>
      </c>
      <c r="H179" s="671" t="s">
        <v>143</v>
      </c>
      <c r="I179" s="670" t="s">
        <v>1050</v>
      </c>
      <c r="J179" s="671" t="s">
        <v>143</v>
      </c>
      <c r="K179" s="670" t="s">
        <v>976</v>
      </c>
      <c r="L179" s="671" t="s">
        <v>143</v>
      </c>
      <c r="M179" s="670" t="s">
        <v>950</v>
      </c>
      <c r="N179" s="671" t="s">
        <v>143</v>
      </c>
      <c r="O179" s="673" t="s">
        <v>951</v>
      </c>
      <c r="P179" s="671" t="s">
        <v>143</v>
      </c>
      <c r="Q179" s="673" t="s">
        <v>950</v>
      </c>
      <c r="R179" s="671" t="s">
        <v>145</v>
      </c>
      <c r="S179" s="673" t="s">
        <v>1004</v>
      </c>
      <c r="T179" s="671" t="s">
        <v>145</v>
      </c>
      <c r="U179" s="674"/>
    </row>
    <row r="180" spans="1:21" ht="15" customHeight="1">
      <c r="A180" s="667" t="s">
        <v>539</v>
      </c>
      <c r="B180" s="668" t="s">
        <v>540</v>
      </c>
      <c r="C180" s="667" t="s">
        <v>153</v>
      </c>
      <c r="D180" s="667" t="s">
        <v>152</v>
      </c>
      <c r="E180" s="667" t="s">
        <v>852</v>
      </c>
      <c r="F180" s="669" t="s">
        <v>1315</v>
      </c>
      <c r="G180" s="670" t="s">
        <v>961</v>
      </c>
      <c r="H180" s="671" t="s">
        <v>143</v>
      </c>
      <c r="I180" s="670" t="s">
        <v>1029</v>
      </c>
      <c r="J180" s="671" t="s">
        <v>143</v>
      </c>
      <c r="K180" s="670" t="s">
        <v>1028</v>
      </c>
      <c r="L180" s="671" t="s">
        <v>143</v>
      </c>
      <c r="M180" s="670" t="s">
        <v>952</v>
      </c>
      <c r="N180" s="671" t="s">
        <v>143</v>
      </c>
      <c r="O180" s="673" t="s">
        <v>952</v>
      </c>
      <c r="P180" s="671" t="s">
        <v>143</v>
      </c>
      <c r="Q180" s="673" t="s">
        <v>952</v>
      </c>
      <c r="R180" s="671" t="s">
        <v>143</v>
      </c>
      <c r="S180" s="673" t="s">
        <v>959</v>
      </c>
      <c r="T180" s="671" t="s">
        <v>143</v>
      </c>
      <c r="U180" s="674"/>
    </row>
    <row r="181" spans="1:21" ht="15" customHeight="1">
      <c r="A181" s="667" t="s">
        <v>541</v>
      </c>
      <c r="B181" s="668" t="s">
        <v>542</v>
      </c>
      <c r="C181" s="667" t="s">
        <v>160</v>
      </c>
      <c r="D181" s="667" t="s">
        <v>972</v>
      </c>
      <c r="E181" s="667" t="s">
        <v>162</v>
      </c>
      <c r="F181" s="669" t="s">
        <v>1316</v>
      </c>
      <c r="G181" s="670" t="s">
        <v>967</v>
      </c>
      <c r="H181" s="671" t="s">
        <v>143</v>
      </c>
      <c r="I181" s="670" t="s">
        <v>996</v>
      </c>
      <c r="J181" s="671" t="s">
        <v>143</v>
      </c>
      <c r="K181" s="670" t="s">
        <v>1000</v>
      </c>
      <c r="L181" s="671" t="s">
        <v>143</v>
      </c>
      <c r="M181" s="670" t="s">
        <v>950</v>
      </c>
      <c r="N181" s="671" t="s">
        <v>143</v>
      </c>
      <c r="O181" s="673" t="s">
        <v>950</v>
      </c>
      <c r="P181" s="671" t="s">
        <v>143</v>
      </c>
      <c r="Q181" s="673" t="s">
        <v>952</v>
      </c>
      <c r="R181" s="671" t="s">
        <v>143</v>
      </c>
      <c r="S181" s="673" t="s">
        <v>959</v>
      </c>
      <c r="T181" s="671" t="s">
        <v>143</v>
      </c>
      <c r="U181" s="674"/>
    </row>
    <row r="182" spans="1:21" s="944" customFormat="1">
      <c r="A182" s="946"/>
      <c r="B182" s="946"/>
      <c r="C182" s="946"/>
      <c r="D182" s="946"/>
      <c r="E182" s="946"/>
      <c r="F182" s="947"/>
      <c r="G182" s="955"/>
      <c r="H182" s="955"/>
      <c r="I182" s="946"/>
      <c r="J182" s="946"/>
      <c r="K182" s="946"/>
      <c r="L182" s="946"/>
      <c r="M182" s="946"/>
      <c r="N182" s="946"/>
      <c r="O182" s="946"/>
      <c r="P182" s="946"/>
      <c r="Q182" s="946"/>
      <c r="R182" s="946"/>
      <c r="S182" s="946"/>
      <c r="T182" s="946"/>
      <c r="U182" s="946"/>
    </row>
    <row r="183" spans="1:21" s="944" customFormat="1">
      <c r="A183" s="946"/>
      <c r="B183" s="946"/>
      <c r="C183" s="946"/>
      <c r="D183" s="946"/>
      <c r="E183" s="946"/>
      <c r="F183" s="947"/>
      <c r="G183" s="954"/>
      <c r="H183" s="954"/>
      <c r="I183" s="946"/>
      <c r="J183" s="946"/>
      <c r="K183" s="946"/>
      <c r="L183" s="946"/>
      <c r="M183" s="946"/>
      <c r="N183" s="946"/>
      <c r="O183" s="946"/>
      <c r="P183" s="946"/>
      <c r="Q183" s="946"/>
      <c r="R183" s="946"/>
      <c r="S183" s="946"/>
      <c r="T183" s="946"/>
      <c r="U183" s="946"/>
    </row>
    <row r="184" spans="1:21" s="944" customFormat="1">
      <c r="A184" s="946"/>
      <c r="B184" s="946"/>
      <c r="C184" s="946"/>
      <c r="D184" s="946"/>
      <c r="E184" s="946"/>
      <c r="F184" s="947"/>
      <c r="G184" s="954"/>
      <c r="H184" s="954"/>
      <c r="I184" s="946"/>
      <c r="J184" s="946"/>
      <c r="K184" s="946"/>
      <c r="L184" s="946"/>
      <c r="M184" s="946"/>
      <c r="N184" s="946"/>
      <c r="O184" s="946"/>
      <c r="P184" s="946"/>
      <c r="Q184" s="946"/>
      <c r="R184" s="946"/>
      <c r="S184" s="946"/>
      <c r="T184" s="946"/>
      <c r="U184" s="946"/>
    </row>
    <row r="185" spans="1:21" ht="15.95">
      <c r="A185" s="1171" t="s">
        <v>1317</v>
      </c>
      <c r="B185" s="1171"/>
      <c r="C185" s="1171"/>
      <c r="D185" s="1171"/>
      <c r="E185" s="1171"/>
      <c r="F185" s="947"/>
      <c r="G185" s="953" t="s">
        <v>950</v>
      </c>
      <c r="H185" s="104" t="s">
        <v>145</v>
      </c>
      <c r="I185" s="946"/>
      <c r="J185" s="946"/>
      <c r="K185" s="946"/>
      <c r="L185" s="946"/>
      <c r="M185" s="946"/>
      <c r="N185" s="946"/>
      <c r="O185" s="946"/>
      <c r="P185" s="946"/>
      <c r="Q185" s="946"/>
      <c r="R185" s="946"/>
      <c r="S185" s="946"/>
      <c r="T185" s="946"/>
      <c r="U185" s="946"/>
    </row>
    <row r="186" spans="1:21" ht="15.95">
      <c r="A186" s="1172" t="s">
        <v>923</v>
      </c>
      <c r="B186" s="1172"/>
      <c r="C186" s="1172"/>
      <c r="D186" s="1172"/>
      <c r="E186" s="1172"/>
      <c r="F186" s="947"/>
      <c r="G186" s="952" t="s">
        <v>952</v>
      </c>
      <c r="H186" s="951" t="s">
        <v>143</v>
      </c>
      <c r="I186" s="946"/>
      <c r="J186" s="946"/>
      <c r="K186" s="946"/>
      <c r="L186" s="946"/>
      <c r="M186" s="946"/>
      <c r="N186" s="946"/>
      <c r="O186" s="946"/>
      <c r="P186" s="946"/>
      <c r="Q186" s="946"/>
      <c r="R186" s="946"/>
      <c r="S186" s="946"/>
      <c r="T186" s="946"/>
      <c r="U186" s="946"/>
    </row>
    <row r="187" spans="1:21" ht="15" customHeight="1">
      <c r="A187" s="87" t="s">
        <v>1318</v>
      </c>
      <c r="B187" s="1160" t="s">
        <v>1319</v>
      </c>
      <c r="C187" s="1160"/>
      <c r="D187" s="1160"/>
      <c r="E187" s="1160"/>
      <c r="F187" s="947"/>
      <c r="G187" s="950" t="s">
        <v>951</v>
      </c>
      <c r="H187" s="949" t="s">
        <v>156</v>
      </c>
      <c r="I187" s="946"/>
      <c r="J187" s="946"/>
      <c r="K187" s="946"/>
      <c r="L187" s="946"/>
      <c r="M187" s="946"/>
      <c r="N187" s="946"/>
      <c r="O187" s="946"/>
      <c r="P187" s="946"/>
      <c r="Q187" s="946"/>
      <c r="R187" s="946"/>
      <c r="S187" s="946"/>
      <c r="T187" s="946"/>
      <c r="U187" s="946"/>
    </row>
    <row r="188" spans="1:21" ht="15" customHeight="1">
      <c r="A188" s="110" t="s">
        <v>1320</v>
      </c>
      <c r="B188" s="1160" t="s">
        <v>1321</v>
      </c>
      <c r="C188" s="1160"/>
      <c r="D188" s="1160"/>
      <c r="E188" s="1160"/>
      <c r="F188" s="947"/>
      <c r="G188" s="671" t="s">
        <v>828</v>
      </c>
      <c r="H188" s="948" t="s">
        <v>975</v>
      </c>
      <c r="I188" s="946"/>
      <c r="J188" s="946"/>
      <c r="K188" s="946"/>
      <c r="L188" s="946"/>
      <c r="M188" s="946"/>
      <c r="N188" s="946"/>
      <c r="O188" s="946"/>
      <c r="P188" s="946"/>
      <c r="Q188" s="946"/>
      <c r="R188" s="946"/>
      <c r="S188" s="946"/>
      <c r="T188" s="946"/>
      <c r="U188" s="946"/>
    </row>
    <row r="189" spans="1:21" ht="30.75" customHeight="1">
      <c r="A189" s="111" t="s">
        <v>1322</v>
      </c>
      <c r="B189" s="1160" t="s">
        <v>1323</v>
      </c>
      <c r="C189" s="1160"/>
      <c r="D189" s="1160"/>
      <c r="E189" s="1160"/>
      <c r="F189" s="947"/>
      <c r="G189" s="671" t="s">
        <v>829</v>
      </c>
      <c r="H189" s="671"/>
      <c r="I189" s="946"/>
      <c r="J189" s="946"/>
      <c r="K189" s="946"/>
      <c r="L189" s="946"/>
      <c r="M189" s="946"/>
      <c r="N189" s="946"/>
      <c r="O189" s="946"/>
      <c r="P189" s="946"/>
      <c r="Q189" s="946"/>
      <c r="R189" s="946"/>
      <c r="S189" s="946"/>
      <c r="T189" s="946"/>
      <c r="U189" s="946"/>
    </row>
    <row r="190" spans="1:21" ht="15.95">
      <c r="A190" s="680" t="s">
        <v>909</v>
      </c>
      <c r="B190" s="1173" t="s">
        <v>828</v>
      </c>
      <c r="C190" s="1173"/>
      <c r="D190" s="1173"/>
      <c r="E190" s="1173"/>
      <c r="F190" s="947"/>
      <c r="G190" s="946"/>
      <c r="H190" s="946"/>
      <c r="I190" s="946"/>
      <c r="J190" s="946"/>
      <c r="K190" s="946"/>
      <c r="L190" s="946"/>
      <c r="M190" s="946"/>
      <c r="N190" s="946"/>
      <c r="O190" s="946"/>
      <c r="P190" s="946"/>
      <c r="Q190" s="946"/>
      <c r="R190" s="946"/>
      <c r="S190" s="946"/>
      <c r="T190" s="946"/>
      <c r="U190" s="946"/>
    </row>
    <row r="191" spans="1:21">
      <c r="A191" s="1172" t="s">
        <v>1324</v>
      </c>
      <c r="B191" s="1172"/>
      <c r="C191" s="1172"/>
      <c r="D191" s="1172"/>
      <c r="E191" s="1172"/>
      <c r="F191" s="947"/>
      <c r="G191" s="946"/>
      <c r="H191" s="946"/>
      <c r="I191" s="946"/>
      <c r="J191" s="946"/>
      <c r="K191" s="946"/>
      <c r="L191" s="946"/>
      <c r="M191" s="946"/>
      <c r="N191" s="946"/>
      <c r="O191" s="946"/>
      <c r="P191" s="946"/>
      <c r="Q191" s="946"/>
      <c r="R191" s="946"/>
      <c r="S191" s="946"/>
      <c r="T191" s="946"/>
      <c r="U191" s="946"/>
    </row>
    <row r="192" spans="1:21" ht="30.75" customHeight="1">
      <c r="A192" s="87" t="s">
        <v>1318</v>
      </c>
      <c r="B192" s="1160" t="s">
        <v>1325</v>
      </c>
      <c r="C192" s="1160"/>
      <c r="D192" s="1160"/>
      <c r="E192" s="1160"/>
      <c r="F192" s="947"/>
      <c r="G192" s="946"/>
      <c r="H192" s="946"/>
      <c r="I192" s="946"/>
      <c r="J192" s="946"/>
      <c r="K192" s="946"/>
      <c r="L192" s="946"/>
      <c r="M192" s="946"/>
      <c r="N192" s="946"/>
      <c r="O192" s="946"/>
      <c r="P192" s="946"/>
      <c r="Q192" s="946"/>
      <c r="R192" s="946"/>
      <c r="S192" s="946"/>
      <c r="T192" s="946"/>
      <c r="U192" s="946"/>
    </row>
    <row r="193" spans="1:21" ht="30.75" customHeight="1">
      <c r="A193" s="110" t="s">
        <v>1320</v>
      </c>
      <c r="B193" s="1160" t="s">
        <v>1326</v>
      </c>
      <c r="C193" s="1160"/>
      <c r="D193" s="1160"/>
      <c r="E193" s="1160"/>
      <c r="F193" s="947"/>
      <c r="G193" s="946"/>
      <c r="H193" s="946"/>
      <c r="I193" s="946"/>
      <c r="J193" s="946"/>
      <c r="K193" s="946"/>
      <c r="L193" s="946"/>
      <c r="M193" s="946"/>
      <c r="N193" s="946"/>
      <c r="O193" s="946"/>
      <c r="P193" s="946"/>
      <c r="Q193" s="946"/>
      <c r="R193" s="946"/>
      <c r="S193" s="946"/>
      <c r="T193" s="946"/>
      <c r="U193" s="946"/>
    </row>
    <row r="194" spans="1:21" ht="30.75" customHeight="1">
      <c r="A194" s="111" t="s">
        <v>1322</v>
      </c>
      <c r="B194" s="1160" t="s">
        <v>1327</v>
      </c>
      <c r="C194" s="1160"/>
      <c r="D194" s="1160"/>
      <c r="E194" s="1160"/>
      <c r="F194" s="947"/>
      <c r="G194" s="946"/>
      <c r="H194" s="946"/>
      <c r="I194" s="946"/>
      <c r="J194" s="946"/>
      <c r="K194" s="946"/>
      <c r="L194" s="946"/>
      <c r="M194" s="946"/>
      <c r="N194" s="946"/>
      <c r="O194" s="946"/>
      <c r="P194" s="946"/>
      <c r="Q194" s="946"/>
      <c r="R194" s="946"/>
      <c r="S194" s="946"/>
      <c r="T194" s="946"/>
      <c r="U194" s="946"/>
    </row>
    <row r="195" spans="1:21" ht="15.95">
      <c r="A195" s="680" t="s">
        <v>909</v>
      </c>
      <c r="B195" s="1173" t="s">
        <v>828</v>
      </c>
      <c r="C195" s="1173"/>
      <c r="D195" s="1173"/>
      <c r="E195" s="1173"/>
      <c r="F195" s="947"/>
      <c r="G195" s="946"/>
      <c r="H195" s="946"/>
      <c r="I195" s="946"/>
      <c r="J195" s="946"/>
      <c r="K195" s="946"/>
      <c r="L195" s="946"/>
      <c r="M195" s="946"/>
      <c r="N195" s="946"/>
      <c r="O195" s="946"/>
      <c r="P195" s="946"/>
      <c r="Q195" s="946"/>
      <c r="R195" s="946"/>
      <c r="S195" s="946"/>
      <c r="T195" s="946"/>
      <c r="U195" s="946"/>
    </row>
    <row r="196" spans="1:21">
      <c r="A196" s="1172" t="s">
        <v>924</v>
      </c>
      <c r="B196" s="1172"/>
      <c r="C196" s="1172"/>
      <c r="D196" s="1172"/>
      <c r="E196" s="1172"/>
      <c r="F196" s="947"/>
      <c r="G196" s="946"/>
      <c r="H196" s="946"/>
      <c r="I196" s="946"/>
      <c r="J196" s="946"/>
      <c r="K196" s="946"/>
      <c r="L196" s="946"/>
      <c r="M196" s="946"/>
      <c r="N196" s="946"/>
      <c r="O196" s="946"/>
      <c r="P196" s="946"/>
      <c r="Q196" s="946"/>
      <c r="R196" s="946"/>
      <c r="S196" s="946"/>
      <c r="T196" s="946"/>
      <c r="U196" s="946"/>
    </row>
    <row r="197" spans="1:21" ht="30.75" customHeight="1">
      <c r="A197" s="87" t="s">
        <v>1318</v>
      </c>
      <c r="B197" s="1160" t="s">
        <v>904</v>
      </c>
      <c r="C197" s="1160"/>
      <c r="D197" s="1160"/>
      <c r="E197" s="1160"/>
      <c r="F197" s="947"/>
      <c r="G197" s="946"/>
      <c r="H197" s="946"/>
      <c r="I197" s="946"/>
      <c r="J197" s="946"/>
      <c r="K197" s="946"/>
      <c r="L197" s="946"/>
      <c r="M197" s="946"/>
      <c r="N197" s="946"/>
      <c r="O197" s="946"/>
      <c r="P197" s="946"/>
      <c r="Q197" s="946"/>
      <c r="R197" s="946"/>
      <c r="S197" s="946"/>
      <c r="T197" s="946"/>
      <c r="U197" s="946"/>
    </row>
    <row r="198" spans="1:21" ht="30.75" customHeight="1">
      <c r="A198" s="110" t="s">
        <v>1320</v>
      </c>
      <c r="B198" s="1160" t="s">
        <v>1328</v>
      </c>
      <c r="C198" s="1160"/>
      <c r="D198" s="1160"/>
      <c r="E198" s="1160"/>
      <c r="F198" s="947"/>
      <c r="G198" s="946"/>
      <c r="H198" s="946"/>
      <c r="I198" s="946"/>
      <c r="J198" s="946"/>
      <c r="K198" s="946"/>
      <c r="L198" s="946"/>
      <c r="M198" s="946"/>
      <c r="N198" s="946"/>
      <c r="O198" s="946"/>
      <c r="P198" s="946"/>
      <c r="Q198" s="946"/>
      <c r="R198" s="946"/>
      <c r="S198" s="946"/>
      <c r="T198" s="946"/>
      <c r="U198" s="946"/>
    </row>
    <row r="199" spans="1:21" ht="30.75" customHeight="1">
      <c r="A199" s="111" t="s">
        <v>1322</v>
      </c>
      <c r="B199" s="1160" t="s">
        <v>1329</v>
      </c>
      <c r="C199" s="1160"/>
      <c r="D199" s="1160"/>
      <c r="E199" s="1160"/>
      <c r="F199" s="947"/>
      <c r="G199" s="946"/>
      <c r="H199" s="946"/>
      <c r="I199" s="946"/>
      <c r="J199" s="946"/>
      <c r="K199" s="946"/>
      <c r="L199" s="946"/>
      <c r="M199" s="946"/>
      <c r="N199" s="946"/>
      <c r="O199" s="946"/>
      <c r="P199" s="946"/>
      <c r="Q199" s="946"/>
      <c r="R199" s="946"/>
      <c r="S199" s="946"/>
      <c r="T199" s="946"/>
      <c r="U199" s="946"/>
    </row>
    <row r="200" spans="1:21" ht="15.95">
      <c r="A200" s="680" t="s">
        <v>909</v>
      </c>
      <c r="B200" s="1173" t="s">
        <v>828</v>
      </c>
      <c r="C200" s="1173"/>
      <c r="D200" s="1173"/>
      <c r="E200" s="1173"/>
      <c r="F200" s="947"/>
      <c r="G200" s="946"/>
      <c r="H200" s="946"/>
      <c r="I200" s="946"/>
      <c r="J200" s="946"/>
      <c r="K200" s="946"/>
      <c r="L200" s="946"/>
      <c r="M200" s="946"/>
      <c r="N200" s="946"/>
      <c r="O200" s="946"/>
      <c r="P200" s="946"/>
      <c r="Q200" s="946"/>
      <c r="R200" s="946"/>
      <c r="S200" s="946"/>
      <c r="T200" s="946"/>
      <c r="U200" s="946"/>
    </row>
    <row r="201" spans="1:21">
      <c r="A201" s="1172" t="s">
        <v>1330</v>
      </c>
      <c r="B201" s="1172"/>
      <c r="C201" s="1172"/>
      <c r="D201" s="1172"/>
      <c r="E201" s="1172"/>
      <c r="F201" s="947"/>
      <c r="G201" s="946"/>
      <c r="H201" s="946"/>
      <c r="I201" s="946"/>
      <c r="J201" s="946"/>
      <c r="K201" s="946"/>
      <c r="L201" s="946"/>
      <c r="M201" s="946"/>
      <c r="N201" s="946"/>
      <c r="O201" s="946"/>
      <c r="P201" s="946"/>
      <c r="Q201" s="946"/>
      <c r="R201" s="946"/>
      <c r="S201" s="946"/>
      <c r="T201" s="946"/>
      <c r="U201" s="946"/>
    </row>
    <row r="202" spans="1:21" ht="30.75" customHeight="1">
      <c r="A202" s="87" t="s">
        <v>641</v>
      </c>
      <c r="B202" s="1173" t="s">
        <v>1331</v>
      </c>
      <c r="C202" s="1173"/>
      <c r="D202" s="1173"/>
      <c r="E202" s="1173"/>
      <c r="F202" s="947"/>
      <c r="G202" s="946"/>
      <c r="H202" s="946"/>
      <c r="I202" s="946"/>
      <c r="J202" s="946"/>
      <c r="K202" s="946"/>
      <c r="L202" s="946"/>
      <c r="M202" s="946"/>
      <c r="N202" s="946"/>
      <c r="O202" s="946"/>
      <c r="P202" s="946"/>
      <c r="Q202" s="946"/>
      <c r="R202" s="946"/>
      <c r="S202" s="946"/>
      <c r="T202" s="946"/>
      <c r="U202" s="946"/>
    </row>
    <row r="203" spans="1:21" ht="30.75" customHeight="1">
      <c r="A203" s="110" t="s">
        <v>642</v>
      </c>
      <c r="B203" s="1173" t="s">
        <v>1332</v>
      </c>
      <c r="C203" s="1173"/>
      <c r="D203" s="1173"/>
      <c r="E203" s="1173"/>
      <c r="F203" s="947"/>
      <c r="G203" s="946"/>
      <c r="H203" s="946"/>
      <c r="I203" s="946"/>
      <c r="J203" s="946"/>
      <c r="K203" s="946"/>
      <c r="L203" s="946"/>
      <c r="M203" s="946"/>
      <c r="N203" s="946"/>
      <c r="O203" s="946"/>
      <c r="P203" s="946"/>
      <c r="Q203" s="946"/>
      <c r="R203" s="946"/>
      <c r="S203" s="946"/>
      <c r="T203" s="946"/>
      <c r="U203" s="946"/>
    </row>
    <row r="204" spans="1:21" ht="30.75" customHeight="1">
      <c r="A204" s="111" t="s">
        <v>643</v>
      </c>
      <c r="B204" s="1173" t="s">
        <v>1333</v>
      </c>
      <c r="C204" s="1173"/>
      <c r="D204" s="1173"/>
      <c r="E204" s="1173"/>
      <c r="F204" s="947"/>
      <c r="G204" s="946"/>
      <c r="H204" s="946"/>
      <c r="I204" s="946"/>
      <c r="J204" s="946"/>
      <c r="K204" s="946"/>
      <c r="L204" s="946"/>
      <c r="M204" s="946"/>
      <c r="N204" s="946"/>
      <c r="O204" s="946"/>
      <c r="P204" s="946"/>
      <c r="Q204" s="946"/>
      <c r="R204" s="946"/>
      <c r="S204" s="946"/>
      <c r="T204" s="946"/>
      <c r="U204" s="946"/>
    </row>
    <row r="205" spans="1:21" ht="15.95">
      <c r="A205" s="680" t="s">
        <v>909</v>
      </c>
      <c r="B205" s="1173" t="s">
        <v>828</v>
      </c>
      <c r="C205" s="1173"/>
      <c r="D205" s="1173"/>
      <c r="E205" s="1173"/>
      <c r="F205" s="947"/>
      <c r="G205" s="946"/>
      <c r="H205" s="946"/>
      <c r="I205" s="946"/>
      <c r="J205" s="946"/>
      <c r="K205" s="946"/>
      <c r="L205" s="946"/>
      <c r="M205" s="946"/>
      <c r="N205" s="946"/>
      <c r="O205" s="946"/>
      <c r="P205" s="946"/>
      <c r="Q205" s="946"/>
      <c r="R205" s="946"/>
      <c r="S205" s="946"/>
      <c r="T205" s="946"/>
      <c r="U205" s="946"/>
    </row>
    <row r="206" spans="1:21">
      <c r="A206" s="1172" t="s">
        <v>925</v>
      </c>
      <c r="B206" s="1172"/>
      <c r="C206" s="1172"/>
      <c r="D206" s="1172"/>
      <c r="E206" s="1172"/>
      <c r="F206" s="947"/>
      <c r="G206" s="946"/>
      <c r="H206" s="946"/>
      <c r="I206" s="946"/>
      <c r="J206" s="946"/>
      <c r="K206" s="946"/>
      <c r="L206" s="946"/>
      <c r="M206" s="946"/>
      <c r="N206" s="946"/>
      <c r="O206" s="946"/>
      <c r="P206" s="946"/>
      <c r="Q206" s="946"/>
      <c r="R206" s="946"/>
      <c r="S206" s="946"/>
      <c r="T206" s="946"/>
      <c r="U206" s="946"/>
    </row>
    <row r="207" spans="1:21" ht="30.75" customHeight="1">
      <c r="A207" s="87" t="s">
        <v>641</v>
      </c>
      <c r="B207" s="1160" t="s">
        <v>1334</v>
      </c>
      <c r="C207" s="1160"/>
      <c r="D207" s="1160"/>
      <c r="E207" s="1160"/>
      <c r="F207" s="947"/>
      <c r="G207" s="946"/>
      <c r="H207" s="946"/>
      <c r="I207" s="946"/>
      <c r="J207" s="946"/>
      <c r="K207" s="946"/>
      <c r="L207" s="946"/>
      <c r="M207" s="946"/>
      <c r="N207" s="946"/>
      <c r="O207" s="946"/>
      <c r="P207" s="946"/>
      <c r="Q207" s="946"/>
      <c r="R207" s="946"/>
      <c r="S207" s="946"/>
      <c r="T207" s="946"/>
      <c r="U207" s="946"/>
    </row>
    <row r="208" spans="1:21" ht="30.75" customHeight="1">
      <c r="A208" s="110" t="s">
        <v>642</v>
      </c>
      <c r="B208" s="1160" t="s">
        <v>1335</v>
      </c>
      <c r="C208" s="1160"/>
      <c r="D208" s="1160"/>
      <c r="E208" s="1160"/>
      <c r="F208" s="947"/>
      <c r="G208" s="946"/>
      <c r="H208" s="946"/>
      <c r="I208" s="946"/>
      <c r="J208" s="946"/>
      <c r="K208" s="946"/>
      <c r="L208" s="946"/>
      <c r="M208" s="946"/>
      <c r="N208" s="946"/>
      <c r="O208" s="946"/>
      <c r="P208" s="946"/>
      <c r="Q208" s="946"/>
      <c r="R208" s="946"/>
      <c r="S208" s="946"/>
      <c r="T208" s="946"/>
      <c r="U208" s="946"/>
    </row>
    <row r="209" spans="1:21" ht="30.75" customHeight="1">
      <c r="A209" s="111" t="s">
        <v>643</v>
      </c>
      <c r="B209" s="1160" t="s">
        <v>1336</v>
      </c>
      <c r="C209" s="1160"/>
      <c r="D209" s="1160"/>
      <c r="E209" s="1160"/>
      <c r="F209" s="947"/>
      <c r="G209" s="946"/>
      <c r="H209" s="946"/>
      <c r="I209" s="946"/>
      <c r="J209" s="946"/>
      <c r="K209" s="946"/>
      <c r="L209" s="946"/>
      <c r="M209" s="946"/>
      <c r="N209" s="946"/>
      <c r="O209" s="946"/>
      <c r="P209" s="946"/>
      <c r="Q209" s="946"/>
      <c r="R209" s="946"/>
      <c r="S209" s="946"/>
      <c r="T209" s="946"/>
      <c r="U209" s="946"/>
    </row>
    <row r="210" spans="1:21" s="944" customFormat="1" ht="27" customHeight="1">
      <c r="A210" s="946"/>
      <c r="B210" s="946"/>
      <c r="C210" s="946"/>
      <c r="D210" s="946"/>
      <c r="E210" s="946"/>
      <c r="F210" s="947"/>
      <c r="G210" s="946"/>
      <c r="H210" s="946"/>
      <c r="I210" s="946"/>
      <c r="J210" s="946"/>
      <c r="K210" s="946"/>
      <c r="L210" s="946"/>
      <c r="M210" s="946"/>
      <c r="N210" s="946"/>
      <c r="O210" s="946"/>
      <c r="P210" s="946"/>
      <c r="Q210" s="946"/>
      <c r="R210" s="946"/>
      <c r="S210" s="946"/>
      <c r="T210" s="946"/>
      <c r="U210" s="946"/>
    </row>
    <row r="211" spans="1:21" s="944" customFormat="1">
      <c r="F211" s="945"/>
    </row>
  </sheetData>
  <sheetProtection formatCells="0" formatColumns="0" formatRows="0" insertColumns="0" insertRows="0" insertHyperlinks="0" deleteColumns="0" deleteRows="0" sort="0" autoFilter="0" pivotTables="0"/>
  <autoFilter ref="A16:U181" xr:uid="{981C458C-1A0A-904F-927F-96946971A4AC}">
    <sortState xmlns:xlrd2="http://schemas.microsoft.com/office/spreadsheetml/2017/richdata2" ref="A17:U181">
      <sortCondition ref="A16:A181"/>
    </sortState>
  </autoFilter>
  <mergeCells count="30">
    <mergeCell ref="B197:E197"/>
    <mergeCell ref="B198:E198"/>
    <mergeCell ref="A206:E206"/>
    <mergeCell ref="B199:E199"/>
    <mergeCell ref="B207:E207"/>
    <mergeCell ref="B208:E208"/>
    <mergeCell ref="B209:E209"/>
    <mergeCell ref="B200:E200"/>
    <mergeCell ref="A201:E201"/>
    <mergeCell ref="B202:E202"/>
    <mergeCell ref="B203:E203"/>
    <mergeCell ref="B204:E204"/>
    <mergeCell ref="B205:E205"/>
    <mergeCell ref="B193:E193"/>
    <mergeCell ref="B194:E194"/>
    <mergeCell ref="B195:E195"/>
    <mergeCell ref="A196:E196"/>
    <mergeCell ref="O15:P15"/>
    <mergeCell ref="B188:E188"/>
    <mergeCell ref="B189:E189"/>
    <mergeCell ref="B190:E190"/>
    <mergeCell ref="A191:E191"/>
    <mergeCell ref="B192:E192"/>
    <mergeCell ref="Q15:R15"/>
    <mergeCell ref="F4:G8"/>
    <mergeCell ref="B187:E187"/>
    <mergeCell ref="C3:E8"/>
    <mergeCell ref="A14:D14"/>
    <mergeCell ref="A185:E185"/>
    <mergeCell ref="A186:E186"/>
  </mergeCells>
  <conditionalFormatting sqref="F17:F181">
    <cfRule type="containsText" dxfId="1851" priority="91" operator="containsText" text="misaligned">
      <formula>NOT(ISERROR(SEARCH("misaligned",F17)))</formula>
    </cfRule>
    <cfRule type="cellIs" dxfId="1850" priority="84" operator="equal">
      <formula>"Not Applicable"</formula>
    </cfRule>
    <cfRule type="beginsWith" dxfId="1849" priority="85" operator="beginsWith" text="Aligned">
      <formula>LEFT(F17,LEN("Aligned"))="Aligned"</formula>
    </cfRule>
    <cfRule type="containsText" dxfId="1848" priority="86" operator="containsText" text="Partially aligned">
      <formula>NOT(ISERROR(SEARCH("Partially aligned",F17)))</formula>
    </cfRule>
    <cfRule type="containsText" dxfId="1847" priority="87" operator="containsText" text="Yes, meets criteria">
      <formula>NOT(ISERROR(SEARCH("Yes, meets criteria",F17)))</formula>
    </cfRule>
    <cfRule type="containsText" dxfId="1846" priority="88" operator="containsText" text="Partial, meets some criteria">
      <formula>NOT(ISERROR(SEARCH("Partial, meets some criteria",F17)))</formula>
    </cfRule>
    <cfRule type="containsText" dxfId="1845" priority="89" operator="containsText" text="No review published">
      <formula>NOT(ISERROR(SEARCH("No review published",F17)))</formula>
    </cfRule>
    <cfRule type="containsText" dxfId="1844" priority="90" operator="containsText" text="No, does not meet criteria">
      <formula>NOT(ISERROR(SEARCH("No, does not meet criteria",F17)))</formula>
    </cfRule>
  </conditionalFormatting>
  <conditionalFormatting sqref="G17:G64">
    <cfRule type="containsText" dxfId="1843" priority="79" operator="containsText" text="Yes, meets criteria">
      <formula>NOT(ISERROR(SEARCH("Yes, meets criteria",G17)))</formula>
    </cfRule>
    <cfRule type="containsText" dxfId="1842" priority="80" operator="containsText" text="Partial, meets some criteria">
      <formula>NOT(ISERROR(SEARCH("Partial, meets some criteria",G17)))</formula>
    </cfRule>
    <cfRule type="containsText" dxfId="1841" priority="81" operator="containsText" text="No review published">
      <formula>NOT(ISERROR(SEARCH("No review published",G17)))</formula>
    </cfRule>
    <cfRule type="beginsWith" dxfId="1840" priority="77" operator="beginsWith" text="Aligned">
      <formula>LEFT(G17,LEN("Aligned"))="Aligned"</formula>
    </cfRule>
    <cfRule type="containsText" dxfId="1839" priority="78" operator="containsText" text="Partially aligned">
      <formula>NOT(ISERROR(SEARCH("Partially aligned",G17)))</formula>
    </cfRule>
  </conditionalFormatting>
  <conditionalFormatting sqref="G17:G69 G72:G181">
    <cfRule type="cellIs" dxfId="1838" priority="76" operator="equal">
      <formula>"Not Applicable"</formula>
    </cfRule>
  </conditionalFormatting>
  <conditionalFormatting sqref="G17:G69">
    <cfRule type="containsText" dxfId="1837" priority="82" operator="containsText" text="No, does not meet criteria">
      <formula>NOT(ISERROR(SEARCH("No, does not meet criteria",G17)))</formula>
    </cfRule>
    <cfRule type="containsText" dxfId="1836" priority="83" operator="containsText" text="misaligned">
      <formula>NOT(ISERROR(SEARCH("misaligned",G17)))</formula>
    </cfRule>
  </conditionalFormatting>
  <conditionalFormatting sqref="G65:G69 G72:G181">
    <cfRule type="beginsWith" dxfId="1835" priority="75" operator="beginsWith" text="Aligned">
      <formula>LEFT(G65,LEN("Aligned"))="Aligned"</formula>
    </cfRule>
    <cfRule type="containsText" dxfId="1834" priority="71" operator="containsText" text="Partially aligned">
      <formula>NOT(ISERROR(SEARCH("Partially aligned",G65)))</formula>
    </cfRule>
    <cfRule type="containsText" dxfId="1833" priority="72" operator="containsText" text="Yes, meets criteria">
      <formula>NOT(ISERROR(SEARCH("Yes, meets criteria",G65)))</formula>
    </cfRule>
    <cfRule type="containsText" dxfId="1832" priority="73" operator="containsText" text="Partial, meets some criteria">
      <formula>NOT(ISERROR(SEARCH("Partial, meets some criteria",G65)))</formula>
    </cfRule>
    <cfRule type="containsText" dxfId="1831" priority="74" operator="containsText" text="No review published">
      <formula>NOT(ISERROR(SEARCH("No review published",G65)))</formula>
    </cfRule>
  </conditionalFormatting>
  <conditionalFormatting sqref="G72:G181">
    <cfRule type="containsText" dxfId="1830" priority="111" operator="containsText" text="No, does not meet criteria">
      <formula>NOT(ISERROR(SEARCH("No, does not meet criteria",G72)))</formula>
    </cfRule>
  </conditionalFormatting>
  <conditionalFormatting sqref="G185:H189">
    <cfRule type="containsText" dxfId="1829" priority="95" operator="containsText" text="Yes, meets criteria">
      <formula>NOT(ISERROR(SEARCH("Yes, meets criteria",G185)))</formula>
    </cfRule>
    <cfRule type="containsText" dxfId="1828" priority="98" operator="containsText" text="No, does not meet criteria">
      <formula>NOT(ISERROR(SEARCH("No, does not meet criteria",G185)))</formula>
    </cfRule>
    <cfRule type="containsText" dxfId="1827" priority="97" operator="containsText" text="No review published">
      <formula>NOT(ISERROR(SEARCH("No review published",G185)))</formula>
    </cfRule>
    <cfRule type="containsText" dxfId="1826" priority="99" operator="containsText" text="misaligned">
      <formula>NOT(ISERROR(SEARCH("misaligned",G185)))</formula>
    </cfRule>
    <cfRule type="containsText" dxfId="1825" priority="96" operator="containsText" text="Partial, meets some criteria">
      <formula>NOT(ISERROR(SEARCH("Partial, meets some criteria",G185)))</formula>
    </cfRule>
    <cfRule type="cellIs" dxfId="1824" priority="92" operator="equal">
      <formula>"Not Applicable"</formula>
    </cfRule>
    <cfRule type="beginsWith" dxfId="1823" priority="93" operator="beginsWith" text="Aligned">
      <formula>LEFT(G185,LEN("Aligned"))="Aligned"</formula>
    </cfRule>
    <cfRule type="containsText" dxfId="1822" priority="94" operator="containsText" text="Partially aligned">
      <formula>NOT(ISERROR(SEARCH("Partially aligned",G185)))</formula>
    </cfRule>
  </conditionalFormatting>
  <conditionalFormatting sqref="H17:H181">
    <cfRule type="cellIs" dxfId="1821" priority="25" operator="equal">
      <formula>"Not Applicable"</formula>
    </cfRule>
    <cfRule type="containsText" dxfId="1820" priority="27" operator="containsText" text="Partially aligned">
      <formula>NOT(ISERROR(SEARCH("Partially aligned",H17)))</formula>
    </cfRule>
    <cfRule type="containsText" dxfId="1819" priority="28" operator="containsText" text="Yes, meets criteria">
      <formula>NOT(ISERROR(SEARCH("Yes, meets criteria",H17)))</formula>
    </cfRule>
    <cfRule type="containsText" dxfId="1818" priority="29" operator="containsText" text="Partial, meets some criteria">
      <formula>NOT(ISERROR(SEARCH("Partial, meets some criteria",H17)))</formula>
    </cfRule>
    <cfRule type="containsText" dxfId="1817" priority="30" operator="containsText" text="No review published">
      <formula>NOT(ISERROR(SEARCH("No review published",H17)))</formula>
    </cfRule>
    <cfRule type="containsText" dxfId="1816" priority="31" operator="containsText" text="No, does not meet criteria">
      <formula>NOT(ISERROR(SEARCH("No, does not meet criteria",H17)))</formula>
    </cfRule>
    <cfRule type="containsText" dxfId="1815" priority="32" operator="containsText" text="misaligned">
      <formula>NOT(ISERROR(SEARCH("misaligned",H17)))</formula>
    </cfRule>
    <cfRule type="beginsWith" dxfId="1814" priority="26" operator="beginsWith" text="Aligned">
      <formula>LEFT(H17,LEN("Aligned"))="Aligned"</formula>
    </cfRule>
  </conditionalFormatting>
  <conditionalFormatting sqref="H185:H188">
    <cfRule type="containsText" dxfId="1813" priority="100" operator="containsText" text="No comparable assessments">
      <formula>NOT(ISERROR(SEARCH("No comparable assessments",H185)))</formula>
    </cfRule>
    <cfRule type="containsText" dxfId="1812" priority="101" operator="containsText" text="Decline in score">
      <formula>NOT(ISERROR(SEARCH("Decline in score",H185)))</formula>
    </cfRule>
    <cfRule type="containsText" dxfId="1811" priority="102" operator="containsText" text="No change in score">
      <formula>NOT(ISERROR(SEARCH("No change in score",H185)))</formula>
    </cfRule>
    <cfRule type="containsText" dxfId="1810" priority="103" operator="containsText" text="Improvement in score">
      <formula>NOT(ISERROR(SEARCH("Improvement in score",H185)))</formula>
    </cfRule>
  </conditionalFormatting>
  <conditionalFormatting sqref="I18:I65">
    <cfRule type="containsText" dxfId="1809" priority="65" operator="containsText" text="Partially aligned">
      <formula>NOT(ISERROR(SEARCH("Partially aligned",I18)))</formula>
    </cfRule>
    <cfRule type="containsText" dxfId="1808" priority="70" operator="containsText" text="misaligned">
      <formula>NOT(ISERROR(SEARCH("misaligned",I18)))</formula>
    </cfRule>
    <cfRule type="containsText" dxfId="1807" priority="69" operator="containsText" text="No, does not meet criteria">
      <formula>NOT(ISERROR(SEARCH("No, does not meet criteria",I18)))</formula>
    </cfRule>
    <cfRule type="containsText" dxfId="1806" priority="68" operator="containsText" text="No review published">
      <formula>NOT(ISERROR(SEARCH("No review published",I18)))</formula>
    </cfRule>
    <cfRule type="containsText" dxfId="1805" priority="67" operator="containsText" text="Partial, meets some criteria">
      <formula>NOT(ISERROR(SEARCH("Partial, meets some criteria",I18)))</formula>
    </cfRule>
    <cfRule type="containsText" dxfId="1804" priority="66" operator="containsText" text="Yes, meets criteria">
      <formula>NOT(ISERROR(SEARCH("Yes, meets criteria",I18)))</formula>
    </cfRule>
    <cfRule type="cellIs" dxfId="1803" priority="63" operator="equal">
      <formula>"Not Applicable"</formula>
    </cfRule>
    <cfRule type="beginsWith" dxfId="1802" priority="64" operator="beginsWith" text="Aligned">
      <formula>LEFT(I18,LEN("Aligned"))="Aligned"</formula>
    </cfRule>
  </conditionalFormatting>
  <conditionalFormatting sqref="I72:I181">
    <cfRule type="containsText" dxfId="1801" priority="57" operator="containsText" text="Partially aligned">
      <formula>NOT(ISERROR(SEARCH("Partially aligned",I72)))</formula>
    </cfRule>
    <cfRule type="containsText" dxfId="1800" priority="58" operator="containsText" text="Yes, meets criteria">
      <formula>NOT(ISERROR(SEARCH("Yes, meets criteria",I72)))</formula>
    </cfRule>
    <cfRule type="containsText" dxfId="1799" priority="59" operator="containsText" text="Partial, meets some criteria">
      <formula>NOT(ISERROR(SEARCH("Partial, meets some criteria",I72)))</formula>
    </cfRule>
    <cfRule type="containsText" dxfId="1798" priority="60" operator="containsText" text="No review published">
      <formula>NOT(ISERROR(SEARCH("No review published",I72)))</formula>
    </cfRule>
    <cfRule type="beginsWith" dxfId="1797" priority="61" operator="beginsWith" text="Aligned">
      <formula>LEFT(I72,LEN("Aligned"))="Aligned"</formula>
    </cfRule>
    <cfRule type="cellIs" dxfId="1796" priority="62" operator="equal">
      <formula>"Not Applicable"</formula>
    </cfRule>
  </conditionalFormatting>
  <conditionalFormatting sqref="J17:J181">
    <cfRule type="containsText" dxfId="1795" priority="24" operator="containsText" text="misaligned">
      <formula>NOT(ISERROR(SEARCH("misaligned",J17)))</formula>
    </cfRule>
    <cfRule type="containsText" dxfId="1794" priority="23" operator="containsText" text="No, does not meet criteria">
      <formula>NOT(ISERROR(SEARCH("No, does not meet criteria",J17)))</formula>
    </cfRule>
    <cfRule type="containsText" dxfId="1793" priority="22" operator="containsText" text="No review published">
      <formula>NOT(ISERROR(SEARCH("No review published",J17)))</formula>
    </cfRule>
    <cfRule type="containsText" dxfId="1792" priority="21" operator="containsText" text="Partial, meets some criteria">
      <formula>NOT(ISERROR(SEARCH("Partial, meets some criteria",J17)))</formula>
    </cfRule>
    <cfRule type="containsText" dxfId="1791" priority="20" operator="containsText" text="Yes, meets criteria">
      <formula>NOT(ISERROR(SEARCH("Yes, meets criteria",J17)))</formula>
    </cfRule>
    <cfRule type="containsText" dxfId="1790" priority="19" operator="containsText" text="Partially aligned">
      <formula>NOT(ISERROR(SEARCH("Partially aligned",J17)))</formula>
    </cfRule>
    <cfRule type="beginsWith" dxfId="1789" priority="18" operator="beginsWith" text="Aligned">
      <formula>LEFT(J17,LEN("Aligned"))="Aligned"</formula>
    </cfRule>
    <cfRule type="cellIs" dxfId="1788" priority="17" operator="equal">
      <formula>"Not Applicable"</formula>
    </cfRule>
  </conditionalFormatting>
  <conditionalFormatting sqref="K18:K69">
    <cfRule type="containsText" dxfId="1787" priority="56" operator="containsText" text="misaligned">
      <formula>NOT(ISERROR(SEARCH("misaligned",K18)))</formula>
    </cfRule>
    <cfRule type="containsText" dxfId="1786" priority="55" operator="containsText" text="No, does not meet criteria">
      <formula>NOT(ISERROR(SEARCH("No, does not meet criteria",K18)))</formula>
    </cfRule>
    <cfRule type="containsText" dxfId="1785" priority="54" operator="containsText" text="No review published">
      <formula>NOT(ISERROR(SEARCH("No review published",K18)))</formula>
    </cfRule>
    <cfRule type="containsText" dxfId="1784" priority="53" operator="containsText" text="Partial, meets some criteria">
      <formula>NOT(ISERROR(SEARCH("Partial, meets some criteria",K18)))</formula>
    </cfRule>
    <cfRule type="containsText" dxfId="1783" priority="52" operator="containsText" text="Yes, meets criteria">
      <formula>NOT(ISERROR(SEARCH("Yes, meets criteria",K18)))</formula>
    </cfRule>
    <cfRule type="containsText" dxfId="1782" priority="51" operator="containsText" text="Partially aligned">
      <formula>NOT(ISERROR(SEARCH("Partially aligned",K18)))</formula>
    </cfRule>
    <cfRule type="beginsWith" dxfId="1781" priority="50" operator="beginsWith" text="Aligned">
      <formula>LEFT(K18,LEN("Aligned"))="Aligned"</formula>
    </cfRule>
    <cfRule type="cellIs" dxfId="1780" priority="49" operator="equal">
      <formula>"Not Applicable"</formula>
    </cfRule>
  </conditionalFormatting>
  <conditionalFormatting sqref="K72:K133 K135 K137:K181">
    <cfRule type="containsText" dxfId="1779" priority="48" operator="containsText" text="misaligned">
      <formula>NOT(ISERROR(SEARCH("misaligned",K72)))</formula>
    </cfRule>
    <cfRule type="containsText" dxfId="1778" priority="47" operator="containsText" text="No, does not meet criteria">
      <formula>NOT(ISERROR(SEARCH("No, does not meet criteria",K72)))</formula>
    </cfRule>
    <cfRule type="containsText" dxfId="1777" priority="46" operator="containsText" text="No review published">
      <formula>NOT(ISERROR(SEARCH("No review published",K72)))</formula>
    </cfRule>
    <cfRule type="containsText" dxfId="1776" priority="45" operator="containsText" text="Partial, meets some criteria">
      <formula>NOT(ISERROR(SEARCH("Partial, meets some criteria",K72)))</formula>
    </cfRule>
    <cfRule type="containsText" dxfId="1775" priority="44" operator="containsText" text="Yes, meets criteria">
      <formula>NOT(ISERROR(SEARCH("Yes, meets criteria",K72)))</formula>
    </cfRule>
    <cfRule type="containsText" dxfId="1774" priority="43" operator="containsText" text="Partially aligned">
      <formula>NOT(ISERROR(SEARCH("Partially aligned",K72)))</formula>
    </cfRule>
    <cfRule type="beginsWith" dxfId="1773" priority="42" operator="beginsWith" text="Aligned">
      <formula>LEFT(K72,LEN("Aligned"))="Aligned"</formula>
    </cfRule>
    <cfRule type="cellIs" dxfId="1772" priority="41" operator="equal">
      <formula>"Not Applicable"</formula>
    </cfRule>
  </conditionalFormatting>
  <conditionalFormatting sqref="L17:T181">
    <cfRule type="cellIs" dxfId="1771" priority="1" operator="equal">
      <formula>"Not Applicable"</formula>
    </cfRule>
    <cfRule type="containsText" dxfId="1770" priority="8" operator="containsText" text="misaligned">
      <formula>NOT(ISERROR(SEARCH("misaligned",L17)))</formula>
    </cfRule>
    <cfRule type="beginsWith" dxfId="1769" priority="2" operator="beginsWith" text="Aligned">
      <formula>LEFT(L17,LEN("Aligned"))="Aligned"</formula>
    </cfRule>
    <cfRule type="containsText" dxfId="1768" priority="3" operator="containsText" text="Partially aligned">
      <formula>NOT(ISERROR(SEARCH("Partially aligned",L17)))</formula>
    </cfRule>
    <cfRule type="containsText" dxfId="1767" priority="4" operator="containsText" text="Yes, meets criteria">
      <formula>NOT(ISERROR(SEARCH("Yes, meets criteria",L17)))</formula>
    </cfRule>
    <cfRule type="containsText" dxfId="1766" priority="5" operator="containsText" text="Partial, meets some criteria">
      <formula>NOT(ISERROR(SEARCH("Partial, meets some criteria",L17)))</formula>
    </cfRule>
    <cfRule type="containsText" dxfId="1765" priority="6" operator="containsText" text="No review published">
      <formula>NOT(ISERROR(SEARCH("No review published",L17)))</formula>
    </cfRule>
    <cfRule type="containsText" dxfId="1764" priority="7" operator="containsText" text="No, does not meet criteria">
      <formula>NOT(ISERROR(SEARCH("No, does not meet criteria",L17)))</formula>
    </cfRule>
  </conditionalFormatting>
  <dataValidations count="2">
    <dataValidation type="list" allowBlank="1" showInputMessage="1" showErrorMessage="1" sqref="S17:S181 M17:M181 Q17:Q181 O17:O181" xr:uid="{703E9B1C-0F8D-49F4-915C-A5C514693BAE}">
      <formula1>$G$185:$G$189</formula1>
    </dataValidation>
    <dataValidation type="list" allowBlank="1" showInputMessage="1" showErrorMessage="1" sqref="H185:H188 P82:P181 R82:R181 N82:N181 N17:N80 P17:P80 R17:R80 T17:T80 T82:T181" xr:uid="{F4D1A16C-FE30-1749-9445-59F260D58215}">
      <formula1>"Improvement in score, No change in score, Decline in score, No comparable assessments"</formula1>
    </dataValidation>
  </dataValidations>
  <hyperlinks>
    <hyperlink ref="A14" r:id="rId1" display="Learn more about InfluenceMap's Climate Policy Engagment assessments" xr:uid="{29E25D37-D519-8F43-B1ED-C23F202524BC}"/>
    <hyperlink ref="A14:D14" r:id="rId2" display="Learn more about InfluenceMap's Climate Policy Engagement assessments." xr:uid="{7E7D18DA-A9C6-A04F-A9AE-11B088C54664}"/>
    <hyperlink ref="F10" r:id="rId3" display="InfluenceMap CA100+ Investor Hub" xr:uid="{60BDE54B-5827-7B44-ADEA-BE185F6CB0DE}"/>
    <hyperlink ref="F56" r:id="rId4" xr:uid="{9A009C6E-2AAC-9C48-B882-2AB1F3690151}"/>
    <hyperlink ref="F37" r:id="rId5" xr:uid="{613C4EDC-D9A7-1A4B-93BF-5CCDFFF234F0}"/>
    <hyperlink ref="F96" r:id="rId6" xr:uid="{CFBC589A-DA8C-0547-9234-A23401C5C479}"/>
  </hyperlinks>
  <pageMargins left="0.7" right="0.7" top="0.75" bottom="0.75" header="0.3" footer="0.3"/>
  <pageSetup paperSize="9" orientation="portrait"/>
  <drawing r:id="rId7"/>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EC93E-D02A-BC4B-82C3-27722E7B0AE5}">
  <sheetPr>
    <tabColor theme="7" tint="0.39997558519241921"/>
    <outlinePr summaryBelow="0"/>
    <pageSetUpPr autoPageBreaks="0"/>
  </sheetPr>
  <dimension ref="A1:AR223"/>
  <sheetViews>
    <sheetView showGridLines="0" zoomScale="60" zoomScaleNormal="60" zoomScaleSheetLayoutView="81" workbookViewId="0">
      <pane xSplit="1" topLeftCell="B1" activePane="topRight" state="frozen"/>
      <selection pane="topRight" activeCell="C45" sqref="C45"/>
    </sheetView>
  </sheetViews>
  <sheetFormatPr defaultColWidth="9.140625" defaultRowHeight="14.25" customHeight="1" outlineLevelCol="1"/>
  <cols>
    <col min="1" max="1" width="29.28515625" style="164" customWidth="1"/>
    <col min="2" max="4" width="19.42578125" style="164" customWidth="1"/>
    <col min="5" max="5" width="25.42578125" style="164" customWidth="1"/>
    <col min="6" max="6" width="19.42578125" style="164" customWidth="1"/>
    <col min="7" max="7" width="26.7109375" style="164" customWidth="1"/>
    <col min="8" max="8" width="28.7109375" style="164" customWidth="1"/>
    <col min="9" max="9" width="26.7109375" style="164" customWidth="1"/>
    <col min="10" max="10" width="30.7109375" style="164" customWidth="1"/>
    <col min="11" max="11" width="29" style="164" hidden="1" customWidth="1" outlineLevel="1"/>
    <col min="12" max="12" width="41.7109375" style="164" hidden="1" customWidth="1" outlineLevel="1"/>
    <col min="13" max="13" width="31.7109375" style="164" hidden="1" customWidth="1" outlineLevel="1"/>
    <col min="14" max="14" width="41.42578125" style="164" hidden="1" customWidth="1" outlineLevel="1"/>
    <col min="15" max="15" width="23.7109375" style="164" hidden="1" customWidth="1" outlineLevel="1"/>
    <col min="16" max="16" width="39.42578125" style="164" hidden="1" customWidth="1" outlineLevel="1"/>
    <col min="17" max="17" width="19.42578125" style="164" customWidth="1" collapsed="1"/>
    <col min="18" max="18" width="35.7109375" style="164" customWidth="1"/>
    <col min="19" max="19" width="36.7109375" style="164" hidden="1" customWidth="1" outlineLevel="1"/>
    <col min="20" max="20" width="42.140625" style="164" hidden="1" customWidth="1" outlineLevel="1"/>
    <col min="21" max="21" width="39.7109375" style="164" hidden="1" customWidth="1" outlineLevel="1"/>
    <col min="22" max="22" width="37.28515625" style="164" hidden="1" customWidth="1" outlineLevel="1"/>
    <col min="23" max="23" width="30.28515625" style="164" customWidth="1" collapsed="1"/>
    <col min="24" max="24" width="33.140625" style="164" customWidth="1"/>
    <col min="25" max="25" width="37.42578125" style="164" hidden="1" customWidth="1" outlineLevel="1"/>
    <col min="26" max="26" width="36.28515625" style="164" hidden="1" customWidth="1" outlineLevel="1"/>
    <col min="27" max="27" width="40.7109375" style="164" hidden="1" customWidth="1" outlineLevel="1"/>
    <col min="28" max="28" width="51.140625" style="164" hidden="1" customWidth="1" outlineLevel="1"/>
    <col min="29" max="29" width="132.7109375" style="750" customWidth="1" collapsed="1"/>
    <col min="30" max="32" width="19.42578125" style="163" customWidth="1"/>
    <col min="33" max="33" width="19.42578125" style="434" customWidth="1"/>
    <col min="34" max="44" width="19.42578125" style="163" customWidth="1"/>
    <col min="45" max="16384" width="9.140625" style="164"/>
  </cols>
  <sheetData>
    <row r="1" spans="1:44" ht="15">
      <c r="A1" s="514" t="s">
        <v>1337</v>
      </c>
      <c r="B1" s="513"/>
      <c r="C1" s="513"/>
      <c r="D1" s="513"/>
      <c r="E1" s="247"/>
      <c r="F1" s="247"/>
      <c r="G1" s="247"/>
      <c r="H1" s="247"/>
      <c r="I1" s="247"/>
      <c r="J1" s="247"/>
      <c r="K1" s="247"/>
      <c r="L1" s="247"/>
      <c r="M1" s="247"/>
      <c r="N1" s="513"/>
      <c r="O1" s="513"/>
      <c r="P1" s="513"/>
      <c r="Q1" s="513"/>
      <c r="R1" s="513"/>
      <c r="S1" s="247"/>
      <c r="T1" s="247"/>
      <c r="U1" s="247"/>
      <c r="V1" s="247"/>
      <c r="W1" s="247"/>
      <c r="X1" s="247"/>
      <c r="Y1" s="247"/>
      <c r="Z1" s="247"/>
      <c r="AA1" s="247"/>
      <c r="AB1" s="247"/>
      <c r="AC1" s="503"/>
      <c r="AD1" s="247"/>
      <c r="AE1" s="247"/>
      <c r="AF1" s="247"/>
    </row>
    <row r="2" spans="1:44" ht="15">
      <c r="A2" s="514"/>
      <c r="B2" s="513"/>
      <c r="C2" s="513"/>
      <c r="D2" s="513"/>
      <c r="E2" s="247"/>
      <c r="F2" s="247"/>
      <c r="G2" s="247"/>
      <c r="H2" s="247"/>
      <c r="I2" s="247"/>
      <c r="J2" s="247"/>
      <c r="K2" s="247"/>
      <c r="L2" s="247"/>
      <c r="M2" s="247"/>
      <c r="N2" s="247"/>
      <c r="O2" s="247"/>
      <c r="P2" s="247"/>
      <c r="Q2" s="247"/>
      <c r="R2" s="247"/>
      <c r="S2" s="247"/>
      <c r="T2" s="247"/>
      <c r="U2" s="247"/>
      <c r="V2" s="247"/>
      <c r="W2" s="247"/>
      <c r="X2" s="247"/>
      <c r="Y2" s="247"/>
      <c r="Z2" s="247"/>
      <c r="AA2" s="247"/>
      <c r="AB2" s="247"/>
      <c r="AC2" s="503"/>
      <c r="AD2" s="247"/>
      <c r="AE2" s="247"/>
      <c r="AF2" s="247"/>
    </row>
    <row r="3" spans="1:44" ht="14.25" customHeight="1">
      <c r="A3" s="247"/>
      <c r="B3" s="512"/>
      <c r="C3" s="1189" t="s">
        <v>1338</v>
      </c>
      <c r="D3" s="1190"/>
      <c r="E3" s="1190"/>
      <c r="F3" s="1190"/>
      <c r="G3" s="1190"/>
      <c r="H3" s="1191"/>
      <c r="I3" s="510"/>
      <c r="J3" s="510"/>
      <c r="K3" s="510"/>
      <c r="L3" s="247"/>
      <c r="M3" s="1193"/>
      <c r="N3" s="1193"/>
      <c r="O3" s="1193"/>
      <c r="P3" s="1193"/>
      <c r="Q3" s="1193"/>
      <c r="R3" s="510"/>
      <c r="S3" s="510"/>
      <c r="T3" s="247"/>
      <c r="U3" s="247"/>
      <c r="V3" s="247"/>
      <c r="W3" s="247"/>
      <c r="X3" s="247"/>
      <c r="Y3" s="247"/>
      <c r="Z3" s="247"/>
      <c r="AA3" s="247"/>
      <c r="AB3" s="247"/>
      <c r="AC3" s="503"/>
      <c r="AD3" s="247"/>
      <c r="AE3" s="247"/>
      <c r="AF3" s="247"/>
    </row>
    <row r="4" spans="1:44" ht="37.5" customHeight="1">
      <c r="A4" s="1174"/>
      <c r="B4" s="503"/>
      <c r="C4" s="1180" t="s">
        <v>1339</v>
      </c>
      <c r="D4" s="1181"/>
      <c r="E4" s="1181"/>
      <c r="F4" s="1181"/>
      <c r="G4" s="1181"/>
      <c r="H4" s="1182"/>
      <c r="I4" s="503"/>
      <c r="J4" s="503"/>
      <c r="K4" s="503"/>
      <c r="L4" s="503"/>
      <c r="M4" s="509"/>
      <c r="N4" s="1175"/>
      <c r="O4" s="1175"/>
      <c r="P4" s="1175"/>
      <c r="Q4" s="1175"/>
      <c r="R4" s="503"/>
      <c r="S4" s="503"/>
      <c r="T4" s="502"/>
      <c r="U4" s="502"/>
      <c r="V4" s="502"/>
      <c r="W4" s="502"/>
      <c r="X4" s="502"/>
      <c r="Y4" s="502"/>
      <c r="Z4" s="502"/>
      <c r="AA4" s="502"/>
      <c r="AB4" s="502"/>
      <c r="AC4" s="503"/>
      <c r="AD4" s="247"/>
      <c r="AE4" s="247"/>
      <c r="AF4" s="247"/>
      <c r="AG4" s="163"/>
    </row>
    <row r="5" spans="1:44" ht="39" customHeight="1">
      <c r="A5" s="1174"/>
      <c r="B5" s="506"/>
      <c r="C5" s="1183"/>
      <c r="D5" s="1184"/>
      <c r="E5" s="1184"/>
      <c r="F5" s="1184"/>
      <c r="G5" s="1184"/>
      <c r="H5" s="1185"/>
      <c r="I5" s="503"/>
      <c r="J5" s="503"/>
      <c r="K5" s="503"/>
      <c r="L5" s="503"/>
      <c r="M5" s="508"/>
      <c r="N5" s="1175"/>
      <c r="O5" s="1175"/>
      <c r="P5" s="1175"/>
      <c r="Q5" s="1175"/>
      <c r="R5" s="503"/>
      <c r="S5" s="503"/>
      <c r="T5" s="502"/>
      <c r="U5" s="502"/>
      <c r="V5" s="502"/>
      <c r="W5" s="502"/>
      <c r="X5" s="502"/>
      <c r="Y5" s="502"/>
      <c r="Z5" s="502"/>
      <c r="AA5" s="502"/>
      <c r="AB5" s="502"/>
      <c r="AC5" s="503"/>
      <c r="AD5" s="247"/>
      <c r="AE5" s="247"/>
      <c r="AF5" s="247"/>
    </row>
    <row r="6" spans="1:44" ht="31.5" customHeight="1">
      <c r="A6" s="503"/>
      <c r="B6" s="506"/>
      <c r="C6" s="1183"/>
      <c r="D6" s="1184"/>
      <c r="E6" s="1184"/>
      <c r="F6" s="1184"/>
      <c r="G6" s="1184"/>
      <c r="H6" s="1185"/>
      <c r="I6" s="503"/>
      <c r="J6" s="503"/>
      <c r="K6" s="503"/>
      <c r="L6" s="503"/>
      <c r="M6" s="507"/>
      <c r="N6" s="1175"/>
      <c r="O6" s="1175"/>
      <c r="P6" s="1175"/>
      <c r="Q6" s="1175"/>
      <c r="R6" s="503"/>
      <c r="S6" s="503"/>
      <c r="T6" s="502"/>
      <c r="U6" s="502"/>
      <c r="V6" s="502"/>
      <c r="W6" s="502"/>
      <c r="X6" s="502"/>
      <c r="Y6" s="502"/>
      <c r="Z6" s="502"/>
      <c r="AA6" s="502"/>
      <c r="AB6" s="502"/>
      <c r="AC6" s="503"/>
      <c r="AD6" s="247"/>
      <c r="AE6" s="247"/>
      <c r="AF6" s="247"/>
    </row>
    <row r="7" spans="1:44" ht="18.75" customHeight="1">
      <c r="A7" s="503"/>
      <c r="B7" s="506"/>
      <c r="C7" s="1183"/>
      <c r="D7" s="1184"/>
      <c r="E7" s="1184"/>
      <c r="F7" s="1184"/>
      <c r="G7" s="1184"/>
      <c r="H7" s="1185"/>
      <c r="I7" s="503"/>
      <c r="J7" s="503"/>
      <c r="K7" s="503"/>
      <c r="L7" s="503"/>
      <c r="M7" s="505"/>
      <c r="N7" s="1192"/>
      <c r="O7" s="1192"/>
      <c r="P7" s="1192"/>
      <c r="Q7" s="1192"/>
      <c r="R7" s="504"/>
      <c r="S7" s="504"/>
      <c r="T7" s="502"/>
      <c r="U7" s="502"/>
      <c r="V7" s="502"/>
      <c r="W7" s="502"/>
      <c r="X7" s="502"/>
      <c r="Y7" s="502"/>
      <c r="Z7" s="502"/>
      <c r="AA7" s="502"/>
      <c r="AB7" s="502"/>
      <c r="AC7" s="503"/>
      <c r="AD7" s="247"/>
      <c r="AE7" s="247"/>
      <c r="AF7" s="247"/>
    </row>
    <row r="8" spans="1:44" ht="61.35" customHeight="1">
      <c r="A8" s="503"/>
      <c r="B8" s="506"/>
      <c r="C8" s="1186"/>
      <c r="D8" s="1187"/>
      <c r="E8" s="1187"/>
      <c r="F8" s="1187"/>
      <c r="G8" s="1187"/>
      <c r="H8" s="1188"/>
      <c r="I8" s="503"/>
      <c r="J8" s="503"/>
      <c r="K8" s="503"/>
      <c r="L8" s="503"/>
      <c r="M8" s="505"/>
      <c r="N8" s="504"/>
      <c r="O8" s="504"/>
      <c r="P8" s="504"/>
      <c r="Q8" s="504"/>
      <c r="R8" s="504"/>
      <c r="S8" s="504"/>
      <c r="T8" s="502"/>
      <c r="U8" s="502"/>
      <c r="V8" s="502"/>
      <c r="W8" s="502"/>
      <c r="X8" s="502"/>
      <c r="Y8" s="502"/>
      <c r="Z8" s="502"/>
      <c r="AA8" s="502"/>
      <c r="AB8" s="502"/>
      <c r="AC8" s="503"/>
      <c r="AD8" s="247"/>
      <c r="AE8" s="247"/>
      <c r="AF8" s="247"/>
    </row>
    <row r="9" spans="1:44" ht="21" customHeight="1">
      <c r="A9" s="1175"/>
      <c r="B9" s="1175"/>
      <c r="C9" s="1175"/>
      <c r="D9" s="1175"/>
      <c r="E9" s="1175"/>
      <c r="F9" s="1175"/>
      <c r="G9" s="505"/>
      <c r="H9" s="504"/>
      <c r="I9" s="504"/>
      <c r="J9" s="504"/>
      <c r="K9" s="504"/>
      <c r="L9" s="247"/>
      <c r="M9" s="502"/>
      <c r="N9" s="503"/>
      <c r="O9" s="503"/>
      <c r="P9" s="502"/>
      <c r="Q9" s="502"/>
      <c r="R9" s="502"/>
      <c r="S9" s="502"/>
      <c r="T9" s="502"/>
      <c r="U9" s="502"/>
      <c r="V9" s="502"/>
      <c r="W9" s="502"/>
      <c r="X9" s="502"/>
      <c r="Y9" s="502"/>
      <c r="Z9" s="502"/>
      <c r="AA9" s="502"/>
      <c r="AB9" s="502"/>
      <c r="AC9" s="503"/>
      <c r="AD9" s="247"/>
      <c r="AE9" s="247"/>
      <c r="AF9" s="247"/>
    </row>
    <row r="10" spans="1:44" ht="18" customHeight="1">
      <c r="A10" s="493"/>
      <c r="B10" s="501"/>
      <c r="C10" s="501"/>
      <c r="D10" s="501"/>
      <c r="E10" s="501"/>
      <c r="F10" s="494"/>
      <c r="G10" s="500" t="s">
        <v>1340</v>
      </c>
      <c r="H10" s="499"/>
      <c r="I10" s="497"/>
      <c r="J10" s="497"/>
      <c r="K10" s="476"/>
      <c r="L10" s="497"/>
      <c r="M10" s="470"/>
      <c r="N10" s="498"/>
      <c r="O10" s="498"/>
      <c r="P10" s="470"/>
      <c r="Q10" s="497"/>
      <c r="R10" s="497"/>
      <c r="S10" s="497"/>
      <c r="T10" s="497"/>
      <c r="U10" s="497"/>
      <c r="V10" s="497"/>
      <c r="W10" s="497"/>
      <c r="X10" s="497"/>
      <c r="Y10" s="497"/>
      <c r="Z10" s="497"/>
      <c r="AA10" s="497"/>
      <c r="AB10" s="497"/>
      <c r="AC10" s="925" t="s">
        <v>699</v>
      </c>
      <c r="AD10" s="247"/>
      <c r="AE10" s="247"/>
      <c r="AF10" s="247"/>
    </row>
    <row r="11" spans="1:44" ht="21" customHeight="1">
      <c r="A11" s="496"/>
      <c r="B11" s="495"/>
      <c r="C11" s="494"/>
      <c r="D11" s="494"/>
      <c r="E11" s="494"/>
      <c r="F11" s="493"/>
      <c r="G11" s="492"/>
      <c r="H11" s="491"/>
      <c r="I11" s="490" t="s">
        <v>1341</v>
      </c>
      <c r="J11" s="490"/>
      <c r="K11" s="490"/>
      <c r="L11" s="260"/>
      <c r="M11" s="260"/>
      <c r="N11" s="489"/>
      <c r="O11" s="489"/>
      <c r="P11" s="487"/>
      <c r="Q11" s="488" t="s">
        <v>1342</v>
      </c>
      <c r="R11" s="260"/>
      <c r="S11" s="260"/>
      <c r="T11" s="260"/>
      <c r="U11" s="260"/>
      <c r="V11" s="487"/>
      <c r="W11" s="486" t="s">
        <v>1343</v>
      </c>
      <c r="X11" s="485"/>
      <c r="Y11" s="260"/>
      <c r="Z11" s="260"/>
      <c r="AA11" s="260"/>
      <c r="AB11" s="260" t="s">
        <v>1344</v>
      </c>
      <c r="AC11" s="926"/>
      <c r="AD11" s="247"/>
      <c r="AE11" s="247"/>
      <c r="AF11" s="247"/>
    </row>
    <row r="12" spans="1:44" ht="54" customHeight="1">
      <c r="A12" s="484" t="s">
        <v>12</v>
      </c>
      <c r="B12" s="483" t="s">
        <v>13</v>
      </c>
      <c r="C12" s="482" t="s">
        <v>700</v>
      </c>
      <c r="D12" s="482" t="s">
        <v>15</v>
      </c>
      <c r="E12" s="482" t="s">
        <v>17</v>
      </c>
      <c r="F12" s="481" t="s">
        <v>1345</v>
      </c>
      <c r="G12" s="480" t="s">
        <v>1346</v>
      </c>
      <c r="H12" s="479" t="s">
        <v>1347</v>
      </c>
      <c r="I12" s="478" t="s">
        <v>1348</v>
      </c>
      <c r="J12" s="477"/>
      <c r="K12" s="476" t="s">
        <v>1349</v>
      </c>
      <c r="L12" s="84"/>
      <c r="M12" s="476" t="s">
        <v>1350</v>
      </c>
      <c r="N12" s="475"/>
      <c r="O12" s="474" t="s">
        <v>1351</v>
      </c>
      <c r="P12" s="84"/>
      <c r="Q12" s="471" t="s">
        <v>1352</v>
      </c>
      <c r="R12" s="473"/>
      <c r="S12" s="472" t="s">
        <v>1353</v>
      </c>
      <c r="T12" s="84"/>
      <c r="U12" s="469" t="s">
        <v>1354</v>
      </c>
      <c r="V12" s="84"/>
      <c r="W12" s="471" t="s">
        <v>1355</v>
      </c>
      <c r="X12" s="83"/>
      <c r="Y12" s="469" t="s">
        <v>1356</v>
      </c>
      <c r="Z12" s="470"/>
      <c r="AA12" s="85" t="s">
        <v>1357</v>
      </c>
      <c r="AB12" s="469"/>
      <c r="AC12" s="927"/>
      <c r="AD12" s="247"/>
      <c r="AE12" s="247"/>
      <c r="AF12" s="247"/>
    </row>
    <row r="13" spans="1:44" s="459" customFormat="1" ht="32.1">
      <c r="A13" s="468"/>
      <c r="B13" s="467"/>
      <c r="C13" s="466"/>
      <c r="D13" s="466"/>
      <c r="E13" s="466"/>
      <c r="F13" s="465"/>
      <c r="G13" s="464" t="s">
        <v>793</v>
      </c>
      <c r="H13" s="161" t="s">
        <v>1358</v>
      </c>
      <c r="I13" s="82" t="s">
        <v>793</v>
      </c>
      <c r="J13" s="82" t="s">
        <v>1359</v>
      </c>
      <c r="K13" s="463" t="s">
        <v>793</v>
      </c>
      <c r="L13" s="463" t="s">
        <v>1360</v>
      </c>
      <c r="M13" s="463" t="s">
        <v>793</v>
      </c>
      <c r="N13" s="463" t="s">
        <v>1361</v>
      </c>
      <c r="O13" s="463" t="s">
        <v>793</v>
      </c>
      <c r="P13" s="463" t="s">
        <v>1362</v>
      </c>
      <c r="Q13" s="82" t="s">
        <v>793</v>
      </c>
      <c r="R13" s="82" t="s">
        <v>1363</v>
      </c>
      <c r="S13" s="463" t="s">
        <v>793</v>
      </c>
      <c r="T13" s="463" t="s">
        <v>1364</v>
      </c>
      <c r="U13" s="463" t="s">
        <v>793</v>
      </c>
      <c r="V13" s="463" t="s">
        <v>1365</v>
      </c>
      <c r="W13" s="82" t="s">
        <v>793</v>
      </c>
      <c r="X13" s="82" t="s">
        <v>1366</v>
      </c>
      <c r="Y13" s="463" t="s">
        <v>793</v>
      </c>
      <c r="Z13" s="463" t="s">
        <v>1367</v>
      </c>
      <c r="AA13" s="463" t="s">
        <v>793</v>
      </c>
      <c r="AB13" s="462" t="s">
        <v>1368</v>
      </c>
      <c r="AC13" s="928"/>
      <c r="AD13" s="247"/>
      <c r="AE13" s="247"/>
      <c r="AF13" s="247"/>
      <c r="AG13" s="461"/>
      <c r="AH13" s="460"/>
      <c r="AI13" s="460"/>
      <c r="AJ13" s="460"/>
      <c r="AK13" s="460"/>
      <c r="AL13" s="460"/>
      <c r="AM13" s="460"/>
      <c r="AN13" s="460"/>
      <c r="AO13" s="460"/>
      <c r="AP13" s="460"/>
      <c r="AQ13" s="460"/>
      <c r="AR13" s="460"/>
    </row>
    <row r="14" spans="1:44" ht="15.95">
      <c r="A14" s="441" t="s">
        <v>945</v>
      </c>
      <c r="B14" s="442" t="s">
        <v>135</v>
      </c>
      <c r="C14" s="441" t="s">
        <v>137</v>
      </c>
      <c r="D14" s="441" t="s">
        <v>136</v>
      </c>
      <c r="E14" s="441" t="s">
        <v>139</v>
      </c>
      <c r="F14" s="443" t="s">
        <v>1369</v>
      </c>
      <c r="G14" s="437" t="s">
        <v>950</v>
      </c>
      <c r="H14" s="435" t="s">
        <v>143</v>
      </c>
      <c r="I14" s="437" t="s">
        <v>950</v>
      </c>
      <c r="J14" s="457" t="s">
        <v>143</v>
      </c>
      <c r="K14" s="437" t="s">
        <v>950</v>
      </c>
      <c r="L14" s="438" t="s">
        <v>143</v>
      </c>
      <c r="M14" s="437" t="s">
        <v>1370</v>
      </c>
      <c r="N14" s="438" t="s">
        <v>143</v>
      </c>
      <c r="O14" s="437" t="s">
        <v>950</v>
      </c>
      <c r="P14" s="438" t="s">
        <v>143</v>
      </c>
      <c r="Q14" s="437" t="s">
        <v>1370</v>
      </c>
      <c r="R14" s="438" t="s">
        <v>143</v>
      </c>
      <c r="S14" s="437" t="s">
        <v>1370</v>
      </c>
      <c r="T14" s="438" t="s">
        <v>143</v>
      </c>
      <c r="U14" s="437" t="s">
        <v>1370</v>
      </c>
      <c r="V14" s="438" t="s">
        <v>143</v>
      </c>
      <c r="W14" s="437" t="s">
        <v>1370</v>
      </c>
      <c r="X14" s="438" t="s">
        <v>143</v>
      </c>
      <c r="Y14" s="437" t="s">
        <v>1370</v>
      </c>
      <c r="Z14" s="438" t="s">
        <v>143</v>
      </c>
      <c r="AA14" s="437" t="s">
        <v>1370</v>
      </c>
      <c r="AB14" s="438" t="s">
        <v>143</v>
      </c>
      <c r="AC14" s="929"/>
      <c r="AD14" s="247"/>
      <c r="AE14" s="247"/>
      <c r="AF14" s="247"/>
    </row>
    <row r="15" spans="1:44" ht="15.95">
      <c r="A15" s="441" t="s">
        <v>954</v>
      </c>
      <c r="B15" s="442" t="s">
        <v>530</v>
      </c>
      <c r="C15" s="441" t="s">
        <v>137</v>
      </c>
      <c r="D15" s="441" t="s">
        <v>482</v>
      </c>
      <c r="E15" s="441" t="s">
        <v>173</v>
      </c>
      <c r="F15" s="443" t="s">
        <v>1369</v>
      </c>
      <c r="G15" s="437" t="s">
        <v>950</v>
      </c>
      <c r="H15" s="435" t="s">
        <v>143</v>
      </c>
      <c r="I15" s="437" t="s">
        <v>950</v>
      </c>
      <c r="J15" s="438" t="s">
        <v>143</v>
      </c>
      <c r="K15" s="437" t="s">
        <v>950</v>
      </c>
      <c r="L15" s="438" t="s">
        <v>143</v>
      </c>
      <c r="M15" s="437" t="s">
        <v>1370</v>
      </c>
      <c r="N15" s="438" t="s">
        <v>143</v>
      </c>
      <c r="O15" s="437" t="s">
        <v>950</v>
      </c>
      <c r="P15" s="438" t="s">
        <v>143</v>
      </c>
      <c r="Q15" s="437" t="s">
        <v>1370</v>
      </c>
      <c r="R15" s="438" t="s">
        <v>143</v>
      </c>
      <c r="S15" s="437" t="s">
        <v>1370</v>
      </c>
      <c r="T15" s="438" t="s">
        <v>143</v>
      </c>
      <c r="U15" s="437" t="s">
        <v>1370</v>
      </c>
      <c r="V15" s="438" t="s">
        <v>143</v>
      </c>
      <c r="W15" s="437" t="s">
        <v>1370</v>
      </c>
      <c r="X15" s="438" t="s">
        <v>143</v>
      </c>
      <c r="Y15" s="437" t="s">
        <v>1370</v>
      </c>
      <c r="Z15" s="438" t="s">
        <v>143</v>
      </c>
      <c r="AA15" s="437" t="s">
        <v>1370</v>
      </c>
      <c r="AB15" s="438" t="s">
        <v>143</v>
      </c>
      <c r="AC15" s="924"/>
      <c r="AD15" s="247"/>
      <c r="AE15" s="247"/>
      <c r="AF15" s="247"/>
    </row>
    <row r="16" spans="1:44" ht="15.95">
      <c r="A16" s="445" t="s">
        <v>830</v>
      </c>
      <c r="B16" s="446" t="s">
        <v>151</v>
      </c>
      <c r="C16" s="445" t="s">
        <v>153</v>
      </c>
      <c r="D16" s="445" t="s">
        <v>152</v>
      </c>
      <c r="E16" s="445" t="s">
        <v>155</v>
      </c>
      <c r="F16" s="443" t="s">
        <v>1369</v>
      </c>
      <c r="G16" s="437" t="s">
        <v>950</v>
      </c>
      <c r="H16" s="435" t="s">
        <v>143</v>
      </c>
      <c r="I16" s="437" t="s">
        <v>950</v>
      </c>
      <c r="J16" s="439" t="s">
        <v>143</v>
      </c>
      <c r="K16" s="437" t="s">
        <v>950</v>
      </c>
      <c r="L16" s="438" t="s">
        <v>143</v>
      </c>
      <c r="M16" s="437" t="s">
        <v>1370</v>
      </c>
      <c r="N16" s="438" t="s">
        <v>143</v>
      </c>
      <c r="O16" s="437" t="s">
        <v>950</v>
      </c>
      <c r="P16" s="438" t="s">
        <v>145</v>
      </c>
      <c r="Q16" s="437" t="s">
        <v>1370</v>
      </c>
      <c r="R16" s="438" t="s">
        <v>143</v>
      </c>
      <c r="S16" s="437" t="s">
        <v>1370</v>
      </c>
      <c r="T16" s="438" t="s">
        <v>143</v>
      </c>
      <c r="U16" s="437" t="s">
        <v>1370</v>
      </c>
      <c r="V16" s="438" t="s">
        <v>143</v>
      </c>
      <c r="W16" s="437" t="s">
        <v>1370</v>
      </c>
      <c r="X16" s="438" t="s">
        <v>143</v>
      </c>
      <c r="Y16" s="437" t="s">
        <v>1370</v>
      </c>
      <c r="Z16" s="438" t="s">
        <v>143</v>
      </c>
      <c r="AA16" s="437" t="s">
        <v>1370</v>
      </c>
      <c r="AB16" s="438" t="s">
        <v>143</v>
      </c>
      <c r="AC16" s="924" t="s">
        <v>831</v>
      </c>
      <c r="AD16" s="247"/>
      <c r="AE16" s="247"/>
      <c r="AF16" s="247"/>
    </row>
    <row r="17" spans="1:44" s="449" customFormat="1" ht="15.95">
      <c r="A17" s="441" t="s">
        <v>163</v>
      </c>
      <c r="B17" s="442" t="s">
        <v>164</v>
      </c>
      <c r="C17" s="441" t="s">
        <v>153</v>
      </c>
      <c r="D17" s="441" t="s">
        <v>152</v>
      </c>
      <c r="E17" s="441" t="s">
        <v>162</v>
      </c>
      <c r="F17" s="458" t="s">
        <v>1371</v>
      </c>
      <c r="G17" s="437" t="s">
        <v>1372</v>
      </c>
      <c r="H17" s="435" t="s">
        <v>975</v>
      </c>
      <c r="I17" s="437" t="s">
        <v>1372</v>
      </c>
      <c r="J17" s="438" t="s">
        <v>975</v>
      </c>
      <c r="K17" s="437" t="s">
        <v>1372</v>
      </c>
      <c r="L17" s="438" t="s">
        <v>975</v>
      </c>
      <c r="M17" s="437" t="s">
        <v>1372</v>
      </c>
      <c r="N17" s="438" t="s">
        <v>975</v>
      </c>
      <c r="O17" s="437" t="s">
        <v>1372</v>
      </c>
      <c r="P17" s="438" t="s">
        <v>975</v>
      </c>
      <c r="Q17" s="437" t="s">
        <v>1372</v>
      </c>
      <c r="R17" s="439" t="s">
        <v>975</v>
      </c>
      <c r="S17" s="437" t="s">
        <v>1372</v>
      </c>
      <c r="T17" s="439" t="s">
        <v>975</v>
      </c>
      <c r="U17" s="437" t="s">
        <v>1372</v>
      </c>
      <c r="V17" s="438" t="s">
        <v>975</v>
      </c>
      <c r="W17" s="437" t="s">
        <v>1372</v>
      </c>
      <c r="X17" s="438" t="s">
        <v>975</v>
      </c>
      <c r="Y17" s="437" t="s">
        <v>1372</v>
      </c>
      <c r="Z17" s="438" t="s">
        <v>975</v>
      </c>
      <c r="AA17" s="437" t="s">
        <v>1372</v>
      </c>
      <c r="AB17" s="438" t="s">
        <v>975</v>
      </c>
      <c r="AC17" s="930"/>
      <c r="AD17" s="247"/>
      <c r="AE17" s="247"/>
      <c r="AF17" s="247"/>
    </row>
    <row r="18" spans="1:44" ht="15.95">
      <c r="A18" s="441" t="s">
        <v>166</v>
      </c>
      <c r="B18" s="442" t="s">
        <v>167</v>
      </c>
      <c r="C18" s="441" t="s">
        <v>137</v>
      </c>
      <c r="D18" s="441" t="s">
        <v>168</v>
      </c>
      <c r="E18" s="441" t="s">
        <v>169</v>
      </c>
      <c r="F18" s="443" t="s">
        <v>1369</v>
      </c>
      <c r="G18" s="437" t="s">
        <v>950</v>
      </c>
      <c r="H18" s="435" t="s">
        <v>143</v>
      </c>
      <c r="I18" s="437" t="s">
        <v>950</v>
      </c>
      <c r="J18" s="457" t="s">
        <v>143</v>
      </c>
      <c r="K18" s="437" t="s">
        <v>950</v>
      </c>
      <c r="L18" s="438" t="s">
        <v>143</v>
      </c>
      <c r="M18" s="437" t="s">
        <v>950</v>
      </c>
      <c r="N18" s="438" t="s">
        <v>143</v>
      </c>
      <c r="O18" s="437" t="s">
        <v>950</v>
      </c>
      <c r="P18" s="438" t="s">
        <v>143</v>
      </c>
      <c r="Q18" s="437" t="s">
        <v>1370</v>
      </c>
      <c r="R18" s="438" t="s">
        <v>143</v>
      </c>
      <c r="S18" s="437" t="s">
        <v>1370</v>
      </c>
      <c r="T18" s="438" t="s">
        <v>143</v>
      </c>
      <c r="U18" s="437" t="s">
        <v>1370</v>
      </c>
      <c r="V18" s="438" t="s">
        <v>143</v>
      </c>
      <c r="W18" s="437" t="s">
        <v>1370</v>
      </c>
      <c r="X18" s="438" t="s">
        <v>143</v>
      </c>
      <c r="Y18" s="437" t="s">
        <v>1370</v>
      </c>
      <c r="Z18" s="438" t="s">
        <v>143</v>
      </c>
      <c r="AA18" s="437" t="s">
        <v>1370</v>
      </c>
      <c r="AB18" s="438" t="s">
        <v>143</v>
      </c>
      <c r="AC18" s="924"/>
      <c r="AD18" s="247"/>
      <c r="AE18" s="247"/>
      <c r="AF18" s="247"/>
    </row>
    <row r="19" spans="1:44" ht="15.95">
      <c r="A19" s="441" t="s">
        <v>835</v>
      </c>
      <c r="B19" s="442" t="s">
        <v>171</v>
      </c>
      <c r="C19" s="441" t="s">
        <v>137</v>
      </c>
      <c r="D19" s="441" t="s">
        <v>172</v>
      </c>
      <c r="E19" s="441" t="s">
        <v>173</v>
      </c>
      <c r="F19" s="443" t="s">
        <v>1369</v>
      </c>
      <c r="G19" s="437" t="s">
        <v>950</v>
      </c>
      <c r="H19" s="435" t="s">
        <v>143</v>
      </c>
      <c r="I19" s="437" t="s">
        <v>950</v>
      </c>
      <c r="J19" s="457" t="s">
        <v>143</v>
      </c>
      <c r="K19" s="437" t="s">
        <v>950</v>
      </c>
      <c r="L19" s="438" t="s">
        <v>143</v>
      </c>
      <c r="M19" s="437" t="s">
        <v>1370</v>
      </c>
      <c r="N19" s="438" t="s">
        <v>143</v>
      </c>
      <c r="O19" s="437" t="s">
        <v>950</v>
      </c>
      <c r="P19" s="438" t="s">
        <v>143</v>
      </c>
      <c r="Q19" s="437" t="s">
        <v>1370</v>
      </c>
      <c r="R19" s="438" t="s">
        <v>143</v>
      </c>
      <c r="S19" s="437" t="s">
        <v>1370</v>
      </c>
      <c r="T19" s="438" t="s">
        <v>143</v>
      </c>
      <c r="U19" s="437" t="s">
        <v>1370</v>
      </c>
      <c r="V19" s="438" t="s">
        <v>143</v>
      </c>
      <c r="W19" s="437" t="s">
        <v>1370</v>
      </c>
      <c r="X19" s="438" t="s">
        <v>143</v>
      </c>
      <c r="Y19" s="437" t="s">
        <v>1370</v>
      </c>
      <c r="Z19" s="438" t="s">
        <v>143</v>
      </c>
      <c r="AA19" s="437" t="s">
        <v>1370</v>
      </c>
      <c r="AB19" s="438" t="s">
        <v>143</v>
      </c>
      <c r="AC19" s="924"/>
      <c r="AD19" s="247"/>
      <c r="AE19" s="247"/>
      <c r="AF19" s="247"/>
    </row>
    <row r="20" spans="1:44" ht="15.95">
      <c r="A20" s="441" t="s">
        <v>175</v>
      </c>
      <c r="B20" s="442" t="s">
        <v>176</v>
      </c>
      <c r="C20" s="441" t="s">
        <v>160</v>
      </c>
      <c r="D20" s="441" t="s">
        <v>972</v>
      </c>
      <c r="E20" s="441" t="s">
        <v>169</v>
      </c>
      <c r="F20" s="443" t="s">
        <v>1369</v>
      </c>
      <c r="G20" s="437" t="s">
        <v>1370</v>
      </c>
      <c r="H20" s="435" t="s">
        <v>143</v>
      </c>
      <c r="I20" s="437" t="s">
        <v>1370</v>
      </c>
      <c r="J20" s="438" t="s">
        <v>143</v>
      </c>
      <c r="K20" s="437" t="s">
        <v>1370</v>
      </c>
      <c r="L20" s="438" t="s">
        <v>143</v>
      </c>
      <c r="M20" s="437" t="s">
        <v>1370</v>
      </c>
      <c r="N20" s="438" t="s">
        <v>143</v>
      </c>
      <c r="O20" s="437" t="s">
        <v>1370</v>
      </c>
      <c r="P20" s="438" t="s">
        <v>143</v>
      </c>
      <c r="Q20" s="437" t="s">
        <v>1370</v>
      </c>
      <c r="R20" s="438" t="s">
        <v>143</v>
      </c>
      <c r="S20" s="437" t="s">
        <v>1370</v>
      </c>
      <c r="T20" s="438" t="s">
        <v>143</v>
      </c>
      <c r="U20" s="437" t="s">
        <v>1370</v>
      </c>
      <c r="V20" s="438" t="s">
        <v>143</v>
      </c>
      <c r="W20" s="437" t="s">
        <v>1370</v>
      </c>
      <c r="X20" s="438" t="s">
        <v>143</v>
      </c>
      <c r="Y20" s="437" t="s">
        <v>1370</v>
      </c>
      <c r="Z20" s="438" t="s">
        <v>143</v>
      </c>
      <c r="AA20" s="437" t="s">
        <v>1370</v>
      </c>
      <c r="AB20" s="438" t="s">
        <v>143</v>
      </c>
      <c r="AC20" s="924"/>
      <c r="AD20" s="247"/>
      <c r="AE20" s="247"/>
      <c r="AF20" s="247"/>
    </row>
    <row r="21" spans="1:44" ht="15.95">
      <c r="A21" s="441" t="s">
        <v>184</v>
      </c>
      <c r="B21" s="442" t="s">
        <v>185</v>
      </c>
      <c r="C21" s="441" t="s">
        <v>137</v>
      </c>
      <c r="D21" s="441" t="s">
        <v>986</v>
      </c>
      <c r="E21" s="441" t="s">
        <v>187</v>
      </c>
      <c r="F21" s="443" t="s">
        <v>1369</v>
      </c>
      <c r="G21" s="437" t="s">
        <v>950</v>
      </c>
      <c r="H21" s="435" t="s">
        <v>143</v>
      </c>
      <c r="I21" s="437" t="s">
        <v>950</v>
      </c>
      <c r="J21" s="438" t="s">
        <v>143</v>
      </c>
      <c r="K21" s="437" t="s">
        <v>950</v>
      </c>
      <c r="L21" s="438" t="s">
        <v>143</v>
      </c>
      <c r="M21" s="437" t="s">
        <v>1370</v>
      </c>
      <c r="N21" s="438" t="s">
        <v>156</v>
      </c>
      <c r="O21" s="437" t="s">
        <v>950</v>
      </c>
      <c r="P21" s="438" t="s">
        <v>145</v>
      </c>
      <c r="Q21" s="437" t="s">
        <v>950</v>
      </c>
      <c r="R21" s="438" t="s">
        <v>143</v>
      </c>
      <c r="S21" s="437" t="s">
        <v>950</v>
      </c>
      <c r="T21" s="438" t="s">
        <v>143</v>
      </c>
      <c r="U21" s="437" t="s">
        <v>1370</v>
      </c>
      <c r="V21" s="438" t="s">
        <v>143</v>
      </c>
      <c r="W21" s="437" t="s">
        <v>1370</v>
      </c>
      <c r="X21" s="438" t="s">
        <v>143</v>
      </c>
      <c r="Y21" s="437" t="s">
        <v>1370</v>
      </c>
      <c r="Z21" s="438" t="s">
        <v>143</v>
      </c>
      <c r="AA21" s="437" t="s">
        <v>1370</v>
      </c>
      <c r="AB21" s="438" t="s">
        <v>143</v>
      </c>
      <c r="AC21" s="924"/>
      <c r="AD21" s="247"/>
      <c r="AE21" s="247"/>
      <c r="AF21" s="247"/>
    </row>
    <row r="22" spans="1:44" ht="27.95">
      <c r="A22" s="441" t="s">
        <v>990</v>
      </c>
      <c r="B22" s="442" t="s">
        <v>991</v>
      </c>
      <c r="C22" s="441" t="s">
        <v>182</v>
      </c>
      <c r="D22" s="441" t="s">
        <v>181</v>
      </c>
      <c r="E22" s="441" t="s">
        <v>155</v>
      </c>
      <c r="F22" s="443" t="s">
        <v>1369</v>
      </c>
      <c r="G22" s="437" t="s">
        <v>1370</v>
      </c>
      <c r="H22" s="435" t="s">
        <v>143</v>
      </c>
      <c r="I22" s="437" t="s">
        <v>1370</v>
      </c>
      <c r="J22" s="438" t="s">
        <v>143</v>
      </c>
      <c r="K22" s="437" t="s">
        <v>1370</v>
      </c>
      <c r="L22" s="438" t="s">
        <v>143</v>
      </c>
      <c r="M22" s="437" t="s">
        <v>1370</v>
      </c>
      <c r="N22" s="438" t="s">
        <v>143</v>
      </c>
      <c r="O22" s="437" t="s">
        <v>1370</v>
      </c>
      <c r="P22" s="438" t="s">
        <v>143</v>
      </c>
      <c r="Q22" s="437" t="s">
        <v>1370</v>
      </c>
      <c r="R22" s="438" t="s">
        <v>143</v>
      </c>
      <c r="S22" s="437" t="s">
        <v>1370</v>
      </c>
      <c r="T22" s="438" t="s">
        <v>143</v>
      </c>
      <c r="U22" s="437" t="s">
        <v>1370</v>
      </c>
      <c r="V22" s="438" t="s">
        <v>143</v>
      </c>
      <c r="W22" s="437" t="s">
        <v>1370</v>
      </c>
      <c r="X22" s="438" t="s">
        <v>143</v>
      </c>
      <c r="Y22" s="437" t="s">
        <v>1370</v>
      </c>
      <c r="Z22" s="438" t="s">
        <v>143</v>
      </c>
      <c r="AA22" s="437" t="s">
        <v>1370</v>
      </c>
      <c r="AB22" s="438" t="s">
        <v>143</v>
      </c>
      <c r="AC22" s="924"/>
      <c r="AD22" s="247"/>
      <c r="AE22" s="247"/>
      <c r="AF22" s="247"/>
    </row>
    <row r="23" spans="1:44" ht="15.95">
      <c r="A23" s="441" t="s">
        <v>993</v>
      </c>
      <c r="B23" s="442" t="s">
        <v>994</v>
      </c>
      <c r="C23" s="441" t="s">
        <v>137</v>
      </c>
      <c r="D23" s="441" t="s">
        <v>193</v>
      </c>
      <c r="E23" s="441" t="s">
        <v>194</v>
      </c>
      <c r="F23" s="443" t="s">
        <v>1369</v>
      </c>
      <c r="G23" s="437" t="s">
        <v>950</v>
      </c>
      <c r="H23" s="435" t="s">
        <v>143</v>
      </c>
      <c r="I23" s="437" t="s">
        <v>950</v>
      </c>
      <c r="J23" s="438" t="s">
        <v>143</v>
      </c>
      <c r="K23" s="437" t="s">
        <v>950</v>
      </c>
      <c r="L23" s="438" t="s">
        <v>143</v>
      </c>
      <c r="M23" s="437" t="s">
        <v>950</v>
      </c>
      <c r="N23" s="438" t="s">
        <v>145</v>
      </c>
      <c r="O23" s="437" t="s">
        <v>950</v>
      </c>
      <c r="P23" s="438" t="s">
        <v>143</v>
      </c>
      <c r="Q23" s="437" t="s">
        <v>950</v>
      </c>
      <c r="R23" s="438" t="s">
        <v>143</v>
      </c>
      <c r="S23" s="437" t="s">
        <v>950</v>
      </c>
      <c r="T23" s="438" t="s">
        <v>143</v>
      </c>
      <c r="U23" s="437" t="s">
        <v>1370</v>
      </c>
      <c r="V23" s="438" t="s">
        <v>143</v>
      </c>
      <c r="W23" s="437" t="s">
        <v>1370</v>
      </c>
      <c r="X23" s="438" t="s">
        <v>143</v>
      </c>
      <c r="Y23" s="437" t="s">
        <v>1370</v>
      </c>
      <c r="Z23" s="438" t="s">
        <v>143</v>
      </c>
      <c r="AA23" s="437" t="s">
        <v>1370</v>
      </c>
      <c r="AB23" s="438" t="s">
        <v>143</v>
      </c>
      <c r="AC23" s="924"/>
      <c r="AD23" s="247"/>
      <c r="AE23" s="247"/>
      <c r="AF23" s="247"/>
    </row>
    <row r="24" spans="1:44" s="451" customFormat="1" ht="15.95">
      <c r="A24" s="441" t="s">
        <v>842</v>
      </c>
      <c r="B24" s="442" t="s">
        <v>843</v>
      </c>
      <c r="C24" s="441" t="s">
        <v>182</v>
      </c>
      <c r="D24" s="441" t="s">
        <v>181</v>
      </c>
      <c r="E24" s="441" t="s">
        <v>194</v>
      </c>
      <c r="F24" s="443" t="s">
        <v>1369</v>
      </c>
      <c r="G24" s="437" t="s">
        <v>1370</v>
      </c>
      <c r="H24" s="435" t="s">
        <v>975</v>
      </c>
      <c r="I24" s="437" t="s">
        <v>1370</v>
      </c>
      <c r="J24" s="438" t="s">
        <v>975</v>
      </c>
      <c r="K24" s="437" t="s">
        <v>1370</v>
      </c>
      <c r="L24" s="438" t="s">
        <v>975</v>
      </c>
      <c r="M24" s="437" t="s">
        <v>1370</v>
      </c>
      <c r="N24" s="438" t="s">
        <v>975</v>
      </c>
      <c r="O24" s="437" t="s">
        <v>1370</v>
      </c>
      <c r="P24" s="438" t="s">
        <v>975</v>
      </c>
      <c r="Q24" s="437" t="s">
        <v>1370</v>
      </c>
      <c r="R24" s="438" t="s">
        <v>975</v>
      </c>
      <c r="S24" s="437" t="s">
        <v>1370</v>
      </c>
      <c r="T24" s="438" t="s">
        <v>975</v>
      </c>
      <c r="U24" s="437" t="s">
        <v>1370</v>
      </c>
      <c r="V24" s="438" t="s">
        <v>975</v>
      </c>
      <c r="W24" s="437" t="s">
        <v>1370</v>
      </c>
      <c r="X24" s="438" t="s">
        <v>975</v>
      </c>
      <c r="Y24" s="437" t="s">
        <v>1370</v>
      </c>
      <c r="Z24" s="438" t="s">
        <v>975</v>
      </c>
      <c r="AA24" s="437" t="s">
        <v>1370</v>
      </c>
      <c r="AB24" s="438" t="s">
        <v>975</v>
      </c>
      <c r="AC24" s="924"/>
      <c r="AD24" s="454"/>
      <c r="AE24" s="454"/>
      <c r="AF24" s="454"/>
      <c r="AG24" s="453"/>
      <c r="AH24" s="452"/>
      <c r="AI24" s="452"/>
      <c r="AJ24" s="452"/>
      <c r="AK24" s="452"/>
      <c r="AL24" s="452"/>
      <c r="AM24" s="452"/>
      <c r="AN24" s="452"/>
      <c r="AO24" s="452"/>
      <c r="AP24" s="452"/>
      <c r="AQ24" s="452"/>
      <c r="AR24" s="452"/>
    </row>
    <row r="25" spans="1:44" ht="15.95">
      <c r="A25" s="441" t="s">
        <v>195</v>
      </c>
      <c r="B25" s="442" t="s">
        <v>196</v>
      </c>
      <c r="C25" s="441" t="s">
        <v>137</v>
      </c>
      <c r="D25" s="441" t="s">
        <v>197</v>
      </c>
      <c r="E25" s="441" t="s">
        <v>198</v>
      </c>
      <c r="F25" s="443" t="s">
        <v>1369</v>
      </c>
      <c r="G25" s="448" t="s">
        <v>1370</v>
      </c>
      <c r="H25" s="435" t="s">
        <v>156</v>
      </c>
      <c r="I25" s="448" t="s">
        <v>1370</v>
      </c>
      <c r="J25" s="447" t="s">
        <v>156</v>
      </c>
      <c r="K25" s="448" t="s">
        <v>1370</v>
      </c>
      <c r="L25" s="447" t="s">
        <v>156</v>
      </c>
      <c r="M25" s="448" t="s">
        <v>1370</v>
      </c>
      <c r="N25" s="447" t="s">
        <v>156</v>
      </c>
      <c r="O25" s="448" t="s">
        <v>1370</v>
      </c>
      <c r="P25" s="447" t="s">
        <v>143</v>
      </c>
      <c r="Q25" s="448" t="s">
        <v>1370</v>
      </c>
      <c r="R25" s="447" t="s">
        <v>143</v>
      </c>
      <c r="S25" s="448" t="s">
        <v>1370</v>
      </c>
      <c r="T25" s="447" t="s">
        <v>143</v>
      </c>
      <c r="U25" s="448" t="s">
        <v>1370</v>
      </c>
      <c r="V25" s="447" t="s">
        <v>143</v>
      </c>
      <c r="W25" s="448" t="s">
        <v>1370</v>
      </c>
      <c r="X25" s="447" t="s">
        <v>143</v>
      </c>
      <c r="Y25" s="448" t="s">
        <v>1370</v>
      </c>
      <c r="Z25" s="447" t="s">
        <v>143</v>
      </c>
      <c r="AA25" s="448" t="s">
        <v>1370</v>
      </c>
      <c r="AB25" s="447" t="s">
        <v>143</v>
      </c>
      <c r="AC25" s="930"/>
      <c r="AD25" s="247"/>
      <c r="AE25" s="247"/>
      <c r="AF25" s="247"/>
    </row>
    <row r="26" spans="1:44" s="449" customFormat="1" ht="15.95">
      <c r="A26" s="441" t="s">
        <v>200</v>
      </c>
      <c r="B26" s="442" t="s">
        <v>201</v>
      </c>
      <c r="C26" s="441" t="s">
        <v>137</v>
      </c>
      <c r="D26" s="441" t="s">
        <v>197</v>
      </c>
      <c r="E26" s="441" t="s">
        <v>198</v>
      </c>
      <c r="F26" s="443" t="s">
        <v>1369</v>
      </c>
      <c r="G26" s="437" t="s">
        <v>950</v>
      </c>
      <c r="H26" s="435" t="s">
        <v>145</v>
      </c>
      <c r="I26" s="437" t="s">
        <v>950</v>
      </c>
      <c r="J26" s="438" t="s">
        <v>145</v>
      </c>
      <c r="K26" s="437" t="s">
        <v>950</v>
      </c>
      <c r="L26" s="438" t="s">
        <v>145</v>
      </c>
      <c r="M26" s="437" t="s">
        <v>1370</v>
      </c>
      <c r="N26" s="438" t="s">
        <v>143</v>
      </c>
      <c r="O26" s="437" t="s">
        <v>950</v>
      </c>
      <c r="P26" s="438" t="s">
        <v>145</v>
      </c>
      <c r="Q26" s="437" t="s">
        <v>1370</v>
      </c>
      <c r="R26" s="439" t="s">
        <v>143</v>
      </c>
      <c r="S26" s="437" t="s">
        <v>1370</v>
      </c>
      <c r="T26" s="439" t="s">
        <v>143</v>
      </c>
      <c r="U26" s="437" t="s">
        <v>1370</v>
      </c>
      <c r="V26" s="438" t="s">
        <v>143</v>
      </c>
      <c r="W26" s="437" t="s">
        <v>1370</v>
      </c>
      <c r="X26" s="438" t="s">
        <v>143</v>
      </c>
      <c r="Y26" s="437" t="s">
        <v>1370</v>
      </c>
      <c r="Z26" s="438" t="s">
        <v>143</v>
      </c>
      <c r="AA26" s="437" t="s">
        <v>1370</v>
      </c>
      <c r="AB26" s="438" t="s">
        <v>143</v>
      </c>
      <c r="AC26" s="930"/>
      <c r="AD26" s="247"/>
      <c r="AE26" s="247"/>
      <c r="AF26" s="247"/>
    </row>
    <row r="27" spans="1:44" s="449" customFormat="1" ht="15.95">
      <c r="A27" s="441" t="s">
        <v>1007</v>
      </c>
      <c r="B27" s="442" t="s">
        <v>203</v>
      </c>
      <c r="C27" s="441" t="s">
        <v>137</v>
      </c>
      <c r="D27" s="441" t="s">
        <v>197</v>
      </c>
      <c r="E27" s="441" t="s">
        <v>204</v>
      </c>
      <c r="F27" s="443" t="s">
        <v>1369</v>
      </c>
      <c r="G27" s="437" t="s">
        <v>950</v>
      </c>
      <c r="H27" s="435" t="s">
        <v>143</v>
      </c>
      <c r="I27" s="437" t="s">
        <v>950</v>
      </c>
      <c r="J27" s="438" t="s">
        <v>143</v>
      </c>
      <c r="K27" s="437" t="s">
        <v>950</v>
      </c>
      <c r="L27" s="438" t="s">
        <v>143</v>
      </c>
      <c r="M27" s="437" t="s">
        <v>1370</v>
      </c>
      <c r="N27" s="438" t="s">
        <v>143</v>
      </c>
      <c r="O27" s="437" t="s">
        <v>950</v>
      </c>
      <c r="P27" s="438" t="s">
        <v>143</v>
      </c>
      <c r="Q27" s="437" t="s">
        <v>1370</v>
      </c>
      <c r="R27" s="438" t="s">
        <v>143</v>
      </c>
      <c r="S27" s="437" t="s">
        <v>1370</v>
      </c>
      <c r="T27" s="438" t="s">
        <v>143</v>
      </c>
      <c r="U27" s="437" t="s">
        <v>1370</v>
      </c>
      <c r="V27" s="438" t="s">
        <v>143</v>
      </c>
      <c r="W27" s="437" t="s">
        <v>1370</v>
      </c>
      <c r="X27" s="438" t="s">
        <v>143</v>
      </c>
      <c r="Y27" s="437" t="s">
        <v>1370</v>
      </c>
      <c r="Z27" s="438" t="s">
        <v>143</v>
      </c>
      <c r="AA27" s="437" t="s">
        <v>1370</v>
      </c>
      <c r="AB27" s="438" t="s">
        <v>143</v>
      </c>
      <c r="AC27" s="924"/>
      <c r="AD27" s="247"/>
      <c r="AE27" s="247"/>
      <c r="AF27" s="247"/>
    </row>
    <row r="28" spans="1:44" ht="27.95">
      <c r="A28" s="441" t="s">
        <v>845</v>
      </c>
      <c r="B28" s="442" t="s">
        <v>1010</v>
      </c>
      <c r="C28" s="441" t="s">
        <v>160</v>
      </c>
      <c r="D28" s="441" t="s">
        <v>972</v>
      </c>
      <c r="E28" s="441" t="s">
        <v>207</v>
      </c>
      <c r="F28" s="443" t="s">
        <v>1369</v>
      </c>
      <c r="G28" s="437" t="s">
        <v>1370</v>
      </c>
      <c r="H28" s="435" t="s">
        <v>143</v>
      </c>
      <c r="I28" s="437" t="s">
        <v>1370</v>
      </c>
      <c r="J28" s="438" t="s">
        <v>143</v>
      </c>
      <c r="K28" s="437" t="s">
        <v>1370</v>
      </c>
      <c r="L28" s="438" t="s">
        <v>143</v>
      </c>
      <c r="M28" s="437" t="s">
        <v>1370</v>
      </c>
      <c r="N28" s="438" t="s">
        <v>143</v>
      </c>
      <c r="O28" s="437" t="s">
        <v>1370</v>
      </c>
      <c r="P28" s="438" t="s">
        <v>143</v>
      </c>
      <c r="Q28" s="437" t="s">
        <v>1370</v>
      </c>
      <c r="R28" s="438" t="s">
        <v>143</v>
      </c>
      <c r="S28" s="437" t="s">
        <v>1370</v>
      </c>
      <c r="T28" s="438" t="s">
        <v>143</v>
      </c>
      <c r="U28" s="437" t="s">
        <v>1370</v>
      </c>
      <c r="V28" s="438" t="s">
        <v>143</v>
      </c>
      <c r="W28" s="437" t="s">
        <v>1370</v>
      </c>
      <c r="X28" s="438" t="s">
        <v>143</v>
      </c>
      <c r="Y28" s="437" t="s">
        <v>1370</v>
      </c>
      <c r="Z28" s="438" t="s">
        <v>143</v>
      </c>
      <c r="AA28" s="437" t="s">
        <v>1370</v>
      </c>
      <c r="AB28" s="438" t="s">
        <v>143</v>
      </c>
      <c r="AC28" s="924"/>
      <c r="AD28" s="247"/>
      <c r="AE28" s="247"/>
      <c r="AF28" s="247"/>
    </row>
    <row r="29" spans="1:44" ht="27" customHeight="1">
      <c r="A29" s="442" t="s">
        <v>1014</v>
      </c>
      <c r="B29" s="442" t="s">
        <v>1015</v>
      </c>
      <c r="C29" s="441" t="s">
        <v>848</v>
      </c>
      <c r="D29" s="441" t="s">
        <v>847</v>
      </c>
      <c r="E29" s="441" t="s">
        <v>187</v>
      </c>
      <c r="F29" s="450" t="s">
        <v>1371</v>
      </c>
      <c r="G29" s="437" t="s">
        <v>1372</v>
      </c>
      <c r="I29" s="437" t="s">
        <v>1372</v>
      </c>
      <c r="J29" s="438" t="s">
        <v>975</v>
      </c>
      <c r="K29" s="437" t="s">
        <v>1372</v>
      </c>
      <c r="L29" s="438" t="s">
        <v>975</v>
      </c>
      <c r="M29" s="437" t="s">
        <v>1372</v>
      </c>
      <c r="N29" s="438" t="s">
        <v>975</v>
      </c>
      <c r="O29" s="437" t="s">
        <v>1372</v>
      </c>
      <c r="P29" s="438" t="s">
        <v>975</v>
      </c>
      <c r="Q29" s="437" t="s">
        <v>1372</v>
      </c>
      <c r="R29" s="439" t="s">
        <v>975</v>
      </c>
      <c r="S29" s="437" t="s">
        <v>1372</v>
      </c>
      <c r="T29" s="439" t="s">
        <v>975</v>
      </c>
      <c r="U29" s="437" t="s">
        <v>1372</v>
      </c>
      <c r="V29" s="438" t="s">
        <v>975</v>
      </c>
      <c r="W29" s="437" t="s">
        <v>1372</v>
      </c>
      <c r="X29" s="438" t="s">
        <v>975</v>
      </c>
      <c r="Y29" s="437" t="s">
        <v>1372</v>
      </c>
      <c r="Z29" s="438" t="s">
        <v>975</v>
      </c>
      <c r="AA29" s="437" t="s">
        <v>1372</v>
      </c>
      <c r="AB29" s="438" t="s">
        <v>975</v>
      </c>
      <c r="AC29" s="924"/>
      <c r="AD29" s="247"/>
      <c r="AE29" s="247"/>
      <c r="AF29" s="247"/>
    </row>
    <row r="30" spans="1:44" s="449" customFormat="1" ht="15.95">
      <c r="A30" s="441" t="s">
        <v>1018</v>
      </c>
      <c r="B30" s="442" t="s">
        <v>211</v>
      </c>
      <c r="C30" s="441" t="s">
        <v>153</v>
      </c>
      <c r="D30" s="441" t="s">
        <v>152</v>
      </c>
      <c r="E30" s="456" t="s">
        <v>194</v>
      </c>
      <c r="F30" s="450" t="s">
        <v>1371</v>
      </c>
      <c r="G30" s="437" t="s">
        <v>1372</v>
      </c>
      <c r="H30" s="435" t="s">
        <v>975</v>
      </c>
      <c r="I30" s="437" t="s">
        <v>1372</v>
      </c>
      <c r="J30" s="438" t="s">
        <v>975</v>
      </c>
      <c r="K30" s="437" t="s">
        <v>1372</v>
      </c>
      <c r="L30" s="438" t="s">
        <v>975</v>
      </c>
      <c r="M30" s="437" t="s">
        <v>1372</v>
      </c>
      <c r="N30" s="438" t="s">
        <v>975</v>
      </c>
      <c r="O30" s="437" t="s">
        <v>1372</v>
      </c>
      <c r="P30" s="438" t="s">
        <v>975</v>
      </c>
      <c r="Q30" s="437" t="s">
        <v>1372</v>
      </c>
      <c r="R30" s="439" t="s">
        <v>975</v>
      </c>
      <c r="S30" s="437" t="s">
        <v>1372</v>
      </c>
      <c r="T30" s="439" t="s">
        <v>975</v>
      </c>
      <c r="U30" s="437" t="s">
        <v>1372</v>
      </c>
      <c r="V30" s="438" t="s">
        <v>975</v>
      </c>
      <c r="W30" s="437" t="s">
        <v>1372</v>
      </c>
      <c r="X30" s="438" t="s">
        <v>975</v>
      </c>
      <c r="Y30" s="437" t="s">
        <v>1372</v>
      </c>
      <c r="Z30" s="438" t="s">
        <v>975</v>
      </c>
      <c r="AA30" s="437" t="s">
        <v>1372</v>
      </c>
      <c r="AB30" s="438" t="s">
        <v>975</v>
      </c>
      <c r="AC30" s="930"/>
      <c r="AD30" s="247"/>
      <c r="AE30" s="247"/>
      <c r="AF30" s="247"/>
    </row>
    <row r="31" spans="1:44" ht="15.95">
      <c r="A31" s="445" t="s">
        <v>214</v>
      </c>
      <c r="B31" s="442" t="s">
        <v>215</v>
      </c>
      <c r="C31" s="441" t="s">
        <v>153</v>
      </c>
      <c r="D31" s="441" t="s">
        <v>152</v>
      </c>
      <c r="E31" s="456" t="s">
        <v>155</v>
      </c>
      <c r="F31" s="450" t="s">
        <v>1371</v>
      </c>
      <c r="G31" s="437" t="s">
        <v>1372</v>
      </c>
      <c r="H31" s="435" t="s">
        <v>975</v>
      </c>
      <c r="I31" s="437" t="s">
        <v>1372</v>
      </c>
      <c r="J31" s="438" t="s">
        <v>975</v>
      </c>
      <c r="K31" s="437" t="s">
        <v>1372</v>
      </c>
      <c r="L31" s="438" t="s">
        <v>975</v>
      </c>
      <c r="M31" s="437" t="s">
        <v>1372</v>
      </c>
      <c r="N31" s="438" t="s">
        <v>975</v>
      </c>
      <c r="O31" s="437" t="s">
        <v>1372</v>
      </c>
      <c r="P31" s="438" t="s">
        <v>975</v>
      </c>
      <c r="Q31" s="437" t="s">
        <v>1372</v>
      </c>
      <c r="R31" s="439" t="s">
        <v>975</v>
      </c>
      <c r="S31" s="437" t="s">
        <v>1372</v>
      </c>
      <c r="T31" s="439" t="s">
        <v>975</v>
      </c>
      <c r="U31" s="437" t="s">
        <v>1372</v>
      </c>
      <c r="V31" s="438" t="s">
        <v>975</v>
      </c>
      <c r="W31" s="437" t="s">
        <v>1372</v>
      </c>
      <c r="X31" s="438" t="s">
        <v>975</v>
      </c>
      <c r="Y31" s="437" t="s">
        <v>1372</v>
      </c>
      <c r="Z31" s="438" t="s">
        <v>975</v>
      </c>
      <c r="AA31" s="437" t="s">
        <v>1372</v>
      </c>
      <c r="AB31" s="438" t="s">
        <v>975</v>
      </c>
      <c r="AC31" s="924" t="s">
        <v>849</v>
      </c>
      <c r="AD31" s="247"/>
      <c r="AE31" s="247"/>
      <c r="AF31" s="247"/>
    </row>
    <row r="32" spans="1:44" ht="15.95">
      <c r="A32" s="441" t="s">
        <v>216</v>
      </c>
      <c r="B32" s="442" t="s">
        <v>217</v>
      </c>
      <c r="C32" s="441" t="s">
        <v>137</v>
      </c>
      <c r="D32" s="441" t="s">
        <v>986</v>
      </c>
      <c r="E32" s="441" t="s">
        <v>218</v>
      </c>
      <c r="F32" s="443" t="s">
        <v>1369</v>
      </c>
      <c r="G32" s="437" t="s">
        <v>950</v>
      </c>
      <c r="H32" s="435" t="s">
        <v>143</v>
      </c>
      <c r="I32" s="437" t="s">
        <v>950</v>
      </c>
      <c r="J32" s="438" t="s">
        <v>143</v>
      </c>
      <c r="K32" s="437" t="s">
        <v>951</v>
      </c>
      <c r="L32" s="438" t="s">
        <v>143</v>
      </c>
      <c r="M32" s="437" t="s">
        <v>950</v>
      </c>
      <c r="N32" s="438" t="s">
        <v>143</v>
      </c>
      <c r="O32" s="437" t="s">
        <v>950</v>
      </c>
      <c r="P32" s="438" t="s">
        <v>143</v>
      </c>
      <c r="Q32" s="437" t="s">
        <v>951</v>
      </c>
      <c r="R32" s="438" t="s">
        <v>143</v>
      </c>
      <c r="S32" s="437" t="s">
        <v>951</v>
      </c>
      <c r="T32" s="438" t="s">
        <v>143</v>
      </c>
      <c r="U32" s="437" t="s">
        <v>951</v>
      </c>
      <c r="V32" s="438" t="s">
        <v>143</v>
      </c>
      <c r="W32" s="437" t="s">
        <v>950</v>
      </c>
      <c r="X32" s="438" t="s">
        <v>143</v>
      </c>
      <c r="Y32" s="437" t="s">
        <v>1370</v>
      </c>
      <c r="Z32" s="438" t="s">
        <v>143</v>
      </c>
      <c r="AA32" s="437" t="s">
        <v>950</v>
      </c>
      <c r="AB32" s="438" t="s">
        <v>143</v>
      </c>
      <c r="AC32" s="924"/>
      <c r="AD32" s="247"/>
      <c r="AE32" s="247"/>
      <c r="AF32" s="247"/>
    </row>
    <row r="33" spans="1:32" ht="15.95">
      <c r="A33" s="455" t="s">
        <v>850</v>
      </c>
      <c r="B33" s="455" t="s">
        <v>851</v>
      </c>
      <c r="C33" s="441" t="s">
        <v>160</v>
      </c>
      <c r="D33" s="441" t="s">
        <v>972</v>
      </c>
      <c r="E33" s="441" t="s">
        <v>852</v>
      </c>
      <c r="F33" s="443" t="s">
        <v>1369</v>
      </c>
      <c r="G33" s="437" t="s">
        <v>1370</v>
      </c>
      <c r="H33" s="435" t="s">
        <v>143</v>
      </c>
      <c r="I33" s="437" t="s">
        <v>1370</v>
      </c>
      <c r="J33" s="438" t="s">
        <v>143</v>
      </c>
      <c r="K33" s="437" t="s">
        <v>1370</v>
      </c>
      <c r="L33" s="438" t="s">
        <v>143</v>
      </c>
      <c r="M33" s="437" t="s">
        <v>1370</v>
      </c>
      <c r="N33" s="438" t="s">
        <v>143</v>
      </c>
      <c r="O33" s="437" t="s">
        <v>1370</v>
      </c>
      <c r="P33" s="438" t="s">
        <v>143</v>
      </c>
      <c r="Q33" s="437" t="s">
        <v>1370</v>
      </c>
      <c r="R33" s="438" t="s">
        <v>143</v>
      </c>
      <c r="S33" s="437" t="s">
        <v>1370</v>
      </c>
      <c r="T33" s="438" t="s">
        <v>143</v>
      </c>
      <c r="U33" s="437" t="s">
        <v>1370</v>
      </c>
      <c r="V33" s="438" t="s">
        <v>143</v>
      </c>
      <c r="W33" s="437" t="s">
        <v>1370</v>
      </c>
      <c r="X33" s="438" t="s">
        <v>143</v>
      </c>
      <c r="Y33" s="437" t="s">
        <v>1370</v>
      </c>
      <c r="Z33" s="438" t="s">
        <v>143</v>
      </c>
      <c r="AA33" s="437" t="s">
        <v>1370</v>
      </c>
      <c r="AB33" s="438" t="s">
        <v>143</v>
      </c>
      <c r="AC33" s="924"/>
      <c r="AD33" s="247"/>
      <c r="AE33" s="247"/>
      <c r="AF33" s="247"/>
    </row>
    <row r="34" spans="1:32" ht="15.95">
      <c r="A34" s="441" t="s">
        <v>226</v>
      </c>
      <c r="B34" s="442" t="s">
        <v>227</v>
      </c>
      <c r="C34" s="441" t="s">
        <v>160</v>
      </c>
      <c r="D34" s="441" t="s">
        <v>228</v>
      </c>
      <c r="E34" s="441" t="s">
        <v>218</v>
      </c>
      <c r="F34" s="443" t="s">
        <v>1369</v>
      </c>
      <c r="G34" s="437" t="s">
        <v>950</v>
      </c>
      <c r="H34" s="435" t="s">
        <v>143</v>
      </c>
      <c r="I34" s="437" t="s">
        <v>950</v>
      </c>
      <c r="J34" s="438" t="s">
        <v>143</v>
      </c>
      <c r="K34" s="437" t="s">
        <v>950</v>
      </c>
      <c r="L34" s="438" t="s">
        <v>143</v>
      </c>
      <c r="M34" s="437" t="s">
        <v>1370</v>
      </c>
      <c r="N34" s="438" t="s">
        <v>143</v>
      </c>
      <c r="O34" s="437" t="s">
        <v>950</v>
      </c>
      <c r="P34" s="438" t="s">
        <v>143</v>
      </c>
      <c r="Q34" s="437" t="s">
        <v>1370</v>
      </c>
      <c r="R34" s="438" t="s">
        <v>143</v>
      </c>
      <c r="S34" s="437" t="s">
        <v>1370</v>
      </c>
      <c r="T34" s="438" t="s">
        <v>143</v>
      </c>
      <c r="U34" s="437" t="s">
        <v>1370</v>
      </c>
      <c r="V34" s="438" t="s">
        <v>143</v>
      </c>
      <c r="W34" s="437" t="s">
        <v>1370</v>
      </c>
      <c r="X34" s="438" t="s">
        <v>143</v>
      </c>
      <c r="Y34" s="437" t="s">
        <v>1370</v>
      </c>
      <c r="Z34" s="438" t="s">
        <v>143</v>
      </c>
      <c r="AA34" s="437" t="s">
        <v>1370</v>
      </c>
      <c r="AB34" s="438" t="s">
        <v>143</v>
      </c>
      <c r="AC34" s="924"/>
      <c r="AD34" s="247"/>
      <c r="AE34" s="247"/>
      <c r="AF34" s="247"/>
    </row>
    <row r="35" spans="1:32" ht="15.95">
      <c r="A35" s="441" t="s">
        <v>1026</v>
      </c>
      <c r="B35" s="442" t="s">
        <v>855</v>
      </c>
      <c r="C35" s="441" t="s">
        <v>137</v>
      </c>
      <c r="D35" s="441" t="s">
        <v>168</v>
      </c>
      <c r="E35" s="441" t="s">
        <v>852</v>
      </c>
      <c r="F35" s="443" t="s">
        <v>1369</v>
      </c>
      <c r="G35" s="437" t="s">
        <v>1370</v>
      </c>
      <c r="H35" s="435" t="s">
        <v>975</v>
      </c>
      <c r="I35" s="437" t="s">
        <v>1370</v>
      </c>
      <c r="J35" s="438" t="s">
        <v>975</v>
      </c>
      <c r="K35" s="437" t="s">
        <v>1370</v>
      </c>
      <c r="L35" s="438" t="s">
        <v>975</v>
      </c>
      <c r="M35" s="437" t="s">
        <v>1370</v>
      </c>
      <c r="N35" s="438" t="s">
        <v>975</v>
      </c>
      <c r="O35" s="437" t="s">
        <v>1370</v>
      </c>
      <c r="P35" s="438" t="s">
        <v>975</v>
      </c>
      <c r="Q35" s="437" t="s">
        <v>1370</v>
      </c>
      <c r="R35" s="438" t="s">
        <v>975</v>
      </c>
      <c r="S35" s="437" t="s">
        <v>1370</v>
      </c>
      <c r="T35" s="438" t="s">
        <v>975</v>
      </c>
      <c r="U35" s="437" t="s">
        <v>1370</v>
      </c>
      <c r="V35" s="438" t="s">
        <v>975</v>
      </c>
      <c r="W35" s="437" t="s">
        <v>1370</v>
      </c>
      <c r="X35" s="438" t="s">
        <v>975</v>
      </c>
      <c r="Y35" s="437" t="s">
        <v>1370</v>
      </c>
      <c r="Z35" s="438" t="s">
        <v>975</v>
      </c>
      <c r="AA35" s="437" t="s">
        <v>1370</v>
      </c>
      <c r="AB35" s="438" t="s">
        <v>975</v>
      </c>
      <c r="AC35" s="924"/>
      <c r="AD35" s="247"/>
      <c r="AE35" s="247"/>
      <c r="AF35" s="247"/>
    </row>
    <row r="36" spans="1:32" ht="15.95">
      <c r="A36" s="441" t="s">
        <v>229</v>
      </c>
      <c r="B36" s="442" t="s">
        <v>230</v>
      </c>
      <c r="C36" s="441" t="s">
        <v>160</v>
      </c>
      <c r="D36" s="441" t="s">
        <v>972</v>
      </c>
      <c r="E36" s="441" t="s">
        <v>207</v>
      </c>
      <c r="F36" s="443" t="s">
        <v>1369</v>
      </c>
      <c r="G36" s="437" t="s">
        <v>1370</v>
      </c>
      <c r="H36" s="435" t="s">
        <v>143</v>
      </c>
      <c r="I36" s="437" t="s">
        <v>1370</v>
      </c>
      <c r="J36" s="438" t="s">
        <v>143</v>
      </c>
      <c r="K36" s="437" t="s">
        <v>1370</v>
      </c>
      <c r="L36" s="438" t="s">
        <v>143</v>
      </c>
      <c r="M36" s="437" t="s">
        <v>1370</v>
      </c>
      <c r="N36" s="438" t="s">
        <v>143</v>
      </c>
      <c r="O36" s="437" t="s">
        <v>1370</v>
      </c>
      <c r="P36" s="438" t="s">
        <v>143</v>
      </c>
      <c r="Q36" s="437" t="s">
        <v>1370</v>
      </c>
      <c r="R36" s="438" t="s">
        <v>143</v>
      </c>
      <c r="S36" s="437" t="s">
        <v>1370</v>
      </c>
      <c r="T36" s="438" t="s">
        <v>143</v>
      </c>
      <c r="U36" s="437" t="s">
        <v>1370</v>
      </c>
      <c r="V36" s="438" t="s">
        <v>143</v>
      </c>
      <c r="W36" s="437" t="s">
        <v>1370</v>
      </c>
      <c r="X36" s="438" t="s">
        <v>143</v>
      </c>
      <c r="Y36" s="437" t="s">
        <v>1370</v>
      </c>
      <c r="Z36" s="438" t="s">
        <v>143</v>
      </c>
      <c r="AA36" s="437" t="s">
        <v>1370</v>
      </c>
      <c r="AB36" s="438" t="s">
        <v>143</v>
      </c>
      <c r="AC36" s="924"/>
      <c r="AD36" s="247"/>
      <c r="AE36" s="247"/>
      <c r="AF36" s="247"/>
    </row>
    <row r="37" spans="1:32" ht="42">
      <c r="A37" s="441" t="s">
        <v>232</v>
      </c>
      <c r="B37" s="442" t="s">
        <v>1032</v>
      </c>
      <c r="C37" s="441" t="s">
        <v>160</v>
      </c>
      <c r="D37" s="441" t="s">
        <v>234</v>
      </c>
      <c r="E37" s="441" t="s">
        <v>155</v>
      </c>
      <c r="F37" s="443" t="s">
        <v>1369</v>
      </c>
      <c r="G37" s="437" t="s">
        <v>1370</v>
      </c>
      <c r="H37" s="435" t="s">
        <v>143</v>
      </c>
      <c r="I37" s="437" t="s">
        <v>1370</v>
      </c>
      <c r="J37" s="438" t="s">
        <v>143</v>
      </c>
      <c r="K37" s="437" t="s">
        <v>1370</v>
      </c>
      <c r="L37" s="438" t="s">
        <v>143</v>
      </c>
      <c r="M37" s="437" t="s">
        <v>1370</v>
      </c>
      <c r="N37" s="438" t="s">
        <v>143</v>
      </c>
      <c r="O37" s="437" t="s">
        <v>1370</v>
      </c>
      <c r="P37" s="438" t="s">
        <v>143</v>
      </c>
      <c r="Q37" s="437" t="s">
        <v>1370</v>
      </c>
      <c r="R37" s="438" t="s">
        <v>143</v>
      </c>
      <c r="S37" s="437" t="s">
        <v>1370</v>
      </c>
      <c r="T37" s="438" t="s">
        <v>143</v>
      </c>
      <c r="U37" s="437" t="s">
        <v>1370</v>
      </c>
      <c r="V37" s="438" t="s">
        <v>143</v>
      </c>
      <c r="W37" s="437" t="s">
        <v>1370</v>
      </c>
      <c r="X37" s="438" t="s">
        <v>143</v>
      </c>
      <c r="Y37" s="437" t="s">
        <v>1370</v>
      </c>
      <c r="Z37" s="438" t="s">
        <v>143</v>
      </c>
      <c r="AA37" s="437" t="s">
        <v>1370</v>
      </c>
      <c r="AB37" s="438" t="s">
        <v>143</v>
      </c>
      <c r="AC37" s="924"/>
      <c r="AD37" s="247"/>
      <c r="AE37" s="247"/>
      <c r="AF37" s="247"/>
    </row>
    <row r="38" spans="1:32" ht="15.95">
      <c r="A38" s="441" t="s">
        <v>235</v>
      </c>
      <c r="B38" s="442" t="s">
        <v>236</v>
      </c>
      <c r="C38" s="441" t="s">
        <v>137</v>
      </c>
      <c r="D38" s="441" t="s">
        <v>986</v>
      </c>
      <c r="E38" s="441" t="s">
        <v>237</v>
      </c>
      <c r="F38" s="443" t="s">
        <v>1369</v>
      </c>
      <c r="G38" s="437" t="s">
        <v>950</v>
      </c>
      <c r="H38" s="435" t="s">
        <v>143</v>
      </c>
      <c r="I38" s="437" t="s">
        <v>950</v>
      </c>
      <c r="J38" s="438" t="s">
        <v>143</v>
      </c>
      <c r="K38" s="437" t="s">
        <v>950</v>
      </c>
      <c r="L38" s="438" t="s">
        <v>143</v>
      </c>
      <c r="M38" s="437" t="s">
        <v>950</v>
      </c>
      <c r="N38" s="438" t="s">
        <v>143</v>
      </c>
      <c r="O38" s="437" t="s">
        <v>950</v>
      </c>
      <c r="P38" s="438" t="s">
        <v>143</v>
      </c>
      <c r="Q38" s="437" t="s">
        <v>950</v>
      </c>
      <c r="R38" s="438" t="s">
        <v>143</v>
      </c>
      <c r="S38" s="437" t="s">
        <v>950</v>
      </c>
      <c r="T38" s="438" t="s">
        <v>143</v>
      </c>
      <c r="U38" s="437" t="s">
        <v>1370</v>
      </c>
      <c r="V38" s="438" t="s">
        <v>143</v>
      </c>
      <c r="W38" s="437" t="s">
        <v>950</v>
      </c>
      <c r="X38" s="438" t="s">
        <v>143</v>
      </c>
      <c r="Y38" s="437" t="s">
        <v>950</v>
      </c>
      <c r="Z38" s="438" t="s">
        <v>143</v>
      </c>
      <c r="AA38" s="437" t="s">
        <v>1370</v>
      </c>
      <c r="AB38" s="438" t="s">
        <v>143</v>
      </c>
      <c r="AC38" s="924"/>
      <c r="AD38" s="247"/>
      <c r="AE38" s="247"/>
      <c r="AF38" s="247"/>
    </row>
    <row r="39" spans="1:32" ht="15.95">
      <c r="A39" s="441" t="s">
        <v>1037</v>
      </c>
      <c r="B39" s="442" t="s">
        <v>239</v>
      </c>
      <c r="C39" s="441" t="s">
        <v>137</v>
      </c>
      <c r="D39" s="441" t="s">
        <v>240</v>
      </c>
      <c r="E39" s="441" t="s">
        <v>162</v>
      </c>
      <c r="F39" s="443" t="s">
        <v>1369</v>
      </c>
      <c r="G39" s="437" t="s">
        <v>1370</v>
      </c>
      <c r="H39" s="435" t="s">
        <v>156</v>
      </c>
      <c r="I39" s="437" t="s">
        <v>1370</v>
      </c>
      <c r="J39" s="438" t="s">
        <v>156</v>
      </c>
      <c r="K39" s="437" t="s">
        <v>1370</v>
      </c>
      <c r="L39" s="438" t="s">
        <v>156</v>
      </c>
      <c r="M39" s="437" t="s">
        <v>1370</v>
      </c>
      <c r="N39" s="438" t="s">
        <v>143</v>
      </c>
      <c r="O39" s="437" t="s">
        <v>1370</v>
      </c>
      <c r="P39" s="438" t="s">
        <v>143</v>
      </c>
      <c r="Q39" s="437" t="s">
        <v>1370</v>
      </c>
      <c r="R39" s="438" t="s">
        <v>143</v>
      </c>
      <c r="S39" s="437" t="s">
        <v>1370</v>
      </c>
      <c r="T39" s="438" t="s">
        <v>143</v>
      </c>
      <c r="U39" s="437" t="s">
        <v>1370</v>
      </c>
      <c r="V39" s="438" t="s">
        <v>143</v>
      </c>
      <c r="W39" s="437" t="s">
        <v>1370</v>
      </c>
      <c r="X39" s="438" t="s">
        <v>143</v>
      </c>
      <c r="Y39" s="437" t="s">
        <v>1370</v>
      </c>
      <c r="Z39" s="438" t="s">
        <v>143</v>
      </c>
      <c r="AA39" s="437" t="s">
        <v>1370</v>
      </c>
      <c r="AB39" s="438" t="s">
        <v>143</v>
      </c>
      <c r="AC39" s="924"/>
      <c r="AD39" s="247"/>
      <c r="AE39" s="247"/>
      <c r="AF39" s="247"/>
    </row>
    <row r="40" spans="1:32" ht="15.95">
      <c r="A40" s="441" t="s">
        <v>241</v>
      </c>
      <c r="B40" s="442" t="s">
        <v>242</v>
      </c>
      <c r="C40" s="441" t="s">
        <v>160</v>
      </c>
      <c r="D40" s="441" t="s">
        <v>972</v>
      </c>
      <c r="E40" s="441" t="s">
        <v>218</v>
      </c>
      <c r="F40" s="443" t="s">
        <v>1369</v>
      </c>
      <c r="G40" s="437" t="s">
        <v>1370</v>
      </c>
      <c r="H40" s="435" t="s">
        <v>143</v>
      </c>
      <c r="I40" s="437" t="s">
        <v>1370</v>
      </c>
      <c r="J40" s="438" t="s">
        <v>143</v>
      </c>
      <c r="K40" s="437" t="s">
        <v>1370</v>
      </c>
      <c r="L40" s="438" t="s">
        <v>143</v>
      </c>
      <c r="M40" s="437" t="s">
        <v>1370</v>
      </c>
      <c r="N40" s="438" t="s">
        <v>143</v>
      </c>
      <c r="O40" s="437" t="s">
        <v>1370</v>
      </c>
      <c r="P40" s="438" t="s">
        <v>143</v>
      </c>
      <c r="Q40" s="437" t="s">
        <v>1370</v>
      </c>
      <c r="R40" s="438" t="s">
        <v>143</v>
      </c>
      <c r="S40" s="437" t="s">
        <v>1370</v>
      </c>
      <c r="T40" s="438" t="s">
        <v>143</v>
      </c>
      <c r="U40" s="437" t="s">
        <v>1370</v>
      </c>
      <c r="V40" s="438" t="s">
        <v>143</v>
      </c>
      <c r="W40" s="437" t="s">
        <v>1370</v>
      </c>
      <c r="X40" s="438" t="s">
        <v>143</v>
      </c>
      <c r="Y40" s="437" t="s">
        <v>1370</v>
      </c>
      <c r="Z40" s="438" t="s">
        <v>143</v>
      </c>
      <c r="AA40" s="437" t="s">
        <v>1370</v>
      </c>
      <c r="AB40" s="438" t="s">
        <v>143</v>
      </c>
      <c r="AC40" s="924"/>
      <c r="AD40" s="247"/>
      <c r="AE40" s="247"/>
      <c r="AF40" s="247"/>
    </row>
    <row r="41" spans="1:32" ht="15.95">
      <c r="A41" s="441" t="s">
        <v>1043</v>
      </c>
      <c r="B41" s="442" t="s">
        <v>246</v>
      </c>
      <c r="C41" s="441" t="s">
        <v>182</v>
      </c>
      <c r="D41" s="441" t="s">
        <v>181</v>
      </c>
      <c r="E41" s="441" t="s">
        <v>218</v>
      </c>
      <c r="F41" s="443" t="s">
        <v>1369</v>
      </c>
      <c r="G41" s="437" t="s">
        <v>1370</v>
      </c>
      <c r="H41" s="435" t="s">
        <v>143</v>
      </c>
      <c r="I41" s="437" t="s">
        <v>1370</v>
      </c>
      <c r="J41" s="438" t="s">
        <v>143</v>
      </c>
      <c r="K41" s="437" t="s">
        <v>1370</v>
      </c>
      <c r="L41" s="438" t="s">
        <v>143</v>
      </c>
      <c r="M41" s="437" t="s">
        <v>1370</v>
      </c>
      <c r="N41" s="438" t="s">
        <v>143</v>
      </c>
      <c r="O41" s="437" t="s">
        <v>1370</v>
      </c>
      <c r="P41" s="438" t="s">
        <v>143</v>
      </c>
      <c r="Q41" s="437" t="s">
        <v>1370</v>
      </c>
      <c r="R41" s="438" t="s">
        <v>143</v>
      </c>
      <c r="S41" s="437" t="s">
        <v>1370</v>
      </c>
      <c r="T41" s="438" t="s">
        <v>143</v>
      </c>
      <c r="U41" s="437" t="s">
        <v>1370</v>
      </c>
      <c r="V41" s="438" t="s">
        <v>143</v>
      </c>
      <c r="W41" s="437" t="s">
        <v>1370</v>
      </c>
      <c r="X41" s="438" t="s">
        <v>143</v>
      </c>
      <c r="Y41" s="437" t="s">
        <v>1370</v>
      </c>
      <c r="Z41" s="438" t="s">
        <v>143</v>
      </c>
      <c r="AA41" s="437" t="s">
        <v>1370</v>
      </c>
      <c r="AB41" s="438" t="s">
        <v>143</v>
      </c>
      <c r="AC41" s="924"/>
      <c r="AD41" s="247"/>
      <c r="AE41" s="247"/>
      <c r="AF41" s="247"/>
    </row>
    <row r="42" spans="1:32" ht="15.95">
      <c r="A42" s="441" t="s">
        <v>179</v>
      </c>
      <c r="B42" s="442" t="s">
        <v>180</v>
      </c>
      <c r="C42" s="441" t="s">
        <v>182</v>
      </c>
      <c r="D42" s="441" t="s">
        <v>181</v>
      </c>
      <c r="E42" s="441" t="s">
        <v>183</v>
      </c>
      <c r="F42" s="443" t="s">
        <v>1369</v>
      </c>
      <c r="G42" s="437" t="s">
        <v>1370</v>
      </c>
      <c r="H42" s="435" t="s">
        <v>143</v>
      </c>
      <c r="I42" s="437" t="s">
        <v>1370</v>
      </c>
      <c r="J42" s="438" t="s">
        <v>143</v>
      </c>
      <c r="K42" s="437" t="s">
        <v>1370</v>
      </c>
      <c r="L42" s="438" t="s">
        <v>143</v>
      </c>
      <c r="M42" s="437" t="s">
        <v>1370</v>
      </c>
      <c r="N42" s="438" t="s">
        <v>143</v>
      </c>
      <c r="O42" s="437" t="s">
        <v>1370</v>
      </c>
      <c r="P42" s="438" t="s">
        <v>143</v>
      </c>
      <c r="Q42" s="437" t="s">
        <v>1370</v>
      </c>
      <c r="R42" s="438" t="s">
        <v>143</v>
      </c>
      <c r="S42" s="437" t="s">
        <v>1370</v>
      </c>
      <c r="T42" s="438" t="s">
        <v>143</v>
      </c>
      <c r="U42" s="437" t="s">
        <v>1370</v>
      </c>
      <c r="V42" s="438" t="s">
        <v>143</v>
      </c>
      <c r="W42" s="437" t="s">
        <v>1370</v>
      </c>
      <c r="X42" s="438" t="s">
        <v>143</v>
      </c>
      <c r="Y42" s="437" t="s">
        <v>1370</v>
      </c>
      <c r="Z42" s="438" t="s">
        <v>143</v>
      </c>
      <c r="AA42" s="437" t="s">
        <v>1370</v>
      </c>
      <c r="AB42" s="438" t="s">
        <v>143</v>
      </c>
      <c r="AC42" s="924"/>
      <c r="AD42" s="247"/>
      <c r="AE42" s="247"/>
      <c r="AF42" s="247"/>
    </row>
    <row r="43" spans="1:32" ht="15.95">
      <c r="A43" s="441" t="s">
        <v>249</v>
      </c>
      <c r="B43" s="442" t="s">
        <v>250</v>
      </c>
      <c r="C43" s="441" t="s">
        <v>182</v>
      </c>
      <c r="D43" s="441" t="s">
        <v>1048</v>
      </c>
      <c r="E43" s="441" t="s">
        <v>194</v>
      </c>
      <c r="F43" s="443" t="s">
        <v>1369</v>
      </c>
      <c r="G43" s="437" t="s">
        <v>1370</v>
      </c>
      <c r="H43" s="435" t="s">
        <v>143</v>
      </c>
      <c r="I43" s="437" t="s">
        <v>1370</v>
      </c>
      <c r="J43" s="438" t="s">
        <v>143</v>
      </c>
      <c r="K43" s="437" t="s">
        <v>1370</v>
      </c>
      <c r="L43" s="438" t="s">
        <v>143</v>
      </c>
      <c r="M43" s="437" t="s">
        <v>1370</v>
      </c>
      <c r="N43" s="438" t="s">
        <v>143</v>
      </c>
      <c r="O43" s="437" t="s">
        <v>1370</v>
      </c>
      <c r="P43" s="438" t="s">
        <v>143</v>
      </c>
      <c r="Q43" s="437" t="s">
        <v>1370</v>
      </c>
      <c r="R43" s="438" t="s">
        <v>143</v>
      </c>
      <c r="S43" s="437" t="s">
        <v>1370</v>
      </c>
      <c r="T43" s="438" t="s">
        <v>143</v>
      </c>
      <c r="U43" s="437" t="s">
        <v>1370</v>
      </c>
      <c r="V43" s="438" t="s">
        <v>143</v>
      </c>
      <c r="W43" s="437" t="s">
        <v>1370</v>
      </c>
      <c r="X43" s="438" t="s">
        <v>143</v>
      </c>
      <c r="Y43" s="437" t="s">
        <v>1370</v>
      </c>
      <c r="Z43" s="438" t="s">
        <v>143</v>
      </c>
      <c r="AA43" s="437" t="s">
        <v>1370</v>
      </c>
      <c r="AB43" s="438" t="s">
        <v>143</v>
      </c>
      <c r="AC43" s="924"/>
      <c r="AD43" s="247"/>
      <c r="AE43" s="247"/>
      <c r="AF43" s="247"/>
    </row>
    <row r="44" spans="1:32" ht="15.95">
      <c r="A44" s="441" t="s">
        <v>1052</v>
      </c>
      <c r="B44" s="442" t="s">
        <v>244</v>
      </c>
      <c r="C44" s="441" t="s">
        <v>182</v>
      </c>
      <c r="D44" s="441" t="s">
        <v>181</v>
      </c>
      <c r="E44" s="441" t="s">
        <v>218</v>
      </c>
      <c r="F44" s="443" t="s">
        <v>1369</v>
      </c>
      <c r="G44" s="437" t="s">
        <v>1370</v>
      </c>
      <c r="H44" s="435" t="s">
        <v>143</v>
      </c>
      <c r="I44" s="437" t="s">
        <v>1370</v>
      </c>
      <c r="J44" s="438" t="s">
        <v>143</v>
      </c>
      <c r="K44" s="437" t="s">
        <v>1370</v>
      </c>
      <c r="L44" s="438" t="s">
        <v>143</v>
      </c>
      <c r="M44" s="437" t="s">
        <v>1370</v>
      </c>
      <c r="N44" s="438" t="s">
        <v>143</v>
      </c>
      <c r="O44" s="437" t="s">
        <v>1370</v>
      </c>
      <c r="P44" s="438" t="s">
        <v>143</v>
      </c>
      <c r="Q44" s="437" t="s">
        <v>1370</v>
      </c>
      <c r="R44" s="438" t="s">
        <v>143</v>
      </c>
      <c r="S44" s="437" t="s">
        <v>1370</v>
      </c>
      <c r="T44" s="438" t="s">
        <v>143</v>
      </c>
      <c r="U44" s="437" t="s">
        <v>1370</v>
      </c>
      <c r="V44" s="438" t="s">
        <v>143</v>
      </c>
      <c r="W44" s="437" t="s">
        <v>1370</v>
      </c>
      <c r="X44" s="438" t="s">
        <v>143</v>
      </c>
      <c r="Y44" s="437" t="s">
        <v>1370</v>
      </c>
      <c r="Z44" s="438" t="s">
        <v>143</v>
      </c>
      <c r="AA44" s="437" t="s">
        <v>1370</v>
      </c>
      <c r="AB44" s="438" t="s">
        <v>143</v>
      </c>
      <c r="AC44" s="924"/>
      <c r="AD44" s="247"/>
      <c r="AE44" s="247"/>
      <c r="AF44" s="247"/>
    </row>
    <row r="45" spans="1:32" ht="15.95">
      <c r="A45" s="441" t="s">
        <v>219</v>
      </c>
      <c r="B45" s="442" t="s">
        <v>220</v>
      </c>
      <c r="C45" s="441" t="s">
        <v>182</v>
      </c>
      <c r="D45" s="441" t="s">
        <v>221</v>
      </c>
      <c r="E45" s="441" t="s">
        <v>183</v>
      </c>
      <c r="F45" s="443" t="s">
        <v>1373</v>
      </c>
      <c r="G45" s="437" t="s">
        <v>1370</v>
      </c>
      <c r="H45" s="435" t="s">
        <v>143</v>
      </c>
      <c r="I45" s="437" t="s">
        <v>1370</v>
      </c>
      <c r="J45" s="438" t="s">
        <v>143</v>
      </c>
      <c r="K45" s="437" t="s">
        <v>1370</v>
      </c>
      <c r="L45" s="438" t="s">
        <v>143</v>
      </c>
      <c r="M45" s="437" t="s">
        <v>1370</v>
      </c>
      <c r="N45" s="438" t="s">
        <v>143</v>
      </c>
      <c r="O45" s="437" t="s">
        <v>1370</v>
      </c>
      <c r="P45" s="438" t="s">
        <v>143</v>
      </c>
      <c r="Q45" s="437" t="s">
        <v>1370</v>
      </c>
      <c r="R45" s="438" t="s">
        <v>143</v>
      </c>
      <c r="S45" s="437" t="s">
        <v>1370</v>
      </c>
      <c r="T45" s="438" t="s">
        <v>143</v>
      </c>
      <c r="U45" s="437" t="s">
        <v>1370</v>
      </c>
      <c r="V45" s="438" t="s">
        <v>143</v>
      </c>
      <c r="W45" s="437" t="s">
        <v>1370</v>
      </c>
      <c r="X45" s="438" t="s">
        <v>143</v>
      </c>
      <c r="Y45" s="437" t="s">
        <v>1370</v>
      </c>
      <c r="Z45" s="438" t="s">
        <v>143</v>
      </c>
      <c r="AA45" s="437" t="s">
        <v>1370</v>
      </c>
      <c r="AB45" s="438" t="s">
        <v>143</v>
      </c>
      <c r="AC45" s="924"/>
      <c r="AD45" s="247"/>
      <c r="AE45" s="247"/>
      <c r="AF45" s="247"/>
    </row>
    <row r="46" spans="1:32" ht="15.95">
      <c r="A46" s="441" t="s">
        <v>256</v>
      </c>
      <c r="B46" s="442" t="s">
        <v>257</v>
      </c>
      <c r="C46" s="441" t="s">
        <v>160</v>
      </c>
      <c r="D46" s="441" t="s">
        <v>972</v>
      </c>
      <c r="E46" s="441" t="s">
        <v>852</v>
      </c>
      <c r="F46" s="443" t="s">
        <v>1369</v>
      </c>
      <c r="G46" s="437" t="s">
        <v>1370</v>
      </c>
      <c r="H46" s="435" t="s">
        <v>143</v>
      </c>
      <c r="I46" s="437" t="s">
        <v>1370</v>
      </c>
      <c r="J46" s="438" t="s">
        <v>143</v>
      </c>
      <c r="K46" s="437" t="s">
        <v>1370</v>
      </c>
      <c r="L46" s="438" t="s">
        <v>143</v>
      </c>
      <c r="M46" s="437" t="s">
        <v>1370</v>
      </c>
      <c r="N46" s="438" t="s">
        <v>143</v>
      </c>
      <c r="O46" s="437" t="s">
        <v>1370</v>
      </c>
      <c r="P46" s="438" t="s">
        <v>143</v>
      </c>
      <c r="Q46" s="437" t="s">
        <v>1370</v>
      </c>
      <c r="R46" s="438" t="s">
        <v>143</v>
      </c>
      <c r="S46" s="437" t="s">
        <v>1370</v>
      </c>
      <c r="T46" s="438" t="s">
        <v>143</v>
      </c>
      <c r="U46" s="437" t="s">
        <v>1370</v>
      </c>
      <c r="V46" s="438" t="s">
        <v>143</v>
      </c>
      <c r="W46" s="437" t="s">
        <v>1370</v>
      </c>
      <c r="X46" s="438" t="s">
        <v>143</v>
      </c>
      <c r="Y46" s="437" t="s">
        <v>1370</v>
      </c>
      <c r="Z46" s="438" t="s">
        <v>143</v>
      </c>
      <c r="AA46" s="437" t="s">
        <v>1370</v>
      </c>
      <c r="AB46" s="438" t="s">
        <v>143</v>
      </c>
      <c r="AC46" s="924"/>
      <c r="AD46" s="247"/>
      <c r="AE46" s="247"/>
      <c r="AF46" s="247"/>
    </row>
    <row r="47" spans="1:32" ht="15.95">
      <c r="A47" s="441" t="s">
        <v>1059</v>
      </c>
      <c r="B47" s="442" t="s">
        <v>462</v>
      </c>
      <c r="C47" s="441" t="s">
        <v>137</v>
      </c>
      <c r="D47" s="441" t="s">
        <v>168</v>
      </c>
      <c r="E47" s="441" t="s">
        <v>207</v>
      </c>
      <c r="F47" s="443" t="s">
        <v>1369</v>
      </c>
      <c r="G47" s="437" t="s">
        <v>950</v>
      </c>
      <c r="H47" s="435" t="s">
        <v>143</v>
      </c>
      <c r="I47" s="437" t="s">
        <v>950</v>
      </c>
      <c r="J47" s="438" t="s">
        <v>143</v>
      </c>
      <c r="K47" s="437" t="s">
        <v>950</v>
      </c>
      <c r="L47" s="438" t="s">
        <v>143</v>
      </c>
      <c r="M47" s="437" t="s">
        <v>950</v>
      </c>
      <c r="N47" s="438" t="s">
        <v>143</v>
      </c>
      <c r="O47" s="437" t="s">
        <v>950</v>
      </c>
      <c r="P47" s="438" t="s">
        <v>143</v>
      </c>
      <c r="Q47" s="437" t="s">
        <v>1370</v>
      </c>
      <c r="R47" s="438" t="s">
        <v>143</v>
      </c>
      <c r="S47" s="437" t="s">
        <v>1370</v>
      </c>
      <c r="T47" s="438" t="s">
        <v>143</v>
      </c>
      <c r="U47" s="437" t="s">
        <v>1370</v>
      </c>
      <c r="V47" s="438" t="s">
        <v>143</v>
      </c>
      <c r="W47" s="437" t="s">
        <v>1370</v>
      </c>
      <c r="X47" s="438" t="s">
        <v>143</v>
      </c>
      <c r="Y47" s="437" t="s">
        <v>1370</v>
      </c>
      <c r="Z47" s="438" t="s">
        <v>143</v>
      </c>
      <c r="AA47" s="437" t="s">
        <v>1370</v>
      </c>
      <c r="AB47" s="438" t="s">
        <v>143</v>
      </c>
      <c r="AC47" s="924"/>
      <c r="AD47" s="247"/>
      <c r="AE47" s="247"/>
      <c r="AF47" s="247"/>
    </row>
    <row r="48" spans="1:32" ht="15.95">
      <c r="A48" s="441" t="s">
        <v>258</v>
      </c>
      <c r="B48" s="442" t="s">
        <v>259</v>
      </c>
      <c r="C48" s="441" t="s">
        <v>160</v>
      </c>
      <c r="D48" s="441" t="s">
        <v>972</v>
      </c>
      <c r="E48" s="441" t="s">
        <v>218</v>
      </c>
      <c r="F48" s="443" t="s">
        <v>1369</v>
      </c>
      <c r="G48" s="437" t="s">
        <v>1370</v>
      </c>
      <c r="H48" s="435" t="s">
        <v>143</v>
      </c>
      <c r="I48" s="437" t="s">
        <v>1370</v>
      </c>
      <c r="J48" s="438" t="s">
        <v>143</v>
      </c>
      <c r="K48" s="437" t="s">
        <v>1370</v>
      </c>
      <c r="L48" s="438" t="s">
        <v>143</v>
      </c>
      <c r="M48" s="437" t="s">
        <v>1370</v>
      </c>
      <c r="N48" s="438" t="s">
        <v>143</v>
      </c>
      <c r="O48" s="437" t="s">
        <v>1370</v>
      </c>
      <c r="P48" s="438" t="s">
        <v>143</v>
      </c>
      <c r="Q48" s="437" t="s">
        <v>1370</v>
      </c>
      <c r="R48" s="438" t="s">
        <v>143</v>
      </c>
      <c r="S48" s="437" t="s">
        <v>1370</v>
      </c>
      <c r="T48" s="438" t="s">
        <v>143</v>
      </c>
      <c r="U48" s="437" t="s">
        <v>1370</v>
      </c>
      <c r="V48" s="438" t="s">
        <v>143</v>
      </c>
      <c r="W48" s="437" t="s">
        <v>1370</v>
      </c>
      <c r="X48" s="438" t="s">
        <v>143</v>
      </c>
      <c r="Y48" s="437" t="s">
        <v>1370</v>
      </c>
      <c r="Z48" s="438" t="s">
        <v>143</v>
      </c>
      <c r="AA48" s="437" t="s">
        <v>1370</v>
      </c>
      <c r="AB48" s="438" t="s">
        <v>143</v>
      </c>
      <c r="AC48" s="924"/>
      <c r="AD48" s="247"/>
      <c r="AE48" s="247"/>
      <c r="AF48" s="247"/>
    </row>
    <row r="49" spans="1:32" ht="27.95">
      <c r="A49" s="441" t="s">
        <v>260</v>
      </c>
      <c r="B49" s="442" t="s">
        <v>1064</v>
      </c>
      <c r="C49" s="441" t="s">
        <v>137</v>
      </c>
      <c r="D49" s="441" t="s">
        <v>262</v>
      </c>
      <c r="E49" s="441" t="s">
        <v>155</v>
      </c>
      <c r="F49" s="443" t="s">
        <v>1369</v>
      </c>
      <c r="G49" s="437" t="s">
        <v>1370</v>
      </c>
      <c r="H49" s="435" t="s">
        <v>156</v>
      </c>
      <c r="I49" s="437" t="s">
        <v>1370</v>
      </c>
      <c r="J49" s="438" t="s">
        <v>156</v>
      </c>
      <c r="K49" s="437" t="s">
        <v>1370</v>
      </c>
      <c r="L49" s="438" t="s">
        <v>156</v>
      </c>
      <c r="M49" s="437" t="s">
        <v>1370</v>
      </c>
      <c r="N49" s="438" t="s">
        <v>143</v>
      </c>
      <c r="O49" s="437" t="s">
        <v>1370</v>
      </c>
      <c r="P49" s="438" t="s">
        <v>156</v>
      </c>
      <c r="Q49" s="437" t="s">
        <v>1370</v>
      </c>
      <c r="R49" s="438" t="s">
        <v>156</v>
      </c>
      <c r="S49" s="437" t="s">
        <v>1370</v>
      </c>
      <c r="T49" s="438" t="s">
        <v>156</v>
      </c>
      <c r="U49" s="437" t="s">
        <v>1370</v>
      </c>
      <c r="V49" s="438" t="s">
        <v>143</v>
      </c>
      <c r="W49" s="437" t="s">
        <v>1370</v>
      </c>
      <c r="X49" s="438" t="s">
        <v>143</v>
      </c>
      <c r="Y49" s="437" t="s">
        <v>1370</v>
      </c>
      <c r="Z49" s="438" t="s">
        <v>143</v>
      </c>
      <c r="AA49" s="437" t="s">
        <v>1370</v>
      </c>
      <c r="AB49" s="438" t="s">
        <v>143</v>
      </c>
      <c r="AC49" s="924"/>
      <c r="AD49" s="247"/>
      <c r="AE49" s="247"/>
      <c r="AF49" s="247"/>
    </row>
    <row r="50" spans="1:32" ht="15.95">
      <c r="A50" s="441" t="s">
        <v>263</v>
      </c>
      <c r="B50" s="442" t="s">
        <v>264</v>
      </c>
      <c r="C50" s="441" t="s">
        <v>160</v>
      </c>
      <c r="D50" s="441" t="s">
        <v>972</v>
      </c>
      <c r="E50" s="441" t="s">
        <v>207</v>
      </c>
      <c r="F50" s="443" t="s">
        <v>1369</v>
      </c>
      <c r="G50" s="437" t="s">
        <v>1370</v>
      </c>
      <c r="H50" s="435" t="s">
        <v>143</v>
      </c>
      <c r="I50" s="437" t="s">
        <v>1370</v>
      </c>
      <c r="J50" s="438" t="s">
        <v>143</v>
      </c>
      <c r="K50" s="437" t="s">
        <v>1370</v>
      </c>
      <c r="L50" s="438" t="s">
        <v>143</v>
      </c>
      <c r="M50" s="437" t="s">
        <v>1370</v>
      </c>
      <c r="N50" s="438" t="s">
        <v>143</v>
      </c>
      <c r="O50" s="437" t="s">
        <v>1370</v>
      </c>
      <c r="P50" s="438" t="s">
        <v>143</v>
      </c>
      <c r="Q50" s="437" t="s">
        <v>1370</v>
      </c>
      <c r="R50" s="438" t="s">
        <v>143</v>
      </c>
      <c r="S50" s="437" t="s">
        <v>1370</v>
      </c>
      <c r="T50" s="438" t="s">
        <v>143</v>
      </c>
      <c r="U50" s="437" t="s">
        <v>1370</v>
      </c>
      <c r="V50" s="438" t="s">
        <v>143</v>
      </c>
      <c r="W50" s="437" t="s">
        <v>1370</v>
      </c>
      <c r="X50" s="438" t="s">
        <v>143</v>
      </c>
      <c r="Y50" s="437" t="s">
        <v>1370</v>
      </c>
      <c r="Z50" s="438" t="s">
        <v>143</v>
      </c>
      <c r="AA50" s="437" t="s">
        <v>1370</v>
      </c>
      <c r="AB50" s="438" t="s">
        <v>143</v>
      </c>
      <c r="AC50" s="924"/>
      <c r="AD50" s="247"/>
      <c r="AE50" s="247"/>
      <c r="AF50" s="247"/>
    </row>
    <row r="51" spans="1:32" ht="15.95">
      <c r="A51" s="441" t="s">
        <v>1067</v>
      </c>
      <c r="B51" s="442" t="s">
        <v>266</v>
      </c>
      <c r="C51" s="441" t="s">
        <v>182</v>
      </c>
      <c r="D51" s="441" t="s">
        <v>267</v>
      </c>
      <c r="E51" s="441" t="s">
        <v>207</v>
      </c>
      <c r="F51" s="443" t="s">
        <v>1373</v>
      </c>
      <c r="G51" s="437" t="s">
        <v>1370</v>
      </c>
      <c r="H51" s="435" t="s">
        <v>143</v>
      </c>
      <c r="I51" s="437" t="s">
        <v>1370</v>
      </c>
      <c r="J51" s="438" t="s">
        <v>143</v>
      </c>
      <c r="K51" s="437" t="s">
        <v>1370</v>
      </c>
      <c r="L51" s="438" t="s">
        <v>143</v>
      </c>
      <c r="M51" s="437" t="s">
        <v>1370</v>
      </c>
      <c r="N51" s="438" t="s">
        <v>143</v>
      </c>
      <c r="O51" s="437" t="s">
        <v>1370</v>
      </c>
      <c r="P51" s="438" t="s">
        <v>143</v>
      </c>
      <c r="Q51" s="437" t="s">
        <v>1370</v>
      </c>
      <c r="R51" s="438" t="s">
        <v>143</v>
      </c>
      <c r="S51" s="437" t="s">
        <v>1370</v>
      </c>
      <c r="T51" s="438" t="s">
        <v>143</v>
      </c>
      <c r="U51" s="437" t="s">
        <v>1370</v>
      </c>
      <c r="V51" s="438" t="s">
        <v>143</v>
      </c>
      <c r="W51" s="437" t="s">
        <v>1370</v>
      </c>
      <c r="X51" s="438" t="s">
        <v>143</v>
      </c>
      <c r="Y51" s="437" t="s">
        <v>1370</v>
      </c>
      <c r="Z51" s="438" t="s">
        <v>143</v>
      </c>
      <c r="AA51" s="437" t="s">
        <v>1370</v>
      </c>
      <c r="AB51" s="438" t="s">
        <v>143</v>
      </c>
      <c r="AC51" s="924"/>
      <c r="AD51" s="247"/>
      <c r="AE51" s="247"/>
      <c r="AF51" s="247"/>
    </row>
    <row r="52" spans="1:32" ht="15.95">
      <c r="A52" s="441" t="s">
        <v>1070</v>
      </c>
      <c r="B52" s="442" t="s">
        <v>271</v>
      </c>
      <c r="C52" s="441" t="s">
        <v>273</v>
      </c>
      <c r="D52" s="441" t="s">
        <v>272</v>
      </c>
      <c r="E52" s="441" t="s">
        <v>155</v>
      </c>
      <c r="F52" s="443" t="s">
        <v>1369</v>
      </c>
      <c r="G52" s="437" t="s">
        <v>1370</v>
      </c>
      <c r="H52" s="435" t="s">
        <v>143</v>
      </c>
      <c r="I52" s="437" t="s">
        <v>1370</v>
      </c>
      <c r="J52" s="438" t="s">
        <v>143</v>
      </c>
      <c r="K52" s="437" t="s">
        <v>1370</v>
      </c>
      <c r="L52" s="438" t="s">
        <v>143</v>
      </c>
      <c r="M52" s="437" t="s">
        <v>1370</v>
      </c>
      <c r="N52" s="438" t="s">
        <v>143</v>
      </c>
      <c r="O52" s="437" t="s">
        <v>1370</v>
      </c>
      <c r="P52" s="438" t="s">
        <v>143</v>
      </c>
      <c r="Q52" s="437" t="s">
        <v>1370</v>
      </c>
      <c r="R52" s="438" t="s">
        <v>143</v>
      </c>
      <c r="S52" s="437" t="s">
        <v>1370</v>
      </c>
      <c r="T52" s="438" t="s">
        <v>143</v>
      </c>
      <c r="U52" s="437" t="s">
        <v>1370</v>
      </c>
      <c r="V52" s="438" t="s">
        <v>143</v>
      </c>
      <c r="W52" s="437" t="s">
        <v>1370</v>
      </c>
      <c r="X52" s="438" t="s">
        <v>143</v>
      </c>
      <c r="Y52" s="437" t="s">
        <v>1370</v>
      </c>
      <c r="Z52" s="438" t="s">
        <v>143</v>
      </c>
      <c r="AA52" s="437" t="s">
        <v>1370</v>
      </c>
      <c r="AB52" s="438" t="s">
        <v>143</v>
      </c>
      <c r="AC52" s="924"/>
      <c r="AD52" s="247"/>
      <c r="AE52" s="247"/>
      <c r="AF52" s="247"/>
    </row>
    <row r="53" spans="1:32" ht="15.95">
      <c r="A53" s="441" t="s">
        <v>1073</v>
      </c>
      <c r="B53" s="442" t="s">
        <v>275</v>
      </c>
      <c r="C53" s="441" t="s">
        <v>137</v>
      </c>
      <c r="D53" s="441" t="s">
        <v>168</v>
      </c>
      <c r="E53" s="441" t="s">
        <v>852</v>
      </c>
      <c r="F53" s="443" t="s">
        <v>1369</v>
      </c>
      <c r="G53" s="437" t="s">
        <v>950</v>
      </c>
      <c r="H53" s="435" t="s">
        <v>145</v>
      </c>
      <c r="I53" s="437" t="s">
        <v>950</v>
      </c>
      <c r="J53" s="438" t="s">
        <v>145</v>
      </c>
      <c r="K53" s="437" t="s">
        <v>950</v>
      </c>
      <c r="L53" s="438" t="s">
        <v>145</v>
      </c>
      <c r="M53" s="437" t="s">
        <v>1370</v>
      </c>
      <c r="N53" s="438" t="s">
        <v>143</v>
      </c>
      <c r="O53" s="437" t="s">
        <v>950</v>
      </c>
      <c r="P53" s="438" t="s">
        <v>145</v>
      </c>
      <c r="Q53" s="437" t="s">
        <v>1370</v>
      </c>
      <c r="R53" s="438" t="s">
        <v>143</v>
      </c>
      <c r="S53" s="437" t="s">
        <v>1370</v>
      </c>
      <c r="T53" s="438" t="s">
        <v>143</v>
      </c>
      <c r="U53" s="437" t="s">
        <v>1370</v>
      </c>
      <c r="V53" s="438" t="s">
        <v>143</v>
      </c>
      <c r="W53" s="437" t="s">
        <v>1370</v>
      </c>
      <c r="X53" s="438" t="s">
        <v>143</v>
      </c>
      <c r="Y53" s="437" t="s">
        <v>1370</v>
      </c>
      <c r="Z53" s="438" t="s">
        <v>143</v>
      </c>
      <c r="AA53" s="437" t="s">
        <v>1370</v>
      </c>
      <c r="AB53" s="438" t="s">
        <v>143</v>
      </c>
      <c r="AC53" s="931"/>
      <c r="AD53" s="247"/>
      <c r="AE53" s="247"/>
      <c r="AF53" s="247"/>
    </row>
    <row r="54" spans="1:32" ht="15.95">
      <c r="A54" s="441" t="s">
        <v>1077</v>
      </c>
      <c r="B54" s="442" t="s">
        <v>277</v>
      </c>
      <c r="C54" s="441" t="s">
        <v>160</v>
      </c>
      <c r="D54" s="441" t="s">
        <v>972</v>
      </c>
      <c r="E54" s="441" t="s">
        <v>169</v>
      </c>
      <c r="F54" s="443" t="s">
        <v>1369</v>
      </c>
      <c r="G54" s="437" t="s">
        <v>1370</v>
      </c>
      <c r="H54" s="435" t="s">
        <v>143</v>
      </c>
      <c r="I54" s="437" t="s">
        <v>1370</v>
      </c>
      <c r="J54" s="438" t="s">
        <v>143</v>
      </c>
      <c r="K54" s="437" t="s">
        <v>1370</v>
      </c>
      <c r="L54" s="438" t="s">
        <v>143</v>
      </c>
      <c r="M54" s="437" t="s">
        <v>1370</v>
      </c>
      <c r="N54" s="438" t="s">
        <v>143</v>
      </c>
      <c r="O54" s="437" t="s">
        <v>1370</v>
      </c>
      <c r="P54" s="438" t="s">
        <v>143</v>
      </c>
      <c r="Q54" s="437" t="s">
        <v>1370</v>
      </c>
      <c r="R54" s="438" t="s">
        <v>143</v>
      </c>
      <c r="S54" s="437" t="s">
        <v>1370</v>
      </c>
      <c r="T54" s="438" t="s">
        <v>143</v>
      </c>
      <c r="U54" s="437" t="s">
        <v>1370</v>
      </c>
      <c r="V54" s="438" t="s">
        <v>143</v>
      </c>
      <c r="W54" s="437" t="s">
        <v>1370</v>
      </c>
      <c r="X54" s="438" t="s">
        <v>143</v>
      </c>
      <c r="Y54" s="437" t="s">
        <v>1370</v>
      </c>
      <c r="Z54" s="438" t="s">
        <v>143</v>
      </c>
      <c r="AA54" s="437" t="s">
        <v>1370</v>
      </c>
      <c r="AB54" s="438" t="s">
        <v>143</v>
      </c>
      <c r="AC54" s="924"/>
      <c r="AD54" s="247"/>
      <c r="AE54" s="247"/>
      <c r="AF54" s="247"/>
    </row>
    <row r="55" spans="1:32" ht="15.95">
      <c r="A55" s="441" t="s">
        <v>282</v>
      </c>
      <c r="B55" s="442" t="s">
        <v>283</v>
      </c>
      <c r="C55" s="441" t="s">
        <v>160</v>
      </c>
      <c r="D55" s="441" t="s">
        <v>972</v>
      </c>
      <c r="E55" s="441" t="s">
        <v>198</v>
      </c>
      <c r="F55" s="443" t="s">
        <v>1369</v>
      </c>
      <c r="G55" s="437" t="s">
        <v>1370</v>
      </c>
      <c r="H55" s="435" t="s">
        <v>143</v>
      </c>
      <c r="I55" s="437" t="s">
        <v>1370</v>
      </c>
      <c r="J55" s="438" t="s">
        <v>143</v>
      </c>
      <c r="K55" s="437" t="s">
        <v>1370</v>
      </c>
      <c r="L55" s="438" t="s">
        <v>143</v>
      </c>
      <c r="M55" s="437" t="s">
        <v>1370</v>
      </c>
      <c r="N55" s="438" t="s">
        <v>143</v>
      </c>
      <c r="O55" s="437" t="s">
        <v>1370</v>
      </c>
      <c r="P55" s="438" t="s">
        <v>143</v>
      </c>
      <c r="Q55" s="437" t="s">
        <v>1370</v>
      </c>
      <c r="R55" s="438" t="s">
        <v>143</v>
      </c>
      <c r="S55" s="437" t="s">
        <v>1370</v>
      </c>
      <c r="T55" s="438" t="s">
        <v>143</v>
      </c>
      <c r="U55" s="437" t="s">
        <v>1370</v>
      </c>
      <c r="V55" s="438" t="s">
        <v>143</v>
      </c>
      <c r="W55" s="437" t="s">
        <v>1370</v>
      </c>
      <c r="X55" s="438" t="s">
        <v>143</v>
      </c>
      <c r="Y55" s="437" t="s">
        <v>1370</v>
      </c>
      <c r="Z55" s="438" t="s">
        <v>143</v>
      </c>
      <c r="AA55" s="437" t="s">
        <v>1370</v>
      </c>
      <c r="AB55" s="438" t="s">
        <v>143</v>
      </c>
      <c r="AC55" s="924"/>
      <c r="AD55" s="247"/>
      <c r="AE55" s="247"/>
      <c r="AF55" s="247"/>
    </row>
    <row r="56" spans="1:32" ht="15.95">
      <c r="A56" s="441" t="s">
        <v>286</v>
      </c>
      <c r="B56" s="442" t="s">
        <v>287</v>
      </c>
      <c r="C56" s="441" t="s">
        <v>137</v>
      </c>
      <c r="D56" s="441" t="s">
        <v>197</v>
      </c>
      <c r="E56" s="441" t="s">
        <v>162</v>
      </c>
      <c r="F56" s="443" t="s">
        <v>1369</v>
      </c>
      <c r="G56" s="437" t="s">
        <v>950</v>
      </c>
      <c r="H56" s="435" t="s">
        <v>143</v>
      </c>
      <c r="I56" s="437" t="s">
        <v>950</v>
      </c>
      <c r="J56" s="438" t="s">
        <v>143</v>
      </c>
      <c r="K56" s="437" t="s">
        <v>950</v>
      </c>
      <c r="L56" s="438" t="s">
        <v>143</v>
      </c>
      <c r="M56" s="437" t="s">
        <v>1370</v>
      </c>
      <c r="N56" s="438" t="s">
        <v>143</v>
      </c>
      <c r="O56" s="437" t="s">
        <v>950</v>
      </c>
      <c r="P56" s="438" t="s">
        <v>143</v>
      </c>
      <c r="Q56" s="437" t="s">
        <v>1370</v>
      </c>
      <c r="R56" s="438" t="s">
        <v>143</v>
      </c>
      <c r="S56" s="437" t="s">
        <v>1370</v>
      </c>
      <c r="T56" s="438" t="s">
        <v>143</v>
      </c>
      <c r="U56" s="437" t="s">
        <v>1370</v>
      </c>
      <c r="V56" s="438" t="s">
        <v>143</v>
      </c>
      <c r="W56" s="437" t="s">
        <v>1370</v>
      </c>
      <c r="X56" s="438" t="s">
        <v>143</v>
      </c>
      <c r="Y56" s="437" t="s">
        <v>1370</v>
      </c>
      <c r="Z56" s="438" t="s">
        <v>143</v>
      </c>
      <c r="AA56" s="437" t="s">
        <v>1370</v>
      </c>
      <c r="AB56" s="438" t="s">
        <v>143</v>
      </c>
      <c r="AC56" s="924"/>
      <c r="AD56" s="247"/>
      <c r="AE56" s="247"/>
      <c r="AF56" s="247"/>
    </row>
    <row r="57" spans="1:32" ht="15.95">
      <c r="A57" s="441" t="s">
        <v>1085</v>
      </c>
      <c r="B57" s="442" t="s">
        <v>289</v>
      </c>
      <c r="C57" s="441" t="s">
        <v>291</v>
      </c>
      <c r="D57" s="441" t="s">
        <v>290</v>
      </c>
      <c r="E57" s="441" t="s">
        <v>218</v>
      </c>
      <c r="F57" s="443" t="s">
        <v>1369</v>
      </c>
      <c r="G57" s="437" t="s">
        <v>1370</v>
      </c>
      <c r="H57" s="435" t="s">
        <v>156</v>
      </c>
      <c r="I57" s="437" t="s">
        <v>1370</v>
      </c>
      <c r="J57" s="438" t="s">
        <v>156</v>
      </c>
      <c r="K57" s="437" t="s">
        <v>1370</v>
      </c>
      <c r="L57" s="438" t="s">
        <v>156</v>
      </c>
      <c r="M57" s="437" t="s">
        <v>1370</v>
      </c>
      <c r="N57" s="438" t="s">
        <v>156</v>
      </c>
      <c r="O57" s="437" t="s">
        <v>1370</v>
      </c>
      <c r="P57" s="438" t="s">
        <v>156</v>
      </c>
      <c r="Q57" s="437" t="s">
        <v>1370</v>
      </c>
      <c r="R57" s="438" t="s">
        <v>143</v>
      </c>
      <c r="S57" s="437" t="s">
        <v>1370</v>
      </c>
      <c r="T57" s="438" t="s">
        <v>143</v>
      </c>
      <c r="U57" s="437" t="s">
        <v>1370</v>
      </c>
      <c r="V57" s="438" t="s">
        <v>143</v>
      </c>
      <c r="W57" s="437" t="s">
        <v>1370</v>
      </c>
      <c r="X57" s="438" t="s">
        <v>143</v>
      </c>
      <c r="Y57" s="437" t="s">
        <v>1370</v>
      </c>
      <c r="Z57" s="438" t="s">
        <v>143</v>
      </c>
      <c r="AA57" s="437" t="s">
        <v>1370</v>
      </c>
      <c r="AB57" s="438" t="s">
        <v>143</v>
      </c>
      <c r="AC57" s="924"/>
      <c r="AD57" s="247"/>
      <c r="AE57" s="247"/>
      <c r="AF57" s="247"/>
    </row>
    <row r="58" spans="1:32" ht="15.95">
      <c r="A58" s="441" t="s">
        <v>1088</v>
      </c>
      <c r="B58" s="442" t="s">
        <v>293</v>
      </c>
      <c r="C58" s="441" t="s">
        <v>137</v>
      </c>
      <c r="D58" s="441" t="s">
        <v>168</v>
      </c>
      <c r="E58" s="441" t="s">
        <v>162</v>
      </c>
      <c r="F58" s="443" t="s">
        <v>1369</v>
      </c>
      <c r="G58" s="437" t="s">
        <v>950</v>
      </c>
      <c r="H58" s="435" t="s">
        <v>143</v>
      </c>
      <c r="I58" s="437" t="s">
        <v>950</v>
      </c>
      <c r="J58" s="438" t="s">
        <v>143</v>
      </c>
      <c r="K58" s="437" t="s">
        <v>950</v>
      </c>
      <c r="L58" s="438" t="s">
        <v>143</v>
      </c>
      <c r="M58" s="437" t="s">
        <v>950</v>
      </c>
      <c r="N58" s="438" t="s">
        <v>145</v>
      </c>
      <c r="O58" s="437" t="s">
        <v>950</v>
      </c>
      <c r="P58" s="438" t="s">
        <v>143</v>
      </c>
      <c r="Q58" s="437" t="s">
        <v>1370</v>
      </c>
      <c r="R58" s="438" t="s">
        <v>143</v>
      </c>
      <c r="S58" s="437" t="s">
        <v>1370</v>
      </c>
      <c r="T58" s="438" t="s">
        <v>143</v>
      </c>
      <c r="U58" s="437" t="s">
        <v>1370</v>
      </c>
      <c r="V58" s="438" t="s">
        <v>143</v>
      </c>
      <c r="W58" s="437" t="s">
        <v>1370</v>
      </c>
      <c r="X58" s="438" t="s">
        <v>143</v>
      </c>
      <c r="Y58" s="437" t="s">
        <v>1370</v>
      </c>
      <c r="Z58" s="438" t="s">
        <v>143</v>
      </c>
      <c r="AA58" s="437" t="s">
        <v>1370</v>
      </c>
      <c r="AB58" s="438" t="s">
        <v>143</v>
      </c>
      <c r="AC58" s="924"/>
      <c r="AD58" s="247"/>
      <c r="AE58" s="247"/>
      <c r="AF58" s="247"/>
    </row>
    <row r="59" spans="1:32" ht="15.95">
      <c r="A59" s="441" t="s">
        <v>296</v>
      </c>
      <c r="B59" s="442" t="s">
        <v>297</v>
      </c>
      <c r="C59" s="441" t="s">
        <v>137</v>
      </c>
      <c r="D59" s="441" t="s">
        <v>298</v>
      </c>
      <c r="E59" s="441" t="s">
        <v>162</v>
      </c>
      <c r="F59" s="443" t="s">
        <v>1369</v>
      </c>
      <c r="G59" s="437" t="s">
        <v>950</v>
      </c>
      <c r="H59" s="435" t="s">
        <v>143</v>
      </c>
      <c r="I59" s="437" t="s">
        <v>950</v>
      </c>
      <c r="J59" s="438" t="s">
        <v>143</v>
      </c>
      <c r="K59" s="437" t="s">
        <v>950</v>
      </c>
      <c r="L59" s="438" t="s">
        <v>143</v>
      </c>
      <c r="M59" s="437" t="s">
        <v>950</v>
      </c>
      <c r="N59" s="438" t="s">
        <v>143</v>
      </c>
      <c r="O59" s="437" t="s">
        <v>950</v>
      </c>
      <c r="P59" s="438" t="s">
        <v>143</v>
      </c>
      <c r="Q59" s="437" t="s">
        <v>1370</v>
      </c>
      <c r="R59" s="438" t="s">
        <v>143</v>
      </c>
      <c r="S59" s="437" t="s">
        <v>1370</v>
      </c>
      <c r="T59" s="438" t="s">
        <v>143</v>
      </c>
      <c r="U59" s="437" t="s">
        <v>1370</v>
      </c>
      <c r="V59" s="438" t="s">
        <v>143</v>
      </c>
      <c r="W59" s="437" t="s">
        <v>1370</v>
      </c>
      <c r="X59" s="438" t="s">
        <v>143</v>
      </c>
      <c r="Y59" s="437" t="s">
        <v>1370</v>
      </c>
      <c r="Z59" s="438" t="s">
        <v>143</v>
      </c>
      <c r="AA59" s="437" t="s">
        <v>1370</v>
      </c>
      <c r="AB59" s="438" t="s">
        <v>143</v>
      </c>
      <c r="AC59" s="924"/>
      <c r="AD59" s="247"/>
      <c r="AE59" s="247"/>
      <c r="AF59" s="247"/>
    </row>
    <row r="60" spans="1:32" ht="15.95">
      <c r="A60" s="441" t="s">
        <v>1097</v>
      </c>
      <c r="B60" s="442" t="s">
        <v>300</v>
      </c>
      <c r="C60" s="441" t="s">
        <v>182</v>
      </c>
      <c r="D60" s="441" t="s">
        <v>267</v>
      </c>
      <c r="E60" s="441" t="s">
        <v>218</v>
      </c>
      <c r="F60" s="443" t="s">
        <v>1373</v>
      </c>
      <c r="G60" s="437" t="s">
        <v>950</v>
      </c>
      <c r="H60" s="435" t="s">
        <v>143</v>
      </c>
      <c r="I60" s="437" t="s">
        <v>950</v>
      </c>
      <c r="J60" s="438" t="s">
        <v>145</v>
      </c>
      <c r="K60" s="437" t="s">
        <v>950</v>
      </c>
      <c r="L60" s="438" t="s">
        <v>145</v>
      </c>
      <c r="M60" s="437" t="s">
        <v>1370</v>
      </c>
      <c r="N60" s="438" t="s">
        <v>143</v>
      </c>
      <c r="O60" s="437" t="s">
        <v>950</v>
      </c>
      <c r="P60" s="438" t="s">
        <v>145</v>
      </c>
      <c r="Q60" s="437" t="s">
        <v>950</v>
      </c>
      <c r="R60" s="438" t="s">
        <v>143</v>
      </c>
      <c r="S60" s="437" t="s">
        <v>950</v>
      </c>
      <c r="T60" s="438" t="s">
        <v>143</v>
      </c>
      <c r="U60" s="437" t="s">
        <v>1370</v>
      </c>
      <c r="V60" s="438" t="s">
        <v>143</v>
      </c>
      <c r="W60" s="437" t="s">
        <v>1370</v>
      </c>
      <c r="X60" s="438" t="s">
        <v>143</v>
      </c>
      <c r="Y60" s="437" t="s">
        <v>1370</v>
      </c>
      <c r="Z60" s="438" t="s">
        <v>143</v>
      </c>
      <c r="AA60" s="437" t="s">
        <v>1370</v>
      </c>
      <c r="AB60" s="438" t="s">
        <v>143</v>
      </c>
      <c r="AC60" s="924"/>
      <c r="AD60" s="247"/>
      <c r="AE60" s="247"/>
      <c r="AF60" s="247"/>
    </row>
    <row r="61" spans="1:32" ht="15.95">
      <c r="A61" s="441" t="s">
        <v>1099</v>
      </c>
      <c r="B61" s="442" t="s">
        <v>302</v>
      </c>
      <c r="C61" s="441" t="s">
        <v>137</v>
      </c>
      <c r="D61" s="441" t="s">
        <v>168</v>
      </c>
      <c r="E61" s="441" t="s">
        <v>162</v>
      </c>
      <c r="F61" s="443" t="s">
        <v>1369</v>
      </c>
      <c r="G61" s="437" t="s">
        <v>950</v>
      </c>
      <c r="H61" s="435" t="s">
        <v>143</v>
      </c>
      <c r="I61" s="437" t="s">
        <v>950</v>
      </c>
      <c r="J61" s="438" t="s">
        <v>143</v>
      </c>
      <c r="K61" s="437" t="s">
        <v>950</v>
      </c>
      <c r="L61" s="438" t="s">
        <v>143</v>
      </c>
      <c r="M61" s="437" t="s">
        <v>1370</v>
      </c>
      <c r="N61" s="438" t="s">
        <v>143</v>
      </c>
      <c r="O61" s="437" t="s">
        <v>950</v>
      </c>
      <c r="P61" s="438" t="s">
        <v>143</v>
      </c>
      <c r="Q61" s="437" t="s">
        <v>1370</v>
      </c>
      <c r="R61" s="438" t="s">
        <v>143</v>
      </c>
      <c r="S61" s="437" t="s">
        <v>1370</v>
      </c>
      <c r="T61" s="438" t="s">
        <v>143</v>
      </c>
      <c r="U61" s="437" t="s">
        <v>1370</v>
      </c>
      <c r="V61" s="438" t="s">
        <v>143</v>
      </c>
      <c r="W61" s="437" t="s">
        <v>1370</v>
      </c>
      <c r="X61" s="438" t="s">
        <v>143</v>
      </c>
      <c r="Y61" s="437" t="s">
        <v>1370</v>
      </c>
      <c r="Z61" s="438" t="s">
        <v>143</v>
      </c>
      <c r="AA61" s="437" t="s">
        <v>1370</v>
      </c>
      <c r="AB61" s="438" t="s">
        <v>143</v>
      </c>
      <c r="AC61" s="924"/>
      <c r="AD61" s="247"/>
      <c r="AE61" s="247"/>
      <c r="AF61" s="247"/>
    </row>
    <row r="62" spans="1:32" ht="15.95">
      <c r="A62" s="441" t="s">
        <v>1101</v>
      </c>
      <c r="B62" s="442" t="s">
        <v>304</v>
      </c>
      <c r="C62" s="441" t="s">
        <v>137</v>
      </c>
      <c r="D62" s="441" t="s">
        <v>298</v>
      </c>
      <c r="E62" s="441" t="s">
        <v>218</v>
      </c>
      <c r="F62" s="443" t="s">
        <v>1369</v>
      </c>
      <c r="G62" s="437" t="s">
        <v>950</v>
      </c>
      <c r="H62" s="435" t="s">
        <v>143</v>
      </c>
      <c r="I62" s="437" t="s">
        <v>950</v>
      </c>
      <c r="J62" s="438" t="s">
        <v>143</v>
      </c>
      <c r="K62" s="437" t="s">
        <v>950</v>
      </c>
      <c r="L62" s="438" t="s">
        <v>143</v>
      </c>
      <c r="M62" s="437" t="s">
        <v>950</v>
      </c>
      <c r="N62" s="438" t="s">
        <v>143</v>
      </c>
      <c r="O62" s="437" t="s">
        <v>950</v>
      </c>
      <c r="P62" s="438" t="s">
        <v>143</v>
      </c>
      <c r="Q62" s="437" t="s">
        <v>950</v>
      </c>
      <c r="R62" s="438" t="s">
        <v>143</v>
      </c>
      <c r="S62" s="437" t="s">
        <v>950</v>
      </c>
      <c r="T62" s="438" t="s">
        <v>143</v>
      </c>
      <c r="U62" s="437" t="s">
        <v>951</v>
      </c>
      <c r="V62" s="438" t="s">
        <v>143</v>
      </c>
      <c r="W62" s="437" t="s">
        <v>950</v>
      </c>
      <c r="X62" s="438" t="s">
        <v>143</v>
      </c>
      <c r="Y62" s="437" t="s">
        <v>950</v>
      </c>
      <c r="Z62" s="438" t="s">
        <v>143</v>
      </c>
      <c r="AA62" s="437" t="s">
        <v>950</v>
      </c>
      <c r="AB62" s="438" t="s">
        <v>143</v>
      </c>
      <c r="AC62" s="924"/>
      <c r="AD62" s="247"/>
      <c r="AE62" s="247"/>
      <c r="AF62" s="247"/>
    </row>
    <row r="63" spans="1:32" ht="15.95">
      <c r="A63" s="441" t="s">
        <v>859</v>
      </c>
      <c r="B63" s="442" t="s">
        <v>860</v>
      </c>
      <c r="C63" s="441" t="s">
        <v>160</v>
      </c>
      <c r="D63" s="441" t="s">
        <v>972</v>
      </c>
      <c r="E63" s="441" t="s">
        <v>218</v>
      </c>
      <c r="F63" s="443" t="s">
        <v>1369</v>
      </c>
      <c r="G63" s="437" t="s">
        <v>1370</v>
      </c>
      <c r="H63" s="435" t="s">
        <v>975</v>
      </c>
      <c r="I63" s="437" t="s">
        <v>1370</v>
      </c>
      <c r="J63" s="435" t="s">
        <v>975</v>
      </c>
      <c r="K63" s="437" t="s">
        <v>1370</v>
      </c>
      <c r="L63" s="435" t="s">
        <v>975</v>
      </c>
      <c r="M63" s="437" t="s">
        <v>1370</v>
      </c>
      <c r="N63" s="435" t="s">
        <v>975</v>
      </c>
      <c r="O63" s="437" t="s">
        <v>1370</v>
      </c>
      <c r="P63" s="435" t="s">
        <v>975</v>
      </c>
      <c r="Q63" s="437" t="s">
        <v>1370</v>
      </c>
      <c r="R63" s="435" t="s">
        <v>975</v>
      </c>
      <c r="S63" s="437" t="s">
        <v>1370</v>
      </c>
      <c r="T63" s="435" t="s">
        <v>975</v>
      </c>
      <c r="U63" s="437" t="s">
        <v>1370</v>
      </c>
      <c r="V63" s="435" t="s">
        <v>975</v>
      </c>
      <c r="W63" s="437" t="s">
        <v>1370</v>
      </c>
      <c r="X63" s="435" t="s">
        <v>975</v>
      </c>
      <c r="Y63" s="437" t="s">
        <v>1370</v>
      </c>
      <c r="Z63" s="435" t="s">
        <v>975</v>
      </c>
      <c r="AA63" s="437" t="s">
        <v>1370</v>
      </c>
      <c r="AB63" s="435" t="s">
        <v>975</v>
      </c>
      <c r="AC63" s="924"/>
      <c r="AD63" s="247"/>
      <c r="AE63" s="247"/>
      <c r="AF63" s="247"/>
    </row>
    <row r="64" spans="1:32" ht="15.95">
      <c r="A64" s="441" t="s">
        <v>861</v>
      </c>
      <c r="B64" s="442" t="s">
        <v>862</v>
      </c>
      <c r="C64" s="441" t="s">
        <v>160</v>
      </c>
      <c r="D64" s="441" t="s">
        <v>972</v>
      </c>
      <c r="E64" s="441" t="s">
        <v>218</v>
      </c>
      <c r="F64" s="443" t="s">
        <v>1369</v>
      </c>
      <c r="G64" s="437" t="s">
        <v>1370</v>
      </c>
      <c r="H64" s="435" t="s">
        <v>975</v>
      </c>
      <c r="I64" s="437" t="s">
        <v>1370</v>
      </c>
      <c r="J64" s="435" t="s">
        <v>975</v>
      </c>
      <c r="K64" s="437" t="s">
        <v>1370</v>
      </c>
      <c r="L64" s="435" t="s">
        <v>975</v>
      </c>
      <c r="M64" s="437" t="s">
        <v>1370</v>
      </c>
      <c r="N64" s="435" t="s">
        <v>975</v>
      </c>
      <c r="O64" s="437" t="s">
        <v>1370</v>
      </c>
      <c r="P64" s="435" t="s">
        <v>975</v>
      </c>
      <c r="Q64" s="437" t="s">
        <v>1370</v>
      </c>
      <c r="R64" s="435" t="s">
        <v>975</v>
      </c>
      <c r="S64" s="437" t="s">
        <v>1370</v>
      </c>
      <c r="T64" s="435" t="s">
        <v>975</v>
      </c>
      <c r="U64" s="437" t="s">
        <v>1370</v>
      </c>
      <c r="V64" s="435" t="s">
        <v>975</v>
      </c>
      <c r="W64" s="437" t="s">
        <v>1370</v>
      </c>
      <c r="X64" s="435" t="s">
        <v>975</v>
      </c>
      <c r="Y64" s="437" t="s">
        <v>1370</v>
      </c>
      <c r="Z64" s="435" t="s">
        <v>975</v>
      </c>
      <c r="AA64" s="437" t="s">
        <v>1370</v>
      </c>
      <c r="AB64" s="435" t="s">
        <v>975</v>
      </c>
      <c r="AC64" s="924"/>
      <c r="AD64" s="247"/>
      <c r="AE64" s="247"/>
      <c r="AF64" s="247"/>
    </row>
    <row r="65" spans="1:44" ht="15.95">
      <c r="A65" s="441" t="s">
        <v>305</v>
      </c>
      <c r="B65" s="442" t="s">
        <v>306</v>
      </c>
      <c r="C65" s="441" t="s">
        <v>137</v>
      </c>
      <c r="D65" s="441" t="s">
        <v>307</v>
      </c>
      <c r="E65" s="441" t="s">
        <v>218</v>
      </c>
      <c r="F65" s="443" t="s">
        <v>1369</v>
      </c>
      <c r="G65" s="437" t="s">
        <v>950</v>
      </c>
      <c r="H65" s="435" t="s">
        <v>143</v>
      </c>
      <c r="I65" s="437" t="s">
        <v>950</v>
      </c>
      <c r="J65" s="438" t="s">
        <v>143</v>
      </c>
      <c r="K65" s="437" t="s">
        <v>950</v>
      </c>
      <c r="L65" s="438" t="s">
        <v>143</v>
      </c>
      <c r="M65" s="437" t="s">
        <v>950</v>
      </c>
      <c r="N65" s="438" t="s">
        <v>143</v>
      </c>
      <c r="O65" s="437" t="s">
        <v>950</v>
      </c>
      <c r="P65" s="438" t="s">
        <v>143</v>
      </c>
      <c r="Q65" s="437" t="s">
        <v>950</v>
      </c>
      <c r="R65" s="438" t="s">
        <v>143</v>
      </c>
      <c r="S65" s="437" t="s">
        <v>950</v>
      </c>
      <c r="T65" s="438" t="s">
        <v>143</v>
      </c>
      <c r="U65" s="437" t="s">
        <v>950</v>
      </c>
      <c r="V65" s="438" t="s">
        <v>143</v>
      </c>
      <c r="W65" s="437" t="s">
        <v>950</v>
      </c>
      <c r="X65" s="438" t="s">
        <v>143</v>
      </c>
      <c r="Y65" s="437" t="s">
        <v>950</v>
      </c>
      <c r="Z65" s="438" t="s">
        <v>143</v>
      </c>
      <c r="AA65" s="437" t="s">
        <v>950</v>
      </c>
      <c r="AB65" s="438" t="s">
        <v>143</v>
      </c>
      <c r="AC65" s="924"/>
      <c r="AD65" s="247"/>
      <c r="AE65" s="247"/>
      <c r="AF65" s="247"/>
    </row>
    <row r="66" spans="1:44" ht="15.95">
      <c r="A66" s="441" t="s">
        <v>308</v>
      </c>
      <c r="B66" s="442" t="s">
        <v>309</v>
      </c>
      <c r="C66" s="441" t="s">
        <v>273</v>
      </c>
      <c r="D66" s="441" t="s">
        <v>310</v>
      </c>
      <c r="E66" s="441" t="s">
        <v>162</v>
      </c>
      <c r="F66" s="443" t="s">
        <v>1374</v>
      </c>
      <c r="G66" s="437" t="s">
        <v>1370</v>
      </c>
      <c r="H66" s="435" t="s">
        <v>143</v>
      </c>
      <c r="I66" s="437" t="s">
        <v>1370</v>
      </c>
      <c r="J66" s="438" t="s">
        <v>143</v>
      </c>
      <c r="K66" s="437" t="s">
        <v>1370</v>
      </c>
      <c r="L66" s="438" t="s">
        <v>143</v>
      </c>
      <c r="M66" s="437" t="s">
        <v>1370</v>
      </c>
      <c r="N66" s="438" t="s">
        <v>143</v>
      </c>
      <c r="O66" s="437" t="s">
        <v>1370</v>
      </c>
      <c r="P66" s="438" t="s">
        <v>143</v>
      </c>
      <c r="Q66" s="437" t="s">
        <v>1370</v>
      </c>
      <c r="R66" s="438" t="s">
        <v>143</v>
      </c>
      <c r="S66" s="437" t="s">
        <v>1370</v>
      </c>
      <c r="T66" s="438" t="s">
        <v>143</v>
      </c>
      <c r="U66" s="437" t="s">
        <v>1370</v>
      </c>
      <c r="V66" s="438" t="s">
        <v>143</v>
      </c>
      <c r="W66" s="437" t="s">
        <v>1370</v>
      </c>
      <c r="X66" s="438" t="s">
        <v>143</v>
      </c>
      <c r="Y66" s="437" t="s">
        <v>1370</v>
      </c>
      <c r="Z66" s="438" t="s">
        <v>143</v>
      </c>
      <c r="AA66" s="437" t="s">
        <v>1370</v>
      </c>
      <c r="AB66" s="438" t="s">
        <v>143</v>
      </c>
      <c r="AC66" s="924"/>
      <c r="AD66" s="247"/>
      <c r="AE66" s="247"/>
      <c r="AF66" s="247"/>
    </row>
    <row r="67" spans="1:44" ht="15.95">
      <c r="A67" s="441" t="s">
        <v>313</v>
      </c>
      <c r="B67" s="442" t="s">
        <v>314</v>
      </c>
      <c r="C67" s="441" t="s">
        <v>160</v>
      </c>
      <c r="D67" s="441" t="s">
        <v>972</v>
      </c>
      <c r="E67" s="441" t="s">
        <v>218</v>
      </c>
      <c r="F67" s="443" t="s">
        <v>1369</v>
      </c>
      <c r="G67" s="437" t="s">
        <v>1370</v>
      </c>
      <c r="H67" s="435" t="s">
        <v>143</v>
      </c>
      <c r="I67" s="437" t="s">
        <v>1370</v>
      </c>
      <c r="J67" s="438" t="s">
        <v>143</v>
      </c>
      <c r="K67" s="437" t="s">
        <v>1370</v>
      </c>
      <c r="L67" s="438" t="s">
        <v>143</v>
      </c>
      <c r="M67" s="437" t="s">
        <v>1370</v>
      </c>
      <c r="N67" s="438" t="s">
        <v>143</v>
      </c>
      <c r="O67" s="437" t="s">
        <v>1370</v>
      </c>
      <c r="P67" s="438" t="s">
        <v>143</v>
      </c>
      <c r="Q67" s="437" t="s">
        <v>1370</v>
      </c>
      <c r="R67" s="438" t="s">
        <v>143</v>
      </c>
      <c r="S67" s="437" t="s">
        <v>1370</v>
      </c>
      <c r="T67" s="438" t="s">
        <v>143</v>
      </c>
      <c r="U67" s="437" t="s">
        <v>1370</v>
      </c>
      <c r="V67" s="438" t="s">
        <v>143</v>
      </c>
      <c r="W67" s="437" t="s">
        <v>1370</v>
      </c>
      <c r="X67" s="438" t="s">
        <v>143</v>
      </c>
      <c r="Y67" s="437" t="s">
        <v>1370</v>
      </c>
      <c r="Z67" s="438" t="s">
        <v>143</v>
      </c>
      <c r="AA67" s="437" t="s">
        <v>1370</v>
      </c>
      <c r="AB67" s="438" t="s">
        <v>143</v>
      </c>
      <c r="AC67" s="924"/>
      <c r="AD67" s="247"/>
      <c r="AE67" s="247"/>
      <c r="AF67" s="247"/>
    </row>
    <row r="68" spans="1:44" ht="15.95">
      <c r="A68" s="441" t="s">
        <v>1115</v>
      </c>
      <c r="B68" s="442" t="s">
        <v>248</v>
      </c>
      <c r="C68" s="441" t="s">
        <v>160</v>
      </c>
      <c r="D68" s="441" t="s">
        <v>972</v>
      </c>
      <c r="E68" s="441" t="s">
        <v>204</v>
      </c>
      <c r="F68" s="440" t="s">
        <v>1369</v>
      </c>
      <c r="G68" s="437" t="s">
        <v>1370</v>
      </c>
      <c r="H68" s="435" t="s">
        <v>143</v>
      </c>
      <c r="I68" s="437" t="s">
        <v>1370</v>
      </c>
      <c r="J68" s="438" t="s">
        <v>143</v>
      </c>
      <c r="K68" s="437" t="s">
        <v>1370</v>
      </c>
      <c r="L68" s="438" t="s">
        <v>143</v>
      </c>
      <c r="M68" s="437" t="s">
        <v>1370</v>
      </c>
      <c r="N68" s="438" t="s">
        <v>143</v>
      </c>
      <c r="O68" s="437" t="s">
        <v>1370</v>
      </c>
      <c r="P68" s="438" t="s">
        <v>143</v>
      </c>
      <c r="Q68" s="437" t="s">
        <v>1370</v>
      </c>
      <c r="R68" s="438" t="s">
        <v>143</v>
      </c>
      <c r="S68" s="437" t="s">
        <v>1370</v>
      </c>
      <c r="T68" s="438" t="s">
        <v>143</v>
      </c>
      <c r="U68" s="437" t="s">
        <v>1370</v>
      </c>
      <c r="V68" s="438" t="s">
        <v>143</v>
      </c>
      <c r="W68" s="437" t="s">
        <v>1370</v>
      </c>
      <c r="X68" s="438" t="s">
        <v>143</v>
      </c>
      <c r="Y68" s="437" t="s">
        <v>1370</v>
      </c>
      <c r="Z68" s="438" t="s">
        <v>143</v>
      </c>
      <c r="AA68" s="437" t="s">
        <v>1370</v>
      </c>
      <c r="AB68" s="438" t="s">
        <v>143</v>
      </c>
      <c r="AC68" s="924"/>
      <c r="AD68" s="247"/>
      <c r="AE68" s="247"/>
      <c r="AF68" s="247"/>
    </row>
    <row r="69" spans="1:44" ht="15.95">
      <c r="A69" s="441" t="s">
        <v>252</v>
      </c>
      <c r="B69" s="442" t="s">
        <v>253</v>
      </c>
      <c r="C69" s="441" t="s">
        <v>182</v>
      </c>
      <c r="D69" s="441" t="s">
        <v>1048</v>
      </c>
      <c r="E69" s="441" t="s">
        <v>218</v>
      </c>
      <c r="F69" s="440" t="s">
        <v>1369</v>
      </c>
      <c r="G69" s="437" t="s">
        <v>1370</v>
      </c>
      <c r="H69" s="435" t="s">
        <v>143</v>
      </c>
      <c r="I69" s="437" t="s">
        <v>1370</v>
      </c>
      <c r="J69" s="438" t="s">
        <v>143</v>
      </c>
      <c r="K69" s="437" t="s">
        <v>1370</v>
      </c>
      <c r="L69" s="438" t="s">
        <v>143</v>
      </c>
      <c r="M69" s="437" t="s">
        <v>1370</v>
      </c>
      <c r="N69" s="438" t="s">
        <v>143</v>
      </c>
      <c r="O69" s="437" t="s">
        <v>1370</v>
      </c>
      <c r="P69" s="438" t="s">
        <v>143</v>
      </c>
      <c r="Q69" s="437" t="s">
        <v>1370</v>
      </c>
      <c r="R69" s="438" t="s">
        <v>143</v>
      </c>
      <c r="S69" s="437" t="s">
        <v>1370</v>
      </c>
      <c r="T69" s="438" t="s">
        <v>143</v>
      </c>
      <c r="U69" s="437" t="s">
        <v>1370</v>
      </c>
      <c r="V69" s="438" t="s">
        <v>143</v>
      </c>
      <c r="W69" s="437" t="s">
        <v>1370</v>
      </c>
      <c r="X69" s="438" t="s">
        <v>143</v>
      </c>
      <c r="Y69" s="437" t="s">
        <v>1370</v>
      </c>
      <c r="Z69" s="438" t="s">
        <v>143</v>
      </c>
      <c r="AA69" s="437" t="s">
        <v>1370</v>
      </c>
      <c r="AB69" s="438" t="s">
        <v>143</v>
      </c>
      <c r="AC69" s="924"/>
      <c r="AD69" s="247"/>
      <c r="AE69" s="247"/>
      <c r="AF69" s="247"/>
    </row>
    <row r="70" spans="1:44" ht="15.95">
      <c r="A70" s="441" t="s">
        <v>322</v>
      </c>
      <c r="B70" s="442" t="s">
        <v>323</v>
      </c>
      <c r="C70" s="441" t="s">
        <v>137</v>
      </c>
      <c r="D70" s="441" t="s">
        <v>324</v>
      </c>
      <c r="E70" s="441" t="s">
        <v>162</v>
      </c>
      <c r="F70" s="440" t="s">
        <v>1369</v>
      </c>
      <c r="G70" s="437" t="s">
        <v>950</v>
      </c>
      <c r="H70" s="435" t="s">
        <v>143</v>
      </c>
      <c r="I70" s="437" t="s">
        <v>950</v>
      </c>
      <c r="J70" s="438" t="s">
        <v>143</v>
      </c>
      <c r="K70" s="437" t="s">
        <v>950</v>
      </c>
      <c r="L70" s="438" t="s">
        <v>143</v>
      </c>
      <c r="M70" s="437" t="s">
        <v>1370</v>
      </c>
      <c r="N70" s="438" t="s">
        <v>143</v>
      </c>
      <c r="O70" s="437" t="s">
        <v>950</v>
      </c>
      <c r="P70" s="438" t="s">
        <v>143</v>
      </c>
      <c r="Q70" s="437" t="s">
        <v>1370</v>
      </c>
      <c r="R70" s="438" t="s">
        <v>143</v>
      </c>
      <c r="S70" s="437" t="s">
        <v>1370</v>
      </c>
      <c r="T70" s="438" t="s">
        <v>143</v>
      </c>
      <c r="U70" s="437" t="s">
        <v>1370</v>
      </c>
      <c r="V70" s="438" t="s">
        <v>143</v>
      </c>
      <c r="W70" s="437" t="s">
        <v>1370</v>
      </c>
      <c r="X70" s="438" t="s">
        <v>143</v>
      </c>
      <c r="Y70" s="437" t="s">
        <v>1370</v>
      </c>
      <c r="Z70" s="438" t="s">
        <v>143</v>
      </c>
      <c r="AA70" s="437" t="s">
        <v>1370</v>
      </c>
      <c r="AB70" s="438" t="s">
        <v>143</v>
      </c>
      <c r="AC70" s="924"/>
      <c r="AD70" s="247"/>
      <c r="AE70" s="247"/>
      <c r="AF70" s="247"/>
    </row>
    <row r="71" spans="1:44" ht="18.95" customHeight="1">
      <c r="A71" s="441" t="s">
        <v>328</v>
      </c>
      <c r="B71" s="442" t="s">
        <v>1121</v>
      </c>
      <c r="C71" s="441" t="s">
        <v>160</v>
      </c>
      <c r="D71" s="441" t="s">
        <v>972</v>
      </c>
      <c r="E71" s="441" t="s">
        <v>207</v>
      </c>
      <c r="F71" s="440" t="s">
        <v>1369</v>
      </c>
      <c r="G71" s="437" t="s">
        <v>1370</v>
      </c>
      <c r="H71" s="435" t="s">
        <v>143</v>
      </c>
      <c r="I71" s="437" t="s">
        <v>1370</v>
      </c>
      <c r="J71" s="438" t="s">
        <v>143</v>
      </c>
      <c r="K71" s="437" t="s">
        <v>1370</v>
      </c>
      <c r="L71" s="438" t="s">
        <v>143</v>
      </c>
      <c r="M71" s="437" t="s">
        <v>1370</v>
      </c>
      <c r="N71" s="438" t="s">
        <v>143</v>
      </c>
      <c r="O71" s="437" t="s">
        <v>1370</v>
      </c>
      <c r="P71" s="438" t="s">
        <v>143</v>
      </c>
      <c r="Q71" s="437" t="s">
        <v>1370</v>
      </c>
      <c r="R71" s="438" t="s">
        <v>143</v>
      </c>
      <c r="S71" s="437" t="s">
        <v>1370</v>
      </c>
      <c r="T71" s="438" t="s">
        <v>143</v>
      </c>
      <c r="U71" s="437" t="s">
        <v>1370</v>
      </c>
      <c r="V71" s="438" t="s">
        <v>143</v>
      </c>
      <c r="W71" s="437" t="s">
        <v>1370</v>
      </c>
      <c r="X71" s="438" t="s">
        <v>143</v>
      </c>
      <c r="Y71" s="437" t="s">
        <v>1370</v>
      </c>
      <c r="Z71" s="438" t="s">
        <v>143</v>
      </c>
      <c r="AA71" s="437" t="s">
        <v>1370</v>
      </c>
      <c r="AB71" s="438" t="s">
        <v>143</v>
      </c>
      <c r="AC71" s="924" t="s">
        <v>665</v>
      </c>
      <c r="AD71" s="247"/>
      <c r="AE71" s="247"/>
      <c r="AF71" s="247"/>
    </row>
    <row r="72" spans="1:44" ht="15.95">
      <c r="A72" s="441" t="s">
        <v>1124</v>
      </c>
      <c r="B72" s="442" t="s">
        <v>255</v>
      </c>
      <c r="C72" s="441" t="s">
        <v>160</v>
      </c>
      <c r="D72" s="441" t="s">
        <v>972</v>
      </c>
      <c r="E72" s="441" t="s">
        <v>204</v>
      </c>
      <c r="F72" s="440" t="s">
        <v>1369</v>
      </c>
      <c r="G72" s="448" t="s">
        <v>1370</v>
      </c>
      <c r="H72" s="435" t="s">
        <v>143</v>
      </c>
      <c r="I72" s="448" t="s">
        <v>1370</v>
      </c>
      <c r="J72" s="447" t="s">
        <v>143</v>
      </c>
      <c r="K72" s="448" t="s">
        <v>1370</v>
      </c>
      <c r="L72" s="447" t="s">
        <v>143</v>
      </c>
      <c r="M72" s="448" t="s">
        <v>1370</v>
      </c>
      <c r="N72" s="447" t="s">
        <v>143</v>
      </c>
      <c r="O72" s="448" t="s">
        <v>1370</v>
      </c>
      <c r="P72" s="447" t="s">
        <v>143</v>
      </c>
      <c r="Q72" s="448" t="s">
        <v>1370</v>
      </c>
      <c r="R72" s="447" t="s">
        <v>143</v>
      </c>
      <c r="S72" s="448" t="s">
        <v>1370</v>
      </c>
      <c r="T72" s="447" t="s">
        <v>143</v>
      </c>
      <c r="U72" s="448" t="s">
        <v>1370</v>
      </c>
      <c r="V72" s="447" t="s">
        <v>143</v>
      </c>
      <c r="W72" s="448" t="s">
        <v>1370</v>
      </c>
      <c r="X72" s="447" t="s">
        <v>143</v>
      </c>
      <c r="Y72" s="448" t="s">
        <v>1370</v>
      </c>
      <c r="Z72" s="447" t="s">
        <v>143</v>
      </c>
      <c r="AA72" s="448" t="s">
        <v>1370</v>
      </c>
      <c r="AB72" s="447" t="s">
        <v>143</v>
      </c>
      <c r="AC72" s="930"/>
      <c r="AD72" s="247"/>
      <c r="AE72" s="247"/>
      <c r="AF72" s="247"/>
    </row>
    <row r="73" spans="1:44" s="449" customFormat="1" ht="15.95">
      <c r="A73" s="441" t="s">
        <v>1126</v>
      </c>
      <c r="B73" s="442" t="s">
        <v>333</v>
      </c>
      <c r="C73" s="441" t="s">
        <v>137</v>
      </c>
      <c r="D73" s="441" t="s">
        <v>334</v>
      </c>
      <c r="E73" s="441" t="s">
        <v>187</v>
      </c>
      <c r="F73" s="440" t="s">
        <v>1369</v>
      </c>
      <c r="G73" s="437" t="s">
        <v>950</v>
      </c>
      <c r="H73" s="435" t="s">
        <v>143</v>
      </c>
      <c r="I73" s="437" t="s">
        <v>950</v>
      </c>
      <c r="J73" s="438" t="s">
        <v>143</v>
      </c>
      <c r="K73" s="437" t="s">
        <v>950</v>
      </c>
      <c r="L73" s="438" t="s">
        <v>143</v>
      </c>
      <c r="M73" s="437" t="s">
        <v>950</v>
      </c>
      <c r="N73" s="438" t="s">
        <v>143</v>
      </c>
      <c r="O73" s="437" t="s">
        <v>950</v>
      </c>
      <c r="P73" s="438" t="s">
        <v>143</v>
      </c>
      <c r="Q73" s="437" t="s">
        <v>950</v>
      </c>
      <c r="R73" s="438" t="s">
        <v>143</v>
      </c>
      <c r="S73" s="437" t="s">
        <v>951</v>
      </c>
      <c r="T73" s="438" t="s">
        <v>143</v>
      </c>
      <c r="U73" s="437" t="s">
        <v>1370</v>
      </c>
      <c r="V73" s="438" t="s">
        <v>143</v>
      </c>
      <c r="W73" s="437" t="s">
        <v>950</v>
      </c>
      <c r="X73" s="438" t="s">
        <v>143</v>
      </c>
      <c r="Y73" s="437" t="s">
        <v>950</v>
      </c>
      <c r="Z73" s="438" t="s">
        <v>143</v>
      </c>
      <c r="AA73" s="437" t="s">
        <v>950</v>
      </c>
      <c r="AB73" s="438" t="s">
        <v>143</v>
      </c>
      <c r="AC73" s="924"/>
      <c r="AD73" s="247"/>
      <c r="AE73" s="247"/>
      <c r="AF73" s="247"/>
    </row>
    <row r="74" spans="1:44" ht="15.95">
      <c r="A74" s="441" t="s">
        <v>1128</v>
      </c>
      <c r="B74" s="442" t="s">
        <v>336</v>
      </c>
      <c r="C74" s="441" t="s">
        <v>291</v>
      </c>
      <c r="D74" s="441" t="s">
        <v>290</v>
      </c>
      <c r="E74" s="441" t="s">
        <v>155</v>
      </c>
      <c r="F74" s="440" t="s">
        <v>1369</v>
      </c>
      <c r="G74" s="437" t="s">
        <v>1370</v>
      </c>
      <c r="H74" s="435" t="s">
        <v>143</v>
      </c>
      <c r="I74" s="437" t="s">
        <v>1370</v>
      </c>
      <c r="J74" s="438" t="s">
        <v>143</v>
      </c>
      <c r="K74" s="437" t="s">
        <v>1370</v>
      </c>
      <c r="L74" s="438" t="s">
        <v>143</v>
      </c>
      <c r="M74" s="437" t="s">
        <v>1370</v>
      </c>
      <c r="N74" s="438" t="s">
        <v>143</v>
      </c>
      <c r="O74" s="437" t="s">
        <v>1370</v>
      </c>
      <c r="P74" s="438" t="s">
        <v>143</v>
      </c>
      <c r="Q74" s="437" t="s">
        <v>1370</v>
      </c>
      <c r="R74" s="438" t="s">
        <v>143</v>
      </c>
      <c r="S74" s="437" t="s">
        <v>1370</v>
      </c>
      <c r="T74" s="438" t="s">
        <v>143</v>
      </c>
      <c r="U74" s="437" t="s">
        <v>1370</v>
      </c>
      <c r="V74" s="438" t="s">
        <v>143</v>
      </c>
      <c r="W74" s="437" t="s">
        <v>1370</v>
      </c>
      <c r="X74" s="438" t="s">
        <v>143</v>
      </c>
      <c r="Y74" s="437" t="s">
        <v>1370</v>
      </c>
      <c r="Z74" s="438" t="s">
        <v>143</v>
      </c>
      <c r="AA74" s="437" t="s">
        <v>1370</v>
      </c>
      <c r="AB74" s="438" t="s">
        <v>143</v>
      </c>
      <c r="AC74" s="924"/>
      <c r="AD74" s="247"/>
      <c r="AE74" s="247"/>
      <c r="AF74" s="247"/>
    </row>
    <row r="75" spans="1:44" ht="15.95">
      <c r="A75" s="441" t="s">
        <v>1131</v>
      </c>
      <c r="B75" s="442" t="s">
        <v>338</v>
      </c>
      <c r="C75" s="441" t="s">
        <v>160</v>
      </c>
      <c r="D75" s="441" t="s">
        <v>234</v>
      </c>
      <c r="E75" s="441" t="s">
        <v>187</v>
      </c>
      <c r="F75" s="440" t="s">
        <v>1369</v>
      </c>
      <c r="G75" s="437" t="s">
        <v>1370</v>
      </c>
      <c r="H75" s="435" t="s">
        <v>143</v>
      </c>
      <c r="I75" s="437" t="s">
        <v>1370</v>
      </c>
      <c r="J75" s="438" t="s">
        <v>143</v>
      </c>
      <c r="K75" s="437" t="s">
        <v>1370</v>
      </c>
      <c r="L75" s="438" t="s">
        <v>143</v>
      </c>
      <c r="M75" s="437" t="s">
        <v>1370</v>
      </c>
      <c r="N75" s="438" t="s">
        <v>143</v>
      </c>
      <c r="O75" s="437" t="s">
        <v>1370</v>
      </c>
      <c r="P75" s="438" t="s">
        <v>143</v>
      </c>
      <c r="Q75" s="437" t="s">
        <v>1370</v>
      </c>
      <c r="R75" s="438" t="s">
        <v>143</v>
      </c>
      <c r="S75" s="437" t="s">
        <v>1370</v>
      </c>
      <c r="T75" s="438" t="s">
        <v>143</v>
      </c>
      <c r="U75" s="437" t="s">
        <v>1370</v>
      </c>
      <c r="V75" s="438" t="s">
        <v>143</v>
      </c>
      <c r="W75" s="437" t="s">
        <v>1370</v>
      </c>
      <c r="X75" s="438" t="s">
        <v>143</v>
      </c>
      <c r="Y75" s="437" t="s">
        <v>1370</v>
      </c>
      <c r="Z75" s="438" t="s">
        <v>143</v>
      </c>
      <c r="AA75" s="437" t="s">
        <v>1370</v>
      </c>
      <c r="AB75" s="438" t="s">
        <v>143</v>
      </c>
      <c r="AC75" s="924"/>
      <c r="AD75" s="247"/>
      <c r="AE75" s="247"/>
      <c r="AF75" s="247"/>
    </row>
    <row r="76" spans="1:44" ht="15.95">
      <c r="A76" s="441" t="s">
        <v>865</v>
      </c>
      <c r="B76" s="442" t="s">
        <v>341</v>
      </c>
      <c r="C76" s="441" t="s">
        <v>137</v>
      </c>
      <c r="D76" s="441" t="s">
        <v>197</v>
      </c>
      <c r="E76" s="441" t="s">
        <v>155</v>
      </c>
      <c r="F76" s="440" t="s">
        <v>1369</v>
      </c>
      <c r="G76" s="437" t="s">
        <v>1370</v>
      </c>
      <c r="H76" s="435" t="s">
        <v>143</v>
      </c>
      <c r="I76" s="437" t="s">
        <v>1370</v>
      </c>
      <c r="J76" s="438" t="s">
        <v>143</v>
      </c>
      <c r="K76" s="437" t="s">
        <v>1370</v>
      </c>
      <c r="L76" s="438" t="s">
        <v>143</v>
      </c>
      <c r="M76" s="437" t="s">
        <v>1370</v>
      </c>
      <c r="N76" s="438" t="s">
        <v>143</v>
      </c>
      <c r="O76" s="437" t="s">
        <v>1370</v>
      </c>
      <c r="P76" s="438" t="s">
        <v>143</v>
      </c>
      <c r="Q76" s="437" t="s">
        <v>1370</v>
      </c>
      <c r="R76" s="438" t="s">
        <v>143</v>
      </c>
      <c r="S76" s="437" t="s">
        <v>1370</v>
      </c>
      <c r="T76" s="438" t="s">
        <v>143</v>
      </c>
      <c r="U76" s="437" t="s">
        <v>1370</v>
      </c>
      <c r="V76" s="438" t="s">
        <v>143</v>
      </c>
      <c r="W76" s="437" t="s">
        <v>1370</v>
      </c>
      <c r="X76" s="438" t="s">
        <v>143</v>
      </c>
      <c r="Y76" s="437" t="s">
        <v>1370</v>
      </c>
      <c r="Z76" s="438" t="s">
        <v>143</v>
      </c>
      <c r="AA76" s="437" t="s">
        <v>1370</v>
      </c>
      <c r="AB76" s="438" t="s">
        <v>143</v>
      </c>
      <c r="AC76" s="924"/>
      <c r="AD76" s="247"/>
      <c r="AE76" s="247"/>
      <c r="AF76" s="247"/>
    </row>
    <row r="77" spans="1:44" ht="15.95">
      <c r="A77" s="441" t="s">
        <v>1135</v>
      </c>
      <c r="B77" s="442" t="s">
        <v>343</v>
      </c>
      <c r="C77" s="441" t="s">
        <v>182</v>
      </c>
      <c r="D77" s="441" t="s">
        <v>267</v>
      </c>
      <c r="E77" s="441" t="s">
        <v>207</v>
      </c>
      <c r="F77" s="443" t="s">
        <v>1373</v>
      </c>
      <c r="G77" s="437" t="s">
        <v>1370</v>
      </c>
      <c r="H77" s="435" t="s">
        <v>143</v>
      </c>
      <c r="I77" s="437" t="s">
        <v>1370</v>
      </c>
      <c r="J77" s="438" t="s">
        <v>143</v>
      </c>
      <c r="K77" s="437" t="s">
        <v>1370</v>
      </c>
      <c r="L77" s="438" t="s">
        <v>143</v>
      </c>
      <c r="M77" s="437" t="s">
        <v>1370</v>
      </c>
      <c r="N77" s="438" t="s">
        <v>143</v>
      </c>
      <c r="O77" s="437" t="s">
        <v>1370</v>
      </c>
      <c r="P77" s="438" t="s">
        <v>143</v>
      </c>
      <c r="Q77" s="437" t="s">
        <v>1370</v>
      </c>
      <c r="R77" s="438" t="s">
        <v>143</v>
      </c>
      <c r="S77" s="437" t="s">
        <v>1370</v>
      </c>
      <c r="T77" s="438" t="s">
        <v>143</v>
      </c>
      <c r="U77" s="437" t="s">
        <v>1370</v>
      </c>
      <c r="V77" s="438" t="s">
        <v>143</v>
      </c>
      <c r="W77" s="437" t="s">
        <v>1370</v>
      </c>
      <c r="X77" s="438" t="s">
        <v>143</v>
      </c>
      <c r="Y77" s="437" t="s">
        <v>1370</v>
      </c>
      <c r="Z77" s="438" t="s">
        <v>143</v>
      </c>
      <c r="AA77" s="437" t="s">
        <v>1370</v>
      </c>
      <c r="AB77" s="438" t="s">
        <v>143</v>
      </c>
      <c r="AC77" s="924"/>
      <c r="AD77" s="247"/>
      <c r="AE77" s="247"/>
      <c r="AF77" s="247"/>
    </row>
    <row r="78" spans="1:44" ht="15.95">
      <c r="A78" s="441" t="s">
        <v>1137</v>
      </c>
      <c r="B78" s="442" t="s">
        <v>345</v>
      </c>
      <c r="C78" s="441" t="s">
        <v>137</v>
      </c>
      <c r="D78" s="441" t="s">
        <v>334</v>
      </c>
      <c r="E78" s="441" t="s">
        <v>155</v>
      </c>
      <c r="F78" s="443" t="s">
        <v>1369</v>
      </c>
      <c r="G78" s="437" t="s">
        <v>1370</v>
      </c>
      <c r="H78" s="435" t="s">
        <v>143</v>
      </c>
      <c r="I78" s="437" t="s">
        <v>1370</v>
      </c>
      <c r="J78" s="438" t="s">
        <v>143</v>
      </c>
      <c r="K78" s="437" t="s">
        <v>1370</v>
      </c>
      <c r="L78" s="438" t="s">
        <v>143</v>
      </c>
      <c r="M78" s="437" t="s">
        <v>1370</v>
      </c>
      <c r="N78" s="438" t="s">
        <v>143</v>
      </c>
      <c r="O78" s="437" t="s">
        <v>1370</v>
      </c>
      <c r="P78" s="438" t="s">
        <v>143</v>
      </c>
      <c r="Q78" s="437" t="s">
        <v>1370</v>
      </c>
      <c r="R78" s="438" t="s">
        <v>143</v>
      </c>
      <c r="S78" s="437" t="s">
        <v>1370</v>
      </c>
      <c r="T78" s="438" t="s">
        <v>143</v>
      </c>
      <c r="U78" s="437" t="s">
        <v>1370</v>
      </c>
      <c r="V78" s="438" t="s">
        <v>143</v>
      </c>
      <c r="W78" s="437" t="s">
        <v>1370</v>
      </c>
      <c r="X78" s="438" t="s">
        <v>143</v>
      </c>
      <c r="Y78" s="437" t="s">
        <v>1370</v>
      </c>
      <c r="Z78" s="438" t="s">
        <v>143</v>
      </c>
      <c r="AA78" s="437" t="s">
        <v>1370</v>
      </c>
      <c r="AB78" s="438" t="s">
        <v>143</v>
      </c>
      <c r="AC78" s="924"/>
      <c r="AD78" s="247"/>
      <c r="AE78" s="247"/>
      <c r="AF78" s="247"/>
    </row>
    <row r="79" spans="1:44" ht="15.95">
      <c r="A79" s="441" t="s">
        <v>1139</v>
      </c>
      <c r="B79" s="442" t="s">
        <v>318</v>
      </c>
      <c r="C79" s="441" t="s">
        <v>182</v>
      </c>
      <c r="D79" s="441" t="s">
        <v>1048</v>
      </c>
      <c r="E79" s="441" t="s">
        <v>207</v>
      </c>
      <c r="F79" s="443" t="s">
        <v>1369</v>
      </c>
      <c r="G79" s="437" t="s">
        <v>1370</v>
      </c>
      <c r="H79" s="435" t="s">
        <v>143</v>
      </c>
      <c r="I79" s="437" t="s">
        <v>1370</v>
      </c>
      <c r="J79" s="438" t="s">
        <v>143</v>
      </c>
      <c r="K79" s="437" t="s">
        <v>1370</v>
      </c>
      <c r="L79" s="438" t="s">
        <v>143</v>
      </c>
      <c r="M79" s="437" t="s">
        <v>1370</v>
      </c>
      <c r="N79" s="438" t="s">
        <v>143</v>
      </c>
      <c r="O79" s="437" t="s">
        <v>1370</v>
      </c>
      <c r="P79" s="438" t="s">
        <v>143</v>
      </c>
      <c r="Q79" s="437" t="s">
        <v>1370</v>
      </c>
      <c r="R79" s="438" t="s">
        <v>143</v>
      </c>
      <c r="S79" s="437" t="s">
        <v>1370</v>
      </c>
      <c r="T79" s="438" t="s">
        <v>143</v>
      </c>
      <c r="U79" s="437" t="s">
        <v>1370</v>
      </c>
      <c r="V79" s="438" t="s">
        <v>143</v>
      </c>
      <c r="W79" s="437" t="s">
        <v>1370</v>
      </c>
      <c r="X79" s="438" t="s">
        <v>143</v>
      </c>
      <c r="Y79" s="437" t="s">
        <v>1370</v>
      </c>
      <c r="Z79" s="438" t="s">
        <v>143</v>
      </c>
      <c r="AA79" s="437" t="s">
        <v>1370</v>
      </c>
      <c r="AB79" s="438" t="s">
        <v>143</v>
      </c>
      <c r="AC79" s="924"/>
      <c r="AD79" s="247"/>
      <c r="AE79" s="247"/>
      <c r="AF79" s="247"/>
    </row>
    <row r="80" spans="1:44" s="451" customFormat="1" ht="15.95">
      <c r="A80" s="441" t="s">
        <v>866</v>
      </c>
      <c r="B80" s="442" t="s">
        <v>349</v>
      </c>
      <c r="C80" s="441" t="s">
        <v>182</v>
      </c>
      <c r="D80" s="441" t="s">
        <v>267</v>
      </c>
      <c r="E80" s="441" t="s">
        <v>204</v>
      </c>
      <c r="F80" s="443" t="s">
        <v>1373</v>
      </c>
      <c r="G80" s="437" t="s">
        <v>1370</v>
      </c>
      <c r="H80" s="435" t="s">
        <v>143</v>
      </c>
      <c r="I80" s="437" t="s">
        <v>1370</v>
      </c>
      <c r="J80" s="438" t="s">
        <v>143</v>
      </c>
      <c r="K80" s="437" t="s">
        <v>1370</v>
      </c>
      <c r="L80" s="438" t="s">
        <v>143</v>
      </c>
      <c r="M80" s="437" t="s">
        <v>1370</v>
      </c>
      <c r="N80" s="438" t="s">
        <v>143</v>
      </c>
      <c r="O80" s="437" t="s">
        <v>1370</v>
      </c>
      <c r="P80" s="438" t="s">
        <v>143</v>
      </c>
      <c r="Q80" s="437" t="s">
        <v>1370</v>
      </c>
      <c r="R80" s="438" t="s">
        <v>143</v>
      </c>
      <c r="S80" s="437" t="s">
        <v>1370</v>
      </c>
      <c r="T80" s="438" t="s">
        <v>143</v>
      </c>
      <c r="U80" s="437" t="s">
        <v>1370</v>
      </c>
      <c r="V80" s="438" t="s">
        <v>143</v>
      </c>
      <c r="W80" s="437" t="s">
        <v>1370</v>
      </c>
      <c r="X80" s="438" t="s">
        <v>143</v>
      </c>
      <c r="Y80" s="437" t="s">
        <v>1370</v>
      </c>
      <c r="Z80" s="438" t="s">
        <v>143</v>
      </c>
      <c r="AA80" s="437" t="s">
        <v>1370</v>
      </c>
      <c r="AB80" s="438" t="s">
        <v>143</v>
      </c>
      <c r="AC80" s="924"/>
      <c r="AD80" s="454"/>
      <c r="AE80" s="454"/>
      <c r="AF80" s="454"/>
      <c r="AG80" s="453"/>
      <c r="AH80" s="452"/>
      <c r="AI80" s="452"/>
      <c r="AJ80" s="452"/>
      <c r="AK80" s="452"/>
      <c r="AL80" s="452"/>
      <c r="AM80" s="452"/>
      <c r="AN80" s="452"/>
      <c r="AO80" s="452"/>
      <c r="AP80" s="452"/>
      <c r="AQ80" s="452"/>
      <c r="AR80" s="452"/>
    </row>
    <row r="81" spans="1:32" ht="15.95">
      <c r="A81" s="441" t="s">
        <v>867</v>
      </c>
      <c r="B81" s="442" t="s">
        <v>868</v>
      </c>
      <c r="C81" s="441" t="s">
        <v>160</v>
      </c>
      <c r="D81" s="441" t="s">
        <v>972</v>
      </c>
      <c r="E81" s="441" t="s">
        <v>207</v>
      </c>
      <c r="F81" s="440" t="s">
        <v>1369</v>
      </c>
      <c r="G81" s="437" t="s">
        <v>1370</v>
      </c>
      <c r="H81" s="435" t="s">
        <v>975</v>
      </c>
      <c r="I81" s="437" t="s">
        <v>1370</v>
      </c>
      <c r="J81" s="438" t="s">
        <v>975</v>
      </c>
      <c r="K81" s="437" t="s">
        <v>1370</v>
      </c>
      <c r="L81" s="438" t="s">
        <v>975</v>
      </c>
      <c r="M81" s="437" t="s">
        <v>1370</v>
      </c>
      <c r="N81" s="438" t="s">
        <v>975</v>
      </c>
      <c r="O81" s="437" t="s">
        <v>1370</v>
      </c>
      <c r="P81" s="438" t="s">
        <v>975</v>
      </c>
      <c r="Q81" s="437" t="s">
        <v>1370</v>
      </c>
      <c r="R81" s="438" t="s">
        <v>975</v>
      </c>
      <c r="S81" s="437" t="s">
        <v>1370</v>
      </c>
      <c r="T81" s="438" t="s">
        <v>975</v>
      </c>
      <c r="U81" s="437" t="s">
        <v>1370</v>
      </c>
      <c r="V81" s="438" t="s">
        <v>975</v>
      </c>
      <c r="W81" s="437" t="s">
        <v>1370</v>
      </c>
      <c r="X81" s="438" t="s">
        <v>975</v>
      </c>
      <c r="Y81" s="437" t="s">
        <v>1370</v>
      </c>
      <c r="Z81" s="438" t="s">
        <v>975</v>
      </c>
      <c r="AA81" s="437" t="s">
        <v>1370</v>
      </c>
      <c r="AB81" s="438" t="s">
        <v>975</v>
      </c>
      <c r="AC81" s="924"/>
      <c r="AD81" s="247"/>
      <c r="AE81" s="247"/>
      <c r="AF81" s="247"/>
    </row>
    <row r="82" spans="1:32" ht="15.95">
      <c r="A82" s="441" t="s">
        <v>1144</v>
      </c>
      <c r="B82" s="442" t="s">
        <v>351</v>
      </c>
      <c r="C82" s="441" t="s">
        <v>137</v>
      </c>
      <c r="D82" s="441" t="s">
        <v>352</v>
      </c>
      <c r="E82" s="441" t="s">
        <v>162</v>
      </c>
      <c r="F82" s="440" t="s">
        <v>1369</v>
      </c>
      <c r="G82" s="437" t="s">
        <v>950</v>
      </c>
      <c r="H82" s="435" t="s">
        <v>143</v>
      </c>
      <c r="I82" s="437" t="s">
        <v>950</v>
      </c>
      <c r="J82" s="438" t="s">
        <v>143</v>
      </c>
      <c r="K82" s="437" t="s">
        <v>950</v>
      </c>
      <c r="L82" s="438" t="s">
        <v>143</v>
      </c>
      <c r="M82" s="437" t="s">
        <v>1370</v>
      </c>
      <c r="N82" s="438" t="s">
        <v>143</v>
      </c>
      <c r="O82" s="437" t="s">
        <v>950</v>
      </c>
      <c r="P82" s="438" t="s">
        <v>143</v>
      </c>
      <c r="Q82" s="437" t="s">
        <v>1370</v>
      </c>
      <c r="R82" s="438" t="s">
        <v>143</v>
      </c>
      <c r="S82" s="437" t="s">
        <v>1370</v>
      </c>
      <c r="T82" s="438" t="s">
        <v>143</v>
      </c>
      <c r="U82" s="437" t="s">
        <v>1370</v>
      </c>
      <c r="V82" s="438" t="s">
        <v>143</v>
      </c>
      <c r="W82" s="437" t="s">
        <v>1370</v>
      </c>
      <c r="X82" s="438" t="s">
        <v>143</v>
      </c>
      <c r="Y82" s="437" t="s">
        <v>1370</v>
      </c>
      <c r="Z82" s="438" t="s">
        <v>143</v>
      </c>
      <c r="AA82" s="437" t="s">
        <v>1370</v>
      </c>
      <c r="AB82" s="438" t="s">
        <v>143</v>
      </c>
      <c r="AC82" s="924"/>
      <c r="AD82" s="247"/>
      <c r="AE82" s="247"/>
      <c r="AF82" s="247"/>
    </row>
    <row r="83" spans="1:32" ht="15.95">
      <c r="A83" s="441" t="s">
        <v>869</v>
      </c>
      <c r="B83" s="442" t="s">
        <v>354</v>
      </c>
      <c r="C83" s="441" t="s">
        <v>160</v>
      </c>
      <c r="D83" s="441" t="s">
        <v>228</v>
      </c>
      <c r="E83" s="441" t="s">
        <v>218</v>
      </c>
      <c r="F83" s="440" t="s">
        <v>1369</v>
      </c>
      <c r="G83" s="437" t="s">
        <v>1370</v>
      </c>
      <c r="H83" s="435" t="s">
        <v>143</v>
      </c>
      <c r="I83" s="437" t="s">
        <v>1370</v>
      </c>
      <c r="J83" s="438" t="s">
        <v>143</v>
      </c>
      <c r="K83" s="437" t="s">
        <v>1370</v>
      </c>
      <c r="L83" s="438" t="s">
        <v>143</v>
      </c>
      <c r="M83" s="437" t="s">
        <v>1370</v>
      </c>
      <c r="N83" s="438" t="s">
        <v>143</v>
      </c>
      <c r="O83" s="437" t="s">
        <v>1370</v>
      </c>
      <c r="P83" s="438" t="s">
        <v>143</v>
      </c>
      <c r="Q83" s="437" t="s">
        <v>1370</v>
      </c>
      <c r="R83" s="438" t="s">
        <v>143</v>
      </c>
      <c r="S83" s="437" t="s">
        <v>1370</v>
      </c>
      <c r="T83" s="438" t="s">
        <v>143</v>
      </c>
      <c r="U83" s="437" t="s">
        <v>1370</v>
      </c>
      <c r="V83" s="438" t="s">
        <v>143</v>
      </c>
      <c r="W83" s="437" t="s">
        <v>1370</v>
      </c>
      <c r="X83" s="438" t="s">
        <v>143</v>
      </c>
      <c r="Y83" s="437" t="s">
        <v>1370</v>
      </c>
      <c r="Z83" s="438" t="s">
        <v>143</v>
      </c>
      <c r="AA83" s="437" t="s">
        <v>1370</v>
      </c>
      <c r="AB83" s="438" t="s">
        <v>143</v>
      </c>
      <c r="AC83" s="924"/>
      <c r="AD83" s="247"/>
      <c r="AE83" s="247"/>
      <c r="AF83" s="247"/>
    </row>
    <row r="84" spans="1:32" ht="15.95">
      <c r="A84" s="441" t="s">
        <v>870</v>
      </c>
      <c r="B84" s="442" t="s">
        <v>356</v>
      </c>
      <c r="C84" s="441" t="s">
        <v>153</v>
      </c>
      <c r="D84" s="441" t="s">
        <v>152</v>
      </c>
      <c r="E84" s="441" t="s">
        <v>198</v>
      </c>
      <c r="F84" s="450" t="s">
        <v>1375</v>
      </c>
      <c r="G84" s="437" t="s">
        <v>1372</v>
      </c>
      <c r="H84" s="435" t="s">
        <v>975</v>
      </c>
      <c r="I84" s="437" t="s">
        <v>1372</v>
      </c>
      <c r="J84" s="438" t="s">
        <v>975</v>
      </c>
      <c r="K84" s="437" t="s">
        <v>1372</v>
      </c>
      <c r="L84" s="438" t="s">
        <v>975</v>
      </c>
      <c r="M84" s="437" t="s">
        <v>1372</v>
      </c>
      <c r="N84" s="438" t="s">
        <v>975</v>
      </c>
      <c r="O84" s="437" t="s">
        <v>1372</v>
      </c>
      <c r="P84" s="438" t="s">
        <v>975</v>
      </c>
      <c r="Q84" s="437" t="s">
        <v>1372</v>
      </c>
      <c r="R84" s="439" t="s">
        <v>975</v>
      </c>
      <c r="S84" s="437" t="s">
        <v>1372</v>
      </c>
      <c r="T84" s="439" t="s">
        <v>975</v>
      </c>
      <c r="U84" s="437" t="s">
        <v>1372</v>
      </c>
      <c r="V84" s="438" t="s">
        <v>975</v>
      </c>
      <c r="W84" s="437" t="s">
        <v>1372</v>
      </c>
      <c r="X84" s="438" t="s">
        <v>975</v>
      </c>
      <c r="Y84" s="437" t="s">
        <v>1372</v>
      </c>
      <c r="Z84" s="438" t="s">
        <v>975</v>
      </c>
      <c r="AA84" s="437" t="s">
        <v>1372</v>
      </c>
      <c r="AB84" s="438" t="s">
        <v>975</v>
      </c>
      <c r="AC84" s="924"/>
      <c r="AD84" s="247"/>
      <c r="AE84" s="247"/>
      <c r="AF84" s="247"/>
    </row>
    <row r="85" spans="1:32" ht="15.95">
      <c r="A85" s="441" t="s">
        <v>1150</v>
      </c>
      <c r="B85" s="442" t="s">
        <v>358</v>
      </c>
      <c r="C85" s="441" t="s">
        <v>160</v>
      </c>
      <c r="D85" s="441" t="s">
        <v>972</v>
      </c>
      <c r="E85" s="441" t="s">
        <v>359</v>
      </c>
      <c r="F85" s="440" t="s">
        <v>1369</v>
      </c>
      <c r="G85" s="448" t="s">
        <v>1370</v>
      </c>
      <c r="H85" s="435" t="s">
        <v>143</v>
      </c>
      <c r="I85" s="448" t="s">
        <v>1370</v>
      </c>
      <c r="J85" s="447" t="s">
        <v>143</v>
      </c>
      <c r="K85" s="448" t="s">
        <v>1370</v>
      </c>
      <c r="L85" s="447" t="s">
        <v>143</v>
      </c>
      <c r="M85" s="448" t="s">
        <v>1370</v>
      </c>
      <c r="N85" s="447" t="s">
        <v>143</v>
      </c>
      <c r="O85" s="448" t="s">
        <v>1370</v>
      </c>
      <c r="P85" s="447" t="s">
        <v>143</v>
      </c>
      <c r="Q85" s="448" t="s">
        <v>1370</v>
      </c>
      <c r="R85" s="447" t="s">
        <v>143</v>
      </c>
      <c r="S85" s="448" t="s">
        <v>1370</v>
      </c>
      <c r="T85" s="447" t="s">
        <v>143</v>
      </c>
      <c r="U85" s="448" t="s">
        <v>1370</v>
      </c>
      <c r="V85" s="447" t="s">
        <v>143</v>
      </c>
      <c r="W85" s="448" t="s">
        <v>1370</v>
      </c>
      <c r="X85" s="447" t="s">
        <v>143</v>
      </c>
      <c r="Y85" s="437" t="s">
        <v>1370</v>
      </c>
      <c r="Z85" s="438" t="s">
        <v>143</v>
      </c>
      <c r="AA85" s="437" t="s">
        <v>1370</v>
      </c>
      <c r="AB85" s="438" t="s">
        <v>143</v>
      </c>
      <c r="AC85" s="924"/>
      <c r="AD85" s="247"/>
      <c r="AE85" s="247"/>
      <c r="AF85" s="247"/>
    </row>
    <row r="86" spans="1:32" ht="15.95">
      <c r="A86" s="441" t="s">
        <v>871</v>
      </c>
      <c r="B86" s="442" t="s">
        <v>872</v>
      </c>
      <c r="C86" s="441" t="s">
        <v>291</v>
      </c>
      <c r="D86" s="441" t="s">
        <v>424</v>
      </c>
      <c r="E86" s="441" t="s">
        <v>852</v>
      </c>
      <c r="F86" s="440" t="s">
        <v>1369</v>
      </c>
      <c r="G86" s="437" t="s">
        <v>1370</v>
      </c>
      <c r="H86" s="435" t="s">
        <v>975</v>
      </c>
      <c r="I86" s="437" t="s">
        <v>1370</v>
      </c>
      <c r="J86" s="438" t="s">
        <v>975</v>
      </c>
      <c r="K86" s="437" t="s">
        <v>1370</v>
      </c>
      <c r="L86" s="438" t="s">
        <v>975</v>
      </c>
      <c r="M86" s="437" t="s">
        <v>1370</v>
      </c>
      <c r="N86" s="438" t="s">
        <v>975</v>
      </c>
      <c r="O86" s="437" t="s">
        <v>1370</v>
      </c>
      <c r="P86" s="438" t="s">
        <v>975</v>
      </c>
      <c r="Q86" s="437" t="s">
        <v>1370</v>
      </c>
      <c r="R86" s="438" t="s">
        <v>975</v>
      </c>
      <c r="S86" s="437" t="s">
        <v>1370</v>
      </c>
      <c r="T86" s="438" t="s">
        <v>975</v>
      </c>
      <c r="U86" s="437" t="s">
        <v>1370</v>
      </c>
      <c r="V86" s="438" t="s">
        <v>975</v>
      </c>
      <c r="W86" s="437" t="s">
        <v>1370</v>
      </c>
      <c r="X86" s="438" t="s">
        <v>975</v>
      </c>
      <c r="Y86" s="437" t="s">
        <v>1370</v>
      </c>
      <c r="Z86" s="438" t="s">
        <v>975</v>
      </c>
      <c r="AA86" s="437" t="s">
        <v>1370</v>
      </c>
      <c r="AB86" s="438" t="s">
        <v>975</v>
      </c>
      <c r="AC86" s="924"/>
      <c r="AD86" s="247"/>
      <c r="AE86" s="247"/>
      <c r="AF86" s="247"/>
    </row>
    <row r="87" spans="1:32" ht="15.95">
      <c r="A87" s="441" t="s">
        <v>1154</v>
      </c>
      <c r="B87" s="442" t="s">
        <v>365</v>
      </c>
      <c r="C87" s="441" t="s">
        <v>182</v>
      </c>
      <c r="D87" s="441" t="s">
        <v>366</v>
      </c>
      <c r="E87" s="441" t="s">
        <v>162</v>
      </c>
      <c r="F87" s="440" t="s">
        <v>1369</v>
      </c>
      <c r="G87" s="437" t="s">
        <v>1370</v>
      </c>
      <c r="H87" s="435" t="s">
        <v>143</v>
      </c>
      <c r="I87" s="437" t="s">
        <v>1370</v>
      </c>
      <c r="J87" s="438" t="s">
        <v>143</v>
      </c>
      <c r="K87" s="437" t="s">
        <v>1370</v>
      </c>
      <c r="L87" s="438" t="s">
        <v>143</v>
      </c>
      <c r="M87" s="437" t="s">
        <v>1370</v>
      </c>
      <c r="N87" s="438" t="s">
        <v>143</v>
      </c>
      <c r="O87" s="437" t="s">
        <v>1370</v>
      </c>
      <c r="P87" s="438" t="s">
        <v>143</v>
      </c>
      <c r="Q87" s="437" t="s">
        <v>1370</v>
      </c>
      <c r="R87" s="438" t="s">
        <v>143</v>
      </c>
      <c r="S87" s="437" t="s">
        <v>1370</v>
      </c>
      <c r="T87" s="438" t="s">
        <v>143</v>
      </c>
      <c r="U87" s="437" t="s">
        <v>1370</v>
      </c>
      <c r="V87" s="438" t="s">
        <v>143</v>
      </c>
      <c r="W87" s="437" t="s">
        <v>1370</v>
      </c>
      <c r="X87" s="438" t="s">
        <v>143</v>
      </c>
      <c r="Y87" s="437" t="s">
        <v>1370</v>
      </c>
      <c r="Z87" s="438" t="s">
        <v>143</v>
      </c>
      <c r="AA87" s="437" t="s">
        <v>1370</v>
      </c>
      <c r="AB87" s="438" t="s">
        <v>143</v>
      </c>
      <c r="AC87" s="924"/>
      <c r="AD87" s="247"/>
      <c r="AE87" s="247"/>
      <c r="AF87" s="247"/>
    </row>
    <row r="88" spans="1:32" ht="15.95">
      <c r="A88" s="441" t="s">
        <v>1157</v>
      </c>
      <c r="B88" s="442" t="s">
        <v>368</v>
      </c>
      <c r="C88" s="441" t="s">
        <v>137</v>
      </c>
      <c r="D88" s="441" t="s">
        <v>168</v>
      </c>
      <c r="E88" s="441" t="s">
        <v>198</v>
      </c>
      <c r="F88" s="440" t="s">
        <v>1369</v>
      </c>
      <c r="G88" s="437" t="s">
        <v>950</v>
      </c>
      <c r="H88" s="435" t="s">
        <v>143</v>
      </c>
      <c r="I88" s="437" t="s">
        <v>950</v>
      </c>
      <c r="J88" s="438" t="s">
        <v>143</v>
      </c>
      <c r="K88" s="437" t="s">
        <v>950</v>
      </c>
      <c r="L88" s="438" t="s">
        <v>143</v>
      </c>
      <c r="M88" s="437" t="s">
        <v>1370</v>
      </c>
      <c r="N88" s="438" t="s">
        <v>143</v>
      </c>
      <c r="O88" s="437" t="s">
        <v>950</v>
      </c>
      <c r="P88" s="438" t="s">
        <v>143</v>
      </c>
      <c r="Q88" s="437" t="s">
        <v>950</v>
      </c>
      <c r="R88" s="438" t="s">
        <v>143</v>
      </c>
      <c r="S88" s="437" t="s">
        <v>950</v>
      </c>
      <c r="T88" s="438" t="s">
        <v>143</v>
      </c>
      <c r="U88" s="437" t="s">
        <v>1370</v>
      </c>
      <c r="V88" s="438" t="s">
        <v>143</v>
      </c>
      <c r="W88" s="437" t="s">
        <v>1370</v>
      </c>
      <c r="X88" s="438" t="s">
        <v>143</v>
      </c>
      <c r="Y88" s="437" t="s">
        <v>1370</v>
      </c>
      <c r="Z88" s="438" t="s">
        <v>143</v>
      </c>
      <c r="AA88" s="437" t="s">
        <v>1370</v>
      </c>
      <c r="AB88" s="438" t="s">
        <v>143</v>
      </c>
      <c r="AC88" s="924"/>
      <c r="AD88" s="247"/>
      <c r="AE88" s="247"/>
      <c r="AF88" s="247"/>
    </row>
    <row r="89" spans="1:32" ht="15.95">
      <c r="A89" s="441" t="s">
        <v>1159</v>
      </c>
      <c r="B89" s="442" t="s">
        <v>320</v>
      </c>
      <c r="C89" s="441" t="s">
        <v>160</v>
      </c>
      <c r="D89" s="441" t="s">
        <v>972</v>
      </c>
      <c r="E89" s="441" t="s">
        <v>173</v>
      </c>
      <c r="F89" s="440" t="s">
        <v>1369</v>
      </c>
      <c r="G89" s="437" t="s">
        <v>1370</v>
      </c>
      <c r="H89" s="435" t="s">
        <v>143</v>
      </c>
      <c r="I89" s="437" t="s">
        <v>1370</v>
      </c>
      <c r="J89" s="438" t="s">
        <v>143</v>
      </c>
      <c r="K89" s="437" t="s">
        <v>1370</v>
      </c>
      <c r="L89" s="438" t="s">
        <v>143</v>
      </c>
      <c r="M89" s="437" t="s">
        <v>1370</v>
      </c>
      <c r="N89" s="438" t="s">
        <v>143</v>
      </c>
      <c r="O89" s="437" t="s">
        <v>1370</v>
      </c>
      <c r="P89" s="438" t="s">
        <v>143</v>
      </c>
      <c r="Q89" s="437" t="s">
        <v>1370</v>
      </c>
      <c r="R89" s="438" t="s">
        <v>143</v>
      </c>
      <c r="S89" s="437" t="s">
        <v>1370</v>
      </c>
      <c r="T89" s="438" t="s">
        <v>143</v>
      </c>
      <c r="U89" s="437" t="s">
        <v>1370</v>
      </c>
      <c r="V89" s="438" t="s">
        <v>143</v>
      </c>
      <c r="W89" s="437" t="s">
        <v>1370</v>
      </c>
      <c r="X89" s="438" t="s">
        <v>143</v>
      </c>
      <c r="Y89" s="437" t="s">
        <v>1370</v>
      </c>
      <c r="Z89" s="438" t="s">
        <v>143</v>
      </c>
      <c r="AA89" s="437" t="s">
        <v>1370</v>
      </c>
      <c r="AB89" s="438" t="s">
        <v>143</v>
      </c>
      <c r="AC89" s="924"/>
      <c r="AD89" s="247"/>
      <c r="AE89" s="247"/>
      <c r="AF89" s="247"/>
    </row>
    <row r="90" spans="1:32" ht="15.95">
      <c r="A90" s="441" t="s">
        <v>874</v>
      </c>
      <c r="B90" s="442" t="s">
        <v>374</v>
      </c>
      <c r="C90" s="441" t="s">
        <v>137</v>
      </c>
      <c r="D90" s="441" t="s">
        <v>1163</v>
      </c>
      <c r="E90" s="441" t="s">
        <v>198</v>
      </c>
      <c r="F90" s="440" t="s">
        <v>1369</v>
      </c>
      <c r="G90" s="448" t="s">
        <v>1370</v>
      </c>
      <c r="H90" s="435" t="s">
        <v>143</v>
      </c>
      <c r="I90" s="448" t="s">
        <v>1370</v>
      </c>
      <c r="J90" s="447" t="s">
        <v>143</v>
      </c>
      <c r="K90" s="448" t="s">
        <v>1370</v>
      </c>
      <c r="L90" s="447" t="s">
        <v>143</v>
      </c>
      <c r="M90" s="448" t="s">
        <v>1370</v>
      </c>
      <c r="N90" s="447" t="s">
        <v>143</v>
      </c>
      <c r="O90" s="448" t="s">
        <v>1370</v>
      </c>
      <c r="P90" s="447" t="s">
        <v>143</v>
      </c>
      <c r="Q90" s="448" t="s">
        <v>1370</v>
      </c>
      <c r="R90" s="447" t="s">
        <v>143</v>
      </c>
      <c r="S90" s="448" t="s">
        <v>1370</v>
      </c>
      <c r="T90" s="447" t="s">
        <v>143</v>
      </c>
      <c r="U90" s="448" t="s">
        <v>1370</v>
      </c>
      <c r="V90" s="447" t="s">
        <v>143</v>
      </c>
      <c r="W90" s="448" t="s">
        <v>1370</v>
      </c>
      <c r="X90" s="447" t="s">
        <v>143</v>
      </c>
      <c r="Y90" s="448" t="s">
        <v>1370</v>
      </c>
      <c r="Z90" s="447" t="s">
        <v>143</v>
      </c>
      <c r="AA90" s="448" t="s">
        <v>1370</v>
      </c>
      <c r="AB90" s="447" t="s">
        <v>143</v>
      </c>
      <c r="AC90" s="930"/>
      <c r="AD90" s="247"/>
      <c r="AE90" s="247"/>
      <c r="AF90" s="247"/>
    </row>
    <row r="91" spans="1:32" s="449" customFormat="1" ht="15.95">
      <c r="A91" s="441" t="s">
        <v>875</v>
      </c>
      <c r="B91" s="442" t="s">
        <v>376</v>
      </c>
      <c r="C91" s="441" t="s">
        <v>160</v>
      </c>
      <c r="D91" s="441" t="s">
        <v>972</v>
      </c>
      <c r="E91" s="441" t="s">
        <v>218</v>
      </c>
      <c r="F91" s="440" t="s">
        <v>1369</v>
      </c>
      <c r="G91" s="437" t="s">
        <v>1370</v>
      </c>
      <c r="H91" s="435" t="s">
        <v>143</v>
      </c>
      <c r="I91" s="437" t="s">
        <v>1370</v>
      </c>
      <c r="J91" s="438" t="s">
        <v>143</v>
      </c>
      <c r="K91" s="437" t="s">
        <v>1370</v>
      </c>
      <c r="L91" s="438" t="s">
        <v>143</v>
      </c>
      <c r="M91" s="437" t="s">
        <v>1370</v>
      </c>
      <c r="N91" s="438" t="s">
        <v>143</v>
      </c>
      <c r="O91" s="437" t="s">
        <v>1370</v>
      </c>
      <c r="P91" s="438" t="s">
        <v>143</v>
      </c>
      <c r="Q91" s="437" t="s">
        <v>1370</v>
      </c>
      <c r="R91" s="438" t="s">
        <v>143</v>
      </c>
      <c r="S91" s="437" t="s">
        <v>1370</v>
      </c>
      <c r="T91" s="438" t="s">
        <v>143</v>
      </c>
      <c r="U91" s="437" t="s">
        <v>1370</v>
      </c>
      <c r="V91" s="438" t="s">
        <v>143</v>
      </c>
      <c r="W91" s="437" t="s">
        <v>1370</v>
      </c>
      <c r="X91" s="438" t="s">
        <v>143</v>
      </c>
      <c r="Y91" s="437" t="s">
        <v>1370</v>
      </c>
      <c r="Z91" s="438" t="s">
        <v>143</v>
      </c>
      <c r="AA91" s="437" t="s">
        <v>1370</v>
      </c>
      <c r="AB91" s="438" t="s">
        <v>143</v>
      </c>
      <c r="AC91" s="930"/>
    </row>
    <row r="92" spans="1:32" s="449" customFormat="1" ht="15.95">
      <c r="A92" s="441" t="s">
        <v>876</v>
      </c>
      <c r="B92" s="442" t="s">
        <v>378</v>
      </c>
      <c r="C92" s="441" t="s">
        <v>160</v>
      </c>
      <c r="D92" s="441" t="s">
        <v>972</v>
      </c>
      <c r="E92" s="441" t="s">
        <v>155</v>
      </c>
      <c r="F92" s="440" t="s">
        <v>1369</v>
      </c>
      <c r="G92" s="437" t="s">
        <v>1370</v>
      </c>
      <c r="H92" s="435" t="s">
        <v>143</v>
      </c>
      <c r="I92" s="437" t="s">
        <v>1370</v>
      </c>
      <c r="J92" s="438" t="s">
        <v>143</v>
      </c>
      <c r="K92" s="437" t="s">
        <v>1370</v>
      </c>
      <c r="L92" s="438" t="s">
        <v>143</v>
      </c>
      <c r="M92" s="437" t="s">
        <v>1370</v>
      </c>
      <c r="N92" s="438" t="s">
        <v>143</v>
      </c>
      <c r="O92" s="437" t="s">
        <v>1370</v>
      </c>
      <c r="P92" s="438" t="s">
        <v>143</v>
      </c>
      <c r="Q92" s="437" t="s">
        <v>1370</v>
      </c>
      <c r="R92" s="438" t="s">
        <v>143</v>
      </c>
      <c r="S92" s="437" t="s">
        <v>1370</v>
      </c>
      <c r="T92" s="438" t="s">
        <v>143</v>
      </c>
      <c r="U92" s="437" t="s">
        <v>1370</v>
      </c>
      <c r="V92" s="438" t="s">
        <v>143</v>
      </c>
      <c r="W92" s="437" t="s">
        <v>1370</v>
      </c>
      <c r="X92" s="438" t="s">
        <v>143</v>
      </c>
      <c r="Y92" s="437" t="s">
        <v>1370</v>
      </c>
      <c r="Z92" s="438" t="s">
        <v>143</v>
      </c>
      <c r="AA92" s="437" t="s">
        <v>1370</v>
      </c>
      <c r="AB92" s="438" t="s">
        <v>143</v>
      </c>
      <c r="AC92" s="924"/>
      <c r="AD92" s="247"/>
      <c r="AE92" s="247"/>
      <c r="AF92" s="247"/>
    </row>
    <row r="93" spans="1:32" ht="15.95">
      <c r="A93" s="441" t="s">
        <v>877</v>
      </c>
      <c r="B93" s="442" t="s">
        <v>269</v>
      </c>
      <c r="C93" s="441" t="s">
        <v>137</v>
      </c>
      <c r="D93" s="441" t="s">
        <v>197</v>
      </c>
      <c r="E93" s="441" t="s">
        <v>204</v>
      </c>
      <c r="F93" s="440" t="s">
        <v>1369</v>
      </c>
      <c r="G93" s="437" t="s">
        <v>950</v>
      </c>
      <c r="H93" s="435" t="s">
        <v>143</v>
      </c>
      <c r="I93" s="437" t="s">
        <v>950</v>
      </c>
      <c r="J93" s="438" t="s">
        <v>143</v>
      </c>
      <c r="K93" s="437" t="s">
        <v>950</v>
      </c>
      <c r="L93" s="438" t="s">
        <v>143</v>
      </c>
      <c r="M93" s="437" t="s">
        <v>1370</v>
      </c>
      <c r="N93" s="438" t="s">
        <v>143</v>
      </c>
      <c r="O93" s="437" t="s">
        <v>950</v>
      </c>
      <c r="P93" s="438" t="s">
        <v>143</v>
      </c>
      <c r="Q93" s="437" t="s">
        <v>1370</v>
      </c>
      <c r="R93" s="438" t="s">
        <v>143</v>
      </c>
      <c r="S93" s="437" t="s">
        <v>1370</v>
      </c>
      <c r="T93" s="438" t="s">
        <v>143</v>
      </c>
      <c r="U93" s="437" t="s">
        <v>1370</v>
      </c>
      <c r="V93" s="438" t="s">
        <v>143</v>
      </c>
      <c r="W93" s="437" t="s">
        <v>1370</v>
      </c>
      <c r="X93" s="438" t="s">
        <v>143</v>
      </c>
      <c r="Y93" s="437" t="s">
        <v>1370</v>
      </c>
      <c r="Z93" s="438" t="s">
        <v>143</v>
      </c>
      <c r="AA93" s="437" t="s">
        <v>1370</v>
      </c>
      <c r="AB93" s="438" t="s">
        <v>143</v>
      </c>
      <c r="AC93" s="924"/>
      <c r="AD93" s="247"/>
      <c r="AE93" s="247"/>
      <c r="AF93" s="247"/>
    </row>
    <row r="94" spans="1:32" ht="15.95">
      <c r="A94" s="441" t="s">
        <v>878</v>
      </c>
      <c r="B94" s="442" t="s">
        <v>879</v>
      </c>
      <c r="C94" s="441" t="s">
        <v>182</v>
      </c>
      <c r="D94" s="441" t="s">
        <v>267</v>
      </c>
      <c r="E94" s="441" t="s">
        <v>207</v>
      </c>
      <c r="F94" s="440" t="s">
        <v>1373</v>
      </c>
      <c r="G94" s="437" t="s">
        <v>1370</v>
      </c>
      <c r="H94" s="435" t="s">
        <v>975</v>
      </c>
      <c r="I94" s="437" t="s">
        <v>1370</v>
      </c>
      <c r="J94" s="438" t="s">
        <v>975</v>
      </c>
      <c r="K94" s="437" t="s">
        <v>1370</v>
      </c>
      <c r="L94" s="438" t="s">
        <v>975</v>
      </c>
      <c r="M94" s="437" t="s">
        <v>1370</v>
      </c>
      <c r="N94" s="438" t="s">
        <v>975</v>
      </c>
      <c r="O94" s="437" t="s">
        <v>1370</v>
      </c>
      <c r="P94" s="438" t="s">
        <v>975</v>
      </c>
      <c r="Q94" s="437" t="s">
        <v>1370</v>
      </c>
      <c r="R94" s="438" t="s">
        <v>975</v>
      </c>
      <c r="S94" s="437" t="s">
        <v>1370</v>
      </c>
      <c r="T94" s="438" t="s">
        <v>975</v>
      </c>
      <c r="U94" s="437" t="s">
        <v>1370</v>
      </c>
      <c r="V94" s="438" t="s">
        <v>975</v>
      </c>
      <c r="W94" s="437" t="s">
        <v>1370</v>
      </c>
      <c r="X94" s="438" t="s">
        <v>975</v>
      </c>
      <c r="Y94" s="437" t="s">
        <v>1370</v>
      </c>
      <c r="Z94" s="438" t="s">
        <v>975</v>
      </c>
      <c r="AA94" s="437" t="s">
        <v>1370</v>
      </c>
      <c r="AB94" s="438" t="s">
        <v>975</v>
      </c>
      <c r="AC94" s="924"/>
      <c r="AD94" s="247"/>
      <c r="AE94" s="247"/>
      <c r="AF94" s="247"/>
    </row>
    <row r="95" spans="1:32" ht="15.95">
      <c r="A95" s="441" t="s">
        <v>1174</v>
      </c>
      <c r="B95" s="442" t="s">
        <v>384</v>
      </c>
      <c r="C95" s="441" t="s">
        <v>137</v>
      </c>
      <c r="D95" s="441" t="s">
        <v>352</v>
      </c>
      <c r="E95" s="441" t="s">
        <v>237</v>
      </c>
      <c r="F95" s="440" t="s">
        <v>1369</v>
      </c>
      <c r="G95" s="437" t="s">
        <v>950</v>
      </c>
      <c r="H95" s="435" t="s">
        <v>143</v>
      </c>
      <c r="I95" s="437" t="s">
        <v>950</v>
      </c>
      <c r="J95" s="438" t="s">
        <v>143</v>
      </c>
      <c r="K95" s="437" t="s">
        <v>950</v>
      </c>
      <c r="L95" s="438" t="s">
        <v>143</v>
      </c>
      <c r="M95" s="437" t="s">
        <v>950</v>
      </c>
      <c r="N95" s="438" t="s">
        <v>143</v>
      </c>
      <c r="O95" s="437" t="s">
        <v>950</v>
      </c>
      <c r="P95" s="438" t="s">
        <v>143</v>
      </c>
      <c r="Q95" s="437" t="s">
        <v>1370</v>
      </c>
      <c r="R95" s="438" t="s">
        <v>143</v>
      </c>
      <c r="S95" s="437" t="s">
        <v>1370</v>
      </c>
      <c r="T95" s="438" t="s">
        <v>143</v>
      </c>
      <c r="U95" s="437" t="s">
        <v>1370</v>
      </c>
      <c r="V95" s="438" t="s">
        <v>143</v>
      </c>
      <c r="W95" s="437" t="s">
        <v>1370</v>
      </c>
      <c r="X95" s="438" t="s">
        <v>143</v>
      </c>
      <c r="Y95" s="437" t="s">
        <v>1370</v>
      </c>
      <c r="Z95" s="438" t="s">
        <v>143</v>
      </c>
      <c r="AA95" s="437" t="s">
        <v>1370</v>
      </c>
      <c r="AB95" s="438" t="s">
        <v>143</v>
      </c>
      <c r="AC95" s="924"/>
      <c r="AD95" s="247"/>
      <c r="AE95" s="247"/>
      <c r="AF95" s="247"/>
    </row>
    <row r="96" spans="1:32" ht="15.95">
      <c r="A96" s="441" t="s">
        <v>1176</v>
      </c>
      <c r="B96" s="442" t="s">
        <v>386</v>
      </c>
      <c r="C96" s="441" t="s">
        <v>137</v>
      </c>
      <c r="D96" s="441" t="s">
        <v>334</v>
      </c>
      <c r="E96" s="441" t="s">
        <v>852</v>
      </c>
      <c r="F96" s="440" t="s">
        <v>1369</v>
      </c>
      <c r="G96" s="437" t="s">
        <v>950</v>
      </c>
      <c r="H96" s="435" t="s">
        <v>143</v>
      </c>
      <c r="I96" s="437" t="s">
        <v>950</v>
      </c>
      <c r="J96" s="438" t="s">
        <v>143</v>
      </c>
      <c r="K96" s="437" t="s">
        <v>950</v>
      </c>
      <c r="L96" s="438" t="s">
        <v>143</v>
      </c>
      <c r="M96" s="437" t="s">
        <v>950</v>
      </c>
      <c r="N96" s="438" t="s">
        <v>143</v>
      </c>
      <c r="O96" s="437" t="s">
        <v>950</v>
      </c>
      <c r="P96" s="438" t="s">
        <v>143</v>
      </c>
      <c r="Q96" s="437" t="s">
        <v>950</v>
      </c>
      <c r="R96" s="438" t="s">
        <v>143</v>
      </c>
      <c r="S96" s="437" t="s">
        <v>950</v>
      </c>
      <c r="T96" s="438" t="s">
        <v>143</v>
      </c>
      <c r="U96" s="437" t="s">
        <v>1370</v>
      </c>
      <c r="V96" s="438" t="s">
        <v>143</v>
      </c>
      <c r="W96" s="437" t="s">
        <v>1370</v>
      </c>
      <c r="X96" s="438" t="s">
        <v>143</v>
      </c>
      <c r="Y96" s="437" t="s">
        <v>1370</v>
      </c>
      <c r="Z96" s="438" t="s">
        <v>143</v>
      </c>
      <c r="AA96" s="437" t="s">
        <v>1370</v>
      </c>
      <c r="AB96" s="438" t="s">
        <v>143</v>
      </c>
      <c r="AC96" s="924"/>
      <c r="AD96" s="247"/>
      <c r="AE96" s="247"/>
      <c r="AF96" s="247"/>
    </row>
    <row r="97" spans="1:32" ht="15.95">
      <c r="A97" s="441" t="s">
        <v>389</v>
      </c>
      <c r="B97" s="442" t="s">
        <v>390</v>
      </c>
      <c r="C97" s="441" t="s">
        <v>182</v>
      </c>
      <c r="D97" s="441" t="s">
        <v>267</v>
      </c>
      <c r="E97" s="441" t="s">
        <v>194</v>
      </c>
      <c r="F97" s="443" t="s">
        <v>1373</v>
      </c>
      <c r="G97" s="437" t="s">
        <v>1370</v>
      </c>
      <c r="H97" s="435" t="s">
        <v>143</v>
      </c>
      <c r="I97" s="437" t="s">
        <v>1370</v>
      </c>
      <c r="J97" s="438" t="s">
        <v>143</v>
      </c>
      <c r="K97" s="437" t="s">
        <v>1370</v>
      </c>
      <c r="L97" s="438" t="s">
        <v>143</v>
      </c>
      <c r="M97" s="437" t="s">
        <v>1370</v>
      </c>
      <c r="N97" s="438" t="s">
        <v>143</v>
      </c>
      <c r="O97" s="437" t="s">
        <v>1370</v>
      </c>
      <c r="P97" s="438" t="s">
        <v>143</v>
      </c>
      <c r="Q97" s="437" t="s">
        <v>1370</v>
      </c>
      <c r="R97" s="438" t="s">
        <v>143</v>
      </c>
      <c r="S97" s="437" t="s">
        <v>1370</v>
      </c>
      <c r="T97" s="438" t="s">
        <v>143</v>
      </c>
      <c r="U97" s="437" t="s">
        <v>1370</v>
      </c>
      <c r="V97" s="438" t="s">
        <v>143</v>
      </c>
      <c r="W97" s="437" t="s">
        <v>1370</v>
      </c>
      <c r="X97" s="438" t="s">
        <v>143</v>
      </c>
      <c r="Y97" s="437" t="s">
        <v>1370</v>
      </c>
      <c r="Z97" s="438" t="s">
        <v>143</v>
      </c>
      <c r="AA97" s="437" t="s">
        <v>1370</v>
      </c>
      <c r="AB97" s="438" t="s">
        <v>143</v>
      </c>
      <c r="AC97" s="924"/>
      <c r="AD97" s="247"/>
      <c r="AE97" s="247"/>
      <c r="AF97" s="247"/>
    </row>
    <row r="98" spans="1:32" ht="15.95">
      <c r="A98" s="441" t="s">
        <v>1182</v>
      </c>
      <c r="B98" s="442" t="s">
        <v>392</v>
      </c>
      <c r="C98" s="441" t="s">
        <v>182</v>
      </c>
      <c r="D98" s="441" t="s">
        <v>267</v>
      </c>
      <c r="E98" s="441" t="s">
        <v>204</v>
      </c>
      <c r="F98" s="443" t="s">
        <v>1373</v>
      </c>
      <c r="G98" s="437" t="s">
        <v>1370</v>
      </c>
      <c r="H98" s="435" t="s">
        <v>143</v>
      </c>
      <c r="I98" s="437" t="s">
        <v>1370</v>
      </c>
      <c r="J98" s="438" t="s">
        <v>143</v>
      </c>
      <c r="K98" s="437" t="s">
        <v>1370</v>
      </c>
      <c r="L98" s="438" t="s">
        <v>143</v>
      </c>
      <c r="M98" s="437" t="s">
        <v>1370</v>
      </c>
      <c r="N98" s="438" t="s">
        <v>143</v>
      </c>
      <c r="O98" s="437" t="s">
        <v>1370</v>
      </c>
      <c r="P98" s="438" t="s">
        <v>143</v>
      </c>
      <c r="Q98" s="437" t="s">
        <v>1370</v>
      </c>
      <c r="R98" s="438" t="s">
        <v>143</v>
      </c>
      <c r="S98" s="437" t="s">
        <v>1370</v>
      </c>
      <c r="T98" s="438" t="s">
        <v>143</v>
      </c>
      <c r="U98" s="437" t="s">
        <v>1370</v>
      </c>
      <c r="V98" s="438" t="s">
        <v>143</v>
      </c>
      <c r="W98" s="437" t="s">
        <v>1370</v>
      </c>
      <c r="X98" s="438" t="s">
        <v>143</v>
      </c>
      <c r="Y98" s="437" t="s">
        <v>1370</v>
      </c>
      <c r="Z98" s="438" t="s">
        <v>143</v>
      </c>
      <c r="AA98" s="437" t="s">
        <v>1370</v>
      </c>
      <c r="AB98" s="438" t="s">
        <v>143</v>
      </c>
      <c r="AC98" s="924"/>
      <c r="AD98" s="247"/>
      <c r="AE98" s="247"/>
      <c r="AF98" s="247"/>
    </row>
    <row r="99" spans="1:32" ht="15.95">
      <c r="A99" s="441" t="s">
        <v>1184</v>
      </c>
      <c r="B99" s="442" t="s">
        <v>394</v>
      </c>
      <c r="C99" s="441" t="s">
        <v>160</v>
      </c>
      <c r="D99" s="441" t="s">
        <v>972</v>
      </c>
      <c r="E99" s="441" t="s">
        <v>162</v>
      </c>
      <c r="F99" s="440" t="s">
        <v>1369</v>
      </c>
      <c r="G99" s="437" t="s">
        <v>1370</v>
      </c>
      <c r="H99" s="435" t="s">
        <v>143</v>
      </c>
      <c r="I99" s="437" t="s">
        <v>1370</v>
      </c>
      <c r="J99" s="438" t="s">
        <v>143</v>
      </c>
      <c r="K99" s="437" t="s">
        <v>1370</v>
      </c>
      <c r="L99" s="438" t="s">
        <v>143</v>
      </c>
      <c r="M99" s="437" t="s">
        <v>1370</v>
      </c>
      <c r="N99" s="438" t="s">
        <v>143</v>
      </c>
      <c r="O99" s="437" t="s">
        <v>1370</v>
      </c>
      <c r="P99" s="438" t="s">
        <v>143</v>
      </c>
      <c r="Q99" s="437" t="s">
        <v>1370</v>
      </c>
      <c r="R99" s="438" t="s">
        <v>143</v>
      </c>
      <c r="S99" s="437" t="s">
        <v>1370</v>
      </c>
      <c r="T99" s="438" t="s">
        <v>143</v>
      </c>
      <c r="U99" s="437" t="s">
        <v>1370</v>
      </c>
      <c r="V99" s="438" t="s">
        <v>143</v>
      </c>
      <c r="W99" s="437" t="s">
        <v>1370</v>
      </c>
      <c r="X99" s="438" t="s">
        <v>143</v>
      </c>
      <c r="Y99" s="437" t="s">
        <v>1370</v>
      </c>
      <c r="Z99" s="438" t="s">
        <v>143</v>
      </c>
      <c r="AA99" s="437" t="s">
        <v>1370</v>
      </c>
      <c r="AB99" s="438" t="s">
        <v>143</v>
      </c>
      <c r="AC99" s="930"/>
      <c r="AD99" s="247"/>
      <c r="AE99" s="247"/>
      <c r="AF99" s="247"/>
    </row>
    <row r="100" spans="1:32" s="449" customFormat="1" ht="15.95">
      <c r="A100" s="441" t="s">
        <v>1186</v>
      </c>
      <c r="B100" s="442" t="s">
        <v>396</v>
      </c>
      <c r="C100" s="441" t="s">
        <v>182</v>
      </c>
      <c r="D100" s="441" t="s">
        <v>221</v>
      </c>
      <c r="E100" s="441" t="s">
        <v>162</v>
      </c>
      <c r="F100" s="443" t="s">
        <v>1373</v>
      </c>
      <c r="G100" s="437" t="s">
        <v>1370</v>
      </c>
      <c r="H100" s="435" t="s">
        <v>143</v>
      </c>
      <c r="I100" s="437" t="s">
        <v>1370</v>
      </c>
      <c r="J100" s="438" t="s">
        <v>143</v>
      </c>
      <c r="K100" s="437" t="s">
        <v>1370</v>
      </c>
      <c r="L100" s="438" t="s">
        <v>143</v>
      </c>
      <c r="M100" s="437" t="s">
        <v>1370</v>
      </c>
      <c r="N100" s="438" t="s">
        <v>143</v>
      </c>
      <c r="O100" s="437" t="s">
        <v>1370</v>
      </c>
      <c r="P100" s="438" t="s">
        <v>143</v>
      </c>
      <c r="Q100" s="437" t="s">
        <v>1370</v>
      </c>
      <c r="R100" s="438" t="s">
        <v>143</v>
      </c>
      <c r="S100" s="437" t="s">
        <v>1370</v>
      </c>
      <c r="T100" s="438" t="s">
        <v>143</v>
      </c>
      <c r="U100" s="437" t="s">
        <v>1370</v>
      </c>
      <c r="V100" s="438" t="s">
        <v>143</v>
      </c>
      <c r="W100" s="437" t="s">
        <v>1370</v>
      </c>
      <c r="X100" s="438" t="s">
        <v>143</v>
      </c>
      <c r="Y100" s="437" t="s">
        <v>1370</v>
      </c>
      <c r="Z100" s="438" t="s">
        <v>143</v>
      </c>
      <c r="AA100" s="437" t="s">
        <v>1370</v>
      </c>
      <c r="AB100" s="438" t="s">
        <v>143</v>
      </c>
      <c r="AC100" s="924"/>
      <c r="AD100" s="247"/>
      <c r="AE100" s="247"/>
      <c r="AF100" s="247"/>
    </row>
    <row r="101" spans="1:32" ht="15.95">
      <c r="A101" s="441" t="s">
        <v>397</v>
      </c>
      <c r="B101" s="442" t="s">
        <v>398</v>
      </c>
      <c r="C101" s="441" t="s">
        <v>160</v>
      </c>
      <c r="D101" s="441" t="s">
        <v>972</v>
      </c>
      <c r="E101" s="441" t="s">
        <v>218</v>
      </c>
      <c r="F101" s="440" t="s">
        <v>1369</v>
      </c>
      <c r="G101" s="437" t="s">
        <v>1370</v>
      </c>
      <c r="H101" s="435" t="s">
        <v>143</v>
      </c>
      <c r="I101" s="437" t="s">
        <v>1370</v>
      </c>
      <c r="J101" s="438" t="s">
        <v>143</v>
      </c>
      <c r="K101" s="437" t="s">
        <v>1370</v>
      </c>
      <c r="L101" s="438" t="s">
        <v>143</v>
      </c>
      <c r="M101" s="437" t="s">
        <v>1370</v>
      </c>
      <c r="N101" s="438" t="s">
        <v>143</v>
      </c>
      <c r="O101" s="437" t="s">
        <v>1370</v>
      </c>
      <c r="P101" s="438" t="s">
        <v>143</v>
      </c>
      <c r="Q101" s="437" t="s">
        <v>1370</v>
      </c>
      <c r="R101" s="438" t="s">
        <v>143</v>
      </c>
      <c r="S101" s="437" t="s">
        <v>1370</v>
      </c>
      <c r="T101" s="438" t="s">
        <v>143</v>
      </c>
      <c r="U101" s="437" t="s">
        <v>1370</v>
      </c>
      <c r="V101" s="438" t="s">
        <v>143</v>
      </c>
      <c r="W101" s="437" t="s">
        <v>1370</v>
      </c>
      <c r="X101" s="438" t="s">
        <v>143</v>
      </c>
      <c r="Y101" s="437" t="s">
        <v>1370</v>
      </c>
      <c r="Z101" s="438" t="s">
        <v>143</v>
      </c>
      <c r="AA101" s="437" t="s">
        <v>1370</v>
      </c>
      <c r="AB101" s="438" t="s">
        <v>143</v>
      </c>
      <c r="AC101" s="930"/>
      <c r="AD101" s="247"/>
      <c r="AE101" s="247"/>
      <c r="AF101" s="247"/>
    </row>
    <row r="102" spans="1:32" s="449" customFormat="1" ht="15.95">
      <c r="A102" s="441" t="s">
        <v>1191</v>
      </c>
      <c r="B102" s="442" t="s">
        <v>400</v>
      </c>
      <c r="C102" s="441" t="s">
        <v>182</v>
      </c>
      <c r="D102" s="441" t="s">
        <v>221</v>
      </c>
      <c r="E102" s="441" t="s">
        <v>218</v>
      </c>
      <c r="F102" s="443" t="s">
        <v>1373</v>
      </c>
      <c r="G102" s="437" t="s">
        <v>1370</v>
      </c>
      <c r="H102" s="435" t="s">
        <v>143</v>
      </c>
      <c r="I102" s="437" t="s">
        <v>1370</v>
      </c>
      <c r="J102" s="438" t="s">
        <v>143</v>
      </c>
      <c r="K102" s="437" t="s">
        <v>1370</v>
      </c>
      <c r="L102" s="438" t="s">
        <v>143</v>
      </c>
      <c r="M102" s="437" t="s">
        <v>1370</v>
      </c>
      <c r="N102" s="438" t="s">
        <v>143</v>
      </c>
      <c r="O102" s="437" t="s">
        <v>1370</v>
      </c>
      <c r="P102" s="438" t="s">
        <v>143</v>
      </c>
      <c r="Q102" s="437" t="s">
        <v>1370</v>
      </c>
      <c r="R102" s="438" t="s">
        <v>143</v>
      </c>
      <c r="S102" s="437" t="s">
        <v>1370</v>
      </c>
      <c r="T102" s="438" t="s">
        <v>143</v>
      </c>
      <c r="U102" s="437" t="s">
        <v>1370</v>
      </c>
      <c r="V102" s="438" t="s">
        <v>143</v>
      </c>
      <c r="W102" s="437" t="s">
        <v>1370</v>
      </c>
      <c r="X102" s="438" t="s">
        <v>143</v>
      </c>
      <c r="Y102" s="437" t="s">
        <v>1370</v>
      </c>
      <c r="Z102" s="438" t="s">
        <v>143</v>
      </c>
      <c r="AA102" s="437" t="s">
        <v>1370</v>
      </c>
      <c r="AB102" s="438" t="s">
        <v>143</v>
      </c>
      <c r="AC102" s="924"/>
      <c r="AD102" s="247"/>
      <c r="AE102" s="247"/>
      <c r="AF102" s="247"/>
    </row>
    <row r="103" spans="1:32" ht="15.95">
      <c r="A103" s="441" t="s">
        <v>403</v>
      </c>
      <c r="B103" s="442" t="s">
        <v>404</v>
      </c>
      <c r="C103" s="441" t="s">
        <v>137</v>
      </c>
      <c r="D103" s="441" t="s">
        <v>405</v>
      </c>
      <c r="E103" s="441" t="s">
        <v>218</v>
      </c>
      <c r="F103" s="440" t="s">
        <v>1369</v>
      </c>
      <c r="G103" s="437" t="s">
        <v>950</v>
      </c>
      <c r="H103" s="435" t="s">
        <v>143</v>
      </c>
      <c r="I103" s="437" t="s">
        <v>950</v>
      </c>
      <c r="J103" s="438" t="s">
        <v>143</v>
      </c>
      <c r="K103" s="437" t="s">
        <v>950</v>
      </c>
      <c r="L103" s="438" t="s">
        <v>143</v>
      </c>
      <c r="M103" s="437" t="s">
        <v>950</v>
      </c>
      <c r="N103" s="438" t="s">
        <v>143</v>
      </c>
      <c r="O103" s="437" t="s">
        <v>950</v>
      </c>
      <c r="P103" s="438" t="s">
        <v>143</v>
      </c>
      <c r="Q103" s="437" t="s">
        <v>950</v>
      </c>
      <c r="R103" s="438" t="s">
        <v>143</v>
      </c>
      <c r="S103" s="437" t="s">
        <v>950</v>
      </c>
      <c r="T103" s="438" t="s">
        <v>143</v>
      </c>
      <c r="U103" s="437" t="s">
        <v>950</v>
      </c>
      <c r="V103" s="438" t="s">
        <v>145</v>
      </c>
      <c r="W103" s="437" t="s">
        <v>950</v>
      </c>
      <c r="X103" s="438" t="s">
        <v>143</v>
      </c>
      <c r="Y103" s="437" t="s">
        <v>950</v>
      </c>
      <c r="Z103" s="438" t="s">
        <v>143</v>
      </c>
      <c r="AA103" s="437" t="s">
        <v>950</v>
      </c>
      <c r="AB103" s="438" t="s">
        <v>143</v>
      </c>
      <c r="AC103" s="924"/>
      <c r="AD103" s="247"/>
      <c r="AE103" s="247"/>
      <c r="AF103" s="247"/>
    </row>
    <row r="104" spans="1:32" ht="15.95">
      <c r="A104" s="441" t="s">
        <v>330</v>
      </c>
      <c r="B104" s="442" t="s">
        <v>331</v>
      </c>
      <c r="C104" s="441" t="s">
        <v>153</v>
      </c>
      <c r="D104" s="441" t="s">
        <v>152</v>
      </c>
      <c r="E104" s="441" t="s">
        <v>207</v>
      </c>
      <c r="F104" s="443" t="s">
        <v>1375</v>
      </c>
      <c r="G104" s="437" t="s">
        <v>1372</v>
      </c>
      <c r="H104" s="435" t="s">
        <v>975</v>
      </c>
      <c r="I104" s="437" t="s">
        <v>1372</v>
      </c>
      <c r="J104" s="438" t="s">
        <v>975</v>
      </c>
      <c r="K104" s="437" t="s">
        <v>1372</v>
      </c>
      <c r="L104" s="438" t="s">
        <v>975</v>
      </c>
      <c r="M104" s="437" t="s">
        <v>1372</v>
      </c>
      <c r="N104" s="438" t="s">
        <v>975</v>
      </c>
      <c r="O104" s="437" t="s">
        <v>1372</v>
      </c>
      <c r="P104" s="438" t="s">
        <v>975</v>
      </c>
      <c r="Q104" s="437" t="s">
        <v>1372</v>
      </c>
      <c r="R104" s="439" t="s">
        <v>975</v>
      </c>
      <c r="S104" s="437" t="s">
        <v>1372</v>
      </c>
      <c r="T104" s="439" t="s">
        <v>975</v>
      </c>
      <c r="U104" s="437" t="s">
        <v>1372</v>
      </c>
      <c r="V104" s="438" t="s">
        <v>975</v>
      </c>
      <c r="W104" s="437" t="s">
        <v>1372</v>
      </c>
      <c r="X104" s="438" t="s">
        <v>975</v>
      </c>
      <c r="Y104" s="437" t="s">
        <v>1372</v>
      </c>
      <c r="Z104" s="438" t="s">
        <v>975</v>
      </c>
      <c r="AA104" s="437" t="s">
        <v>1372</v>
      </c>
      <c r="AB104" s="438" t="s">
        <v>975</v>
      </c>
      <c r="AC104" s="924"/>
      <c r="AD104" s="247"/>
      <c r="AE104" s="247"/>
      <c r="AF104" s="247"/>
    </row>
    <row r="105" spans="1:32" ht="15.95">
      <c r="A105" s="441" t="s">
        <v>346</v>
      </c>
      <c r="B105" s="442" t="s">
        <v>347</v>
      </c>
      <c r="C105" s="441" t="s">
        <v>153</v>
      </c>
      <c r="D105" s="441" t="s">
        <v>152</v>
      </c>
      <c r="E105" s="441" t="s">
        <v>218</v>
      </c>
      <c r="F105" s="443" t="s">
        <v>1371</v>
      </c>
      <c r="G105" s="437" t="s">
        <v>1372</v>
      </c>
      <c r="H105" s="435" t="s">
        <v>975</v>
      </c>
      <c r="I105" s="437" t="s">
        <v>1372</v>
      </c>
      <c r="J105" s="438" t="s">
        <v>975</v>
      </c>
      <c r="K105" s="437" t="s">
        <v>1372</v>
      </c>
      <c r="L105" s="438" t="s">
        <v>975</v>
      </c>
      <c r="M105" s="437" t="s">
        <v>1372</v>
      </c>
      <c r="N105" s="438" t="s">
        <v>975</v>
      </c>
      <c r="O105" s="437" t="s">
        <v>1372</v>
      </c>
      <c r="P105" s="438" t="s">
        <v>975</v>
      </c>
      <c r="Q105" s="437" t="s">
        <v>1372</v>
      </c>
      <c r="R105" s="439" t="s">
        <v>975</v>
      </c>
      <c r="S105" s="437" t="s">
        <v>1372</v>
      </c>
      <c r="T105" s="439" t="s">
        <v>975</v>
      </c>
      <c r="U105" s="437" t="s">
        <v>1372</v>
      </c>
      <c r="V105" s="438" t="s">
        <v>975</v>
      </c>
      <c r="W105" s="437" t="s">
        <v>1372</v>
      </c>
      <c r="X105" s="438" t="s">
        <v>975</v>
      </c>
      <c r="Y105" s="437" t="s">
        <v>1372</v>
      </c>
      <c r="Z105" s="438" t="s">
        <v>975</v>
      </c>
      <c r="AA105" s="437" t="s">
        <v>1372</v>
      </c>
      <c r="AB105" s="438" t="s">
        <v>975</v>
      </c>
      <c r="AC105" s="924"/>
      <c r="AD105" s="247"/>
      <c r="AE105" s="247"/>
      <c r="AF105" s="247"/>
    </row>
    <row r="106" spans="1:32" ht="15.95">
      <c r="A106" s="441" t="s">
        <v>1197</v>
      </c>
      <c r="B106" s="442" t="s">
        <v>370</v>
      </c>
      <c r="C106" s="441" t="s">
        <v>160</v>
      </c>
      <c r="D106" s="441" t="s">
        <v>972</v>
      </c>
      <c r="E106" s="441" t="s">
        <v>173</v>
      </c>
      <c r="F106" s="440" t="s">
        <v>1369</v>
      </c>
      <c r="G106" s="437" t="s">
        <v>1370</v>
      </c>
      <c r="H106" s="435" t="s">
        <v>143</v>
      </c>
      <c r="I106" s="437" t="s">
        <v>1370</v>
      </c>
      <c r="J106" s="438" t="s">
        <v>143</v>
      </c>
      <c r="K106" s="437" t="s">
        <v>1370</v>
      </c>
      <c r="L106" s="438" t="s">
        <v>143</v>
      </c>
      <c r="M106" s="437" t="s">
        <v>1370</v>
      </c>
      <c r="N106" s="438" t="s">
        <v>143</v>
      </c>
      <c r="O106" s="437" t="s">
        <v>1370</v>
      </c>
      <c r="P106" s="438" t="s">
        <v>143</v>
      </c>
      <c r="Q106" s="437" t="s">
        <v>1370</v>
      </c>
      <c r="R106" s="438" t="s">
        <v>143</v>
      </c>
      <c r="S106" s="437" t="s">
        <v>1370</v>
      </c>
      <c r="T106" s="438" t="s">
        <v>143</v>
      </c>
      <c r="U106" s="437" t="s">
        <v>1370</v>
      </c>
      <c r="V106" s="438" t="s">
        <v>143</v>
      </c>
      <c r="W106" s="437" t="s">
        <v>1370</v>
      </c>
      <c r="X106" s="438" t="s">
        <v>143</v>
      </c>
      <c r="Y106" s="437" t="s">
        <v>1370</v>
      </c>
      <c r="Z106" s="438" t="s">
        <v>143</v>
      </c>
      <c r="AA106" s="437" t="s">
        <v>1370</v>
      </c>
      <c r="AB106" s="438" t="s">
        <v>143</v>
      </c>
      <c r="AC106" s="924"/>
      <c r="AD106" s="247"/>
      <c r="AE106" s="247"/>
      <c r="AF106" s="247"/>
    </row>
    <row r="107" spans="1:32" ht="15.95">
      <c r="A107" s="441" t="s">
        <v>882</v>
      </c>
      <c r="B107" s="442" t="s">
        <v>414</v>
      </c>
      <c r="C107" s="441" t="s">
        <v>182</v>
      </c>
      <c r="D107" s="441" t="s">
        <v>267</v>
      </c>
      <c r="E107" s="441" t="s">
        <v>852</v>
      </c>
      <c r="F107" s="440" t="s">
        <v>1369</v>
      </c>
      <c r="G107" s="437" t="s">
        <v>1370</v>
      </c>
      <c r="H107" s="435" t="s">
        <v>143</v>
      </c>
      <c r="I107" s="437" t="s">
        <v>1370</v>
      </c>
      <c r="J107" s="438" t="s">
        <v>143</v>
      </c>
      <c r="K107" s="437" t="s">
        <v>1370</v>
      </c>
      <c r="L107" s="438" t="s">
        <v>143</v>
      </c>
      <c r="M107" s="437" t="s">
        <v>1370</v>
      </c>
      <c r="N107" s="438" t="s">
        <v>143</v>
      </c>
      <c r="O107" s="437" t="s">
        <v>1370</v>
      </c>
      <c r="P107" s="438" t="s">
        <v>143</v>
      </c>
      <c r="Q107" s="437" t="s">
        <v>1370</v>
      </c>
      <c r="R107" s="438" t="s">
        <v>143</v>
      </c>
      <c r="S107" s="437" t="s">
        <v>1370</v>
      </c>
      <c r="T107" s="438" t="s">
        <v>143</v>
      </c>
      <c r="U107" s="437" t="s">
        <v>1370</v>
      </c>
      <c r="V107" s="438" t="s">
        <v>143</v>
      </c>
      <c r="W107" s="437" t="s">
        <v>1370</v>
      </c>
      <c r="X107" s="438" t="s">
        <v>143</v>
      </c>
      <c r="Y107" s="437" t="s">
        <v>1370</v>
      </c>
      <c r="Z107" s="438" t="s">
        <v>143</v>
      </c>
      <c r="AA107" s="437" t="s">
        <v>1370</v>
      </c>
      <c r="AB107" s="438" t="s">
        <v>143</v>
      </c>
      <c r="AC107" s="924"/>
      <c r="AD107" s="247"/>
      <c r="AE107" s="247"/>
      <c r="AF107" s="247"/>
    </row>
    <row r="108" spans="1:32" ht="15.95">
      <c r="A108" s="441" t="s">
        <v>1200</v>
      </c>
      <c r="B108" s="442" t="s">
        <v>884</v>
      </c>
      <c r="C108" s="441" t="s">
        <v>160</v>
      </c>
      <c r="D108" s="441" t="s">
        <v>972</v>
      </c>
      <c r="E108" s="441" t="s">
        <v>218</v>
      </c>
      <c r="F108" s="440" t="s">
        <v>1369</v>
      </c>
      <c r="G108" s="437" t="s">
        <v>1370</v>
      </c>
      <c r="H108" s="435" t="s">
        <v>975</v>
      </c>
      <c r="I108" s="437" t="s">
        <v>1370</v>
      </c>
      <c r="J108" s="435" t="s">
        <v>975</v>
      </c>
      <c r="K108" s="437" t="s">
        <v>1370</v>
      </c>
      <c r="L108" s="435" t="s">
        <v>975</v>
      </c>
      <c r="M108" s="437" t="s">
        <v>1370</v>
      </c>
      <c r="N108" s="435" t="s">
        <v>975</v>
      </c>
      <c r="O108" s="437" t="s">
        <v>1370</v>
      </c>
      <c r="P108" s="435" t="s">
        <v>975</v>
      </c>
      <c r="Q108" s="437" t="s">
        <v>1370</v>
      </c>
      <c r="R108" s="435" t="s">
        <v>975</v>
      </c>
      <c r="S108" s="437" t="s">
        <v>1370</v>
      </c>
      <c r="T108" s="435" t="s">
        <v>975</v>
      </c>
      <c r="U108" s="437" t="s">
        <v>1370</v>
      </c>
      <c r="V108" s="435" t="s">
        <v>975</v>
      </c>
      <c r="W108" s="437" t="s">
        <v>1370</v>
      </c>
      <c r="X108" s="435" t="s">
        <v>975</v>
      </c>
      <c r="Y108" s="437" t="s">
        <v>1370</v>
      </c>
      <c r="Z108" s="435" t="s">
        <v>975</v>
      </c>
      <c r="AA108" s="437" t="s">
        <v>1370</v>
      </c>
      <c r="AB108" s="435" t="s">
        <v>975</v>
      </c>
      <c r="AC108" s="924"/>
      <c r="AD108" s="247"/>
      <c r="AE108" s="247"/>
      <c r="AF108" s="247"/>
    </row>
    <row r="109" spans="1:32" ht="15.95">
      <c r="A109" s="441" t="s">
        <v>418</v>
      </c>
      <c r="B109" s="442" t="s">
        <v>419</v>
      </c>
      <c r="C109" s="441" t="s">
        <v>182</v>
      </c>
      <c r="D109" s="441" t="s">
        <v>181</v>
      </c>
      <c r="E109" s="441" t="s">
        <v>218</v>
      </c>
      <c r="F109" s="440" t="s">
        <v>1369</v>
      </c>
      <c r="G109" s="437" t="s">
        <v>1370</v>
      </c>
      <c r="H109" s="435" t="s">
        <v>143</v>
      </c>
      <c r="I109" s="437" t="s">
        <v>1370</v>
      </c>
      <c r="J109" s="438" t="s">
        <v>143</v>
      </c>
      <c r="K109" s="437" t="s">
        <v>1370</v>
      </c>
      <c r="L109" s="438" t="s">
        <v>143</v>
      </c>
      <c r="M109" s="437" t="s">
        <v>1370</v>
      </c>
      <c r="N109" s="438" t="s">
        <v>143</v>
      </c>
      <c r="O109" s="437" t="s">
        <v>1370</v>
      </c>
      <c r="P109" s="438" t="s">
        <v>143</v>
      </c>
      <c r="Q109" s="437" t="s">
        <v>1370</v>
      </c>
      <c r="R109" s="438" t="s">
        <v>143</v>
      </c>
      <c r="S109" s="437" t="s">
        <v>1370</v>
      </c>
      <c r="T109" s="438" t="s">
        <v>143</v>
      </c>
      <c r="U109" s="437" t="s">
        <v>1370</v>
      </c>
      <c r="V109" s="438" t="s">
        <v>143</v>
      </c>
      <c r="W109" s="437" t="s">
        <v>1370</v>
      </c>
      <c r="X109" s="438" t="s">
        <v>143</v>
      </c>
      <c r="Y109" s="437" t="s">
        <v>1370</v>
      </c>
      <c r="Z109" s="438" t="s">
        <v>143</v>
      </c>
      <c r="AA109" s="437" t="s">
        <v>1370</v>
      </c>
      <c r="AB109" s="438" t="s">
        <v>143</v>
      </c>
      <c r="AC109" s="924"/>
      <c r="AD109" s="247"/>
      <c r="AE109" s="247"/>
      <c r="AF109" s="247"/>
    </row>
    <row r="110" spans="1:32" ht="27.95">
      <c r="A110" s="441" t="s">
        <v>1205</v>
      </c>
      <c r="B110" s="442" t="s">
        <v>1206</v>
      </c>
      <c r="C110" s="441" t="s">
        <v>291</v>
      </c>
      <c r="D110" s="441" t="s">
        <v>424</v>
      </c>
      <c r="E110" s="441" t="s">
        <v>218</v>
      </c>
      <c r="F110" s="440" t="s">
        <v>1369</v>
      </c>
      <c r="G110" s="437" t="s">
        <v>950</v>
      </c>
      <c r="H110" s="435" t="s">
        <v>143</v>
      </c>
      <c r="I110" s="437" t="s">
        <v>950</v>
      </c>
      <c r="J110" s="438" t="s">
        <v>143</v>
      </c>
      <c r="K110" s="437" t="s">
        <v>950</v>
      </c>
      <c r="L110" s="438" t="s">
        <v>145</v>
      </c>
      <c r="M110" s="437" t="s">
        <v>950</v>
      </c>
      <c r="N110" s="438" t="s">
        <v>143</v>
      </c>
      <c r="O110" s="437" t="s">
        <v>950</v>
      </c>
      <c r="P110" s="438" t="s">
        <v>145</v>
      </c>
      <c r="Q110" s="437" t="s">
        <v>1370</v>
      </c>
      <c r="R110" s="438" t="s">
        <v>143</v>
      </c>
      <c r="S110" s="437" t="s">
        <v>1370</v>
      </c>
      <c r="T110" s="438" t="s">
        <v>143</v>
      </c>
      <c r="U110" s="437" t="s">
        <v>1370</v>
      </c>
      <c r="V110" s="438" t="s">
        <v>143</v>
      </c>
      <c r="W110" s="437" t="s">
        <v>950</v>
      </c>
      <c r="X110" s="438" t="s">
        <v>145</v>
      </c>
      <c r="Y110" s="437" t="s">
        <v>950</v>
      </c>
      <c r="Z110" s="438" t="s">
        <v>145</v>
      </c>
      <c r="AA110" s="437" t="s">
        <v>1370</v>
      </c>
      <c r="AB110" s="438" t="s">
        <v>143</v>
      </c>
      <c r="AC110" s="924"/>
      <c r="AD110" s="247"/>
      <c r="AE110" s="247"/>
      <c r="AF110" s="247"/>
    </row>
    <row r="111" spans="1:32" ht="15.95">
      <c r="A111" s="441" t="s">
        <v>1209</v>
      </c>
      <c r="B111" s="442" t="s">
        <v>1210</v>
      </c>
      <c r="C111" s="441" t="s">
        <v>160</v>
      </c>
      <c r="D111" s="441" t="s">
        <v>234</v>
      </c>
      <c r="E111" s="441" t="s">
        <v>218</v>
      </c>
      <c r="F111" s="440" t="s">
        <v>1369</v>
      </c>
      <c r="G111" s="437" t="s">
        <v>950</v>
      </c>
      <c r="H111" s="435" t="s">
        <v>143</v>
      </c>
      <c r="I111" s="437" t="s">
        <v>950</v>
      </c>
      <c r="J111" s="438" t="s">
        <v>143</v>
      </c>
      <c r="K111" s="437" t="s">
        <v>1370</v>
      </c>
      <c r="L111" s="438" t="s">
        <v>143</v>
      </c>
      <c r="M111" s="437" t="s">
        <v>950</v>
      </c>
      <c r="N111" s="438" t="s">
        <v>143</v>
      </c>
      <c r="O111" s="437" t="s">
        <v>1370</v>
      </c>
      <c r="P111" s="438" t="s">
        <v>143</v>
      </c>
      <c r="Q111" s="437" t="s">
        <v>1370</v>
      </c>
      <c r="R111" s="438" t="s">
        <v>143</v>
      </c>
      <c r="S111" s="437" t="s">
        <v>1370</v>
      </c>
      <c r="T111" s="438" t="s">
        <v>143</v>
      </c>
      <c r="U111" s="437" t="s">
        <v>1370</v>
      </c>
      <c r="V111" s="438" t="s">
        <v>143</v>
      </c>
      <c r="W111" s="437" t="s">
        <v>1370</v>
      </c>
      <c r="X111" s="438" t="s">
        <v>143</v>
      </c>
      <c r="Y111" s="437" t="s">
        <v>1370</v>
      </c>
      <c r="Z111" s="438" t="s">
        <v>143</v>
      </c>
      <c r="AA111" s="437" t="s">
        <v>1370</v>
      </c>
      <c r="AB111" s="438" t="s">
        <v>143</v>
      </c>
      <c r="AC111" s="924"/>
      <c r="AD111" s="247"/>
      <c r="AE111" s="247"/>
      <c r="AF111" s="247"/>
    </row>
    <row r="112" spans="1:32" ht="15.95">
      <c r="A112" s="441" t="s">
        <v>1212</v>
      </c>
      <c r="B112" s="442" t="s">
        <v>430</v>
      </c>
      <c r="C112" s="441" t="s">
        <v>137</v>
      </c>
      <c r="D112" s="441" t="s">
        <v>431</v>
      </c>
      <c r="E112" s="441" t="s">
        <v>162</v>
      </c>
      <c r="F112" s="440" t="s">
        <v>1369</v>
      </c>
      <c r="G112" s="437" t="s">
        <v>1370</v>
      </c>
      <c r="H112" s="435" t="s">
        <v>143</v>
      </c>
      <c r="I112" s="437" t="s">
        <v>1370</v>
      </c>
      <c r="J112" s="439" t="s">
        <v>143</v>
      </c>
      <c r="K112" s="437" t="s">
        <v>1370</v>
      </c>
      <c r="L112" s="439" t="s">
        <v>143</v>
      </c>
      <c r="M112" s="437" t="s">
        <v>1370</v>
      </c>
      <c r="N112" s="439" t="s">
        <v>143</v>
      </c>
      <c r="O112" s="437" t="s">
        <v>1370</v>
      </c>
      <c r="P112" s="439" t="s">
        <v>143</v>
      </c>
      <c r="Q112" s="437" t="s">
        <v>1370</v>
      </c>
      <c r="R112" s="438" t="s">
        <v>143</v>
      </c>
      <c r="S112" s="437" t="s">
        <v>1370</v>
      </c>
      <c r="T112" s="438" t="s">
        <v>143</v>
      </c>
      <c r="U112" s="437" t="s">
        <v>1370</v>
      </c>
      <c r="V112" s="438" t="s">
        <v>143</v>
      </c>
      <c r="W112" s="437" t="s">
        <v>1370</v>
      </c>
      <c r="X112" s="438" t="s">
        <v>143</v>
      </c>
      <c r="Y112" s="437" t="s">
        <v>1370</v>
      </c>
      <c r="Z112" s="438" t="s">
        <v>143</v>
      </c>
      <c r="AA112" s="437" t="s">
        <v>1370</v>
      </c>
      <c r="AB112" s="438" t="s">
        <v>143</v>
      </c>
      <c r="AC112" s="930"/>
      <c r="AD112" s="247"/>
      <c r="AE112" s="247"/>
      <c r="AF112" s="247"/>
    </row>
    <row r="113" spans="1:32" s="449" customFormat="1" ht="15.95">
      <c r="A113" s="441" t="s">
        <v>425</v>
      </c>
      <c r="B113" s="442" t="s">
        <v>426</v>
      </c>
      <c r="C113" s="441" t="s">
        <v>160</v>
      </c>
      <c r="D113" s="441" t="s">
        <v>972</v>
      </c>
      <c r="E113" s="441" t="s">
        <v>218</v>
      </c>
      <c r="F113" s="440" t="s">
        <v>1369</v>
      </c>
      <c r="G113" s="437" t="s">
        <v>1370</v>
      </c>
      <c r="H113" s="435" t="s">
        <v>143</v>
      </c>
      <c r="I113" s="437" t="s">
        <v>1370</v>
      </c>
      <c r="J113" s="438" t="s">
        <v>143</v>
      </c>
      <c r="K113" s="437" t="s">
        <v>1370</v>
      </c>
      <c r="L113" s="438" t="s">
        <v>143</v>
      </c>
      <c r="M113" s="437" t="s">
        <v>1370</v>
      </c>
      <c r="N113" s="438" t="s">
        <v>143</v>
      </c>
      <c r="O113" s="437" t="s">
        <v>1370</v>
      </c>
      <c r="P113" s="438" t="s">
        <v>143</v>
      </c>
      <c r="Q113" s="437" t="s">
        <v>1370</v>
      </c>
      <c r="R113" s="438" t="s">
        <v>143</v>
      </c>
      <c r="S113" s="437" t="s">
        <v>1370</v>
      </c>
      <c r="T113" s="438" t="s">
        <v>143</v>
      </c>
      <c r="U113" s="437" t="s">
        <v>1370</v>
      </c>
      <c r="V113" s="438" t="s">
        <v>143</v>
      </c>
      <c r="W113" s="437" t="s">
        <v>1370</v>
      </c>
      <c r="X113" s="438" t="s">
        <v>143</v>
      </c>
      <c r="Y113" s="437" t="s">
        <v>1370</v>
      </c>
      <c r="Z113" s="438" t="s">
        <v>143</v>
      </c>
      <c r="AA113" s="437" t="s">
        <v>1370</v>
      </c>
      <c r="AB113" s="438" t="s">
        <v>143</v>
      </c>
      <c r="AC113" s="924"/>
      <c r="AD113" s="247"/>
      <c r="AE113" s="247"/>
      <c r="AF113" s="247"/>
    </row>
    <row r="114" spans="1:32" ht="15.95">
      <c r="A114" s="441" t="s">
        <v>406</v>
      </c>
      <c r="B114" s="442" t="s">
        <v>407</v>
      </c>
      <c r="C114" s="441" t="s">
        <v>182</v>
      </c>
      <c r="D114" s="441" t="s">
        <v>366</v>
      </c>
      <c r="E114" s="441" t="s">
        <v>194</v>
      </c>
      <c r="F114" s="440" t="s">
        <v>1369</v>
      </c>
      <c r="G114" s="437" t="s">
        <v>1370</v>
      </c>
      <c r="H114" s="435" t="s">
        <v>143</v>
      </c>
      <c r="I114" s="437" t="s">
        <v>1370</v>
      </c>
      <c r="J114" s="438" t="s">
        <v>143</v>
      </c>
      <c r="K114" s="437" t="s">
        <v>1370</v>
      </c>
      <c r="L114" s="438" t="s">
        <v>143</v>
      </c>
      <c r="M114" s="437" t="s">
        <v>1370</v>
      </c>
      <c r="N114" s="438" t="s">
        <v>143</v>
      </c>
      <c r="O114" s="437" t="s">
        <v>1370</v>
      </c>
      <c r="P114" s="438" t="s">
        <v>143</v>
      </c>
      <c r="Q114" s="437" t="s">
        <v>1370</v>
      </c>
      <c r="R114" s="438" t="s">
        <v>143</v>
      </c>
      <c r="S114" s="437" t="s">
        <v>1370</v>
      </c>
      <c r="T114" s="438" t="s">
        <v>143</v>
      </c>
      <c r="U114" s="437" t="s">
        <v>1370</v>
      </c>
      <c r="V114" s="438" t="s">
        <v>143</v>
      </c>
      <c r="W114" s="437" t="s">
        <v>1370</v>
      </c>
      <c r="X114" s="438" t="s">
        <v>143</v>
      </c>
      <c r="Y114" s="437" t="s">
        <v>1370</v>
      </c>
      <c r="Z114" s="438" t="s">
        <v>143</v>
      </c>
      <c r="AA114" s="437" t="s">
        <v>1370</v>
      </c>
      <c r="AB114" s="438" t="s">
        <v>143</v>
      </c>
      <c r="AC114" s="924"/>
      <c r="AD114" s="247"/>
      <c r="AE114" s="247"/>
      <c r="AF114" s="247"/>
    </row>
    <row r="115" spans="1:32" ht="15.95">
      <c r="A115" s="441" t="s">
        <v>432</v>
      </c>
      <c r="B115" s="442" t="s">
        <v>433</v>
      </c>
      <c r="C115" s="441" t="s">
        <v>182</v>
      </c>
      <c r="D115" s="441" t="s">
        <v>885</v>
      </c>
      <c r="E115" s="441" t="s">
        <v>162</v>
      </c>
      <c r="F115" s="440" t="s">
        <v>1369</v>
      </c>
      <c r="G115" s="448" t="s">
        <v>1370</v>
      </c>
      <c r="H115" s="435" t="s">
        <v>143</v>
      </c>
      <c r="I115" s="448" t="s">
        <v>1370</v>
      </c>
      <c r="J115" s="447" t="s">
        <v>143</v>
      </c>
      <c r="K115" s="448" t="s">
        <v>1370</v>
      </c>
      <c r="L115" s="447" t="s">
        <v>143</v>
      </c>
      <c r="M115" s="448" t="s">
        <v>1370</v>
      </c>
      <c r="N115" s="447" t="s">
        <v>143</v>
      </c>
      <c r="O115" s="448" t="s">
        <v>1370</v>
      </c>
      <c r="P115" s="447" t="s">
        <v>143</v>
      </c>
      <c r="Q115" s="448" t="s">
        <v>1370</v>
      </c>
      <c r="R115" s="447" t="s">
        <v>143</v>
      </c>
      <c r="S115" s="448" t="s">
        <v>1370</v>
      </c>
      <c r="T115" s="447" t="s">
        <v>143</v>
      </c>
      <c r="U115" s="448" t="s">
        <v>1370</v>
      </c>
      <c r="V115" s="447" t="s">
        <v>143</v>
      </c>
      <c r="W115" s="448" t="s">
        <v>1370</v>
      </c>
      <c r="X115" s="447" t="s">
        <v>143</v>
      </c>
      <c r="Y115" s="448" t="s">
        <v>1370</v>
      </c>
      <c r="Z115" s="447" t="s">
        <v>143</v>
      </c>
      <c r="AA115" s="448" t="s">
        <v>1370</v>
      </c>
      <c r="AB115" s="447" t="s">
        <v>143</v>
      </c>
      <c r="AC115" s="930"/>
      <c r="AD115" s="247"/>
      <c r="AE115" s="247"/>
      <c r="AF115" s="247"/>
    </row>
    <row r="116" spans="1:32" s="449" customFormat="1" ht="15.95">
      <c r="A116" s="441" t="s">
        <v>1220</v>
      </c>
      <c r="B116" s="442" t="s">
        <v>409</v>
      </c>
      <c r="C116" s="441" t="s">
        <v>182</v>
      </c>
      <c r="D116" s="441" t="s">
        <v>410</v>
      </c>
      <c r="E116" s="441" t="s">
        <v>187</v>
      </c>
      <c r="F116" s="440" t="s">
        <v>1369</v>
      </c>
      <c r="G116" s="437" t="s">
        <v>1370</v>
      </c>
      <c r="H116" s="435" t="s">
        <v>143</v>
      </c>
      <c r="I116" s="437" t="s">
        <v>1370</v>
      </c>
      <c r="J116" s="438" t="s">
        <v>143</v>
      </c>
      <c r="K116" s="437" t="s">
        <v>1370</v>
      </c>
      <c r="L116" s="438" t="s">
        <v>143</v>
      </c>
      <c r="M116" s="437" t="s">
        <v>1370</v>
      </c>
      <c r="N116" s="438" t="s">
        <v>143</v>
      </c>
      <c r="O116" s="437" t="s">
        <v>1370</v>
      </c>
      <c r="P116" s="438" t="s">
        <v>143</v>
      </c>
      <c r="Q116" s="437" t="s">
        <v>1370</v>
      </c>
      <c r="R116" s="438" t="s">
        <v>143</v>
      </c>
      <c r="S116" s="437" t="s">
        <v>1370</v>
      </c>
      <c r="T116" s="438" t="s">
        <v>143</v>
      </c>
      <c r="U116" s="437" t="s">
        <v>1370</v>
      </c>
      <c r="V116" s="438" t="s">
        <v>143</v>
      </c>
      <c r="W116" s="437" t="s">
        <v>1370</v>
      </c>
      <c r="X116" s="438" t="s">
        <v>143</v>
      </c>
      <c r="Y116" s="437" t="s">
        <v>1370</v>
      </c>
      <c r="Z116" s="438" t="s">
        <v>143</v>
      </c>
      <c r="AA116" s="437" t="s">
        <v>1370</v>
      </c>
      <c r="AB116" s="438" t="s">
        <v>143</v>
      </c>
      <c r="AC116" s="924"/>
    </row>
    <row r="117" spans="1:32" ht="15.95">
      <c r="A117" s="441" t="s">
        <v>438</v>
      </c>
      <c r="B117" s="442" t="s">
        <v>439</v>
      </c>
      <c r="C117" s="441" t="s">
        <v>182</v>
      </c>
      <c r="D117" s="441" t="s">
        <v>410</v>
      </c>
      <c r="E117" s="441" t="s">
        <v>183</v>
      </c>
      <c r="F117" s="440" t="s">
        <v>1369</v>
      </c>
      <c r="G117" s="437" t="s">
        <v>1370</v>
      </c>
      <c r="H117" s="435" t="s">
        <v>143</v>
      </c>
      <c r="I117" s="437" t="s">
        <v>1370</v>
      </c>
      <c r="J117" s="438" t="s">
        <v>143</v>
      </c>
      <c r="K117" s="437" t="s">
        <v>1370</v>
      </c>
      <c r="L117" s="438" t="s">
        <v>143</v>
      </c>
      <c r="M117" s="437" t="s">
        <v>1370</v>
      </c>
      <c r="N117" s="438" t="s">
        <v>143</v>
      </c>
      <c r="O117" s="437" t="s">
        <v>1370</v>
      </c>
      <c r="P117" s="438" t="s">
        <v>143</v>
      </c>
      <c r="Q117" s="437" t="s">
        <v>1370</v>
      </c>
      <c r="R117" s="438" t="s">
        <v>143</v>
      </c>
      <c r="S117" s="437" t="s">
        <v>1370</v>
      </c>
      <c r="T117" s="438" t="s">
        <v>143</v>
      </c>
      <c r="U117" s="437" t="s">
        <v>1370</v>
      </c>
      <c r="V117" s="438" t="s">
        <v>143</v>
      </c>
      <c r="W117" s="437" t="s">
        <v>1370</v>
      </c>
      <c r="X117" s="438" t="s">
        <v>143</v>
      </c>
      <c r="Y117" s="437" t="s">
        <v>1370</v>
      </c>
      <c r="Z117" s="438" t="s">
        <v>143</v>
      </c>
      <c r="AA117" s="437" t="s">
        <v>1370</v>
      </c>
      <c r="AB117" s="438" t="s">
        <v>143</v>
      </c>
      <c r="AC117" s="924"/>
      <c r="AD117" s="247"/>
      <c r="AE117" s="247"/>
      <c r="AF117" s="247"/>
    </row>
    <row r="118" spans="1:32" s="449" customFormat="1" ht="15.95">
      <c r="A118" s="441" t="s">
        <v>411</v>
      </c>
      <c r="B118" s="442" t="s">
        <v>412</v>
      </c>
      <c r="C118" s="441" t="s">
        <v>182</v>
      </c>
      <c r="D118" s="441" t="s">
        <v>410</v>
      </c>
      <c r="E118" s="441" t="s">
        <v>207</v>
      </c>
      <c r="F118" s="440" t="s">
        <v>1369</v>
      </c>
      <c r="G118" s="437" t="s">
        <v>1370</v>
      </c>
      <c r="H118" s="435" t="s">
        <v>143</v>
      </c>
      <c r="I118" s="437" t="s">
        <v>1370</v>
      </c>
      <c r="J118" s="438" t="s">
        <v>143</v>
      </c>
      <c r="K118" s="437" t="s">
        <v>1370</v>
      </c>
      <c r="L118" s="438" t="s">
        <v>143</v>
      </c>
      <c r="M118" s="437" t="s">
        <v>1370</v>
      </c>
      <c r="N118" s="438" t="s">
        <v>143</v>
      </c>
      <c r="O118" s="437" t="s">
        <v>1370</v>
      </c>
      <c r="P118" s="438" t="s">
        <v>143</v>
      </c>
      <c r="Q118" s="437" t="s">
        <v>1370</v>
      </c>
      <c r="R118" s="438" t="s">
        <v>143</v>
      </c>
      <c r="S118" s="437" t="s">
        <v>1370</v>
      </c>
      <c r="T118" s="438" t="s">
        <v>143</v>
      </c>
      <c r="U118" s="437" t="s">
        <v>1370</v>
      </c>
      <c r="V118" s="438" t="s">
        <v>143</v>
      </c>
      <c r="W118" s="437" t="s">
        <v>1370</v>
      </c>
      <c r="X118" s="438" t="s">
        <v>143</v>
      </c>
      <c r="Y118" s="437" t="s">
        <v>1370</v>
      </c>
      <c r="Z118" s="438" t="s">
        <v>143</v>
      </c>
      <c r="AA118" s="437" t="s">
        <v>1370</v>
      </c>
      <c r="AB118" s="438" t="s">
        <v>143</v>
      </c>
      <c r="AC118" s="924"/>
      <c r="AD118" s="247"/>
      <c r="AE118" s="247"/>
      <c r="AF118" s="247"/>
    </row>
    <row r="119" spans="1:32" ht="27.95">
      <c r="A119" s="441" t="s">
        <v>415</v>
      </c>
      <c r="B119" s="442" t="s">
        <v>1227</v>
      </c>
      <c r="C119" s="441" t="s">
        <v>182</v>
      </c>
      <c r="D119" s="441" t="s">
        <v>417</v>
      </c>
      <c r="E119" s="441" t="s">
        <v>218</v>
      </c>
      <c r="F119" s="440" t="s">
        <v>1369</v>
      </c>
      <c r="G119" s="437" t="s">
        <v>1370</v>
      </c>
      <c r="H119" s="435" t="s">
        <v>143</v>
      </c>
      <c r="I119" s="437" t="s">
        <v>1370</v>
      </c>
      <c r="J119" s="438" t="s">
        <v>143</v>
      </c>
      <c r="K119" s="437" t="s">
        <v>1370</v>
      </c>
      <c r="L119" s="438" t="s">
        <v>143</v>
      </c>
      <c r="M119" s="437" t="s">
        <v>1370</v>
      </c>
      <c r="N119" s="438" t="s">
        <v>143</v>
      </c>
      <c r="O119" s="437" t="s">
        <v>1370</v>
      </c>
      <c r="P119" s="438" t="s">
        <v>143</v>
      </c>
      <c r="Q119" s="437" t="s">
        <v>1370</v>
      </c>
      <c r="R119" s="438" t="s">
        <v>143</v>
      </c>
      <c r="S119" s="437" t="s">
        <v>1370</v>
      </c>
      <c r="T119" s="438" t="s">
        <v>143</v>
      </c>
      <c r="U119" s="437" t="s">
        <v>1370</v>
      </c>
      <c r="V119" s="438" t="s">
        <v>143</v>
      </c>
      <c r="W119" s="437" t="s">
        <v>1370</v>
      </c>
      <c r="X119" s="438" t="s">
        <v>143</v>
      </c>
      <c r="Y119" s="437" t="s">
        <v>1370</v>
      </c>
      <c r="Z119" s="438" t="s">
        <v>143</v>
      </c>
      <c r="AA119" s="437" t="s">
        <v>1370</v>
      </c>
      <c r="AB119" s="438" t="s">
        <v>143</v>
      </c>
      <c r="AC119" s="930"/>
      <c r="AD119" s="247"/>
      <c r="AE119" s="247"/>
      <c r="AF119" s="247"/>
    </row>
    <row r="120" spans="1:32" ht="15.95">
      <c r="A120" s="441" t="s">
        <v>440</v>
      </c>
      <c r="B120" s="442" t="s">
        <v>441</v>
      </c>
      <c r="C120" s="441" t="s">
        <v>153</v>
      </c>
      <c r="D120" s="441" t="s">
        <v>152</v>
      </c>
      <c r="E120" s="441" t="s">
        <v>169</v>
      </c>
      <c r="F120" s="440" t="s">
        <v>1371</v>
      </c>
      <c r="G120" s="437" t="s">
        <v>1372</v>
      </c>
      <c r="H120" s="435" t="s">
        <v>975</v>
      </c>
      <c r="I120" s="437" t="s">
        <v>1372</v>
      </c>
      <c r="J120" s="438" t="s">
        <v>975</v>
      </c>
      <c r="K120" s="437" t="s">
        <v>1372</v>
      </c>
      <c r="L120" s="438" t="s">
        <v>975</v>
      </c>
      <c r="M120" s="437" t="s">
        <v>1372</v>
      </c>
      <c r="N120" s="438" t="s">
        <v>975</v>
      </c>
      <c r="O120" s="437" t="s">
        <v>1372</v>
      </c>
      <c r="P120" s="438" t="s">
        <v>975</v>
      </c>
      <c r="Q120" s="437" t="s">
        <v>1372</v>
      </c>
      <c r="R120" s="439" t="s">
        <v>975</v>
      </c>
      <c r="S120" s="437" t="s">
        <v>1372</v>
      </c>
      <c r="T120" s="439" t="s">
        <v>975</v>
      </c>
      <c r="U120" s="437" t="s">
        <v>1372</v>
      </c>
      <c r="V120" s="438" t="s">
        <v>975</v>
      </c>
      <c r="W120" s="437" t="s">
        <v>1372</v>
      </c>
      <c r="X120" s="438" t="s">
        <v>975</v>
      </c>
      <c r="Y120" s="437" t="s">
        <v>1372</v>
      </c>
      <c r="Z120" s="438" t="s">
        <v>975</v>
      </c>
      <c r="AA120" s="437" t="s">
        <v>1372</v>
      </c>
      <c r="AB120" s="438" t="s">
        <v>975</v>
      </c>
      <c r="AC120" s="924"/>
      <c r="AD120" s="247"/>
      <c r="AE120" s="247"/>
      <c r="AF120" s="247"/>
    </row>
    <row r="121" spans="1:32" ht="27.95">
      <c r="A121" s="441" t="s">
        <v>442</v>
      </c>
      <c r="B121" s="442" t="s">
        <v>1231</v>
      </c>
      <c r="C121" s="441" t="s">
        <v>160</v>
      </c>
      <c r="D121" s="441" t="s">
        <v>972</v>
      </c>
      <c r="E121" s="441" t="s">
        <v>173</v>
      </c>
      <c r="F121" s="440" t="s">
        <v>1369</v>
      </c>
      <c r="G121" s="437" t="s">
        <v>1370</v>
      </c>
      <c r="H121" s="435" t="s">
        <v>143</v>
      </c>
      <c r="I121" s="437" t="s">
        <v>1370</v>
      </c>
      <c r="J121" s="438" t="s">
        <v>143</v>
      </c>
      <c r="K121" s="437" t="s">
        <v>1370</v>
      </c>
      <c r="L121" s="438" t="s">
        <v>143</v>
      </c>
      <c r="M121" s="437" t="s">
        <v>1370</v>
      </c>
      <c r="N121" s="438" t="s">
        <v>143</v>
      </c>
      <c r="O121" s="437" t="s">
        <v>1370</v>
      </c>
      <c r="P121" s="438" t="s">
        <v>143</v>
      </c>
      <c r="Q121" s="437" t="s">
        <v>1370</v>
      </c>
      <c r="R121" s="438" t="s">
        <v>143</v>
      </c>
      <c r="S121" s="437" t="s">
        <v>1370</v>
      </c>
      <c r="T121" s="438" t="s">
        <v>143</v>
      </c>
      <c r="U121" s="437" t="s">
        <v>1370</v>
      </c>
      <c r="V121" s="438" t="s">
        <v>143</v>
      </c>
      <c r="W121" s="437" t="s">
        <v>1370</v>
      </c>
      <c r="X121" s="438" t="s">
        <v>143</v>
      </c>
      <c r="Y121" s="437" t="s">
        <v>1370</v>
      </c>
      <c r="Z121" s="438" t="s">
        <v>143</v>
      </c>
      <c r="AA121" s="437" t="s">
        <v>1370</v>
      </c>
      <c r="AB121" s="438" t="s">
        <v>143</v>
      </c>
      <c r="AC121" s="924"/>
      <c r="AD121" s="247"/>
      <c r="AE121" s="247"/>
      <c r="AF121" s="247"/>
    </row>
    <row r="122" spans="1:32" ht="15.95">
      <c r="A122" s="441" t="s">
        <v>887</v>
      </c>
      <c r="B122" s="442" t="s">
        <v>445</v>
      </c>
      <c r="C122" s="441" t="s">
        <v>182</v>
      </c>
      <c r="D122" s="441" t="s">
        <v>221</v>
      </c>
      <c r="E122" s="441" t="s">
        <v>218</v>
      </c>
      <c r="F122" s="443" t="s">
        <v>1373</v>
      </c>
      <c r="G122" s="437" t="s">
        <v>1370</v>
      </c>
      <c r="H122" s="435" t="s">
        <v>143</v>
      </c>
      <c r="I122" s="437" t="s">
        <v>1370</v>
      </c>
      <c r="J122" s="438" t="s">
        <v>143</v>
      </c>
      <c r="K122" s="437" t="s">
        <v>1370</v>
      </c>
      <c r="L122" s="438" t="s">
        <v>143</v>
      </c>
      <c r="M122" s="437" t="s">
        <v>1370</v>
      </c>
      <c r="N122" s="438" t="s">
        <v>143</v>
      </c>
      <c r="O122" s="437" t="s">
        <v>1370</v>
      </c>
      <c r="P122" s="438" t="s">
        <v>143</v>
      </c>
      <c r="Q122" s="437" t="s">
        <v>1370</v>
      </c>
      <c r="R122" s="438" t="s">
        <v>143</v>
      </c>
      <c r="S122" s="437" t="s">
        <v>1370</v>
      </c>
      <c r="T122" s="438" t="s">
        <v>143</v>
      </c>
      <c r="U122" s="437" t="s">
        <v>1370</v>
      </c>
      <c r="V122" s="438" t="s">
        <v>143</v>
      </c>
      <c r="W122" s="437" t="s">
        <v>1370</v>
      </c>
      <c r="X122" s="438" t="s">
        <v>143</v>
      </c>
      <c r="Y122" s="437" t="s">
        <v>1370</v>
      </c>
      <c r="Z122" s="438" t="s">
        <v>143</v>
      </c>
      <c r="AA122" s="437" t="s">
        <v>1370</v>
      </c>
      <c r="AB122" s="438" t="s">
        <v>143</v>
      </c>
      <c r="AC122" s="924"/>
      <c r="AD122" s="247"/>
      <c r="AE122" s="247"/>
      <c r="AF122" s="247"/>
    </row>
    <row r="123" spans="1:32" ht="15.95">
      <c r="A123" s="441" t="s">
        <v>446</v>
      </c>
      <c r="B123" s="442" t="s">
        <v>447</v>
      </c>
      <c r="C123" s="441" t="s">
        <v>137</v>
      </c>
      <c r="D123" s="441" t="s">
        <v>168</v>
      </c>
      <c r="E123" s="441" t="s">
        <v>204</v>
      </c>
      <c r="F123" s="440" t="s">
        <v>1369</v>
      </c>
      <c r="G123" s="437" t="s">
        <v>950</v>
      </c>
      <c r="H123" s="435" t="s">
        <v>143</v>
      </c>
      <c r="I123" s="437" t="s">
        <v>950</v>
      </c>
      <c r="J123" s="438" t="s">
        <v>143</v>
      </c>
      <c r="K123" s="437" t="s">
        <v>950</v>
      </c>
      <c r="L123" s="438" t="s">
        <v>143</v>
      </c>
      <c r="M123" s="437" t="s">
        <v>1370</v>
      </c>
      <c r="N123" s="438" t="s">
        <v>143</v>
      </c>
      <c r="O123" s="437" t="s">
        <v>950</v>
      </c>
      <c r="P123" s="438" t="s">
        <v>143</v>
      </c>
      <c r="Q123" s="437" t="s">
        <v>1370</v>
      </c>
      <c r="R123" s="438" t="s">
        <v>143</v>
      </c>
      <c r="S123" s="437" t="s">
        <v>1370</v>
      </c>
      <c r="T123" s="438" t="s">
        <v>143</v>
      </c>
      <c r="U123" s="437" t="s">
        <v>1370</v>
      </c>
      <c r="V123" s="438" t="s">
        <v>143</v>
      </c>
      <c r="W123" s="437" t="s">
        <v>1370</v>
      </c>
      <c r="X123" s="438" t="s">
        <v>143</v>
      </c>
      <c r="Y123" s="437" t="s">
        <v>1370</v>
      </c>
      <c r="Z123" s="438" t="s">
        <v>143</v>
      </c>
      <c r="AA123" s="437" t="s">
        <v>1370</v>
      </c>
      <c r="AB123" s="438" t="s">
        <v>143</v>
      </c>
      <c r="AC123" s="924"/>
      <c r="AD123" s="247"/>
      <c r="AE123" s="247"/>
      <c r="AF123" s="247"/>
    </row>
    <row r="124" spans="1:32" ht="15.95">
      <c r="A124" s="441" t="s">
        <v>1236</v>
      </c>
      <c r="B124" s="442" t="s">
        <v>449</v>
      </c>
      <c r="C124" s="441" t="s">
        <v>137</v>
      </c>
      <c r="D124" s="441" t="s">
        <v>352</v>
      </c>
      <c r="E124" s="441" t="s">
        <v>218</v>
      </c>
      <c r="F124" s="440" t="s">
        <v>1369</v>
      </c>
      <c r="G124" s="437" t="s">
        <v>950</v>
      </c>
      <c r="H124" s="435" t="s">
        <v>143</v>
      </c>
      <c r="I124" s="437" t="s">
        <v>950</v>
      </c>
      <c r="J124" s="438" t="s">
        <v>143</v>
      </c>
      <c r="K124" s="437" t="s">
        <v>951</v>
      </c>
      <c r="L124" s="438" t="s">
        <v>143</v>
      </c>
      <c r="M124" s="437" t="s">
        <v>950</v>
      </c>
      <c r="N124" s="438" t="s">
        <v>143</v>
      </c>
      <c r="O124" s="437" t="s">
        <v>950</v>
      </c>
      <c r="P124" s="438" t="s">
        <v>143</v>
      </c>
      <c r="Q124" s="437" t="s">
        <v>950</v>
      </c>
      <c r="R124" s="438" t="s">
        <v>143</v>
      </c>
      <c r="S124" s="437" t="s">
        <v>950</v>
      </c>
      <c r="T124" s="438" t="s">
        <v>143</v>
      </c>
      <c r="U124" s="437" t="s">
        <v>951</v>
      </c>
      <c r="V124" s="438" t="s">
        <v>143</v>
      </c>
      <c r="W124" s="437" t="s">
        <v>950</v>
      </c>
      <c r="X124" s="438" t="s">
        <v>143</v>
      </c>
      <c r="Y124" s="437" t="s">
        <v>950</v>
      </c>
      <c r="Z124" s="438" t="s">
        <v>143</v>
      </c>
      <c r="AA124" s="437" t="s">
        <v>950</v>
      </c>
      <c r="AB124" s="438" t="s">
        <v>143</v>
      </c>
      <c r="AC124" s="924"/>
      <c r="AD124" s="247"/>
      <c r="AE124" s="247"/>
      <c r="AF124" s="247"/>
    </row>
    <row r="125" spans="1:32" ht="27.95">
      <c r="A125" s="442" t="s">
        <v>1238</v>
      </c>
      <c r="B125" s="442" t="s">
        <v>1239</v>
      </c>
      <c r="C125" s="441" t="s">
        <v>848</v>
      </c>
      <c r="D125" s="441" t="s">
        <v>847</v>
      </c>
      <c r="E125" s="441" t="s">
        <v>187</v>
      </c>
      <c r="F125" s="440" t="s">
        <v>1369</v>
      </c>
      <c r="G125" s="437" t="s">
        <v>950</v>
      </c>
      <c r="H125" s="435" t="s">
        <v>143</v>
      </c>
      <c r="I125" s="437" t="s">
        <v>950</v>
      </c>
      <c r="J125" s="438" t="s">
        <v>143</v>
      </c>
      <c r="K125" s="437" t="s">
        <v>951</v>
      </c>
      <c r="L125" s="438" t="s">
        <v>143</v>
      </c>
      <c r="M125" s="437" t="s">
        <v>1370</v>
      </c>
      <c r="N125" s="438" t="s">
        <v>143</v>
      </c>
      <c r="O125" s="437" t="s">
        <v>950</v>
      </c>
      <c r="P125" s="438" t="s">
        <v>143</v>
      </c>
      <c r="Q125" s="437" t="s">
        <v>950</v>
      </c>
      <c r="R125" s="438" t="s">
        <v>143</v>
      </c>
      <c r="S125" s="437" t="s">
        <v>951</v>
      </c>
      <c r="T125" s="438" t="s">
        <v>143</v>
      </c>
      <c r="U125" s="437" t="s">
        <v>950</v>
      </c>
      <c r="V125" s="438" t="s">
        <v>143</v>
      </c>
      <c r="W125" s="437" t="s">
        <v>1370</v>
      </c>
      <c r="X125" s="438" t="s">
        <v>143</v>
      </c>
      <c r="Y125" s="437" t="s">
        <v>1370</v>
      </c>
      <c r="Z125" s="438" t="s">
        <v>143</v>
      </c>
      <c r="AA125" s="437" t="s">
        <v>1370</v>
      </c>
      <c r="AB125" s="438" t="s">
        <v>143</v>
      </c>
      <c r="AC125" s="924"/>
      <c r="AD125" s="247"/>
      <c r="AE125" s="247"/>
      <c r="AF125" s="247"/>
    </row>
    <row r="126" spans="1:32" s="449" customFormat="1" ht="15.95">
      <c r="A126" s="441" t="s">
        <v>453</v>
      </c>
      <c r="B126" s="442" t="s">
        <v>454</v>
      </c>
      <c r="C126" s="441" t="s">
        <v>137</v>
      </c>
      <c r="D126" s="441" t="s">
        <v>986</v>
      </c>
      <c r="E126" s="441" t="s">
        <v>173</v>
      </c>
      <c r="F126" s="440" t="s">
        <v>1369</v>
      </c>
      <c r="G126" s="437" t="s">
        <v>950</v>
      </c>
      <c r="H126" s="435" t="s">
        <v>143</v>
      </c>
      <c r="I126" s="437" t="s">
        <v>950</v>
      </c>
      <c r="J126" s="438" t="s">
        <v>143</v>
      </c>
      <c r="K126" s="437" t="s">
        <v>951</v>
      </c>
      <c r="L126" s="438" t="s">
        <v>143</v>
      </c>
      <c r="M126" s="437" t="s">
        <v>1370</v>
      </c>
      <c r="N126" s="438" t="s">
        <v>143</v>
      </c>
      <c r="O126" s="437" t="s">
        <v>950</v>
      </c>
      <c r="P126" s="438" t="s">
        <v>143</v>
      </c>
      <c r="Q126" s="437" t="s">
        <v>950</v>
      </c>
      <c r="R126" s="438" t="s">
        <v>143</v>
      </c>
      <c r="S126" s="437" t="s">
        <v>951</v>
      </c>
      <c r="T126" s="438" t="s">
        <v>143</v>
      </c>
      <c r="U126" s="437" t="s">
        <v>950</v>
      </c>
      <c r="V126" s="438" t="s">
        <v>143</v>
      </c>
      <c r="W126" s="437" t="s">
        <v>1370</v>
      </c>
      <c r="X126" s="438" t="s">
        <v>143</v>
      </c>
      <c r="Y126" s="437" t="s">
        <v>1370</v>
      </c>
      <c r="Z126" s="438" t="s">
        <v>143</v>
      </c>
      <c r="AA126" s="437" t="s">
        <v>1370</v>
      </c>
      <c r="AB126" s="438" t="s">
        <v>143</v>
      </c>
      <c r="AC126" s="924"/>
    </row>
    <row r="127" spans="1:32" ht="15.95">
      <c r="A127" s="441" t="s">
        <v>457</v>
      </c>
      <c r="B127" s="442" t="s">
        <v>458</v>
      </c>
      <c r="C127" s="441" t="s">
        <v>137</v>
      </c>
      <c r="D127" s="441" t="s">
        <v>197</v>
      </c>
      <c r="E127" s="441" t="s">
        <v>162</v>
      </c>
      <c r="F127" s="440" t="s">
        <v>1369</v>
      </c>
      <c r="G127" s="448" t="s">
        <v>1370</v>
      </c>
      <c r="H127" s="435" t="s">
        <v>143</v>
      </c>
      <c r="I127" s="448" t="s">
        <v>1370</v>
      </c>
      <c r="J127" s="447" t="s">
        <v>143</v>
      </c>
      <c r="K127" s="448" t="s">
        <v>1370</v>
      </c>
      <c r="L127" s="447" t="s">
        <v>143</v>
      </c>
      <c r="M127" s="448" t="s">
        <v>1370</v>
      </c>
      <c r="N127" s="447" t="s">
        <v>143</v>
      </c>
      <c r="O127" s="448" t="s">
        <v>1370</v>
      </c>
      <c r="P127" s="447" t="s">
        <v>143</v>
      </c>
      <c r="Q127" s="448" t="s">
        <v>1370</v>
      </c>
      <c r="R127" s="447" t="s">
        <v>143</v>
      </c>
      <c r="S127" s="448" t="s">
        <v>1370</v>
      </c>
      <c r="T127" s="447" t="s">
        <v>143</v>
      </c>
      <c r="U127" s="448" t="s">
        <v>1370</v>
      </c>
      <c r="V127" s="447" t="s">
        <v>143</v>
      </c>
      <c r="W127" s="448" t="s">
        <v>1370</v>
      </c>
      <c r="X127" s="447" t="s">
        <v>143</v>
      </c>
      <c r="Y127" s="448" t="s">
        <v>1370</v>
      </c>
      <c r="Z127" s="447" t="s">
        <v>143</v>
      </c>
      <c r="AA127" s="448" t="s">
        <v>1370</v>
      </c>
      <c r="AB127" s="447" t="s">
        <v>143</v>
      </c>
      <c r="AC127" s="930"/>
      <c r="AD127" s="247"/>
      <c r="AE127" s="247"/>
      <c r="AF127" s="247"/>
    </row>
    <row r="128" spans="1:32" ht="15.95">
      <c r="A128" s="441" t="s">
        <v>888</v>
      </c>
      <c r="B128" s="442" t="s">
        <v>460</v>
      </c>
      <c r="C128" s="441" t="s">
        <v>182</v>
      </c>
      <c r="D128" s="441" t="s">
        <v>181</v>
      </c>
      <c r="E128" s="441" t="s">
        <v>204</v>
      </c>
      <c r="F128" s="440" t="s">
        <v>1369</v>
      </c>
      <c r="G128" s="437" t="s">
        <v>1370</v>
      </c>
      <c r="H128" s="435" t="s">
        <v>143</v>
      </c>
      <c r="I128" s="437" t="s">
        <v>1370</v>
      </c>
      <c r="J128" s="438" t="s">
        <v>143</v>
      </c>
      <c r="K128" s="437" t="s">
        <v>1370</v>
      </c>
      <c r="L128" s="438" t="s">
        <v>143</v>
      </c>
      <c r="M128" s="437" t="s">
        <v>1370</v>
      </c>
      <c r="N128" s="438" t="s">
        <v>143</v>
      </c>
      <c r="O128" s="437" t="s">
        <v>1370</v>
      </c>
      <c r="P128" s="438" t="s">
        <v>143</v>
      </c>
      <c r="Q128" s="437" t="s">
        <v>1370</v>
      </c>
      <c r="R128" s="438" t="s">
        <v>143</v>
      </c>
      <c r="S128" s="437" t="s">
        <v>1370</v>
      </c>
      <c r="T128" s="438" t="s">
        <v>143</v>
      </c>
      <c r="U128" s="437" t="s">
        <v>1370</v>
      </c>
      <c r="V128" s="438" t="s">
        <v>143</v>
      </c>
      <c r="W128" s="437" t="s">
        <v>1370</v>
      </c>
      <c r="X128" s="438" t="s">
        <v>143</v>
      </c>
      <c r="Y128" s="437" t="s">
        <v>1370</v>
      </c>
      <c r="Z128" s="438" t="s">
        <v>143</v>
      </c>
      <c r="AA128" s="437" t="s">
        <v>1370</v>
      </c>
      <c r="AB128" s="438" t="s">
        <v>143</v>
      </c>
      <c r="AC128" s="924"/>
      <c r="AD128" s="247"/>
      <c r="AE128" s="247"/>
      <c r="AF128" s="247"/>
    </row>
    <row r="129" spans="1:32" ht="27.95">
      <c r="A129" s="441" t="s">
        <v>889</v>
      </c>
      <c r="B129" s="442" t="s">
        <v>1245</v>
      </c>
      <c r="C129" s="441" t="s">
        <v>182</v>
      </c>
      <c r="D129" s="441" t="s">
        <v>366</v>
      </c>
      <c r="E129" s="441" t="s">
        <v>207</v>
      </c>
      <c r="F129" s="440" t="s">
        <v>1369</v>
      </c>
      <c r="G129" s="437" t="s">
        <v>1370</v>
      </c>
      <c r="H129" s="435" t="s">
        <v>975</v>
      </c>
      <c r="I129" s="437" t="s">
        <v>1370</v>
      </c>
      <c r="J129" s="438" t="s">
        <v>975</v>
      </c>
      <c r="K129" s="437" t="s">
        <v>1370</v>
      </c>
      <c r="L129" s="438" t="s">
        <v>975</v>
      </c>
      <c r="M129" s="437" t="s">
        <v>1370</v>
      </c>
      <c r="N129" s="438" t="s">
        <v>975</v>
      </c>
      <c r="O129" s="437" t="s">
        <v>1370</v>
      </c>
      <c r="P129" s="438" t="s">
        <v>975</v>
      </c>
      <c r="Q129" s="437" t="s">
        <v>1370</v>
      </c>
      <c r="R129" s="438" t="s">
        <v>975</v>
      </c>
      <c r="S129" s="437" t="s">
        <v>1370</v>
      </c>
      <c r="T129" s="438" t="s">
        <v>975</v>
      </c>
      <c r="U129" s="437" t="s">
        <v>1370</v>
      </c>
      <c r="V129" s="438" t="s">
        <v>975</v>
      </c>
      <c r="W129" s="437" t="s">
        <v>1370</v>
      </c>
      <c r="X129" s="438" t="s">
        <v>975</v>
      </c>
      <c r="Y129" s="437" t="s">
        <v>1370</v>
      </c>
      <c r="Z129" s="438" t="s">
        <v>975</v>
      </c>
      <c r="AA129" s="437" t="s">
        <v>1370</v>
      </c>
      <c r="AB129" s="438" t="s">
        <v>975</v>
      </c>
      <c r="AC129" s="924"/>
      <c r="AD129" s="247"/>
      <c r="AE129" s="247"/>
      <c r="AF129" s="247"/>
    </row>
    <row r="130" spans="1:32" ht="15.95">
      <c r="A130" s="441" t="s">
        <v>891</v>
      </c>
      <c r="B130" s="442" t="s">
        <v>464</v>
      </c>
      <c r="C130" s="441" t="s">
        <v>153</v>
      </c>
      <c r="D130" s="441" t="s">
        <v>152</v>
      </c>
      <c r="E130" s="441" t="s">
        <v>218</v>
      </c>
      <c r="F130" s="440" t="s">
        <v>1369</v>
      </c>
      <c r="G130" s="437" t="s">
        <v>950</v>
      </c>
      <c r="H130" s="435" t="s">
        <v>143</v>
      </c>
      <c r="I130" s="437" t="s">
        <v>950</v>
      </c>
      <c r="J130" s="438" t="s">
        <v>143</v>
      </c>
      <c r="K130" s="437" t="s">
        <v>950</v>
      </c>
      <c r="L130" s="438" t="s">
        <v>143</v>
      </c>
      <c r="M130" s="437" t="s">
        <v>950</v>
      </c>
      <c r="N130" s="438" t="s">
        <v>143</v>
      </c>
      <c r="O130" s="437" t="s">
        <v>950</v>
      </c>
      <c r="P130" s="438" t="s">
        <v>143</v>
      </c>
      <c r="Q130" s="437" t="s">
        <v>950</v>
      </c>
      <c r="R130" s="438" t="s">
        <v>143</v>
      </c>
      <c r="S130" s="437" t="s">
        <v>950</v>
      </c>
      <c r="T130" s="438" t="s">
        <v>143</v>
      </c>
      <c r="U130" s="437" t="s">
        <v>950</v>
      </c>
      <c r="V130" s="438" t="s">
        <v>143</v>
      </c>
      <c r="W130" s="437" t="s">
        <v>1370</v>
      </c>
      <c r="X130" s="438" t="s">
        <v>143</v>
      </c>
      <c r="Y130" s="437" t="s">
        <v>1370</v>
      </c>
      <c r="Z130" s="438" t="s">
        <v>143</v>
      </c>
      <c r="AA130" s="437" t="s">
        <v>1370</v>
      </c>
      <c r="AB130" s="438" t="s">
        <v>143</v>
      </c>
      <c r="AC130" s="924"/>
      <c r="AD130" s="247"/>
      <c r="AE130" s="247"/>
      <c r="AF130" s="247"/>
    </row>
    <row r="131" spans="1:32" ht="15.95">
      <c r="A131" s="441" t="s">
        <v>465</v>
      </c>
      <c r="B131" s="442" t="s">
        <v>466</v>
      </c>
      <c r="C131" s="441" t="s">
        <v>273</v>
      </c>
      <c r="D131" s="441" t="s">
        <v>310</v>
      </c>
      <c r="E131" s="441" t="s">
        <v>218</v>
      </c>
      <c r="F131" s="440" t="s">
        <v>1371</v>
      </c>
      <c r="G131" s="437" t="s">
        <v>1372</v>
      </c>
      <c r="H131" s="435" t="s">
        <v>975</v>
      </c>
      <c r="I131" s="437" t="s">
        <v>1372</v>
      </c>
      <c r="J131" s="438" t="s">
        <v>975</v>
      </c>
      <c r="K131" s="437" t="s">
        <v>1372</v>
      </c>
      <c r="L131" s="438" t="s">
        <v>975</v>
      </c>
      <c r="M131" s="437" t="s">
        <v>1372</v>
      </c>
      <c r="N131" s="438" t="s">
        <v>975</v>
      </c>
      <c r="O131" s="437" t="s">
        <v>1372</v>
      </c>
      <c r="P131" s="438" t="s">
        <v>975</v>
      </c>
      <c r="Q131" s="437" t="s">
        <v>1372</v>
      </c>
      <c r="R131" s="439" t="s">
        <v>975</v>
      </c>
      <c r="S131" s="437" t="s">
        <v>1372</v>
      </c>
      <c r="T131" s="439" t="s">
        <v>975</v>
      </c>
      <c r="U131" s="437" t="s">
        <v>1372</v>
      </c>
      <c r="V131" s="438" t="s">
        <v>975</v>
      </c>
      <c r="W131" s="437" t="s">
        <v>1372</v>
      </c>
      <c r="X131" s="438" t="s">
        <v>975</v>
      </c>
      <c r="Y131" s="437" t="s">
        <v>1372</v>
      </c>
      <c r="Z131" s="438" t="s">
        <v>975</v>
      </c>
      <c r="AA131" s="437" t="s">
        <v>1372</v>
      </c>
      <c r="AB131" s="438" t="s">
        <v>975</v>
      </c>
      <c r="AC131" s="924"/>
      <c r="AD131" s="247"/>
      <c r="AE131" s="247"/>
      <c r="AF131" s="247"/>
    </row>
    <row r="132" spans="1:32" ht="15.95">
      <c r="A132" s="441" t="s">
        <v>1249</v>
      </c>
      <c r="B132" s="442" t="s">
        <v>468</v>
      </c>
      <c r="C132" s="441" t="s">
        <v>892</v>
      </c>
      <c r="D132" s="441" t="s">
        <v>469</v>
      </c>
      <c r="E132" s="441" t="s">
        <v>218</v>
      </c>
      <c r="F132" s="440" t="s">
        <v>1369</v>
      </c>
      <c r="G132" s="437" t="s">
        <v>1370</v>
      </c>
      <c r="H132" s="435" t="s">
        <v>143</v>
      </c>
      <c r="I132" s="437" t="s">
        <v>1370</v>
      </c>
      <c r="J132" s="438" t="s">
        <v>143</v>
      </c>
      <c r="K132" s="437" t="s">
        <v>1370</v>
      </c>
      <c r="L132" s="438" t="s">
        <v>143</v>
      </c>
      <c r="M132" s="437" t="s">
        <v>1370</v>
      </c>
      <c r="N132" s="438" t="s">
        <v>143</v>
      </c>
      <c r="O132" s="437" t="s">
        <v>1370</v>
      </c>
      <c r="P132" s="438" t="s">
        <v>143</v>
      </c>
      <c r="Q132" s="437" t="s">
        <v>1370</v>
      </c>
      <c r="R132" s="438" t="s">
        <v>143</v>
      </c>
      <c r="S132" s="437" t="s">
        <v>1370</v>
      </c>
      <c r="T132" s="438" t="s">
        <v>143</v>
      </c>
      <c r="U132" s="437" t="s">
        <v>1370</v>
      </c>
      <c r="V132" s="438" t="s">
        <v>143</v>
      </c>
      <c r="W132" s="437" t="s">
        <v>1370</v>
      </c>
      <c r="X132" s="438" t="s">
        <v>143</v>
      </c>
      <c r="Y132" s="437" t="s">
        <v>1370</v>
      </c>
      <c r="Z132" s="438" t="s">
        <v>143</v>
      </c>
      <c r="AA132" s="437" t="s">
        <v>1370</v>
      </c>
      <c r="AB132" s="438" t="s">
        <v>143</v>
      </c>
      <c r="AC132" s="924"/>
      <c r="AD132" s="247"/>
      <c r="AE132" s="247"/>
      <c r="AF132" s="247"/>
    </row>
    <row r="133" spans="1:32" ht="15.95">
      <c r="A133" s="441" t="s">
        <v>893</v>
      </c>
      <c r="B133" s="442" t="s">
        <v>894</v>
      </c>
      <c r="C133" s="441" t="s">
        <v>892</v>
      </c>
      <c r="D133" s="441" t="s">
        <v>469</v>
      </c>
      <c r="E133" s="441" t="s">
        <v>198</v>
      </c>
      <c r="F133" s="440" t="s">
        <v>1369</v>
      </c>
      <c r="G133" s="437" t="s">
        <v>1370</v>
      </c>
      <c r="H133" s="435" t="s">
        <v>975</v>
      </c>
      <c r="I133" s="437" t="s">
        <v>1370</v>
      </c>
      <c r="J133" s="435" t="s">
        <v>975</v>
      </c>
      <c r="K133" s="437" t="s">
        <v>1370</v>
      </c>
      <c r="L133" s="435" t="s">
        <v>975</v>
      </c>
      <c r="M133" s="437" t="s">
        <v>1370</v>
      </c>
      <c r="N133" s="435" t="s">
        <v>975</v>
      </c>
      <c r="O133" s="437" t="s">
        <v>1370</v>
      </c>
      <c r="P133" s="435" t="s">
        <v>975</v>
      </c>
      <c r="Q133" s="437" t="s">
        <v>1370</v>
      </c>
      <c r="R133" s="435" t="s">
        <v>975</v>
      </c>
      <c r="S133" s="437" t="s">
        <v>1370</v>
      </c>
      <c r="T133" s="435" t="s">
        <v>975</v>
      </c>
      <c r="U133" s="437" t="s">
        <v>1370</v>
      </c>
      <c r="V133" s="435" t="s">
        <v>975</v>
      </c>
      <c r="W133" s="437" t="s">
        <v>1370</v>
      </c>
      <c r="X133" s="435" t="s">
        <v>975</v>
      </c>
      <c r="Y133" s="437" t="s">
        <v>1370</v>
      </c>
      <c r="Z133" s="435" t="s">
        <v>975</v>
      </c>
      <c r="AA133" s="437" t="s">
        <v>1370</v>
      </c>
      <c r="AB133" s="435" t="s">
        <v>975</v>
      </c>
      <c r="AC133" s="924"/>
      <c r="AD133" s="247"/>
      <c r="AE133" s="247"/>
      <c r="AF133" s="247"/>
    </row>
    <row r="134" spans="1:32" ht="15.95">
      <c r="A134" s="441" t="s">
        <v>472</v>
      </c>
      <c r="B134" s="446" t="s">
        <v>1253</v>
      </c>
      <c r="C134" s="441" t="s">
        <v>137</v>
      </c>
      <c r="D134" s="441" t="s">
        <v>1163</v>
      </c>
      <c r="E134" s="441" t="s">
        <v>218</v>
      </c>
      <c r="F134" s="443" t="s">
        <v>1369</v>
      </c>
      <c r="G134" s="437" t="s">
        <v>950</v>
      </c>
      <c r="H134" s="435" t="s">
        <v>143</v>
      </c>
      <c r="I134" s="437" t="s">
        <v>950</v>
      </c>
      <c r="J134" s="438" t="s">
        <v>143</v>
      </c>
      <c r="K134" s="437" t="s">
        <v>951</v>
      </c>
      <c r="L134" s="438" t="s">
        <v>145</v>
      </c>
      <c r="M134" s="437" t="s">
        <v>951</v>
      </c>
      <c r="N134" s="438" t="s">
        <v>143</v>
      </c>
      <c r="O134" s="437" t="s">
        <v>950</v>
      </c>
      <c r="P134" s="438" t="s">
        <v>143</v>
      </c>
      <c r="Q134" s="437" t="s">
        <v>951</v>
      </c>
      <c r="R134" s="438" t="s">
        <v>145</v>
      </c>
      <c r="S134" s="437" t="s">
        <v>951</v>
      </c>
      <c r="T134" s="438" t="s">
        <v>143</v>
      </c>
      <c r="U134" s="437" t="s">
        <v>951</v>
      </c>
      <c r="V134" s="438" t="s">
        <v>145</v>
      </c>
      <c r="W134" s="437" t="s">
        <v>950</v>
      </c>
      <c r="X134" s="438" t="s">
        <v>143</v>
      </c>
      <c r="Y134" s="437" t="s">
        <v>950</v>
      </c>
      <c r="Z134" s="438" t="s">
        <v>143</v>
      </c>
      <c r="AA134" s="437" t="s">
        <v>950</v>
      </c>
      <c r="AB134" s="438" t="s">
        <v>143</v>
      </c>
      <c r="AC134" s="924"/>
      <c r="AD134" s="247"/>
      <c r="AE134" s="247"/>
      <c r="AF134" s="247"/>
    </row>
    <row r="135" spans="1:32" ht="15.95">
      <c r="A135" s="441" t="s">
        <v>895</v>
      </c>
      <c r="B135" s="446" t="s">
        <v>475</v>
      </c>
      <c r="C135" s="441" t="s">
        <v>137</v>
      </c>
      <c r="D135" s="441" t="s">
        <v>197</v>
      </c>
      <c r="E135" s="441" t="s">
        <v>207</v>
      </c>
      <c r="F135" s="443" t="s">
        <v>1375</v>
      </c>
      <c r="G135" s="437" t="s">
        <v>1372</v>
      </c>
      <c r="H135" s="435" t="s">
        <v>975</v>
      </c>
      <c r="I135" s="437" t="s">
        <v>1372</v>
      </c>
      <c r="J135" s="438" t="s">
        <v>975</v>
      </c>
      <c r="K135" s="437" t="s">
        <v>1372</v>
      </c>
      <c r="L135" s="438" t="s">
        <v>975</v>
      </c>
      <c r="M135" s="437" t="s">
        <v>1372</v>
      </c>
      <c r="N135" s="438" t="s">
        <v>975</v>
      </c>
      <c r="O135" s="437" t="s">
        <v>1372</v>
      </c>
      <c r="P135" s="438" t="s">
        <v>975</v>
      </c>
      <c r="Q135" s="437" t="s">
        <v>1372</v>
      </c>
      <c r="R135" s="439" t="s">
        <v>975</v>
      </c>
      <c r="S135" s="437" t="s">
        <v>1372</v>
      </c>
      <c r="T135" s="439" t="s">
        <v>975</v>
      </c>
      <c r="U135" s="437" t="s">
        <v>1372</v>
      </c>
      <c r="V135" s="438" t="s">
        <v>975</v>
      </c>
      <c r="W135" s="437" t="s">
        <v>1372</v>
      </c>
      <c r="X135" s="438" t="s">
        <v>975</v>
      </c>
      <c r="Y135" s="437" t="s">
        <v>1372</v>
      </c>
      <c r="Z135" s="438" t="s">
        <v>975</v>
      </c>
      <c r="AA135" s="437" t="s">
        <v>1372</v>
      </c>
      <c r="AB135" s="438" t="s">
        <v>975</v>
      </c>
      <c r="AC135" s="924"/>
      <c r="AD135" s="247"/>
      <c r="AE135" s="247"/>
      <c r="AF135" s="247"/>
    </row>
    <row r="136" spans="1:32" ht="15.95">
      <c r="A136" s="441" t="s">
        <v>1256</v>
      </c>
      <c r="B136" s="446" t="s">
        <v>477</v>
      </c>
      <c r="C136" s="441" t="s">
        <v>182</v>
      </c>
      <c r="D136" s="441" t="s">
        <v>366</v>
      </c>
      <c r="E136" s="441" t="s">
        <v>218</v>
      </c>
      <c r="F136" s="443" t="s">
        <v>1369</v>
      </c>
      <c r="G136" s="437" t="s">
        <v>1370</v>
      </c>
      <c r="H136" s="435" t="s">
        <v>143</v>
      </c>
      <c r="I136" s="437" t="s">
        <v>1370</v>
      </c>
      <c r="J136" s="438" t="s">
        <v>143</v>
      </c>
      <c r="K136" s="437" t="s">
        <v>1370</v>
      </c>
      <c r="L136" s="438" t="s">
        <v>143</v>
      </c>
      <c r="M136" s="437" t="s">
        <v>1370</v>
      </c>
      <c r="N136" s="438" t="s">
        <v>143</v>
      </c>
      <c r="O136" s="437" t="s">
        <v>1370</v>
      </c>
      <c r="P136" s="438" t="s">
        <v>143</v>
      </c>
      <c r="Q136" s="437" t="s">
        <v>1370</v>
      </c>
      <c r="R136" s="438" t="s">
        <v>143</v>
      </c>
      <c r="S136" s="437" t="s">
        <v>1370</v>
      </c>
      <c r="T136" s="438" t="s">
        <v>143</v>
      </c>
      <c r="U136" s="437" t="s">
        <v>1370</v>
      </c>
      <c r="V136" s="438" t="s">
        <v>143</v>
      </c>
      <c r="W136" s="437" t="s">
        <v>1370</v>
      </c>
      <c r="X136" s="438" t="s">
        <v>143</v>
      </c>
      <c r="Y136" s="437" t="s">
        <v>1370</v>
      </c>
      <c r="Z136" s="438" t="s">
        <v>143</v>
      </c>
      <c r="AA136" s="437" t="s">
        <v>1370</v>
      </c>
      <c r="AB136" s="438" t="s">
        <v>143</v>
      </c>
      <c r="AC136" s="924"/>
      <c r="AD136" s="247"/>
      <c r="AE136" s="247"/>
      <c r="AF136" s="247"/>
    </row>
    <row r="137" spans="1:32" ht="15.95">
      <c r="A137" s="441" t="s">
        <v>478</v>
      </c>
      <c r="B137" s="446" t="s">
        <v>479</v>
      </c>
      <c r="C137" s="441" t="s">
        <v>153</v>
      </c>
      <c r="D137" s="441" t="s">
        <v>152</v>
      </c>
      <c r="E137" s="441" t="s">
        <v>187</v>
      </c>
      <c r="F137" s="440" t="s">
        <v>1371</v>
      </c>
      <c r="G137" s="437" t="s">
        <v>1372</v>
      </c>
      <c r="H137" s="435" t="s">
        <v>975</v>
      </c>
      <c r="I137" s="437" t="s">
        <v>1372</v>
      </c>
      <c r="J137" s="438" t="s">
        <v>975</v>
      </c>
      <c r="K137" s="437" t="s">
        <v>1372</v>
      </c>
      <c r="L137" s="438" t="s">
        <v>975</v>
      </c>
      <c r="M137" s="437" t="s">
        <v>1372</v>
      </c>
      <c r="N137" s="438" t="s">
        <v>975</v>
      </c>
      <c r="O137" s="437" t="s">
        <v>1372</v>
      </c>
      <c r="P137" s="438" t="s">
        <v>975</v>
      </c>
      <c r="Q137" s="437" t="s">
        <v>1372</v>
      </c>
      <c r="R137" s="439" t="s">
        <v>975</v>
      </c>
      <c r="S137" s="437" t="s">
        <v>1372</v>
      </c>
      <c r="T137" s="439" t="s">
        <v>975</v>
      </c>
      <c r="U137" s="437" t="s">
        <v>1372</v>
      </c>
      <c r="V137" s="438" t="s">
        <v>975</v>
      </c>
      <c r="W137" s="437" t="s">
        <v>1372</v>
      </c>
      <c r="X137" s="438" t="s">
        <v>975</v>
      </c>
      <c r="Y137" s="437" t="s">
        <v>1372</v>
      </c>
      <c r="Z137" s="438" t="s">
        <v>975</v>
      </c>
      <c r="AA137" s="437" t="s">
        <v>1372</v>
      </c>
      <c r="AB137" s="438" t="s">
        <v>975</v>
      </c>
      <c r="AC137" s="924"/>
      <c r="AD137" s="247"/>
      <c r="AE137" s="247"/>
      <c r="AF137" s="247"/>
    </row>
    <row r="138" spans="1:32" ht="15.95">
      <c r="A138" s="441" t="s">
        <v>480</v>
      </c>
      <c r="B138" s="446" t="s">
        <v>481</v>
      </c>
      <c r="C138" s="441" t="s">
        <v>137</v>
      </c>
      <c r="D138" s="441" t="s">
        <v>482</v>
      </c>
      <c r="E138" s="441" t="s">
        <v>194</v>
      </c>
      <c r="F138" s="443" t="s">
        <v>1369</v>
      </c>
      <c r="G138" s="437" t="s">
        <v>1370</v>
      </c>
      <c r="H138" s="435" t="s">
        <v>143</v>
      </c>
      <c r="I138" s="437" t="s">
        <v>1370</v>
      </c>
      <c r="J138" s="438" t="s">
        <v>143</v>
      </c>
      <c r="K138" s="437" t="s">
        <v>1370</v>
      </c>
      <c r="L138" s="438" t="s">
        <v>143</v>
      </c>
      <c r="M138" s="437" t="s">
        <v>1370</v>
      </c>
      <c r="N138" s="438" t="s">
        <v>143</v>
      </c>
      <c r="O138" s="437" t="s">
        <v>1370</v>
      </c>
      <c r="P138" s="438" t="s">
        <v>143</v>
      </c>
      <c r="Q138" s="437" t="s">
        <v>1370</v>
      </c>
      <c r="R138" s="438" t="s">
        <v>143</v>
      </c>
      <c r="S138" s="437" t="s">
        <v>1370</v>
      </c>
      <c r="T138" s="438" t="s">
        <v>143</v>
      </c>
      <c r="U138" s="437" t="s">
        <v>1370</v>
      </c>
      <c r="V138" s="438" t="s">
        <v>143</v>
      </c>
      <c r="W138" s="437" t="s">
        <v>1370</v>
      </c>
      <c r="X138" s="438" t="s">
        <v>143</v>
      </c>
      <c r="Y138" s="437" t="s">
        <v>1370</v>
      </c>
      <c r="Z138" s="438" t="s">
        <v>143</v>
      </c>
      <c r="AA138" s="437" t="s">
        <v>1370</v>
      </c>
      <c r="AB138" s="438" t="s">
        <v>143</v>
      </c>
      <c r="AC138" s="924"/>
      <c r="AD138" s="247"/>
      <c r="AE138" s="247"/>
      <c r="AF138" s="247"/>
    </row>
    <row r="139" spans="1:32" ht="15.95">
      <c r="A139" s="441" t="s">
        <v>1260</v>
      </c>
      <c r="B139" s="446" t="s">
        <v>484</v>
      </c>
      <c r="C139" s="441" t="s">
        <v>137</v>
      </c>
      <c r="D139" s="441" t="s">
        <v>986</v>
      </c>
      <c r="E139" s="441" t="s">
        <v>162</v>
      </c>
      <c r="F139" s="443" t="s">
        <v>1373</v>
      </c>
      <c r="G139" s="437" t="s">
        <v>950</v>
      </c>
      <c r="H139" s="435" t="s">
        <v>143</v>
      </c>
      <c r="I139" s="437" t="s">
        <v>950</v>
      </c>
      <c r="J139" s="438" t="s">
        <v>143</v>
      </c>
      <c r="K139" s="437" t="s">
        <v>950</v>
      </c>
      <c r="L139" s="438" t="s">
        <v>143</v>
      </c>
      <c r="M139" s="437" t="s">
        <v>1370</v>
      </c>
      <c r="N139" s="438" t="s">
        <v>143</v>
      </c>
      <c r="O139" s="437" t="s">
        <v>950</v>
      </c>
      <c r="P139" s="438" t="s">
        <v>143</v>
      </c>
      <c r="Q139" s="437" t="s">
        <v>950</v>
      </c>
      <c r="R139" s="438" t="s">
        <v>143</v>
      </c>
      <c r="S139" s="437" t="s">
        <v>950</v>
      </c>
      <c r="T139" s="438" t="s">
        <v>143</v>
      </c>
      <c r="U139" s="437" t="s">
        <v>950</v>
      </c>
      <c r="V139" s="438" t="s">
        <v>143</v>
      </c>
      <c r="W139" s="437" t="s">
        <v>950</v>
      </c>
      <c r="X139" s="438" t="s">
        <v>145</v>
      </c>
      <c r="Y139" s="437" t="s">
        <v>950</v>
      </c>
      <c r="Z139" s="438" t="s">
        <v>145</v>
      </c>
      <c r="AA139" s="437" t="s">
        <v>950</v>
      </c>
      <c r="AB139" s="438" t="s">
        <v>145</v>
      </c>
      <c r="AC139" s="924"/>
      <c r="AD139" s="247"/>
      <c r="AE139" s="247"/>
      <c r="AF139" s="247"/>
    </row>
    <row r="140" spans="1:32" ht="15.95">
      <c r="A140" s="441" t="s">
        <v>1262</v>
      </c>
      <c r="B140" s="446" t="s">
        <v>486</v>
      </c>
      <c r="C140" s="441" t="s">
        <v>137</v>
      </c>
      <c r="D140" s="441" t="s">
        <v>172</v>
      </c>
      <c r="E140" s="441" t="s">
        <v>204</v>
      </c>
      <c r="F140" s="440" t="s">
        <v>1369</v>
      </c>
      <c r="G140" s="437" t="s">
        <v>950</v>
      </c>
      <c r="H140" s="435" t="s">
        <v>143</v>
      </c>
      <c r="I140" s="437" t="s">
        <v>950</v>
      </c>
      <c r="J140" s="438" t="s">
        <v>143</v>
      </c>
      <c r="K140" s="437" t="s">
        <v>950</v>
      </c>
      <c r="L140" s="438" t="s">
        <v>143</v>
      </c>
      <c r="M140" s="437" t="s">
        <v>1370</v>
      </c>
      <c r="N140" s="438" t="s">
        <v>143</v>
      </c>
      <c r="O140" s="437" t="s">
        <v>950</v>
      </c>
      <c r="P140" s="438" t="s">
        <v>143</v>
      </c>
      <c r="Q140" s="437" t="s">
        <v>950</v>
      </c>
      <c r="R140" s="438" t="s">
        <v>143</v>
      </c>
      <c r="S140" s="437" t="s">
        <v>950</v>
      </c>
      <c r="T140" s="438" t="s">
        <v>143</v>
      </c>
      <c r="U140" s="437" t="s">
        <v>1370</v>
      </c>
      <c r="V140" s="438" t="s">
        <v>143</v>
      </c>
      <c r="W140" s="437" t="s">
        <v>1370</v>
      </c>
      <c r="X140" s="438" t="s">
        <v>143</v>
      </c>
      <c r="Y140" s="437" t="s">
        <v>1370</v>
      </c>
      <c r="Z140" s="438" t="s">
        <v>143</v>
      </c>
      <c r="AA140" s="437" t="s">
        <v>1370</v>
      </c>
      <c r="AB140" s="438" t="s">
        <v>143</v>
      </c>
      <c r="AC140" s="924"/>
      <c r="AD140" s="247"/>
      <c r="AE140" s="247"/>
      <c r="AF140" s="247"/>
    </row>
    <row r="141" spans="1:32" ht="15.95">
      <c r="A141" s="441" t="s">
        <v>487</v>
      </c>
      <c r="B141" s="446" t="s">
        <v>488</v>
      </c>
      <c r="C141" s="441" t="s">
        <v>160</v>
      </c>
      <c r="D141" s="441" t="s">
        <v>228</v>
      </c>
      <c r="E141" s="441" t="s">
        <v>218</v>
      </c>
      <c r="F141" s="440" t="s">
        <v>1369</v>
      </c>
      <c r="G141" s="437" t="s">
        <v>950</v>
      </c>
      <c r="H141" s="435" t="s">
        <v>143</v>
      </c>
      <c r="I141" s="437" t="s">
        <v>950</v>
      </c>
      <c r="J141" s="438" t="s">
        <v>143</v>
      </c>
      <c r="K141" s="437" t="s">
        <v>950</v>
      </c>
      <c r="L141" s="438" t="s">
        <v>143</v>
      </c>
      <c r="M141" s="437" t="s">
        <v>950</v>
      </c>
      <c r="N141" s="438" t="s">
        <v>143</v>
      </c>
      <c r="O141" s="437" t="s">
        <v>950</v>
      </c>
      <c r="P141" s="438" t="s">
        <v>143</v>
      </c>
      <c r="Q141" s="437" t="s">
        <v>1370</v>
      </c>
      <c r="R141" s="438" t="s">
        <v>143</v>
      </c>
      <c r="S141" s="437" t="s">
        <v>1370</v>
      </c>
      <c r="T141" s="438" t="s">
        <v>143</v>
      </c>
      <c r="U141" s="437" t="s">
        <v>1370</v>
      </c>
      <c r="V141" s="438" t="s">
        <v>143</v>
      </c>
      <c r="W141" s="437" t="s">
        <v>1370</v>
      </c>
      <c r="X141" s="438" t="s">
        <v>143</v>
      </c>
      <c r="Y141" s="437" t="s">
        <v>1370</v>
      </c>
      <c r="Z141" s="438" t="s">
        <v>143</v>
      </c>
      <c r="AA141" s="437" t="s">
        <v>1370</v>
      </c>
      <c r="AB141" s="438" t="s">
        <v>143</v>
      </c>
      <c r="AC141" s="924"/>
      <c r="AD141" s="247"/>
      <c r="AE141" s="247"/>
      <c r="AF141" s="247"/>
    </row>
    <row r="142" spans="1:32" ht="15.95">
      <c r="A142" s="441" t="s">
        <v>489</v>
      </c>
      <c r="B142" s="446" t="s">
        <v>490</v>
      </c>
      <c r="C142" s="441" t="s">
        <v>291</v>
      </c>
      <c r="D142" s="441" t="s">
        <v>424</v>
      </c>
      <c r="E142" s="441" t="s">
        <v>359</v>
      </c>
      <c r="F142" s="440" t="s">
        <v>1369</v>
      </c>
      <c r="G142" s="437" t="s">
        <v>950</v>
      </c>
      <c r="H142" s="435" t="s">
        <v>143</v>
      </c>
      <c r="I142" s="437" t="s">
        <v>950</v>
      </c>
      <c r="J142" s="438" t="s">
        <v>143</v>
      </c>
      <c r="K142" s="437" t="s">
        <v>1370</v>
      </c>
      <c r="L142" s="438" t="s">
        <v>143</v>
      </c>
      <c r="M142" s="437" t="s">
        <v>950</v>
      </c>
      <c r="N142" s="438" t="s">
        <v>143</v>
      </c>
      <c r="O142" s="437" t="s">
        <v>1370</v>
      </c>
      <c r="P142" s="438" t="s">
        <v>143</v>
      </c>
      <c r="Q142" s="437" t="s">
        <v>1370</v>
      </c>
      <c r="R142" s="438" t="s">
        <v>143</v>
      </c>
      <c r="S142" s="437" t="s">
        <v>1370</v>
      </c>
      <c r="T142" s="438" t="s">
        <v>143</v>
      </c>
      <c r="U142" s="437" t="s">
        <v>1370</v>
      </c>
      <c r="V142" s="438" t="s">
        <v>143</v>
      </c>
      <c r="W142" s="437" t="s">
        <v>1370</v>
      </c>
      <c r="X142" s="438" t="s">
        <v>143</v>
      </c>
      <c r="Y142" s="437" t="s">
        <v>1370</v>
      </c>
      <c r="Z142" s="438" t="s">
        <v>143</v>
      </c>
      <c r="AA142" s="437" t="s">
        <v>1370</v>
      </c>
      <c r="AB142" s="438" t="s">
        <v>143</v>
      </c>
      <c r="AC142" s="924"/>
      <c r="AD142" s="247"/>
      <c r="AE142" s="247"/>
      <c r="AF142" s="247"/>
    </row>
    <row r="143" spans="1:32" ht="14.25" customHeight="1">
      <c r="A143" s="441" t="s">
        <v>491</v>
      </c>
      <c r="B143" s="446" t="s">
        <v>1267</v>
      </c>
      <c r="C143" s="441" t="s">
        <v>182</v>
      </c>
      <c r="D143" s="441" t="s">
        <v>267</v>
      </c>
      <c r="E143" s="441" t="s">
        <v>204</v>
      </c>
      <c r="F143" s="440" t="s">
        <v>1369</v>
      </c>
      <c r="G143" s="437" t="s">
        <v>1372</v>
      </c>
      <c r="H143" s="435" t="s">
        <v>975</v>
      </c>
      <c r="I143" s="437" t="s">
        <v>1372</v>
      </c>
      <c r="J143" s="438" t="s">
        <v>975</v>
      </c>
      <c r="K143" s="437" t="s">
        <v>1372</v>
      </c>
      <c r="L143" s="438" t="s">
        <v>975</v>
      </c>
      <c r="M143" s="437" t="s">
        <v>1372</v>
      </c>
      <c r="N143" s="438" t="s">
        <v>975</v>
      </c>
      <c r="O143" s="437" t="s">
        <v>1372</v>
      </c>
      <c r="P143" s="438" t="s">
        <v>975</v>
      </c>
      <c r="Q143" s="437" t="s">
        <v>1372</v>
      </c>
      <c r="R143" s="439" t="s">
        <v>975</v>
      </c>
      <c r="S143" s="437" t="s">
        <v>1372</v>
      </c>
      <c r="T143" s="439" t="s">
        <v>975</v>
      </c>
      <c r="U143" s="437" t="s">
        <v>1372</v>
      </c>
      <c r="V143" s="438" t="s">
        <v>975</v>
      </c>
      <c r="W143" s="437" t="s">
        <v>1372</v>
      </c>
      <c r="X143" s="438" t="s">
        <v>975</v>
      </c>
      <c r="Y143" s="437" t="s">
        <v>1372</v>
      </c>
      <c r="Z143" s="438" t="s">
        <v>975</v>
      </c>
      <c r="AA143" s="437" t="s">
        <v>1372</v>
      </c>
      <c r="AB143" s="438" t="s">
        <v>975</v>
      </c>
      <c r="AC143" s="924"/>
      <c r="AD143" s="247"/>
      <c r="AE143" s="247"/>
      <c r="AF143" s="247"/>
    </row>
    <row r="144" spans="1:32" ht="18" customHeight="1">
      <c r="A144" s="441" t="s">
        <v>897</v>
      </c>
      <c r="B144" s="442" t="s">
        <v>898</v>
      </c>
      <c r="C144" s="441" t="s">
        <v>182</v>
      </c>
      <c r="D144" s="441" t="s">
        <v>221</v>
      </c>
      <c r="E144" s="441" t="s">
        <v>194</v>
      </c>
      <c r="F144" s="440" t="s">
        <v>1373</v>
      </c>
      <c r="G144" s="437" t="s">
        <v>1370</v>
      </c>
      <c r="H144" s="435" t="s">
        <v>975</v>
      </c>
      <c r="I144" s="437" t="s">
        <v>1370</v>
      </c>
      <c r="J144" s="438" t="s">
        <v>975</v>
      </c>
      <c r="K144" s="437" t="s">
        <v>1370</v>
      </c>
      <c r="L144" s="438" t="s">
        <v>975</v>
      </c>
      <c r="M144" s="437" t="s">
        <v>1370</v>
      </c>
      <c r="N144" s="438" t="s">
        <v>975</v>
      </c>
      <c r="O144" s="437" t="s">
        <v>1370</v>
      </c>
      <c r="P144" s="438" t="s">
        <v>975</v>
      </c>
      <c r="Q144" s="437" t="s">
        <v>1370</v>
      </c>
      <c r="R144" s="438" t="s">
        <v>975</v>
      </c>
      <c r="S144" s="437" t="s">
        <v>1370</v>
      </c>
      <c r="T144" s="438" t="s">
        <v>975</v>
      </c>
      <c r="U144" s="437" t="s">
        <v>1370</v>
      </c>
      <c r="V144" s="438" t="s">
        <v>975</v>
      </c>
      <c r="W144" s="437" t="s">
        <v>1370</v>
      </c>
      <c r="X144" s="438" t="s">
        <v>975</v>
      </c>
      <c r="Y144" s="437" t="s">
        <v>1370</v>
      </c>
      <c r="Z144" s="438" t="s">
        <v>975</v>
      </c>
      <c r="AA144" s="437" t="s">
        <v>1370</v>
      </c>
      <c r="AB144" s="438" t="s">
        <v>975</v>
      </c>
      <c r="AC144" s="924"/>
      <c r="AD144" s="247"/>
      <c r="AE144" s="247"/>
      <c r="AF144" s="247"/>
    </row>
    <row r="145" spans="1:32" ht="16.350000000000001" customHeight="1">
      <c r="A145" s="441" t="s">
        <v>495</v>
      </c>
      <c r="B145" s="442" t="s">
        <v>496</v>
      </c>
      <c r="C145" s="441" t="s">
        <v>160</v>
      </c>
      <c r="D145" s="441" t="s">
        <v>228</v>
      </c>
      <c r="E145" s="441" t="s">
        <v>187</v>
      </c>
      <c r="F145" s="440" t="s">
        <v>1369</v>
      </c>
      <c r="G145" s="437" t="s">
        <v>1370</v>
      </c>
      <c r="H145" s="435" t="s">
        <v>143</v>
      </c>
      <c r="I145" s="437" t="s">
        <v>1370</v>
      </c>
      <c r="J145" s="438" t="s">
        <v>143</v>
      </c>
      <c r="K145" s="437" t="s">
        <v>1370</v>
      </c>
      <c r="L145" s="438" t="s">
        <v>143</v>
      </c>
      <c r="M145" s="437" t="s">
        <v>1370</v>
      </c>
      <c r="N145" s="438" t="s">
        <v>143</v>
      </c>
      <c r="O145" s="437" t="s">
        <v>1370</v>
      </c>
      <c r="P145" s="438" t="s">
        <v>143</v>
      </c>
      <c r="Q145" s="437" t="s">
        <v>1370</v>
      </c>
      <c r="R145" s="438" t="s">
        <v>143</v>
      </c>
      <c r="S145" s="437" t="s">
        <v>1370</v>
      </c>
      <c r="T145" s="438" t="s">
        <v>143</v>
      </c>
      <c r="U145" s="437" t="s">
        <v>1370</v>
      </c>
      <c r="V145" s="438" t="s">
        <v>143</v>
      </c>
      <c r="W145" s="437" t="s">
        <v>1370</v>
      </c>
      <c r="X145" s="438" t="s">
        <v>143</v>
      </c>
      <c r="Y145" s="437" t="s">
        <v>1370</v>
      </c>
      <c r="Z145" s="438" t="s">
        <v>143</v>
      </c>
      <c r="AA145" s="437" t="s">
        <v>1370</v>
      </c>
      <c r="AB145" s="438" t="s">
        <v>143</v>
      </c>
      <c r="AC145" s="924" t="s">
        <v>666</v>
      </c>
      <c r="AD145" s="247"/>
      <c r="AE145" s="247"/>
      <c r="AF145" s="247"/>
    </row>
    <row r="146" spans="1:32" ht="17.100000000000001" customHeight="1">
      <c r="A146" s="445" t="s">
        <v>1271</v>
      </c>
      <c r="B146" s="446" t="s">
        <v>158</v>
      </c>
      <c r="C146" s="445" t="s">
        <v>160</v>
      </c>
      <c r="D146" s="445" t="s">
        <v>972</v>
      </c>
      <c r="E146" s="445" t="s">
        <v>162</v>
      </c>
      <c r="F146" s="440" t="s">
        <v>1369</v>
      </c>
      <c r="G146" s="437" t="s">
        <v>1370</v>
      </c>
      <c r="H146" s="435" t="s">
        <v>143</v>
      </c>
      <c r="I146" s="437" t="s">
        <v>1370</v>
      </c>
      <c r="J146" s="438" t="s">
        <v>143</v>
      </c>
      <c r="K146" s="437" t="s">
        <v>1370</v>
      </c>
      <c r="L146" s="438" t="s">
        <v>143</v>
      </c>
      <c r="M146" s="437" t="s">
        <v>1370</v>
      </c>
      <c r="N146" s="438" t="s">
        <v>143</v>
      </c>
      <c r="O146" s="437" t="s">
        <v>1370</v>
      </c>
      <c r="P146" s="438" t="s">
        <v>143</v>
      </c>
      <c r="Q146" s="437" t="s">
        <v>1370</v>
      </c>
      <c r="R146" s="438" t="s">
        <v>143</v>
      </c>
      <c r="S146" s="437" t="s">
        <v>1370</v>
      </c>
      <c r="T146" s="438" t="s">
        <v>143</v>
      </c>
      <c r="U146" s="437" t="s">
        <v>1370</v>
      </c>
      <c r="V146" s="438" t="s">
        <v>143</v>
      </c>
      <c r="W146" s="437" t="s">
        <v>1370</v>
      </c>
      <c r="X146" s="438" t="s">
        <v>143</v>
      </c>
      <c r="Y146" s="437" t="s">
        <v>1370</v>
      </c>
      <c r="Z146" s="438" t="s">
        <v>143</v>
      </c>
      <c r="AA146" s="437" t="s">
        <v>1370</v>
      </c>
      <c r="AB146" s="438" t="s">
        <v>143</v>
      </c>
      <c r="AC146" s="924"/>
      <c r="AD146" s="247"/>
      <c r="AE146" s="247"/>
      <c r="AF146" s="247"/>
    </row>
    <row r="147" spans="1:32" ht="15" customHeight="1">
      <c r="A147" s="441" t="s">
        <v>1273</v>
      </c>
      <c r="B147" s="442" t="s">
        <v>213</v>
      </c>
      <c r="C147" s="441" t="s">
        <v>160</v>
      </c>
      <c r="D147" s="441" t="s">
        <v>972</v>
      </c>
      <c r="E147" s="441" t="s">
        <v>173</v>
      </c>
      <c r="F147" s="440" t="s">
        <v>1369</v>
      </c>
      <c r="G147" s="437" t="s">
        <v>1370</v>
      </c>
      <c r="H147" s="435" t="s">
        <v>143</v>
      </c>
      <c r="I147" s="437" t="s">
        <v>1370</v>
      </c>
      <c r="J147" s="438" t="s">
        <v>143</v>
      </c>
      <c r="K147" s="437" t="s">
        <v>1370</v>
      </c>
      <c r="L147" s="438" t="s">
        <v>143</v>
      </c>
      <c r="M147" s="437" t="s">
        <v>1370</v>
      </c>
      <c r="N147" s="438" t="s">
        <v>143</v>
      </c>
      <c r="O147" s="437" t="s">
        <v>1370</v>
      </c>
      <c r="P147" s="438" t="s">
        <v>143</v>
      </c>
      <c r="Q147" s="437" t="s">
        <v>1370</v>
      </c>
      <c r="R147" s="438" t="s">
        <v>143</v>
      </c>
      <c r="S147" s="437" t="s">
        <v>1370</v>
      </c>
      <c r="T147" s="438" t="s">
        <v>143</v>
      </c>
      <c r="U147" s="437" t="s">
        <v>1370</v>
      </c>
      <c r="V147" s="438" t="s">
        <v>143</v>
      </c>
      <c r="W147" s="437" t="s">
        <v>1370</v>
      </c>
      <c r="X147" s="438" t="s">
        <v>143</v>
      </c>
      <c r="Y147" s="437" t="s">
        <v>1370</v>
      </c>
      <c r="Z147" s="438" t="s">
        <v>143</v>
      </c>
      <c r="AA147" s="437" t="s">
        <v>1370</v>
      </c>
      <c r="AB147" s="438" t="s">
        <v>143</v>
      </c>
      <c r="AC147" s="924"/>
      <c r="AD147" s="247"/>
      <c r="AE147" s="247"/>
      <c r="AF147" s="247"/>
    </row>
    <row r="148" spans="1:32" ht="18" customHeight="1">
      <c r="A148" s="441" t="s">
        <v>899</v>
      </c>
      <c r="B148" s="442" t="s">
        <v>900</v>
      </c>
      <c r="C148" s="441" t="s">
        <v>160</v>
      </c>
      <c r="D148" s="441" t="s">
        <v>972</v>
      </c>
      <c r="E148" s="441" t="s">
        <v>852</v>
      </c>
      <c r="F148" s="440" t="s">
        <v>1376</v>
      </c>
      <c r="G148" s="437" t="s">
        <v>1370</v>
      </c>
      <c r="H148" s="435" t="s">
        <v>975</v>
      </c>
      <c r="I148" s="437" t="s">
        <v>1370</v>
      </c>
      <c r="J148" s="438" t="s">
        <v>975</v>
      </c>
      <c r="K148" s="437" t="s">
        <v>1370</v>
      </c>
      <c r="L148" s="438" t="s">
        <v>975</v>
      </c>
      <c r="M148" s="437" t="s">
        <v>1370</v>
      </c>
      <c r="N148" s="438" t="s">
        <v>975</v>
      </c>
      <c r="O148" s="437" t="s">
        <v>1370</v>
      </c>
      <c r="P148" s="438" t="s">
        <v>975</v>
      </c>
      <c r="Q148" s="437" t="s">
        <v>1370</v>
      </c>
      <c r="R148" s="438" t="s">
        <v>975</v>
      </c>
      <c r="S148" s="437" t="s">
        <v>1370</v>
      </c>
      <c r="T148" s="438" t="s">
        <v>975</v>
      </c>
      <c r="U148" s="437" t="s">
        <v>1370</v>
      </c>
      <c r="V148" s="438" t="s">
        <v>975</v>
      </c>
      <c r="W148" s="437" t="s">
        <v>1370</v>
      </c>
      <c r="X148" s="438" t="s">
        <v>975</v>
      </c>
      <c r="Y148" s="437" t="s">
        <v>1370</v>
      </c>
      <c r="Z148" s="438" t="s">
        <v>975</v>
      </c>
      <c r="AA148" s="437" t="s">
        <v>1370</v>
      </c>
      <c r="AB148" s="438" t="s">
        <v>975</v>
      </c>
      <c r="AC148" s="931"/>
      <c r="AD148" s="247"/>
      <c r="AE148" s="247"/>
      <c r="AF148" s="247"/>
    </row>
    <row r="149" spans="1:32" ht="14.25" customHeight="1">
      <c r="A149" s="441" t="s">
        <v>1276</v>
      </c>
      <c r="B149" s="442" t="s">
        <v>437</v>
      </c>
      <c r="C149" s="441" t="s">
        <v>160</v>
      </c>
      <c r="D149" s="441" t="s">
        <v>972</v>
      </c>
      <c r="E149" s="441" t="s">
        <v>852</v>
      </c>
      <c r="F149" s="440" t="s">
        <v>1371</v>
      </c>
      <c r="G149" s="437" t="s">
        <v>1370</v>
      </c>
      <c r="H149" s="435" t="s">
        <v>143</v>
      </c>
      <c r="I149" s="437" t="s">
        <v>1370</v>
      </c>
      <c r="J149" s="438" t="s">
        <v>143</v>
      </c>
      <c r="K149" s="437" t="s">
        <v>1370</v>
      </c>
      <c r="L149" s="438" t="s">
        <v>143</v>
      </c>
      <c r="M149" s="437" t="s">
        <v>1370</v>
      </c>
      <c r="N149" s="438" t="s">
        <v>143</v>
      </c>
      <c r="O149" s="437" t="s">
        <v>1370</v>
      </c>
      <c r="P149" s="438" t="s">
        <v>143</v>
      </c>
      <c r="Q149" s="437" t="s">
        <v>1370</v>
      </c>
      <c r="R149" s="438" t="s">
        <v>143</v>
      </c>
      <c r="S149" s="437" t="s">
        <v>1370</v>
      </c>
      <c r="T149" s="438" t="s">
        <v>143</v>
      </c>
      <c r="U149" s="437" t="s">
        <v>1370</v>
      </c>
      <c r="V149" s="438" t="s">
        <v>143</v>
      </c>
      <c r="W149" s="437" t="s">
        <v>1370</v>
      </c>
      <c r="X149" s="438" t="s">
        <v>143</v>
      </c>
      <c r="Y149" s="437" t="s">
        <v>1370</v>
      </c>
      <c r="Z149" s="438" t="s">
        <v>143</v>
      </c>
      <c r="AA149" s="437" t="s">
        <v>1370</v>
      </c>
      <c r="AB149" s="438" t="s">
        <v>143</v>
      </c>
      <c r="AC149" s="924"/>
      <c r="AD149" s="247"/>
      <c r="AE149" s="247"/>
      <c r="AF149" s="247"/>
    </row>
    <row r="150" spans="1:32" ht="14.25" customHeight="1">
      <c r="A150" s="441" t="s">
        <v>1280</v>
      </c>
      <c r="B150" s="442" t="s">
        <v>500</v>
      </c>
      <c r="C150" s="441" t="s">
        <v>137</v>
      </c>
      <c r="D150" s="441" t="s">
        <v>197</v>
      </c>
      <c r="E150" s="441" t="s">
        <v>194</v>
      </c>
      <c r="F150" s="440" t="s">
        <v>1375</v>
      </c>
      <c r="G150" s="437" t="s">
        <v>1372</v>
      </c>
      <c r="H150" s="435" t="s">
        <v>975</v>
      </c>
      <c r="I150" s="437" t="s">
        <v>1372</v>
      </c>
      <c r="J150" s="438" t="s">
        <v>975</v>
      </c>
      <c r="K150" s="437" t="s">
        <v>1372</v>
      </c>
      <c r="L150" s="438" t="s">
        <v>975</v>
      </c>
      <c r="M150" s="437" t="s">
        <v>1372</v>
      </c>
      <c r="N150" s="438" t="s">
        <v>975</v>
      </c>
      <c r="O150" s="437" t="s">
        <v>1372</v>
      </c>
      <c r="P150" s="438" t="s">
        <v>975</v>
      </c>
      <c r="Q150" s="437" t="s">
        <v>1372</v>
      </c>
      <c r="R150" s="439" t="s">
        <v>975</v>
      </c>
      <c r="S150" s="437" t="s">
        <v>1372</v>
      </c>
      <c r="T150" s="439" t="s">
        <v>975</v>
      </c>
      <c r="U150" s="437" t="s">
        <v>1372</v>
      </c>
      <c r="V150" s="438" t="s">
        <v>975</v>
      </c>
      <c r="W150" s="437" t="s">
        <v>1372</v>
      </c>
      <c r="X150" s="438" t="s">
        <v>975</v>
      </c>
      <c r="Y150" s="437" t="s">
        <v>1372</v>
      </c>
      <c r="Z150" s="438" t="s">
        <v>975</v>
      </c>
      <c r="AA150" s="437" t="s">
        <v>1372</v>
      </c>
      <c r="AB150" s="438" t="s">
        <v>975</v>
      </c>
      <c r="AC150" s="924"/>
      <c r="AD150" s="247"/>
      <c r="AE150" s="247"/>
      <c r="AF150" s="247"/>
    </row>
    <row r="151" spans="1:32" ht="14.25" customHeight="1">
      <c r="A151" s="441" t="s">
        <v>1282</v>
      </c>
      <c r="B151" s="442" t="s">
        <v>502</v>
      </c>
      <c r="C151" s="441" t="s">
        <v>182</v>
      </c>
      <c r="D151" s="441" t="s">
        <v>267</v>
      </c>
      <c r="E151" s="441" t="s">
        <v>198</v>
      </c>
      <c r="F151" s="443" t="s">
        <v>1373</v>
      </c>
      <c r="G151" s="437" t="s">
        <v>1370</v>
      </c>
      <c r="H151" s="435" t="s">
        <v>143</v>
      </c>
      <c r="I151" s="437" t="s">
        <v>1370</v>
      </c>
      <c r="J151" s="438" t="s">
        <v>143</v>
      </c>
      <c r="K151" s="437" t="s">
        <v>1370</v>
      </c>
      <c r="L151" s="438" t="s">
        <v>143</v>
      </c>
      <c r="M151" s="437" t="s">
        <v>1370</v>
      </c>
      <c r="N151" s="438" t="s">
        <v>143</v>
      </c>
      <c r="O151" s="437" t="s">
        <v>1370</v>
      </c>
      <c r="P151" s="438" t="s">
        <v>143</v>
      </c>
      <c r="Q151" s="437" t="s">
        <v>1370</v>
      </c>
      <c r="R151" s="438" t="s">
        <v>143</v>
      </c>
      <c r="S151" s="437" t="s">
        <v>1370</v>
      </c>
      <c r="T151" s="438" t="s">
        <v>143</v>
      </c>
      <c r="U151" s="437" t="s">
        <v>1370</v>
      </c>
      <c r="V151" s="438" t="s">
        <v>143</v>
      </c>
      <c r="W151" s="437" t="s">
        <v>1370</v>
      </c>
      <c r="X151" s="438" t="s">
        <v>143</v>
      </c>
      <c r="Y151" s="437" t="s">
        <v>1370</v>
      </c>
      <c r="Z151" s="438" t="s">
        <v>143</v>
      </c>
      <c r="AA151" s="437" t="s">
        <v>1370</v>
      </c>
      <c r="AB151" s="438" t="s">
        <v>143</v>
      </c>
      <c r="AC151" s="924"/>
      <c r="AD151" s="247"/>
      <c r="AE151" s="247"/>
      <c r="AF151" s="247"/>
    </row>
    <row r="152" spans="1:32" ht="14.25" customHeight="1">
      <c r="A152" s="441" t="s">
        <v>503</v>
      </c>
      <c r="B152" s="442" t="s">
        <v>504</v>
      </c>
      <c r="C152" s="441" t="s">
        <v>137</v>
      </c>
      <c r="D152" s="441" t="s">
        <v>168</v>
      </c>
      <c r="E152" s="441" t="s">
        <v>218</v>
      </c>
      <c r="F152" s="440" t="s">
        <v>1369</v>
      </c>
      <c r="G152" s="437" t="s">
        <v>950</v>
      </c>
      <c r="H152" s="435" t="s">
        <v>143</v>
      </c>
      <c r="I152" s="437" t="s">
        <v>950</v>
      </c>
      <c r="J152" s="438" t="s">
        <v>143</v>
      </c>
      <c r="K152" s="437" t="s">
        <v>950</v>
      </c>
      <c r="L152" s="438" t="s">
        <v>143</v>
      </c>
      <c r="M152" s="437" t="s">
        <v>950</v>
      </c>
      <c r="N152" s="438" t="s">
        <v>143</v>
      </c>
      <c r="O152" s="437" t="s">
        <v>950</v>
      </c>
      <c r="P152" s="438" t="s">
        <v>143</v>
      </c>
      <c r="Q152" s="437" t="s">
        <v>950</v>
      </c>
      <c r="R152" s="438" t="s">
        <v>143</v>
      </c>
      <c r="S152" s="437" t="s">
        <v>950</v>
      </c>
      <c r="T152" s="438" t="s">
        <v>143</v>
      </c>
      <c r="U152" s="437" t="s">
        <v>950</v>
      </c>
      <c r="V152" s="438" t="s">
        <v>145</v>
      </c>
      <c r="W152" s="437" t="s">
        <v>950</v>
      </c>
      <c r="X152" s="438" t="s">
        <v>143</v>
      </c>
      <c r="Y152" s="437" t="s">
        <v>950</v>
      </c>
      <c r="Z152" s="438" t="s">
        <v>143</v>
      </c>
      <c r="AA152" s="437" t="s">
        <v>950</v>
      </c>
      <c r="AB152" s="438" t="s">
        <v>143</v>
      </c>
      <c r="AC152" s="924"/>
      <c r="AD152" s="247"/>
      <c r="AE152" s="247"/>
      <c r="AF152" s="247"/>
    </row>
    <row r="153" spans="1:32" ht="14.25" customHeight="1">
      <c r="A153" s="441" t="s">
        <v>517</v>
      </c>
      <c r="B153" s="442" t="s">
        <v>518</v>
      </c>
      <c r="C153" s="441" t="s">
        <v>182</v>
      </c>
      <c r="D153" s="441" t="s">
        <v>267</v>
      </c>
      <c r="E153" s="441" t="s">
        <v>204</v>
      </c>
      <c r="F153" s="443" t="s">
        <v>1373</v>
      </c>
      <c r="G153" s="437" t="s">
        <v>1370</v>
      </c>
      <c r="H153" s="435" t="s">
        <v>143</v>
      </c>
      <c r="I153" s="437" t="s">
        <v>1370</v>
      </c>
      <c r="J153" s="438" t="s">
        <v>143</v>
      </c>
      <c r="K153" s="437" t="s">
        <v>1370</v>
      </c>
      <c r="L153" s="438" t="s">
        <v>143</v>
      </c>
      <c r="M153" s="437" t="s">
        <v>1370</v>
      </c>
      <c r="N153" s="438" t="s">
        <v>143</v>
      </c>
      <c r="O153" s="437" t="s">
        <v>1370</v>
      </c>
      <c r="P153" s="438" t="s">
        <v>143</v>
      </c>
      <c r="Q153" s="437" t="s">
        <v>1370</v>
      </c>
      <c r="R153" s="438" t="s">
        <v>143</v>
      </c>
      <c r="S153" s="437" t="s">
        <v>1370</v>
      </c>
      <c r="T153" s="438" t="s">
        <v>143</v>
      </c>
      <c r="U153" s="437" t="s">
        <v>1370</v>
      </c>
      <c r="V153" s="438" t="s">
        <v>143</v>
      </c>
      <c r="W153" s="437" t="s">
        <v>1370</v>
      </c>
      <c r="X153" s="438" t="s">
        <v>143</v>
      </c>
      <c r="Y153" s="437" t="s">
        <v>1370</v>
      </c>
      <c r="Z153" s="438" t="s">
        <v>143</v>
      </c>
      <c r="AA153" s="437" t="s">
        <v>1370</v>
      </c>
      <c r="AB153" s="438" t="s">
        <v>143</v>
      </c>
      <c r="AC153" s="924"/>
      <c r="AD153" s="247"/>
      <c r="AE153" s="247"/>
      <c r="AF153" s="247"/>
    </row>
    <row r="154" spans="1:32" ht="14.25" customHeight="1">
      <c r="A154" s="441" t="s">
        <v>1286</v>
      </c>
      <c r="B154" s="442" t="s">
        <v>1287</v>
      </c>
      <c r="C154" s="441" t="s">
        <v>137</v>
      </c>
      <c r="D154" s="441" t="s">
        <v>262</v>
      </c>
      <c r="E154" s="441" t="s">
        <v>207</v>
      </c>
      <c r="F154" s="443" t="s">
        <v>1369</v>
      </c>
      <c r="G154" s="437" t="s">
        <v>1370</v>
      </c>
      <c r="H154" s="435" t="s">
        <v>143</v>
      </c>
      <c r="I154" s="437" t="s">
        <v>1370</v>
      </c>
      <c r="J154" s="438" t="s">
        <v>143</v>
      </c>
      <c r="K154" s="437" t="s">
        <v>1370</v>
      </c>
      <c r="L154" s="438" t="s">
        <v>143</v>
      </c>
      <c r="M154" s="437" t="s">
        <v>1370</v>
      </c>
      <c r="N154" s="438" t="s">
        <v>143</v>
      </c>
      <c r="O154" s="437" t="s">
        <v>1370</v>
      </c>
      <c r="P154" s="438" t="s">
        <v>143</v>
      </c>
      <c r="Q154" s="437" t="s">
        <v>1370</v>
      </c>
      <c r="R154" s="438" t="s">
        <v>143</v>
      </c>
      <c r="S154" s="437" t="s">
        <v>1370</v>
      </c>
      <c r="T154" s="438" t="s">
        <v>143</v>
      </c>
      <c r="U154" s="437" t="s">
        <v>1370</v>
      </c>
      <c r="V154" s="438" t="s">
        <v>143</v>
      </c>
      <c r="W154" s="437" t="s">
        <v>1370</v>
      </c>
      <c r="X154" s="438" t="s">
        <v>143</v>
      </c>
      <c r="Y154" s="437" t="s">
        <v>1370</v>
      </c>
      <c r="Z154" s="438" t="s">
        <v>143</v>
      </c>
      <c r="AA154" s="437" t="s">
        <v>1370</v>
      </c>
      <c r="AB154" s="438" t="s">
        <v>143</v>
      </c>
      <c r="AC154" s="924"/>
      <c r="AD154" s="247"/>
      <c r="AE154" s="247"/>
      <c r="AF154" s="247"/>
    </row>
    <row r="155" spans="1:32" ht="14.25" customHeight="1">
      <c r="A155" s="441" t="s">
        <v>509</v>
      </c>
      <c r="B155" s="442" t="s">
        <v>510</v>
      </c>
      <c r="C155" s="441" t="s">
        <v>182</v>
      </c>
      <c r="D155" s="441" t="s">
        <v>221</v>
      </c>
      <c r="E155" s="441" t="s">
        <v>155</v>
      </c>
      <c r="F155" s="443" t="s">
        <v>1373</v>
      </c>
      <c r="G155" s="437" t="s">
        <v>1370</v>
      </c>
      <c r="H155" s="435" t="s">
        <v>143</v>
      </c>
      <c r="I155" s="437" t="s">
        <v>1370</v>
      </c>
      <c r="J155" s="438" t="s">
        <v>143</v>
      </c>
      <c r="K155" s="437" t="s">
        <v>1370</v>
      </c>
      <c r="L155" s="438" t="s">
        <v>143</v>
      </c>
      <c r="M155" s="437" t="s">
        <v>1370</v>
      </c>
      <c r="N155" s="438" t="s">
        <v>143</v>
      </c>
      <c r="O155" s="437" t="s">
        <v>1370</v>
      </c>
      <c r="P155" s="438" t="s">
        <v>143</v>
      </c>
      <c r="Q155" s="437" t="s">
        <v>1370</v>
      </c>
      <c r="R155" s="438" t="s">
        <v>143</v>
      </c>
      <c r="S155" s="437" t="s">
        <v>1370</v>
      </c>
      <c r="T155" s="438" t="s">
        <v>143</v>
      </c>
      <c r="U155" s="437" t="s">
        <v>1370</v>
      </c>
      <c r="V155" s="438" t="s">
        <v>143</v>
      </c>
      <c r="W155" s="437" t="s">
        <v>1370</v>
      </c>
      <c r="X155" s="438" t="s">
        <v>143</v>
      </c>
      <c r="Y155" s="437" t="s">
        <v>1370</v>
      </c>
      <c r="Z155" s="438" t="s">
        <v>143</v>
      </c>
      <c r="AA155" s="437" t="s">
        <v>1370</v>
      </c>
      <c r="AB155" s="438" t="s">
        <v>143</v>
      </c>
      <c r="AC155" s="924"/>
      <c r="AD155" s="247"/>
      <c r="AE155" s="247"/>
      <c r="AF155" s="247"/>
    </row>
    <row r="156" spans="1:32" ht="14.25" customHeight="1">
      <c r="A156" s="441" t="s">
        <v>1292</v>
      </c>
      <c r="B156" s="442" t="s">
        <v>1293</v>
      </c>
      <c r="C156" s="441" t="s">
        <v>137</v>
      </c>
      <c r="D156" s="441" t="s">
        <v>986</v>
      </c>
      <c r="E156" s="441" t="s">
        <v>852</v>
      </c>
      <c r="F156" s="440" t="s">
        <v>1369</v>
      </c>
      <c r="G156" s="437" t="s">
        <v>950</v>
      </c>
      <c r="H156" s="435" t="s">
        <v>143</v>
      </c>
      <c r="I156" s="437" t="s">
        <v>950</v>
      </c>
      <c r="J156" s="438" t="s">
        <v>143</v>
      </c>
      <c r="K156" s="437" t="s">
        <v>950</v>
      </c>
      <c r="L156" s="438" t="s">
        <v>143</v>
      </c>
      <c r="M156" s="437" t="s">
        <v>950</v>
      </c>
      <c r="N156" s="438" t="s">
        <v>143</v>
      </c>
      <c r="O156" s="437" t="s">
        <v>950</v>
      </c>
      <c r="P156" s="438" t="s">
        <v>143</v>
      </c>
      <c r="Q156" s="437" t="s">
        <v>950</v>
      </c>
      <c r="R156" s="438" t="s">
        <v>143</v>
      </c>
      <c r="S156" s="437" t="s">
        <v>950</v>
      </c>
      <c r="T156" s="438" t="s">
        <v>143</v>
      </c>
      <c r="U156" s="437" t="s">
        <v>950</v>
      </c>
      <c r="V156" s="438" t="s">
        <v>143</v>
      </c>
      <c r="W156" s="437" t="s">
        <v>1370</v>
      </c>
      <c r="X156" s="438" t="s">
        <v>143</v>
      </c>
      <c r="Y156" s="437" t="s">
        <v>1370</v>
      </c>
      <c r="Z156" s="438" t="s">
        <v>143</v>
      </c>
      <c r="AA156" s="437" t="s">
        <v>1370</v>
      </c>
      <c r="AB156" s="438" t="s">
        <v>143</v>
      </c>
      <c r="AC156" s="924"/>
      <c r="AD156" s="247"/>
      <c r="AE156" s="247"/>
      <c r="AF156" s="247"/>
    </row>
    <row r="157" spans="1:32" ht="14.25" customHeight="1">
      <c r="A157" s="441" t="s">
        <v>1297</v>
      </c>
      <c r="B157" s="442" t="s">
        <v>516</v>
      </c>
      <c r="C157" s="441" t="s">
        <v>160</v>
      </c>
      <c r="D157" s="441" t="s">
        <v>972</v>
      </c>
      <c r="E157" s="441" t="s">
        <v>169</v>
      </c>
      <c r="F157" s="443" t="s">
        <v>1369</v>
      </c>
      <c r="G157" s="437" t="s">
        <v>1370</v>
      </c>
      <c r="H157" s="435" t="s">
        <v>143</v>
      </c>
      <c r="I157" s="437" t="s">
        <v>1370</v>
      </c>
      <c r="J157" s="438" t="s">
        <v>143</v>
      </c>
      <c r="K157" s="437" t="s">
        <v>1370</v>
      </c>
      <c r="L157" s="438" t="s">
        <v>143</v>
      </c>
      <c r="M157" s="437" t="s">
        <v>1370</v>
      </c>
      <c r="N157" s="438" t="s">
        <v>143</v>
      </c>
      <c r="O157" s="437" t="s">
        <v>1370</v>
      </c>
      <c r="P157" s="438" t="s">
        <v>143</v>
      </c>
      <c r="Q157" s="437" t="s">
        <v>1370</v>
      </c>
      <c r="R157" s="438" t="s">
        <v>143</v>
      </c>
      <c r="S157" s="437" t="s">
        <v>1370</v>
      </c>
      <c r="T157" s="438" t="s">
        <v>143</v>
      </c>
      <c r="U157" s="437" t="s">
        <v>1370</v>
      </c>
      <c r="V157" s="438" t="s">
        <v>143</v>
      </c>
      <c r="W157" s="437" t="s">
        <v>1370</v>
      </c>
      <c r="X157" s="438" t="s">
        <v>143</v>
      </c>
      <c r="Y157" s="437" t="s">
        <v>1370</v>
      </c>
      <c r="Z157" s="438" t="s">
        <v>143</v>
      </c>
      <c r="AA157" s="437" t="s">
        <v>1370</v>
      </c>
      <c r="AB157" s="438" t="s">
        <v>143</v>
      </c>
      <c r="AC157" s="924"/>
      <c r="AD157" s="247"/>
      <c r="AE157" s="247"/>
      <c r="AF157" s="247"/>
    </row>
    <row r="158" spans="1:32" ht="14.25" customHeight="1">
      <c r="A158" s="441" t="s">
        <v>519</v>
      </c>
      <c r="B158" s="442" t="s">
        <v>520</v>
      </c>
      <c r="C158" s="441" t="s">
        <v>291</v>
      </c>
      <c r="D158" s="441" t="s">
        <v>424</v>
      </c>
      <c r="E158" s="441" t="s">
        <v>187</v>
      </c>
      <c r="F158" s="443" t="s">
        <v>1369</v>
      </c>
      <c r="G158" s="437" t="s">
        <v>950</v>
      </c>
      <c r="H158" s="435" t="s">
        <v>145</v>
      </c>
      <c r="I158" s="437" t="s">
        <v>950</v>
      </c>
      <c r="J158" s="438" t="s">
        <v>145</v>
      </c>
      <c r="K158" s="437" t="s">
        <v>950</v>
      </c>
      <c r="L158" s="438" t="s">
        <v>145</v>
      </c>
      <c r="M158" s="437" t="s">
        <v>1370</v>
      </c>
      <c r="N158" s="438" t="s">
        <v>143</v>
      </c>
      <c r="O158" s="437" t="s">
        <v>950</v>
      </c>
      <c r="P158" s="438" t="s">
        <v>145</v>
      </c>
      <c r="Q158" s="437" t="s">
        <v>1370</v>
      </c>
      <c r="R158" s="438" t="s">
        <v>143</v>
      </c>
      <c r="S158" s="437" t="s">
        <v>1370</v>
      </c>
      <c r="T158" s="438" t="s">
        <v>143</v>
      </c>
      <c r="U158" s="437" t="s">
        <v>1370</v>
      </c>
      <c r="V158" s="438" t="s">
        <v>143</v>
      </c>
      <c r="W158" s="437" t="s">
        <v>1370</v>
      </c>
      <c r="X158" s="438" t="s">
        <v>143</v>
      </c>
      <c r="Y158" s="437" t="s">
        <v>1370</v>
      </c>
      <c r="Z158" s="438" t="s">
        <v>143</v>
      </c>
      <c r="AA158" s="437" t="s">
        <v>1370</v>
      </c>
      <c r="AB158" s="438" t="s">
        <v>143</v>
      </c>
      <c r="AC158" s="924"/>
      <c r="AD158" s="247"/>
      <c r="AE158" s="247"/>
      <c r="AF158" s="247"/>
    </row>
    <row r="159" spans="1:32" ht="14.25" customHeight="1">
      <c r="A159" s="441" t="s">
        <v>521</v>
      </c>
      <c r="B159" s="442" t="s">
        <v>522</v>
      </c>
      <c r="C159" s="441" t="s">
        <v>160</v>
      </c>
      <c r="D159" s="441" t="s">
        <v>972</v>
      </c>
      <c r="E159" s="441" t="s">
        <v>218</v>
      </c>
      <c r="F159" s="443" t="s">
        <v>1369</v>
      </c>
      <c r="G159" s="437" t="s">
        <v>1370</v>
      </c>
      <c r="H159" s="435" t="s">
        <v>143</v>
      </c>
      <c r="I159" s="437" t="s">
        <v>1370</v>
      </c>
      <c r="J159" s="438" t="s">
        <v>143</v>
      </c>
      <c r="K159" s="437" t="s">
        <v>1370</v>
      </c>
      <c r="L159" s="438" t="s">
        <v>143</v>
      </c>
      <c r="M159" s="437" t="s">
        <v>1370</v>
      </c>
      <c r="N159" s="438" t="s">
        <v>143</v>
      </c>
      <c r="O159" s="437" t="s">
        <v>1370</v>
      </c>
      <c r="P159" s="438" t="s">
        <v>143</v>
      </c>
      <c r="Q159" s="437" t="s">
        <v>1370</v>
      </c>
      <c r="R159" s="438" t="s">
        <v>143</v>
      </c>
      <c r="S159" s="437" t="s">
        <v>1370</v>
      </c>
      <c r="T159" s="438" t="s">
        <v>143</v>
      </c>
      <c r="U159" s="437" t="s">
        <v>1370</v>
      </c>
      <c r="V159" s="438" t="s">
        <v>143</v>
      </c>
      <c r="W159" s="437" t="s">
        <v>1370</v>
      </c>
      <c r="X159" s="438" t="s">
        <v>143</v>
      </c>
      <c r="Y159" s="437" t="s">
        <v>1370</v>
      </c>
      <c r="Z159" s="438" t="s">
        <v>143</v>
      </c>
      <c r="AA159" s="437" t="s">
        <v>1370</v>
      </c>
      <c r="AB159" s="438" t="s">
        <v>143</v>
      </c>
      <c r="AC159" s="924"/>
      <c r="AD159" s="247"/>
      <c r="AE159" s="247"/>
      <c r="AF159" s="247"/>
    </row>
    <row r="160" spans="1:32" ht="14.25" customHeight="1">
      <c r="A160" s="441" t="s">
        <v>523</v>
      </c>
      <c r="B160" s="442" t="s">
        <v>524</v>
      </c>
      <c r="C160" s="441" t="s">
        <v>182</v>
      </c>
      <c r="D160" s="441" t="s">
        <v>221</v>
      </c>
      <c r="E160" s="441" t="s">
        <v>187</v>
      </c>
      <c r="F160" s="443" t="s">
        <v>1373</v>
      </c>
      <c r="G160" s="437" t="s">
        <v>1370</v>
      </c>
      <c r="H160" s="435" t="s">
        <v>143</v>
      </c>
      <c r="I160" s="437" t="s">
        <v>1370</v>
      </c>
      <c r="J160" s="438" t="s">
        <v>143</v>
      </c>
      <c r="K160" s="437" t="s">
        <v>1370</v>
      </c>
      <c r="L160" s="438" t="s">
        <v>143</v>
      </c>
      <c r="M160" s="437" t="s">
        <v>1370</v>
      </c>
      <c r="N160" s="438" t="s">
        <v>143</v>
      </c>
      <c r="O160" s="437" t="s">
        <v>1370</v>
      </c>
      <c r="P160" s="438" t="s">
        <v>143</v>
      </c>
      <c r="Q160" s="437" t="s">
        <v>1370</v>
      </c>
      <c r="R160" s="438" t="s">
        <v>143</v>
      </c>
      <c r="S160" s="437" t="s">
        <v>1370</v>
      </c>
      <c r="T160" s="438" t="s">
        <v>143</v>
      </c>
      <c r="U160" s="437" t="s">
        <v>1370</v>
      </c>
      <c r="V160" s="438" t="s">
        <v>143</v>
      </c>
      <c r="W160" s="437" t="s">
        <v>1370</v>
      </c>
      <c r="X160" s="438" t="s">
        <v>143</v>
      </c>
      <c r="Y160" s="437" t="s">
        <v>1370</v>
      </c>
      <c r="Z160" s="438" t="s">
        <v>143</v>
      </c>
      <c r="AA160" s="437" t="s">
        <v>1370</v>
      </c>
      <c r="AB160" s="438" t="s">
        <v>143</v>
      </c>
      <c r="AC160" s="924"/>
      <c r="AD160" s="247"/>
      <c r="AE160" s="247"/>
      <c r="AF160" s="247"/>
    </row>
    <row r="161" spans="1:32" ht="14.25" customHeight="1">
      <c r="A161" s="441" t="s">
        <v>1304</v>
      </c>
      <c r="B161" s="442" t="s">
        <v>526</v>
      </c>
      <c r="C161" s="441" t="s">
        <v>160</v>
      </c>
      <c r="D161" s="441" t="s">
        <v>972</v>
      </c>
      <c r="E161" s="441" t="s">
        <v>162</v>
      </c>
      <c r="F161" s="443" t="s">
        <v>1369</v>
      </c>
      <c r="G161" s="437" t="s">
        <v>1370</v>
      </c>
      <c r="H161" s="435" t="s">
        <v>143</v>
      </c>
      <c r="I161" s="437" t="s">
        <v>1370</v>
      </c>
      <c r="J161" s="438" t="s">
        <v>143</v>
      </c>
      <c r="K161" s="437" t="s">
        <v>1370</v>
      </c>
      <c r="L161" s="438" t="s">
        <v>143</v>
      </c>
      <c r="M161" s="437" t="s">
        <v>1370</v>
      </c>
      <c r="N161" s="438" t="s">
        <v>143</v>
      </c>
      <c r="O161" s="437" t="s">
        <v>1370</v>
      </c>
      <c r="P161" s="438" t="s">
        <v>143</v>
      </c>
      <c r="Q161" s="437" t="s">
        <v>1370</v>
      </c>
      <c r="R161" s="438" t="s">
        <v>143</v>
      </c>
      <c r="S161" s="437" t="s">
        <v>1370</v>
      </c>
      <c r="T161" s="438" t="s">
        <v>143</v>
      </c>
      <c r="U161" s="437" t="s">
        <v>1370</v>
      </c>
      <c r="V161" s="438" t="s">
        <v>143</v>
      </c>
      <c r="W161" s="437" t="s">
        <v>1370</v>
      </c>
      <c r="X161" s="438" t="s">
        <v>143</v>
      </c>
      <c r="Y161" s="437" t="s">
        <v>1370</v>
      </c>
      <c r="Z161" s="438" t="s">
        <v>143</v>
      </c>
      <c r="AA161" s="437" t="s">
        <v>1370</v>
      </c>
      <c r="AB161" s="438" t="s">
        <v>143</v>
      </c>
      <c r="AC161" s="924"/>
      <c r="AD161" s="247"/>
      <c r="AE161" s="247"/>
      <c r="AF161" s="247"/>
    </row>
    <row r="162" spans="1:32" ht="14.25" customHeight="1">
      <c r="A162" s="441" t="s">
        <v>527</v>
      </c>
      <c r="B162" s="442" t="s">
        <v>1306</v>
      </c>
      <c r="C162" s="441" t="s">
        <v>137</v>
      </c>
      <c r="D162" s="441" t="s">
        <v>197</v>
      </c>
      <c r="E162" s="441" t="s">
        <v>204</v>
      </c>
      <c r="F162" s="443" t="s">
        <v>1369</v>
      </c>
      <c r="G162" s="437" t="s">
        <v>950</v>
      </c>
      <c r="H162" s="435" t="s">
        <v>143</v>
      </c>
      <c r="I162" s="437" t="s">
        <v>950</v>
      </c>
      <c r="J162" s="438" t="s">
        <v>143</v>
      </c>
      <c r="K162" s="437" t="s">
        <v>950</v>
      </c>
      <c r="L162" s="438" t="s">
        <v>143</v>
      </c>
      <c r="M162" s="437" t="s">
        <v>1370</v>
      </c>
      <c r="N162" s="438" t="s">
        <v>143</v>
      </c>
      <c r="O162" s="437" t="s">
        <v>950</v>
      </c>
      <c r="P162" s="438" t="s">
        <v>143</v>
      </c>
      <c r="Q162" s="437" t="s">
        <v>1370</v>
      </c>
      <c r="R162" s="438" t="s">
        <v>143</v>
      </c>
      <c r="S162" s="437" t="s">
        <v>1370</v>
      </c>
      <c r="T162" s="438" t="s">
        <v>143</v>
      </c>
      <c r="U162" s="437" t="s">
        <v>1370</v>
      </c>
      <c r="V162" s="438" t="s">
        <v>143</v>
      </c>
      <c r="W162" s="437" t="s">
        <v>1370</v>
      </c>
      <c r="X162" s="438" t="s">
        <v>143</v>
      </c>
      <c r="Y162" s="437" t="s">
        <v>1370</v>
      </c>
      <c r="Z162" s="438" t="s">
        <v>143</v>
      </c>
      <c r="AA162" s="437" t="s">
        <v>1370</v>
      </c>
      <c r="AB162" s="438" t="s">
        <v>143</v>
      </c>
      <c r="AC162" s="924"/>
      <c r="AD162" s="247"/>
      <c r="AE162" s="247"/>
      <c r="AF162" s="247"/>
    </row>
    <row r="163" spans="1:32" ht="14.25" customHeight="1">
      <c r="A163" s="441" t="s">
        <v>531</v>
      </c>
      <c r="B163" s="442" t="s">
        <v>532</v>
      </c>
      <c r="C163" s="441" t="s">
        <v>160</v>
      </c>
      <c r="D163" s="441" t="s">
        <v>972</v>
      </c>
      <c r="E163" s="441" t="s">
        <v>852</v>
      </c>
      <c r="F163" s="444" t="s">
        <v>1377</v>
      </c>
      <c r="G163" s="437" t="s">
        <v>1370</v>
      </c>
      <c r="H163" s="435" t="s">
        <v>143</v>
      </c>
      <c r="I163" s="437" t="s">
        <v>1370</v>
      </c>
      <c r="J163" s="438" t="s">
        <v>143</v>
      </c>
      <c r="K163" s="437" t="s">
        <v>1370</v>
      </c>
      <c r="L163" s="438" t="s">
        <v>143</v>
      </c>
      <c r="M163" s="437" t="s">
        <v>1370</v>
      </c>
      <c r="N163" s="438" t="s">
        <v>143</v>
      </c>
      <c r="O163" s="437" t="s">
        <v>1370</v>
      </c>
      <c r="P163" s="438" t="s">
        <v>143</v>
      </c>
      <c r="Q163" s="437" t="s">
        <v>1370</v>
      </c>
      <c r="R163" s="438" t="s">
        <v>143</v>
      </c>
      <c r="S163" s="437" t="s">
        <v>1370</v>
      </c>
      <c r="T163" s="438" t="s">
        <v>143</v>
      </c>
      <c r="U163" s="437" t="s">
        <v>1370</v>
      </c>
      <c r="V163" s="438" t="s">
        <v>143</v>
      </c>
      <c r="W163" s="437" t="s">
        <v>1370</v>
      </c>
      <c r="X163" s="438" t="s">
        <v>143</v>
      </c>
      <c r="Y163" s="437" t="s">
        <v>1370</v>
      </c>
      <c r="Z163" s="438" t="s">
        <v>143</v>
      </c>
      <c r="AA163" s="437" t="s">
        <v>1370</v>
      </c>
      <c r="AB163" s="438" t="s">
        <v>143</v>
      </c>
      <c r="AC163" s="931"/>
      <c r="AD163" s="247"/>
      <c r="AE163" s="247"/>
      <c r="AF163" s="247"/>
    </row>
    <row r="164" spans="1:32" ht="14.25" customHeight="1">
      <c r="A164" s="441" t="s">
        <v>1313</v>
      </c>
      <c r="B164" s="442" t="s">
        <v>538</v>
      </c>
      <c r="C164" s="441" t="s">
        <v>153</v>
      </c>
      <c r="D164" s="441" t="s">
        <v>152</v>
      </c>
      <c r="E164" s="441" t="s">
        <v>218</v>
      </c>
      <c r="F164" s="443" t="s">
        <v>1369</v>
      </c>
      <c r="G164" s="437" t="s">
        <v>950</v>
      </c>
      <c r="H164" s="435" t="s">
        <v>143</v>
      </c>
      <c r="I164" s="437" t="s">
        <v>950</v>
      </c>
      <c r="J164" s="438" t="s">
        <v>143</v>
      </c>
      <c r="K164" s="437" t="s">
        <v>950</v>
      </c>
      <c r="L164" s="438" t="s">
        <v>143</v>
      </c>
      <c r="M164" s="437" t="s">
        <v>950</v>
      </c>
      <c r="N164" s="438" t="s">
        <v>143</v>
      </c>
      <c r="O164" s="437" t="s">
        <v>950</v>
      </c>
      <c r="P164" s="438" t="s">
        <v>143</v>
      </c>
      <c r="Q164" s="437" t="s">
        <v>1370</v>
      </c>
      <c r="R164" s="438" t="s">
        <v>143</v>
      </c>
      <c r="S164" s="437" t="s">
        <v>1370</v>
      </c>
      <c r="T164" s="438" t="s">
        <v>143</v>
      </c>
      <c r="U164" s="437" t="s">
        <v>1370</v>
      </c>
      <c r="V164" s="438" t="s">
        <v>143</v>
      </c>
      <c r="W164" s="437" t="s">
        <v>1370</v>
      </c>
      <c r="X164" s="438" t="s">
        <v>143</v>
      </c>
      <c r="Y164" s="437" t="s">
        <v>1370</v>
      </c>
      <c r="Z164" s="438" t="s">
        <v>143</v>
      </c>
      <c r="AA164" s="437" t="s">
        <v>1370</v>
      </c>
      <c r="AB164" s="438" t="s">
        <v>143</v>
      </c>
      <c r="AC164" s="924"/>
      <c r="AD164" s="247"/>
      <c r="AE164" s="247"/>
      <c r="AF164" s="247"/>
    </row>
    <row r="165" spans="1:32" ht="14.25" customHeight="1">
      <c r="A165" s="441" t="s">
        <v>539</v>
      </c>
      <c r="B165" s="442" t="s">
        <v>540</v>
      </c>
      <c r="C165" s="441" t="s">
        <v>153</v>
      </c>
      <c r="D165" s="441" t="s">
        <v>152</v>
      </c>
      <c r="E165" s="441" t="s">
        <v>852</v>
      </c>
      <c r="F165" s="440" t="s">
        <v>1378</v>
      </c>
      <c r="G165" s="437" t="s">
        <v>1372</v>
      </c>
      <c r="H165" s="435" t="s">
        <v>975</v>
      </c>
      <c r="I165" s="437" t="s">
        <v>1372</v>
      </c>
      <c r="J165" s="438" t="s">
        <v>975</v>
      </c>
      <c r="K165" s="437" t="s">
        <v>1372</v>
      </c>
      <c r="L165" s="438" t="s">
        <v>975</v>
      </c>
      <c r="M165" s="437" t="s">
        <v>1372</v>
      </c>
      <c r="N165" s="438" t="s">
        <v>975</v>
      </c>
      <c r="O165" s="437" t="s">
        <v>1372</v>
      </c>
      <c r="P165" s="438" t="s">
        <v>975</v>
      </c>
      <c r="Q165" s="437" t="s">
        <v>1372</v>
      </c>
      <c r="R165" s="439" t="s">
        <v>975</v>
      </c>
      <c r="S165" s="437" t="s">
        <v>1372</v>
      </c>
      <c r="T165" s="439" t="s">
        <v>975</v>
      </c>
      <c r="U165" s="437" t="s">
        <v>1372</v>
      </c>
      <c r="V165" s="438" t="s">
        <v>975</v>
      </c>
      <c r="W165" s="437" t="s">
        <v>1372</v>
      </c>
      <c r="X165" s="438" t="s">
        <v>975</v>
      </c>
      <c r="Y165" s="437" t="s">
        <v>1372</v>
      </c>
      <c r="Z165" s="438" t="s">
        <v>975</v>
      </c>
      <c r="AA165" s="437" t="s">
        <v>1372</v>
      </c>
      <c r="AB165" s="438" t="s">
        <v>975</v>
      </c>
      <c r="AC165" s="924"/>
      <c r="AD165" s="247"/>
      <c r="AE165" s="247"/>
      <c r="AF165" s="247"/>
    </row>
    <row r="166" spans="1:32" ht="14.25" customHeight="1">
      <c r="A166" s="247"/>
      <c r="B166" s="247"/>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c r="AA166" s="247"/>
      <c r="AB166" s="247"/>
      <c r="AC166" s="504"/>
      <c r="AD166" s="247"/>
      <c r="AE166" s="247"/>
      <c r="AF166" s="247"/>
    </row>
    <row r="167" spans="1:32" ht="14.25" customHeight="1">
      <c r="A167" s="1177" t="s">
        <v>1379</v>
      </c>
      <c r="B167" s="1178"/>
      <c r="C167" s="1178"/>
      <c r="D167" s="1178"/>
      <c r="E167" s="1178"/>
      <c r="F167" s="1178"/>
      <c r="G167" s="1179"/>
      <c r="H167" s="247"/>
      <c r="I167" s="247"/>
      <c r="J167" s="247"/>
      <c r="K167" s="247"/>
      <c r="L167" s="247"/>
      <c r="M167" s="247"/>
      <c r="N167" s="247"/>
      <c r="O167" s="247"/>
      <c r="P167" s="247"/>
      <c r="Q167" s="247"/>
      <c r="R167" s="247"/>
      <c r="S167" s="247"/>
      <c r="T167" s="247"/>
      <c r="U167" s="247"/>
      <c r="V167" s="247"/>
      <c r="W167" s="247"/>
      <c r="X167" s="247"/>
      <c r="Y167" s="247"/>
      <c r="Z167" s="247"/>
      <c r="AA167" s="247"/>
      <c r="AB167" s="247"/>
      <c r="AC167" s="504"/>
      <c r="AD167" s="247"/>
      <c r="AE167" s="247"/>
      <c r="AF167" s="247"/>
    </row>
    <row r="168" spans="1:32" ht="36" customHeight="1">
      <c r="A168" s="436" t="s">
        <v>1380</v>
      </c>
      <c r="B168" s="1176" t="s">
        <v>1381</v>
      </c>
      <c r="C168" s="1176"/>
      <c r="D168" s="1176"/>
      <c r="E168" s="1176"/>
      <c r="F168" s="1176"/>
      <c r="G168" s="1176"/>
      <c r="H168" s="247"/>
      <c r="I168" s="247"/>
      <c r="J168" s="247"/>
      <c r="K168" s="247"/>
      <c r="L168" s="247"/>
      <c r="M168" s="247"/>
      <c r="N168" s="247"/>
      <c r="O168" s="247"/>
      <c r="P168" s="247"/>
      <c r="Q168" s="247"/>
      <c r="R168" s="247"/>
      <c r="S168" s="247"/>
      <c r="T168" s="247"/>
      <c r="U168" s="247"/>
      <c r="V168" s="247"/>
      <c r="W168" s="247"/>
      <c r="X168" s="247"/>
      <c r="Y168" s="247"/>
      <c r="Z168" s="247"/>
      <c r="AA168" s="247"/>
      <c r="AB168" s="247"/>
      <c r="AC168" s="504"/>
      <c r="AD168" s="247"/>
      <c r="AE168" s="247"/>
      <c r="AF168" s="247"/>
    </row>
    <row r="169" spans="1:32" ht="33" customHeight="1">
      <c r="A169" s="114" t="s">
        <v>642</v>
      </c>
      <c r="B169" s="1160" t="s">
        <v>1382</v>
      </c>
      <c r="C169" s="1160"/>
      <c r="D169" s="1160"/>
      <c r="E169" s="1160"/>
      <c r="F169" s="1160"/>
      <c r="G169" s="1160"/>
      <c r="H169" s="247"/>
      <c r="I169" s="247"/>
      <c r="J169" s="247"/>
      <c r="K169" s="247"/>
      <c r="L169" s="247"/>
      <c r="M169" s="247"/>
      <c r="N169" s="247"/>
      <c r="O169" s="247"/>
      <c r="P169" s="247"/>
      <c r="Q169" s="247"/>
      <c r="R169" s="247"/>
      <c r="S169" s="247"/>
      <c r="T169" s="247"/>
      <c r="U169" s="247"/>
      <c r="V169" s="247"/>
      <c r="W169" s="247"/>
      <c r="X169" s="247"/>
      <c r="Y169" s="247"/>
      <c r="Z169" s="247"/>
      <c r="AA169" s="247"/>
      <c r="AB169" s="247"/>
      <c r="AC169" s="504"/>
      <c r="AD169" s="247"/>
      <c r="AE169" s="247"/>
      <c r="AF169" s="247"/>
    </row>
    <row r="170" spans="1:32" ht="31.35" customHeight="1">
      <c r="A170" s="115" t="s">
        <v>1383</v>
      </c>
      <c r="B170" s="1160" t="s">
        <v>1384</v>
      </c>
      <c r="C170" s="1160"/>
      <c r="D170" s="1160"/>
      <c r="E170" s="1160"/>
      <c r="F170" s="1160"/>
      <c r="G170" s="1160"/>
      <c r="H170" s="247"/>
      <c r="I170" s="247"/>
      <c r="J170" s="247"/>
      <c r="K170" s="247"/>
      <c r="L170" s="247"/>
      <c r="M170" s="247"/>
      <c r="N170" s="247"/>
      <c r="O170" s="247"/>
      <c r="P170" s="247"/>
      <c r="Q170" s="247"/>
      <c r="R170" s="247"/>
      <c r="S170" s="247"/>
      <c r="T170" s="247"/>
      <c r="U170" s="247"/>
      <c r="V170" s="247"/>
      <c r="W170" s="247"/>
      <c r="X170" s="247"/>
      <c r="Y170" s="247"/>
      <c r="Z170" s="247"/>
      <c r="AA170" s="247"/>
      <c r="AB170" s="247"/>
      <c r="AC170" s="504"/>
      <c r="AD170" s="247"/>
      <c r="AE170" s="247"/>
      <c r="AF170" s="247"/>
    </row>
    <row r="171" spans="1:32" ht="22.35" customHeight="1">
      <c r="A171" s="89" t="s">
        <v>909</v>
      </c>
      <c r="B171" s="1173" t="s">
        <v>1385</v>
      </c>
      <c r="C171" s="1173"/>
      <c r="D171" s="1173"/>
      <c r="E171" s="1173"/>
      <c r="F171" s="1173"/>
      <c r="G171" s="1173"/>
      <c r="H171" s="247"/>
      <c r="I171" s="247"/>
      <c r="J171" s="247"/>
      <c r="K171" s="247"/>
      <c r="L171" s="247"/>
      <c r="M171" s="247"/>
      <c r="N171" s="247"/>
      <c r="O171" s="247"/>
      <c r="P171" s="247"/>
      <c r="Q171" s="247"/>
      <c r="R171" s="247"/>
      <c r="S171" s="247"/>
      <c r="T171" s="247"/>
      <c r="U171" s="247"/>
      <c r="V171" s="247"/>
      <c r="W171" s="247"/>
      <c r="X171" s="247"/>
      <c r="Y171" s="247"/>
      <c r="Z171" s="247"/>
      <c r="AA171" s="247"/>
      <c r="AB171" s="247"/>
      <c r="AC171" s="504"/>
      <c r="AD171" s="247"/>
      <c r="AE171" s="247"/>
      <c r="AF171" s="247"/>
    </row>
    <row r="172" spans="1:32" ht="14.25" customHeight="1">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504"/>
      <c r="AD172" s="247"/>
      <c r="AE172" s="247"/>
      <c r="AF172" s="247"/>
    </row>
    <row r="173" spans="1:32" ht="14.25" customHeight="1">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504"/>
      <c r="AD173" s="247"/>
      <c r="AE173" s="247"/>
      <c r="AF173" s="247"/>
    </row>
    <row r="174" spans="1:32" ht="14.25" customHeight="1">
      <c r="A174" s="247"/>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504"/>
      <c r="AD174" s="247"/>
      <c r="AE174" s="247"/>
      <c r="AF174" s="247"/>
    </row>
    <row r="175" spans="1:32" ht="14.25" customHeight="1">
      <c r="A175" s="247"/>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504"/>
      <c r="AD175" s="247"/>
      <c r="AE175" s="247"/>
      <c r="AF175" s="247"/>
    </row>
    <row r="176" spans="1:32" ht="14.25" customHeight="1">
      <c r="A176" s="247"/>
      <c r="B176" s="247"/>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c r="AA176" s="247"/>
      <c r="AB176" s="247"/>
      <c r="AC176" s="504"/>
      <c r="AD176" s="247"/>
      <c r="AE176" s="247"/>
      <c r="AF176" s="247"/>
    </row>
    <row r="177" spans="1:32" ht="14.25" customHeight="1">
      <c r="A177" s="247"/>
      <c r="B177" s="247"/>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c r="AA177" s="247"/>
      <c r="AB177" s="247"/>
      <c r="AC177" s="504"/>
      <c r="AD177" s="247"/>
      <c r="AE177" s="247"/>
      <c r="AF177" s="247"/>
    </row>
    <row r="178" spans="1:32" ht="14.25" customHeight="1">
      <c r="A178" s="247"/>
      <c r="B178" s="247"/>
      <c r="C178" s="247"/>
      <c r="D178" s="247"/>
      <c r="E178" s="247"/>
      <c r="F178" s="247"/>
      <c r="G178" s="247"/>
      <c r="H178" s="247"/>
      <c r="I178" s="247"/>
      <c r="J178" s="247"/>
      <c r="K178" s="247"/>
      <c r="L178" s="247"/>
      <c r="M178" s="247"/>
      <c r="N178" s="247"/>
      <c r="O178" s="247"/>
      <c r="P178" s="247"/>
      <c r="Q178" s="247"/>
      <c r="R178" s="247"/>
      <c r="S178" s="247"/>
      <c r="T178" s="247"/>
      <c r="U178" s="247"/>
      <c r="V178" s="247"/>
      <c r="W178" s="247"/>
      <c r="X178" s="247"/>
      <c r="Y178" s="247"/>
      <c r="Z178" s="247"/>
      <c r="AA178" s="247"/>
      <c r="AB178" s="247"/>
      <c r="AC178" s="504"/>
      <c r="AD178" s="247"/>
      <c r="AE178" s="247"/>
      <c r="AF178" s="247"/>
    </row>
    <row r="179" spans="1:32" ht="14.25" customHeight="1">
      <c r="A179" s="247"/>
      <c r="B179" s="247"/>
      <c r="C179" s="247"/>
      <c r="D179" s="247"/>
      <c r="E179" s="247"/>
      <c r="F179" s="247"/>
      <c r="G179" s="247"/>
      <c r="H179" s="247"/>
      <c r="I179" s="247"/>
      <c r="J179" s="247"/>
      <c r="K179" s="247"/>
      <c r="L179" s="247"/>
      <c r="M179" s="247"/>
      <c r="N179" s="247"/>
      <c r="O179" s="247"/>
      <c r="P179" s="247"/>
      <c r="Q179" s="247"/>
      <c r="R179" s="247"/>
      <c r="S179" s="247"/>
      <c r="T179" s="247"/>
      <c r="U179" s="247"/>
      <c r="V179" s="247"/>
      <c r="W179" s="247"/>
      <c r="X179" s="247"/>
      <c r="Y179" s="247"/>
      <c r="Z179" s="247"/>
      <c r="AA179" s="247"/>
      <c r="AB179" s="247"/>
      <c r="AC179" s="504"/>
      <c r="AD179" s="247"/>
      <c r="AE179" s="247"/>
      <c r="AF179" s="247"/>
    </row>
    <row r="180" spans="1:32" ht="14.25" customHeight="1">
      <c r="A180" s="247"/>
      <c r="B180" s="247"/>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504"/>
      <c r="AD180" s="247"/>
      <c r="AE180" s="247"/>
      <c r="AF180" s="247"/>
    </row>
    <row r="181" spans="1:32" ht="14.25" customHeight="1">
      <c r="A181" s="247"/>
      <c r="B181" s="247"/>
      <c r="C181" s="247"/>
      <c r="D181" s="247"/>
      <c r="E181" s="247"/>
      <c r="F181" s="247"/>
      <c r="G181" s="247"/>
      <c r="H181" s="247"/>
      <c r="I181" s="247"/>
      <c r="J181" s="247"/>
      <c r="K181" s="247"/>
      <c r="L181" s="247"/>
      <c r="M181" s="247"/>
      <c r="N181" s="247"/>
      <c r="O181" s="247"/>
      <c r="P181" s="247"/>
      <c r="Q181" s="247"/>
      <c r="R181" s="247"/>
      <c r="S181" s="247"/>
      <c r="T181" s="247"/>
      <c r="U181" s="247"/>
      <c r="V181" s="247"/>
      <c r="W181" s="247"/>
      <c r="X181" s="247"/>
      <c r="Y181" s="247"/>
      <c r="Z181" s="247"/>
      <c r="AA181" s="247"/>
      <c r="AB181" s="247"/>
      <c r="AC181" s="504"/>
      <c r="AD181" s="247"/>
      <c r="AE181" s="247"/>
      <c r="AF181" s="247"/>
    </row>
    <row r="182" spans="1:32" ht="14.25" customHeight="1">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c r="AA182" s="163"/>
      <c r="AB182" s="163"/>
      <c r="AC182" s="932"/>
    </row>
    <row r="183" spans="1:32" ht="14.25" customHeight="1">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c r="AA183" s="163"/>
      <c r="AB183" s="163"/>
      <c r="AC183" s="932"/>
    </row>
    <row r="184" spans="1:32" ht="14.25" customHeight="1">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c r="AA184" s="163"/>
      <c r="AB184" s="163"/>
      <c r="AC184" s="932"/>
    </row>
    <row r="185" spans="1:32" ht="14.25" customHeight="1">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c r="AA185" s="163"/>
      <c r="AB185" s="163"/>
      <c r="AC185" s="932"/>
    </row>
    <row r="186" spans="1:32" ht="14.25" customHeight="1">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c r="AA186" s="163"/>
      <c r="AB186" s="163"/>
      <c r="AC186" s="932"/>
    </row>
    <row r="187" spans="1:32" ht="14.25" customHeight="1">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c r="AA187" s="163"/>
      <c r="AB187" s="163"/>
      <c r="AC187" s="932"/>
    </row>
    <row r="188" spans="1:32" ht="14.25" customHeight="1">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c r="AA188" s="163"/>
      <c r="AB188" s="163"/>
      <c r="AC188" s="932"/>
    </row>
    <row r="189" spans="1:32" ht="14.25" customHeight="1">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c r="AA189" s="163"/>
      <c r="AB189" s="163"/>
      <c r="AC189" s="932"/>
    </row>
    <row r="190" spans="1:32" ht="14.25" customHeight="1">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c r="AA190" s="163"/>
      <c r="AB190" s="163"/>
      <c r="AC190" s="932"/>
    </row>
    <row r="191" spans="1:32" ht="14.25" customHeight="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c r="AA191" s="163"/>
      <c r="AB191" s="163"/>
      <c r="AC191" s="932"/>
    </row>
    <row r="192" spans="1:32" ht="14.25" customHeight="1">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c r="AA192" s="163"/>
      <c r="AB192" s="163"/>
      <c r="AC192" s="932"/>
    </row>
    <row r="193" spans="1:29" ht="14.25" customHeight="1">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c r="AA193" s="163"/>
      <c r="AB193" s="163"/>
      <c r="AC193" s="932"/>
    </row>
    <row r="194" spans="1:29" ht="14.25" customHeight="1">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c r="AA194" s="163"/>
      <c r="AB194" s="163"/>
      <c r="AC194" s="932"/>
    </row>
    <row r="195" spans="1:29" ht="14.25" customHeight="1">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c r="AA195" s="163"/>
      <c r="AB195" s="163"/>
      <c r="AC195" s="932"/>
    </row>
    <row r="196" spans="1:29" ht="14.25" customHeight="1">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c r="AA196" s="163"/>
      <c r="AB196" s="163"/>
      <c r="AC196" s="932"/>
    </row>
    <row r="197" spans="1:29" ht="14.25" customHeight="1">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c r="AA197" s="163"/>
      <c r="AB197" s="163"/>
      <c r="AC197" s="932"/>
    </row>
    <row r="198" spans="1:29" ht="14.25" customHeight="1">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932"/>
    </row>
    <row r="199" spans="1:29" ht="14.25" customHeight="1">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c r="AA199" s="163"/>
      <c r="AB199" s="163"/>
      <c r="AC199" s="932"/>
    </row>
    <row r="200" spans="1:29" ht="14.25" customHeight="1">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c r="AA200" s="163"/>
      <c r="AB200" s="163"/>
      <c r="AC200" s="932"/>
    </row>
    <row r="201" spans="1:29" ht="14.25" customHeight="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c r="AA201" s="163"/>
      <c r="AB201" s="163"/>
      <c r="AC201" s="932"/>
    </row>
    <row r="202" spans="1:29" ht="14.25" customHeight="1">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c r="AA202" s="163"/>
      <c r="AB202" s="163"/>
      <c r="AC202" s="932"/>
    </row>
    <row r="203" spans="1:29" ht="14.25" customHeight="1">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c r="AA203" s="163"/>
      <c r="AB203" s="163"/>
      <c r="AC203" s="932"/>
    </row>
    <row r="204" spans="1:29" ht="14.25" customHeight="1">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c r="AA204" s="163"/>
      <c r="AB204" s="163"/>
      <c r="AC204" s="932"/>
    </row>
    <row r="205" spans="1:29" ht="14.25" customHeight="1">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c r="AA205" s="163"/>
      <c r="AB205" s="163"/>
      <c r="AC205" s="932"/>
    </row>
    <row r="206" spans="1:29" ht="14.25" customHeight="1">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c r="AA206" s="163"/>
      <c r="AB206" s="163"/>
      <c r="AC206" s="932"/>
    </row>
    <row r="207" spans="1:29" ht="14.25" customHeight="1">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c r="AA207" s="163"/>
      <c r="AB207" s="163"/>
      <c r="AC207" s="932"/>
    </row>
    <row r="208" spans="1:29" ht="14.25" customHeight="1">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c r="AA208" s="163"/>
      <c r="AB208" s="163"/>
      <c r="AC208" s="932"/>
    </row>
    <row r="209" spans="1:29" ht="14.25" customHeight="1">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c r="AA209" s="163"/>
      <c r="AB209" s="163"/>
      <c r="AC209" s="932"/>
    </row>
    <row r="210" spans="1:29" ht="14.25" customHeight="1">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c r="AA210" s="163"/>
      <c r="AB210" s="163"/>
      <c r="AC210" s="932"/>
    </row>
    <row r="211" spans="1:29" ht="14.25" customHeight="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c r="AA211" s="163"/>
      <c r="AB211" s="163"/>
      <c r="AC211" s="932"/>
    </row>
    <row r="212" spans="1:29" ht="14.25" customHeight="1">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c r="AA212" s="163"/>
      <c r="AB212" s="163"/>
      <c r="AC212" s="932"/>
    </row>
    <row r="213" spans="1:29" ht="14.25" customHeight="1">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c r="AA213" s="163"/>
      <c r="AB213" s="163"/>
      <c r="AC213" s="932"/>
    </row>
    <row r="214" spans="1:29" ht="14.25" customHeight="1">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c r="AA214" s="163"/>
      <c r="AB214" s="163"/>
      <c r="AC214" s="932"/>
    </row>
    <row r="215" spans="1:29" ht="14.25" customHeight="1">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c r="AA215" s="163"/>
      <c r="AB215" s="163"/>
      <c r="AC215" s="932"/>
    </row>
    <row r="216" spans="1:29" ht="14.25" customHeight="1">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c r="AA216" s="163"/>
      <c r="AB216" s="163"/>
      <c r="AC216" s="932"/>
    </row>
    <row r="217" spans="1:29" ht="14.25" customHeight="1">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c r="AA217" s="163"/>
      <c r="AB217" s="163"/>
      <c r="AC217" s="932"/>
    </row>
    <row r="218" spans="1:29" ht="14.25" customHeight="1">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c r="AA218" s="163"/>
      <c r="AB218" s="163"/>
      <c r="AC218" s="932"/>
    </row>
    <row r="219" spans="1:29" ht="14.25" customHeight="1">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c r="AA219" s="163"/>
      <c r="AB219" s="163"/>
      <c r="AC219" s="932"/>
    </row>
    <row r="220" spans="1:29" ht="14.25" customHeight="1">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c r="AA220" s="163"/>
      <c r="AB220" s="163"/>
      <c r="AC220" s="932"/>
    </row>
    <row r="221" spans="1:29" ht="14.25" customHeight="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c r="AA221" s="163"/>
      <c r="AB221" s="163"/>
      <c r="AC221" s="932"/>
    </row>
    <row r="222" spans="1:29" ht="14.25" customHeight="1">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c r="AA222" s="163"/>
      <c r="AB222" s="163"/>
      <c r="AC222" s="932"/>
    </row>
    <row r="223" spans="1:29" ht="14.25" customHeight="1">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c r="AA223" s="163"/>
      <c r="AB223" s="163"/>
      <c r="AC223" s="932"/>
    </row>
  </sheetData>
  <sheetProtection formatCells="0" formatColumns="0" formatRows="0" insertColumns="0" insertRows="0" insertHyperlinks="0" deleteColumns="0" deleteRows="0" sort="0" autoFilter="0" pivotTables="0"/>
  <autoFilter ref="A13:AC165" xr:uid="{2C7945F6-D4A8-4A4A-8DBE-EA517F19A41A}"/>
  <mergeCells count="14">
    <mergeCell ref="C3:H3"/>
    <mergeCell ref="N7:Q7"/>
    <mergeCell ref="N6:Q6"/>
    <mergeCell ref="N5:Q5"/>
    <mergeCell ref="N4:Q4"/>
    <mergeCell ref="M3:Q3"/>
    <mergeCell ref="B169:G169"/>
    <mergeCell ref="B170:G170"/>
    <mergeCell ref="B171:G171"/>
    <mergeCell ref="A4:A5"/>
    <mergeCell ref="A9:F9"/>
    <mergeCell ref="B168:G168"/>
    <mergeCell ref="A167:G167"/>
    <mergeCell ref="C4:H8"/>
  </mergeCells>
  <conditionalFormatting sqref="G14">
    <cfRule type="cellIs" dxfId="1763" priority="1000" operator="equal">
      <formula>"Improvement in score"</formula>
    </cfRule>
    <cfRule type="cellIs" dxfId="1762" priority="997" operator="equal">
      <formula>"Decline in score"</formula>
    </cfRule>
    <cfRule type="cellIs" dxfId="1761" priority="998" operator="equal">
      <formula>"Score change due to metric level update"</formula>
    </cfRule>
    <cfRule type="cellIs" dxfId="1760" priority="999" operator="equal">
      <formula>"No change in score"</formula>
    </cfRule>
  </conditionalFormatting>
  <conditionalFormatting sqref="G14:G165 I14:I165 K14:K165 W14:W165 Y14:Y165 AA14:AA165">
    <cfRule type="cellIs" dxfId="1759" priority="1001" operator="equal">
      <formula>"Not Assessed"</formula>
    </cfRule>
  </conditionalFormatting>
  <conditionalFormatting sqref="G91:G92 I91:AB92">
    <cfRule type="cellIs" dxfId="1758" priority="964" operator="equal">
      <formula>"No, does not meet any criteria"</formula>
    </cfRule>
    <cfRule type="cellIs" dxfId="1757" priority="966" operator="equal">
      <formula>"Yes, meets criteria"</formula>
    </cfRule>
    <cfRule type="cellIs" dxfId="1756" priority="965" operator="equal">
      <formula>"Partial, meets some criteria"</formula>
    </cfRule>
  </conditionalFormatting>
  <conditionalFormatting sqref="G104:G106 I104:AB106">
    <cfRule type="cellIs" dxfId="1755" priority="46" operator="equal">
      <formula>"Partial, meets some criteria"</formula>
    </cfRule>
    <cfRule type="cellIs" dxfId="1754" priority="47" operator="equal">
      <formula>"Yes, meets criteria"</formula>
    </cfRule>
    <cfRule type="cellIs" dxfId="1753" priority="45" operator="equal">
      <formula>"No, does not meet any criteria"</formula>
    </cfRule>
  </conditionalFormatting>
  <conditionalFormatting sqref="G116:G121 I116:AB121">
    <cfRule type="cellIs" dxfId="1752" priority="41" operator="equal">
      <formula>"Yes, meets criteria"</formula>
    </cfRule>
    <cfRule type="cellIs" dxfId="1751" priority="40" operator="equal">
      <formula>"Partial, meets some criteria"</formula>
    </cfRule>
    <cfRule type="cellIs" dxfId="1750" priority="39" operator="equal">
      <formula>"No, does not meet any criteria"</formula>
    </cfRule>
  </conditionalFormatting>
  <conditionalFormatting sqref="G131 I131:AB131">
    <cfRule type="cellIs" dxfId="1749" priority="37" operator="equal">
      <formula>"No change in score"</formula>
    </cfRule>
    <cfRule type="cellIs" dxfId="1748" priority="36" operator="equal">
      <formula>"Decline in score"</formula>
    </cfRule>
  </conditionalFormatting>
  <conditionalFormatting sqref="G135 I135:AB135">
    <cfRule type="cellIs" dxfId="1747" priority="10" operator="equal">
      <formula>"Yes, meets criteria"</formula>
    </cfRule>
    <cfRule type="cellIs" dxfId="1746" priority="11" operator="equal">
      <formula>"Decline in score"</formula>
    </cfRule>
    <cfRule type="cellIs" dxfId="1745" priority="12" operator="equal">
      <formula>"No change in score"</formula>
    </cfRule>
    <cfRule type="cellIs" dxfId="1744" priority="9" operator="equal">
      <formula>"Partial, meets some criteria"</formula>
    </cfRule>
    <cfRule type="cellIs" dxfId="1743" priority="8" operator="equal">
      <formula>"No, does not meet any criteria"</formula>
    </cfRule>
  </conditionalFormatting>
  <conditionalFormatting sqref="G137 I137:AB137">
    <cfRule type="cellIs" dxfId="1742" priority="34" operator="equal">
      <formula>"No change in score"</formula>
    </cfRule>
    <cfRule type="cellIs" dxfId="1741" priority="33" operator="equal">
      <formula>"Decline in score"</formula>
    </cfRule>
    <cfRule type="cellIs" dxfId="1740" priority="32" operator="equal">
      <formula>"Yes, meets criteria"</formula>
    </cfRule>
    <cfRule type="cellIs" dxfId="1739" priority="31" operator="equal">
      <formula>"Partial, meets some criteria"</formula>
    </cfRule>
    <cfRule type="cellIs" dxfId="1738" priority="30" operator="equal">
      <formula>"No, does not meet any criteria"</formula>
    </cfRule>
  </conditionalFormatting>
  <conditionalFormatting sqref="G143 I143:AB143">
    <cfRule type="cellIs" dxfId="1737" priority="27" operator="equal">
      <formula>"Decline in score"</formula>
    </cfRule>
    <cfRule type="cellIs" dxfId="1736" priority="28" operator="equal">
      <formula>"No change in score"</formula>
    </cfRule>
    <cfRule type="cellIs" dxfId="1735" priority="26" operator="equal">
      <formula>"Yes, meets criteria"</formula>
    </cfRule>
    <cfRule type="cellIs" dxfId="1734" priority="25" operator="equal">
      <formula>"Partial, meets some criteria"</formula>
    </cfRule>
    <cfRule type="cellIs" dxfId="1733" priority="24" operator="equal">
      <formula>"No, does not meet any criteria"</formula>
    </cfRule>
  </conditionalFormatting>
  <conditionalFormatting sqref="G150 I150:AB151">
    <cfRule type="cellIs" dxfId="1732" priority="22" operator="equal">
      <formula>"No change in score"</formula>
    </cfRule>
    <cfRule type="cellIs" dxfId="1731" priority="21" operator="equal">
      <formula>"Decline in score"</formula>
    </cfRule>
  </conditionalFormatting>
  <conditionalFormatting sqref="G155 I155:AB155">
    <cfRule type="cellIs" dxfId="1730" priority="968" operator="equal">
      <formula>"Partial, meets some criteria"</formula>
    </cfRule>
    <cfRule type="cellIs" dxfId="1729" priority="969" operator="equal">
      <formula>"Yes, meets criteria"</formula>
    </cfRule>
    <cfRule type="cellIs" dxfId="1728" priority="967" operator="equal">
      <formula>"No, does not meet any criteria"</formula>
    </cfRule>
  </conditionalFormatting>
  <conditionalFormatting sqref="G157 I157:AB157">
    <cfRule type="cellIs" dxfId="1727" priority="958" operator="equal">
      <formula>"Yes, meets criteria"</formula>
    </cfRule>
    <cfRule type="cellIs" dxfId="1726" priority="957" operator="equal">
      <formula>"Partial, meets some criteria"</formula>
    </cfRule>
    <cfRule type="cellIs" dxfId="1725" priority="956" operator="equal">
      <formula>"No, does not meet any criteria"</formula>
    </cfRule>
  </conditionalFormatting>
  <conditionalFormatting sqref="G165 I165:AB165">
    <cfRule type="cellIs" dxfId="1724" priority="19" operator="equal">
      <formula>"No change in score"</formula>
    </cfRule>
    <cfRule type="cellIs" dxfId="1723" priority="18" operator="equal">
      <formula>"Decline in score"</formula>
    </cfRule>
    <cfRule type="cellIs" dxfId="1722" priority="17" operator="equal">
      <formula>"Yes, meets criteria"</formula>
    </cfRule>
    <cfRule type="cellIs" dxfId="1721" priority="16" operator="equal">
      <formula>"Partial, meets some criteria"</formula>
    </cfRule>
    <cfRule type="cellIs" dxfId="1720" priority="15" operator="equal">
      <formula>"No, does not meet any criteria"</formula>
    </cfRule>
  </conditionalFormatting>
  <conditionalFormatting sqref="H14:H28 H30:H165">
    <cfRule type="cellIs" dxfId="1719" priority="1027" operator="equal">
      <formula>"Decline in score"</formula>
    </cfRule>
    <cfRule type="cellIs" dxfId="1718" priority="1020" operator="equal">
      <formula>"Misaligned with NZE (1.5°C)"</formula>
    </cfRule>
    <cfRule type="cellIs" dxfId="1717" priority="1025" operator="equal">
      <formula>"Not Assessed"</formula>
    </cfRule>
    <cfRule type="cellIs" dxfId="1716" priority="1024" operator="equal">
      <formula>"Aligned with/Below NZE (&lt;1.5°C)"</formula>
    </cfRule>
    <cfRule type="cellIs" dxfId="1715" priority="1023" operator="equal">
      <formula>"Aligned with APS (1.5°C - 1.7°C)"</formula>
    </cfRule>
    <cfRule type="cellIs" dxfId="1714" priority="1022" operator="equal">
      <formula>"Above APS (&gt;1.7°C)"</formula>
    </cfRule>
    <cfRule type="cellIs" dxfId="1713" priority="1021" operator="equal">
      <formula>"Aligned with /Above STEPS (&gt;2.5°C)"</formula>
    </cfRule>
    <cfRule type="cellIs" dxfId="1712" priority="1029" operator="equal">
      <formula>"Improvement in score"</formula>
    </cfRule>
    <cfRule type="cellIs" dxfId="1711" priority="1009" operator="equal">
      <formula>"Virtual high carbon capacity increase"</formula>
    </cfRule>
    <cfRule type="cellIs" dxfId="1710" priority="1011" operator="equal">
      <formula>"Virtual high carbon capacity decrease (100% Sale)"</formula>
    </cfRule>
    <cfRule type="cellIs" dxfId="1709" priority="1002" operator="equal">
      <formula>"Substantial (&gt;100%) low-carbon substitution "</formula>
    </cfRule>
    <cfRule type="cellIs" dxfId="1708" priority="1003" operator="equal">
      <formula>"Insufficient (&lt; 25%) low-carbon substitution "</formula>
    </cfRule>
    <cfRule type="beginsWith" dxfId="1707" priority="1004" operator="beginsWith" text="Real high carbon capacity ">
      <formula>LEFT(H14,LEN("Real high carbon capacity "))="Real high carbon capacity "</formula>
    </cfRule>
    <cfRule type="beginsWith" dxfId="1706" priority="1005" operator="beginsWith" text="Real low carbon capacity ">
      <formula>LEFT(H14,LEN("Real low carbon capacity "))="Real low carbon capacity "</formula>
    </cfRule>
    <cfRule type="beginsWith" dxfId="1705" priority="1006" operator="beginsWith" text="Virtual low carbon capacity increase ">
      <formula>LEFT(H14,LEN("Virtual low carbon capacity increase "))="Virtual low carbon capacity increase "</formula>
    </cfRule>
    <cfRule type="beginsWith" dxfId="1704" priority="1007" operator="beginsWith" text="Virtual low carbon capacity decrease ">
      <formula>LEFT(H14,LEN("Virtual low carbon capacity decrease "))="Virtual low carbon capacity decrease "</formula>
    </cfRule>
    <cfRule type="beginsWith" dxfId="1703" priority="1008" operator="beginsWith" text="Virtual high carbon capacity decrease ">
      <formula>LEFT(H14,LEN("Virtual high carbon capacity decrease "))="Virtual high carbon capacity decrease "</formula>
    </cfRule>
    <cfRule type="cellIs" dxfId="1702" priority="1010" operator="equal">
      <formula>"Virtual high carbon capacity increase (91% Acquisition)"</formula>
    </cfRule>
    <cfRule type="cellIs" dxfId="1701" priority="1028" operator="equal">
      <formula>"No change in score"</formula>
    </cfRule>
    <cfRule type="cellIs" dxfId="1700" priority="1012" operator="equal">
      <formula>"Virtual high carbon capacity increase (100% Acquisition)"</formula>
    </cfRule>
    <cfRule type="cellIs" dxfId="1699" priority="1013" operator="equal">
      <formula>"Above APS (&gt;1.7°C)"</formula>
    </cfRule>
    <cfRule type="cellIs" dxfId="1698" priority="1014" operator="equal">
      <formula>"Not Applicable"</formula>
    </cfRule>
    <cfRule type="cellIs" dxfId="1697" priority="1015" operator="equal">
      <formula>"Aligned with /Above STEPS (&gt;2.5°C)"</formula>
    </cfRule>
    <cfRule type="cellIs" dxfId="1696" priority="1016" operator="equal">
      <formula>"Not Assessed"</formula>
    </cfRule>
    <cfRule type="cellIs" dxfId="1695" priority="1017" operator="equal">
      <formula>"Aligned with APS (1.5°C - 1.7°C)"</formula>
    </cfRule>
    <cfRule type="cellIs" dxfId="1694" priority="1018" operator="equal">
      <formula>"Aligned with/Below NZE (&lt;1.5°C)"</formula>
    </cfRule>
    <cfRule type="cellIs" dxfId="1693" priority="1019" operator="equal">
      <formula>"Aligned with NZE (1.5°C)"</formula>
    </cfRule>
    <cfRule type="cellIs" dxfId="1692" priority="1026" operator="equal">
      <formula>"No comparable assessment"</formula>
    </cfRule>
  </conditionalFormatting>
  <conditionalFormatting sqref="H16">
    <cfRule type="cellIs" dxfId="1691" priority="976" operator="equal">
      <formula>"Score change due to metric level update"</formula>
    </cfRule>
    <cfRule type="cellIs" dxfId="1690" priority="977" operator="equal">
      <formula>"Improvement in score"</formula>
    </cfRule>
    <cfRule type="cellIs" dxfId="1689" priority="981" operator="equal">
      <formula>"Not assessed"</formula>
    </cfRule>
    <cfRule type="cellIs" dxfId="1688" priority="980" operator="equal">
      <formula>"Yes, meets criteria"</formula>
    </cfRule>
    <cfRule type="cellIs" dxfId="1687" priority="978" operator="equal">
      <formula>"No, does not meet any criteria"</formula>
    </cfRule>
    <cfRule type="cellIs" dxfId="1686" priority="979" operator="equal">
      <formula>"Partial, meets some criteria"</formula>
    </cfRule>
  </conditionalFormatting>
  <conditionalFormatting sqref="H20 H24 H28 H32 H36 H40 H41:AB41 H49 H53 H57 H61:H64 H66 H67:AB67 H70 H74:AB74 H78 H80:AB83 H85:AB91 H93:AB103 H107:AB115 H119:AB119 H122:AB130 H132:AB134 H136:AB136 H138:AB142 H144:AB149 H151:AB154 H156:AB156 H158:AB164 I42:AB66 I14:AB40 G17:G19 G29:G31 I68:AB73 I75:AB79 G84 I84:AB84 I92:AB92 G104:G105 I104:AB106 I116:AB118 G120 G131 I131:AB131 G135 I135:AB135 G137 I137:AB137 G143 I143:AB143 G150 I150:AB150 G165 I165:AB165">
    <cfRule type="cellIs" dxfId="1685" priority="1031" operator="equal">
      <formula>"Score change due to metric level update"</formula>
    </cfRule>
    <cfRule type="cellIs" dxfId="1684" priority="1033" operator="equal">
      <formula>"Improvement in score"</formula>
    </cfRule>
  </conditionalFormatting>
  <conditionalFormatting sqref="H20 H24 H28 H32 H36 H40:H41 H49 H53 H57 H61:H64 H66:H67 H70 H74:H75 H78 G80:AB82 H83 G85:AB90 H91 G93:AB100 H101 G102:AB103 G107:AB107 H108:H109 G110:AB112 H113 G114:AB115 H119 G122:AB130 H132:H133 G134:AB134 G136:AB136 G138:AB142 G144:AB144 H145 G146:AB149 H151 G152:AB154 G156:AB156 G158:AB164 K91:AB91 K119:AB119">
    <cfRule type="cellIs" dxfId="1683" priority="1036" operator="equal">
      <formula>"Yes, meets criteria"</formula>
    </cfRule>
    <cfRule type="cellIs" dxfId="1682" priority="1035" operator="equal">
      <formula>"Partial, meets some criteria"</formula>
    </cfRule>
    <cfRule type="cellIs" dxfId="1681" priority="1034" operator="equal">
      <formula>"No, does not meet any criteria"</formula>
    </cfRule>
  </conditionalFormatting>
  <conditionalFormatting sqref="H20 H24 H28 H32 H36 H40:H41 H49 H53 H57 H61:H64 H66:H67 H70 H74:H75 H78 H80:H83 H85:H91 H93:H103 H107:H115 H119 H122:H130 H132:H134 H136 H138:H142 H144:H149 H151:H154 H156 H158:H164">
    <cfRule type="cellIs" dxfId="1680" priority="1042" operator="equal">
      <formula>"Not assessed"</formula>
    </cfRule>
  </conditionalFormatting>
  <conditionalFormatting sqref="H75">
    <cfRule type="cellIs" dxfId="1679" priority="2" operator="equal">
      <formula>"Improvement in score"</formula>
    </cfRule>
    <cfRule type="cellIs" dxfId="1678" priority="1" operator="equal">
      <formula>"Score change due to metric level update"</formula>
    </cfRule>
  </conditionalFormatting>
  <conditionalFormatting sqref="H102">
    <cfRule type="cellIs" dxfId="1677" priority="1037" operator="equal">
      <formula>"Not Assessed"</formula>
    </cfRule>
  </conditionalFormatting>
  <conditionalFormatting sqref="H86:X86 I17:K17 I26:J26">
    <cfRule type="cellIs" dxfId="1676" priority="1041" operator="equal">
      <formula>"Not Assessed"</formula>
    </cfRule>
  </conditionalFormatting>
  <conditionalFormatting sqref="H80:AB82 H85:AB90 H93:AB100 H102:AB103 H107:AB107 H110:AB112 H114:AB115 I14:AB79 I108:AB109 I132:AB133 G17:G19 G29:G31 I83:AB84 G84 I91:AB92 I101:AB101 G104:G105 I104:AB106 I113:AB113 I145:AB145">
    <cfRule type="cellIs" dxfId="1675" priority="1032" operator="equal">
      <formula>"No change in score"</formula>
    </cfRule>
    <cfRule type="cellIs" dxfId="1674" priority="1030" operator="equal">
      <formula>"Decline in score"</formula>
    </cfRule>
  </conditionalFormatting>
  <conditionalFormatting sqref="H122:AB130 H134:AB134 H136:AB136 H138:AB142 H144:AB144 H146:AB149 H152:AB154 H156:AB156 H158:AB164 K119:AB119">
    <cfRule type="cellIs" dxfId="1673" priority="1040" operator="equal">
      <formula>"No change in score"</formula>
    </cfRule>
    <cfRule type="cellIs" dxfId="1672" priority="1039" operator="equal">
      <formula>"Decline in score"</formula>
    </cfRule>
  </conditionalFormatting>
  <conditionalFormatting sqref="I29:K31">
    <cfRule type="cellIs" dxfId="1671" priority="14" operator="equal">
      <formula>"Not Assessed"</formula>
    </cfRule>
  </conditionalFormatting>
  <conditionalFormatting sqref="I84:K84">
    <cfRule type="cellIs" dxfId="1670" priority="49" operator="equal">
      <formula>"Not Assessed"</formula>
    </cfRule>
  </conditionalFormatting>
  <conditionalFormatting sqref="I104:K105">
    <cfRule type="cellIs" dxfId="1669" priority="48" operator="equal">
      <formula>"Not Assessed"</formula>
    </cfRule>
  </conditionalFormatting>
  <conditionalFormatting sqref="I120:K120">
    <cfRule type="cellIs" dxfId="1668" priority="44" operator="equal">
      <formula>"Not Assessed"</formula>
    </cfRule>
  </conditionalFormatting>
  <conditionalFormatting sqref="I131:K131">
    <cfRule type="cellIs" dxfId="1667" priority="38" operator="equal">
      <formula>"Not Assessed"</formula>
    </cfRule>
  </conditionalFormatting>
  <conditionalFormatting sqref="I135:K135">
    <cfRule type="cellIs" dxfId="1666" priority="13" operator="equal">
      <formula>"Not Assessed"</formula>
    </cfRule>
  </conditionalFormatting>
  <conditionalFormatting sqref="I137:K137">
    <cfRule type="cellIs" dxfId="1665" priority="35" operator="equal">
      <formula>"Not Assessed"</formula>
    </cfRule>
  </conditionalFormatting>
  <conditionalFormatting sqref="I143:K143">
    <cfRule type="cellIs" dxfId="1664" priority="29" operator="equal">
      <formula>"Not Assessed"</formula>
    </cfRule>
  </conditionalFormatting>
  <conditionalFormatting sqref="I150:K150">
    <cfRule type="cellIs" dxfId="1663" priority="23" operator="equal">
      <formula>"Not Assessed"</formula>
    </cfRule>
  </conditionalFormatting>
  <conditionalFormatting sqref="I165:K165">
    <cfRule type="cellIs" dxfId="1662" priority="20" operator="equal">
      <formula>"Not Assessed"</formula>
    </cfRule>
  </conditionalFormatting>
  <conditionalFormatting sqref="I14:AB79 I108:AB109 I131:AB133 G14:G79 G83:G84 I83:AB84 G101 I101:AB101 G108:G109 G113 I113:AB113 G131:G133 G145 I145:AB145 G150:G151 I150:AB151">
    <cfRule type="cellIs" dxfId="1661" priority="995" operator="equal">
      <formula>"Partial, meets some criteria"</formula>
    </cfRule>
    <cfRule type="cellIs" dxfId="1660" priority="996" operator="equal">
      <formula>"Yes, meets criteria"</formula>
    </cfRule>
    <cfRule type="cellIs" dxfId="1659" priority="994" operator="equal">
      <formula>"No, does not meet any criteria"</formula>
    </cfRule>
  </conditionalFormatting>
  <conditionalFormatting sqref="I116:AB121 G120">
    <cfRule type="cellIs" dxfId="1658" priority="42" operator="equal">
      <formula>"Decline in score"</formula>
    </cfRule>
    <cfRule type="cellIs" dxfId="1657" priority="43" operator="equal">
      <formula>"No change in score"</formula>
    </cfRule>
  </conditionalFormatting>
  <conditionalFormatting sqref="I120:AB121">
    <cfRule type="cellIs" dxfId="1656" priority="974" operator="equal">
      <formula>"Score change due to metric level update"</formula>
    </cfRule>
    <cfRule type="cellIs" dxfId="1655" priority="975" operator="equal">
      <formula>"Improvement in score"</formula>
    </cfRule>
  </conditionalFormatting>
  <conditionalFormatting sqref="I155:AB155">
    <cfRule type="cellIs" dxfId="1654" priority="971" operator="equal">
      <formula>"Score change due to metric level update"</formula>
    </cfRule>
    <cfRule type="cellIs" dxfId="1653" priority="972" operator="equal">
      <formula>"No change in score"</formula>
    </cfRule>
    <cfRule type="cellIs" dxfId="1652" priority="973" operator="equal">
      <formula>"Improvement in score"</formula>
    </cfRule>
    <cfRule type="cellIs" dxfId="1651" priority="970" operator="equal">
      <formula>"Decline in score"</formula>
    </cfRule>
  </conditionalFormatting>
  <conditionalFormatting sqref="I157:AB157">
    <cfRule type="cellIs" dxfId="1650" priority="962" operator="equal">
      <formula>"Improvement in score"</formula>
    </cfRule>
    <cfRule type="cellIs" dxfId="1649" priority="961" operator="equal">
      <formula>"No change in score"</formula>
    </cfRule>
    <cfRule type="cellIs" dxfId="1648" priority="960" operator="equal">
      <formula>"Score change due to metric level update"</formula>
    </cfRule>
    <cfRule type="cellIs" dxfId="1647" priority="959" operator="equal">
      <formula>"Decline in score"</formula>
    </cfRule>
  </conditionalFormatting>
  <conditionalFormatting sqref="J63:J64">
    <cfRule type="cellIs" dxfId="1646" priority="954" operator="equal">
      <formula>"Yes, meets criteria"</formula>
    </cfRule>
    <cfRule type="cellIs" dxfId="1645" priority="955" operator="equal">
      <formula>"Not assessed"</formula>
    </cfRule>
    <cfRule type="cellIs" dxfId="1644" priority="924" operator="equal">
      <formula>"Substantial (&gt;100%) low-carbon substitution "</formula>
    </cfRule>
    <cfRule type="cellIs" dxfId="1643" priority="925" operator="equal">
      <formula>"Insufficient (&lt; 25%) low-carbon substitution "</formula>
    </cfRule>
    <cfRule type="beginsWith" dxfId="1642" priority="926" operator="beginsWith" text="Real high carbon capacity ">
      <formula>LEFT(J63,LEN("Real high carbon capacity "))="Real high carbon capacity "</formula>
    </cfRule>
    <cfRule type="beginsWith" dxfId="1641" priority="927" operator="beginsWith" text="Real low carbon capacity ">
      <formula>LEFT(J63,LEN("Real low carbon capacity "))="Real low carbon capacity "</formula>
    </cfRule>
    <cfRule type="beginsWith" dxfId="1640" priority="928" operator="beginsWith" text="Virtual low carbon capacity increase ">
      <formula>LEFT(J63,LEN("Virtual low carbon capacity increase "))="Virtual low carbon capacity increase "</formula>
    </cfRule>
    <cfRule type="beginsWith" dxfId="1639" priority="929" operator="beginsWith" text="Virtual low carbon capacity decrease ">
      <formula>LEFT(J63,LEN("Virtual low carbon capacity decrease "))="Virtual low carbon capacity decrease "</formula>
    </cfRule>
    <cfRule type="beginsWith" dxfId="1638" priority="930" operator="beginsWith" text="Virtual high carbon capacity decrease ">
      <formula>LEFT(J63,LEN("Virtual high carbon capacity decrease "))="Virtual high carbon capacity decrease "</formula>
    </cfRule>
    <cfRule type="cellIs" dxfId="1637" priority="931" operator="equal">
      <formula>"Virtual high carbon capacity increase"</formula>
    </cfRule>
    <cfRule type="cellIs" dxfId="1636" priority="932" operator="equal">
      <formula>"Virtual high carbon capacity increase (91% Acquisition)"</formula>
    </cfRule>
    <cfRule type="cellIs" dxfId="1635" priority="933" operator="equal">
      <formula>"Virtual high carbon capacity decrease (100% Sale)"</formula>
    </cfRule>
    <cfRule type="cellIs" dxfId="1634" priority="934" operator="equal">
      <formula>"Virtual high carbon capacity increase (100% Acquisition)"</formula>
    </cfRule>
    <cfRule type="cellIs" dxfId="1633" priority="935" operator="equal">
      <formula>"Above APS (&gt;1.7°C)"</formula>
    </cfRule>
    <cfRule type="cellIs" dxfId="1632" priority="936" operator="equal">
      <formula>"Not Applicable"</formula>
    </cfRule>
    <cfRule type="cellIs" dxfId="1631" priority="937" operator="equal">
      <formula>"Aligned with /Above STEPS (&gt;2.5°C)"</formula>
    </cfRule>
    <cfRule type="cellIs" dxfId="1630" priority="938" operator="equal">
      <formula>"Not Assessed"</formula>
    </cfRule>
    <cfRule type="cellIs" dxfId="1629" priority="939" operator="equal">
      <formula>"Aligned with APS (1.5°C - 1.7°C)"</formula>
    </cfRule>
    <cfRule type="cellIs" dxfId="1628" priority="940" operator="equal">
      <formula>"Aligned with/Below NZE (&lt;1.5°C)"</formula>
    </cfRule>
    <cfRule type="cellIs" dxfId="1627" priority="941" operator="equal">
      <formula>"Aligned with NZE (1.5°C)"</formula>
    </cfRule>
    <cfRule type="cellIs" dxfId="1626" priority="942" operator="equal">
      <formula>"Misaligned with NZE (1.5°C)"</formula>
    </cfRule>
    <cfRule type="cellIs" dxfId="1625" priority="943" operator="equal">
      <formula>"Aligned with /Above STEPS (&gt;2.5°C)"</formula>
    </cfRule>
    <cfRule type="cellIs" dxfId="1624" priority="944" operator="equal">
      <formula>"Above APS (&gt;1.7°C)"</formula>
    </cfRule>
    <cfRule type="cellIs" dxfId="1623" priority="945" operator="equal">
      <formula>"Aligned with APS (1.5°C - 1.7°C)"</formula>
    </cfRule>
    <cfRule type="cellIs" dxfId="1622" priority="946" operator="equal">
      <formula>"Aligned with/Below NZE (&lt;1.5°C)"</formula>
    </cfRule>
    <cfRule type="cellIs" dxfId="1621" priority="947" operator="equal">
      <formula>"Not Assessed"</formula>
    </cfRule>
    <cfRule type="cellIs" dxfId="1620" priority="948" operator="equal">
      <formula>"No comparable assessment"</formula>
    </cfRule>
    <cfRule type="cellIs" dxfId="1619" priority="949" operator="equal">
      <formula>"Decline in score"</formula>
    </cfRule>
    <cfRule type="cellIs" dxfId="1618" priority="950" operator="equal">
      <formula>"No change in score"</formula>
    </cfRule>
    <cfRule type="cellIs" dxfId="1617" priority="951" operator="equal">
      <formula>"Improvement in score"</formula>
    </cfRule>
    <cfRule type="cellIs" dxfId="1616" priority="952" operator="equal">
      <formula>"No, does not meet any criteria"</formula>
    </cfRule>
    <cfRule type="cellIs" dxfId="1615" priority="953" operator="equal">
      <formula>"Partial, meets some criteria"</formula>
    </cfRule>
  </conditionalFormatting>
  <conditionalFormatting sqref="J108">
    <cfRule type="cellIs" dxfId="1614" priority="634" operator="equal">
      <formula>"Yes, meets criteria"</formula>
    </cfRule>
    <cfRule type="cellIs" dxfId="1613" priority="635" operator="equal">
      <formula>"Not assessed"</formula>
    </cfRule>
    <cfRule type="cellIs" dxfId="1612" priority="632" operator="equal">
      <formula>"No, does not meet any criteria"</formula>
    </cfRule>
    <cfRule type="cellIs" dxfId="1611" priority="631" operator="equal">
      <formula>"Improvement in score"</formula>
    </cfRule>
    <cfRule type="cellIs" dxfId="1610" priority="630" operator="equal">
      <formula>"No change in score"</formula>
    </cfRule>
    <cfRule type="cellIs" dxfId="1609" priority="629" operator="equal">
      <formula>"Decline in score"</formula>
    </cfRule>
    <cfRule type="cellIs" dxfId="1608" priority="628" operator="equal">
      <formula>"No comparable assessment"</formula>
    </cfRule>
    <cfRule type="cellIs" dxfId="1607" priority="627" operator="equal">
      <formula>"Not Assessed"</formula>
    </cfRule>
    <cfRule type="cellIs" dxfId="1606" priority="626" operator="equal">
      <formula>"Aligned with/Below NZE (&lt;1.5°C)"</formula>
    </cfRule>
    <cfRule type="cellIs" dxfId="1605" priority="625" operator="equal">
      <formula>"Aligned with APS (1.5°C - 1.7°C)"</formula>
    </cfRule>
    <cfRule type="cellIs" dxfId="1604" priority="624" operator="equal">
      <formula>"Above APS (&gt;1.7°C)"</formula>
    </cfRule>
    <cfRule type="cellIs" dxfId="1603" priority="623" operator="equal">
      <formula>"Aligned with /Above STEPS (&gt;2.5°C)"</formula>
    </cfRule>
    <cfRule type="cellIs" dxfId="1602" priority="622" operator="equal">
      <formula>"Misaligned with NZE (1.5°C)"</formula>
    </cfRule>
    <cfRule type="cellIs" dxfId="1601" priority="621" operator="equal">
      <formula>"Aligned with NZE (1.5°C)"</formula>
    </cfRule>
    <cfRule type="cellIs" dxfId="1600" priority="620" operator="equal">
      <formula>"Aligned with/Below NZE (&lt;1.5°C)"</formula>
    </cfRule>
    <cfRule type="cellIs" dxfId="1599" priority="619" operator="equal">
      <formula>"Aligned with APS (1.5°C - 1.7°C)"</formula>
    </cfRule>
    <cfRule type="cellIs" dxfId="1598" priority="618" operator="equal">
      <formula>"Not Assessed"</formula>
    </cfRule>
    <cfRule type="cellIs" dxfId="1597" priority="617" operator="equal">
      <formula>"Aligned with /Above STEPS (&gt;2.5°C)"</formula>
    </cfRule>
    <cfRule type="cellIs" dxfId="1596" priority="616" operator="equal">
      <formula>"Not Applicable"</formula>
    </cfRule>
    <cfRule type="cellIs" dxfId="1595" priority="615" operator="equal">
      <formula>"Above APS (&gt;1.7°C)"</formula>
    </cfRule>
    <cfRule type="cellIs" dxfId="1594" priority="614" operator="equal">
      <formula>"Virtual high carbon capacity increase (100% Acquisition)"</formula>
    </cfRule>
    <cfRule type="cellIs" dxfId="1593" priority="613" operator="equal">
      <formula>"Virtual high carbon capacity decrease (100% Sale)"</formula>
    </cfRule>
    <cfRule type="cellIs" dxfId="1592" priority="612" operator="equal">
      <formula>"Virtual high carbon capacity increase (91% Acquisition)"</formula>
    </cfRule>
    <cfRule type="cellIs" dxfId="1591" priority="611" operator="equal">
      <formula>"Virtual high carbon capacity increase"</formula>
    </cfRule>
    <cfRule type="beginsWith" dxfId="1590" priority="610" operator="beginsWith" text="Virtual high carbon capacity decrease ">
      <formula>LEFT(J108,LEN("Virtual high carbon capacity decrease "))="Virtual high carbon capacity decrease "</formula>
    </cfRule>
    <cfRule type="beginsWith" dxfId="1589" priority="609" operator="beginsWith" text="Virtual low carbon capacity decrease ">
      <formula>LEFT(J108,LEN("Virtual low carbon capacity decrease "))="Virtual low carbon capacity decrease "</formula>
    </cfRule>
    <cfRule type="beginsWith" dxfId="1588" priority="608" operator="beginsWith" text="Virtual low carbon capacity increase ">
      <formula>LEFT(J108,LEN("Virtual low carbon capacity increase "))="Virtual low carbon capacity increase "</formula>
    </cfRule>
    <cfRule type="beginsWith" dxfId="1587" priority="607" operator="beginsWith" text="Real low carbon capacity ">
      <formula>LEFT(J108,LEN("Real low carbon capacity "))="Real low carbon capacity "</formula>
    </cfRule>
    <cfRule type="beginsWith" dxfId="1586" priority="606" operator="beginsWith" text="Real high carbon capacity ">
      <formula>LEFT(J108,LEN("Real high carbon capacity "))="Real high carbon capacity "</formula>
    </cfRule>
    <cfRule type="cellIs" dxfId="1585" priority="605" operator="equal">
      <formula>"Insufficient (&lt; 25%) low-carbon substitution "</formula>
    </cfRule>
    <cfRule type="cellIs" dxfId="1584" priority="604" operator="equal">
      <formula>"Substantial (&gt;100%) low-carbon substitution "</formula>
    </cfRule>
    <cfRule type="cellIs" dxfId="1583" priority="633" operator="equal">
      <formula>"Partial, meets some criteria"</formula>
    </cfRule>
  </conditionalFormatting>
  <conditionalFormatting sqref="J133">
    <cfRule type="cellIs" dxfId="1582" priority="51" operator="equal">
      <formula>"Insufficient (&lt; 25%) low-carbon substitution "</formula>
    </cfRule>
    <cfRule type="cellIs" dxfId="1581" priority="79" operator="equal">
      <formula>"Partial, meets some criteria"</formula>
    </cfRule>
    <cfRule type="cellIs" dxfId="1580" priority="77" operator="equal">
      <formula>"Improvement in score"</formula>
    </cfRule>
    <cfRule type="cellIs" dxfId="1579" priority="76" operator="equal">
      <formula>"No change in score"</formula>
    </cfRule>
    <cfRule type="cellIs" dxfId="1578" priority="81" operator="equal">
      <formula>"Not assessed"</formula>
    </cfRule>
    <cfRule type="cellIs" dxfId="1577" priority="75" operator="equal">
      <formula>"Decline in score"</formula>
    </cfRule>
    <cfRule type="cellIs" dxfId="1576" priority="74" operator="equal">
      <formula>"No comparable assessment"</formula>
    </cfRule>
    <cfRule type="cellIs" dxfId="1575" priority="73" operator="equal">
      <formula>"Not Assessed"</formula>
    </cfRule>
    <cfRule type="cellIs" dxfId="1574" priority="72" operator="equal">
      <formula>"Aligned with/Below NZE (&lt;1.5°C)"</formula>
    </cfRule>
    <cfRule type="cellIs" dxfId="1573" priority="71" operator="equal">
      <formula>"Aligned with APS (1.5°C - 1.7°C)"</formula>
    </cfRule>
    <cfRule type="cellIs" dxfId="1572" priority="70" operator="equal">
      <formula>"Above APS (&gt;1.7°C)"</formula>
    </cfRule>
    <cfRule type="cellIs" dxfId="1571" priority="69" operator="equal">
      <formula>"Aligned with /Above STEPS (&gt;2.5°C)"</formula>
    </cfRule>
    <cfRule type="cellIs" dxfId="1570" priority="68" operator="equal">
      <formula>"Misaligned with NZE (1.5°C)"</formula>
    </cfRule>
    <cfRule type="cellIs" dxfId="1569" priority="67" operator="equal">
      <formula>"Aligned with NZE (1.5°C)"</formula>
    </cfRule>
    <cfRule type="cellIs" dxfId="1568" priority="66" operator="equal">
      <formula>"Aligned with/Below NZE (&lt;1.5°C)"</formula>
    </cfRule>
    <cfRule type="cellIs" dxfId="1567" priority="65" operator="equal">
      <formula>"Aligned with APS (1.5°C - 1.7°C)"</formula>
    </cfRule>
    <cfRule type="cellIs" dxfId="1566" priority="64" operator="equal">
      <formula>"Not Assessed"</formula>
    </cfRule>
    <cfRule type="cellIs" dxfId="1565" priority="63" operator="equal">
      <formula>"Aligned with /Above STEPS (&gt;2.5°C)"</formula>
    </cfRule>
    <cfRule type="cellIs" dxfId="1564" priority="62" operator="equal">
      <formula>"Not Applicable"</formula>
    </cfRule>
    <cfRule type="cellIs" dxfId="1563" priority="80" operator="equal">
      <formula>"Yes, meets criteria"</formula>
    </cfRule>
    <cfRule type="cellIs" dxfId="1562" priority="61" operator="equal">
      <formula>"Above APS (&gt;1.7°C)"</formula>
    </cfRule>
    <cfRule type="cellIs" dxfId="1561" priority="60" operator="equal">
      <formula>"Virtual high carbon capacity increase (100% Acquisition)"</formula>
    </cfRule>
    <cfRule type="cellIs" dxfId="1560" priority="59" operator="equal">
      <formula>"Virtual high carbon capacity decrease (100% Sale)"</formula>
    </cfRule>
    <cfRule type="cellIs" dxfId="1559" priority="58" operator="equal">
      <formula>"Virtual high carbon capacity increase (91% Acquisition)"</formula>
    </cfRule>
    <cfRule type="cellIs" dxfId="1558" priority="57" operator="equal">
      <formula>"Virtual high carbon capacity increase"</formula>
    </cfRule>
    <cfRule type="beginsWith" dxfId="1557" priority="56" operator="beginsWith" text="Virtual high carbon capacity decrease ">
      <formula>LEFT(J133,LEN("Virtual high carbon capacity decrease "))="Virtual high carbon capacity decrease "</formula>
    </cfRule>
    <cfRule type="beginsWith" dxfId="1556" priority="55" operator="beginsWith" text="Virtual low carbon capacity decrease ">
      <formula>LEFT(J133,LEN("Virtual low carbon capacity decrease "))="Virtual low carbon capacity decrease "</formula>
    </cfRule>
    <cfRule type="beginsWith" dxfId="1555" priority="54" operator="beginsWith" text="Virtual low carbon capacity increase ">
      <formula>LEFT(J133,LEN("Virtual low carbon capacity increase "))="Virtual low carbon capacity increase "</formula>
    </cfRule>
    <cfRule type="beginsWith" dxfId="1554" priority="53" operator="beginsWith" text="Real low carbon capacity ">
      <formula>LEFT(J133,LEN("Real low carbon capacity "))="Real low carbon capacity "</formula>
    </cfRule>
    <cfRule type="beginsWith" dxfId="1553" priority="52" operator="beginsWith" text="Real high carbon capacity ">
      <formula>LEFT(J133,LEN("Real high carbon capacity "))="Real high carbon capacity "</formula>
    </cfRule>
    <cfRule type="cellIs" dxfId="1552" priority="50" operator="equal">
      <formula>"Substantial (&gt;100%) low-carbon substitution "</formula>
    </cfRule>
    <cfRule type="cellIs" dxfId="1551" priority="78" operator="equal">
      <formula>"No, does not meet any criteria"</formula>
    </cfRule>
  </conditionalFormatting>
  <conditionalFormatting sqref="L12">
    <cfRule type="cellIs" dxfId="1550" priority="1043" operator="equal">
      <formula>"MC"</formula>
    </cfRule>
  </conditionalFormatting>
  <conditionalFormatting sqref="L63:L64">
    <cfRule type="cellIs" dxfId="1549" priority="923" operator="equal">
      <formula>"Not assessed"</formula>
    </cfRule>
    <cfRule type="cellIs" dxfId="1548" priority="892" operator="equal">
      <formula>"Substantial (&gt;100%) low-carbon substitution "</formula>
    </cfRule>
    <cfRule type="cellIs" dxfId="1547" priority="893" operator="equal">
      <formula>"Insufficient (&lt; 25%) low-carbon substitution "</formula>
    </cfRule>
    <cfRule type="beginsWith" dxfId="1546" priority="894" operator="beginsWith" text="Real high carbon capacity ">
      <formula>LEFT(L63,LEN("Real high carbon capacity "))="Real high carbon capacity "</formula>
    </cfRule>
    <cfRule type="beginsWith" dxfId="1545" priority="895" operator="beginsWith" text="Real low carbon capacity ">
      <formula>LEFT(L63,LEN("Real low carbon capacity "))="Real low carbon capacity "</formula>
    </cfRule>
    <cfRule type="beginsWith" dxfId="1544" priority="896" operator="beginsWith" text="Virtual low carbon capacity increase ">
      <formula>LEFT(L63,LEN("Virtual low carbon capacity increase "))="Virtual low carbon capacity increase "</formula>
    </cfRule>
    <cfRule type="beginsWith" dxfId="1543" priority="897" operator="beginsWith" text="Virtual low carbon capacity decrease ">
      <formula>LEFT(L63,LEN("Virtual low carbon capacity decrease "))="Virtual low carbon capacity decrease "</formula>
    </cfRule>
    <cfRule type="beginsWith" dxfId="1542" priority="898" operator="beginsWith" text="Virtual high carbon capacity decrease ">
      <formula>LEFT(L63,LEN("Virtual high carbon capacity decrease "))="Virtual high carbon capacity decrease "</formula>
    </cfRule>
    <cfRule type="cellIs" dxfId="1541" priority="899" operator="equal">
      <formula>"Virtual high carbon capacity increase"</formula>
    </cfRule>
    <cfRule type="cellIs" dxfId="1540" priority="900" operator="equal">
      <formula>"Virtual high carbon capacity increase (91% Acquisition)"</formula>
    </cfRule>
    <cfRule type="cellIs" dxfId="1539" priority="901" operator="equal">
      <formula>"Virtual high carbon capacity decrease (100% Sale)"</formula>
    </cfRule>
    <cfRule type="cellIs" dxfId="1538" priority="902" operator="equal">
      <formula>"Virtual high carbon capacity increase (100% Acquisition)"</formula>
    </cfRule>
    <cfRule type="cellIs" dxfId="1537" priority="903" operator="equal">
      <formula>"Above APS (&gt;1.7°C)"</formula>
    </cfRule>
    <cfRule type="cellIs" dxfId="1536" priority="904" operator="equal">
      <formula>"Not Applicable"</formula>
    </cfRule>
    <cfRule type="cellIs" dxfId="1535" priority="905" operator="equal">
      <formula>"Aligned with /Above STEPS (&gt;2.5°C)"</formula>
    </cfRule>
    <cfRule type="cellIs" dxfId="1534" priority="906" operator="equal">
      <formula>"Not Assessed"</formula>
    </cfRule>
    <cfRule type="cellIs" dxfId="1533" priority="907" operator="equal">
      <formula>"Aligned with APS (1.5°C - 1.7°C)"</formula>
    </cfRule>
    <cfRule type="cellIs" dxfId="1532" priority="908" operator="equal">
      <formula>"Aligned with/Below NZE (&lt;1.5°C)"</formula>
    </cfRule>
    <cfRule type="cellIs" dxfId="1531" priority="909" operator="equal">
      <formula>"Aligned with NZE (1.5°C)"</formula>
    </cfRule>
    <cfRule type="cellIs" dxfId="1530" priority="910" operator="equal">
      <formula>"Misaligned with NZE (1.5°C)"</formula>
    </cfRule>
    <cfRule type="cellIs" dxfId="1529" priority="911" operator="equal">
      <formula>"Aligned with /Above STEPS (&gt;2.5°C)"</formula>
    </cfRule>
    <cfRule type="cellIs" dxfId="1528" priority="912" operator="equal">
      <formula>"Above APS (&gt;1.7°C)"</formula>
    </cfRule>
    <cfRule type="cellIs" dxfId="1527" priority="913" operator="equal">
      <formula>"Aligned with APS (1.5°C - 1.7°C)"</formula>
    </cfRule>
    <cfRule type="cellIs" dxfId="1526" priority="914" operator="equal">
      <formula>"Aligned with/Below NZE (&lt;1.5°C)"</formula>
    </cfRule>
    <cfRule type="cellIs" dxfId="1525" priority="915" operator="equal">
      <formula>"Not Assessed"</formula>
    </cfRule>
    <cfRule type="cellIs" dxfId="1524" priority="916" operator="equal">
      <formula>"No comparable assessment"</formula>
    </cfRule>
    <cfRule type="cellIs" dxfId="1523" priority="917" operator="equal">
      <formula>"Decline in score"</formula>
    </cfRule>
    <cfRule type="cellIs" dxfId="1522" priority="918" operator="equal">
      <formula>"No change in score"</formula>
    </cfRule>
    <cfRule type="cellIs" dxfId="1521" priority="919" operator="equal">
      <formula>"Improvement in score"</formula>
    </cfRule>
    <cfRule type="cellIs" dxfId="1520" priority="920" operator="equal">
      <formula>"No, does not meet any criteria"</formula>
    </cfRule>
    <cfRule type="cellIs" dxfId="1519" priority="921" operator="equal">
      <formula>"Partial, meets some criteria"</formula>
    </cfRule>
    <cfRule type="cellIs" dxfId="1518" priority="922" operator="equal">
      <formula>"Yes, meets criteria"</formula>
    </cfRule>
  </conditionalFormatting>
  <conditionalFormatting sqref="L108">
    <cfRule type="beginsWith" dxfId="1517" priority="577" operator="beginsWith" text="Real high carbon capacity ">
      <formula>LEFT(L108,LEN("Real high carbon capacity "))="Real high carbon capacity "</formula>
    </cfRule>
    <cfRule type="cellIs" dxfId="1516" priority="601" operator="equal">
      <formula>"No change in score"</formula>
    </cfRule>
    <cfRule type="cellIs" dxfId="1515" priority="599" operator="equal">
      <formula>"No comparable assessment"</formula>
    </cfRule>
    <cfRule type="cellIs" dxfId="1514" priority="598" operator="equal">
      <formula>"Not Assessed"</formula>
    </cfRule>
    <cfRule type="cellIs" dxfId="1513" priority="597" operator="equal">
      <formula>"Aligned with/Below NZE (&lt;1.5°C)"</formula>
    </cfRule>
    <cfRule type="cellIs" dxfId="1512" priority="596" operator="equal">
      <formula>"Aligned with APS (1.5°C - 1.7°C)"</formula>
    </cfRule>
    <cfRule type="cellIs" dxfId="1511" priority="595" operator="equal">
      <formula>"Above APS (&gt;1.7°C)"</formula>
    </cfRule>
    <cfRule type="cellIs" dxfId="1510" priority="594" operator="equal">
      <formula>"Aligned with /Above STEPS (&gt;2.5°C)"</formula>
    </cfRule>
    <cfRule type="cellIs" dxfId="1509" priority="593" operator="equal">
      <formula>"Misaligned with NZE (1.5°C)"</formula>
    </cfRule>
    <cfRule type="cellIs" dxfId="1508" priority="592" operator="equal">
      <formula>"Aligned with NZE (1.5°C)"</formula>
    </cfRule>
    <cfRule type="cellIs" dxfId="1507" priority="591" operator="equal">
      <formula>"Aligned with/Below NZE (&lt;1.5°C)"</formula>
    </cfRule>
    <cfRule type="cellIs" dxfId="1506" priority="590" operator="equal">
      <formula>"Aligned with APS (1.5°C - 1.7°C)"</formula>
    </cfRule>
    <cfRule type="cellIs" dxfId="1505" priority="589" operator="equal">
      <formula>"Not Assessed"</formula>
    </cfRule>
    <cfRule type="cellIs" dxfId="1504" priority="588" operator="equal">
      <formula>"Aligned with /Above STEPS (&gt;2.5°C)"</formula>
    </cfRule>
    <cfRule type="cellIs" dxfId="1503" priority="587" operator="equal">
      <formula>"Not Applicable"</formula>
    </cfRule>
    <cfRule type="cellIs" dxfId="1502" priority="586" operator="equal">
      <formula>"Above APS (&gt;1.7°C)"</formula>
    </cfRule>
    <cfRule type="cellIs" dxfId="1501" priority="585" operator="equal">
      <formula>"Virtual high carbon capacity increase (100% Acquisition)"</formula>
    </cfRule>
    <cfRule type="cellIs" dxfId="1500" priority="584" operator="equal">
      <formula>"Virtual high carbon capacity decrease (100% Sale)"</formula>
    </cfRule>
    <cfRule type="cellIs" dxfId="1499" priority="583" operator="equal">
      <formula>"Virtual high carbon capacity increase (91% Acquisition)"</formula>
    </cfRule>
    <cfRule type="cellIs" dxfId="1498" priority="582" operator="equal">
      <formula>"Virtual high carbon capacity increase"</formula>
    </cfRule>
    <cfRule type="beginsWith" dxfId="1497" priority="581" operator="beginsWith" text="Virtual high carbon capacity decrease ">
      <formula>LEFT(L108,LEN("Virtual high carbon capacity decrease "))="Virtual high carbon capacity decrease "</formula>
    </cfRule>
    <cfRule type="beginsWith" dxfId="1496" priority="580" operator="beginsWith" text="Virtual low carbon capacity decrease ">
      <formula>LEFT(L108,LEN("Virtual low carbon capacity decrease "))="Virtual low carbon capacity decrease "</formula>
    </cfRule>
    <cfRule type="cellIs" dxfId="1495" priority="576" operator="equal">
      <formula>"Insufficient (&lt; 25%) low-carbon substitution "</formula>
    </cfRule>
    <cfRule type="beginsWith" dxfId="1494" priority="578" operator="beginsWith" text="Real low carbon capacity ">
      <formula>LEFT(L108,LEN("Real low carbon capacity "))="Real low carbon capacity "</formula>
    </cfRule>
    <cfRule type="cellIs" dxfId="1493" priority="602" operator="equal">
      <formula>"Improvement in score"</formula>
    </cfRule>
    <cfRule type="beginsWith" dxfId="1492" priority="579" operator="beginsWith" text="Virtual low carbon capacity increase ">
      <formula>LEFT(L108,LEN("Virtual low carbon capacity increase "))="Virtual low carbon capacity increase "</formula>
    </cfRule>
    <cfRule type="cellIs" dxfId="1491" priority="600" operator="equal">
      <formula>"Decline in score"</formula>
    </cfRule>
    <cfRule type="cellIs" dxfId="1490" priority="603" operator="equal">
      <formula>"Not assessed"</formula>
    </cfRule>
    <cfRule type="cellIs" dxfId="1489" priority="575" operator="equal">
      <formula>"Substantial (&gt;100%) low-carbon substitution "</formula>
    </cfRule>
  </conditionalFormatting>
  <conditionalFormatting sqref="L133">
    <cfRule type="cellIs" dxfId="1488" priority="109" operator="equal">
      <formula>"Improvement in score"</formula>
    </cfRule>
    <cfRule type="cellIs" dxfId="1487" priority="110" operator="equal">
      <formula>"Not assessed"</formula>
    </cfRule>
    <cfRule type="cellIs" dxfId="1486" priority="94" operator="equal">
      <formula>"Not Applicable"</formula>
    </cfRule>
    <cfRule type="cellIs" dxfId="1485" priority="93" operator="equal">
      <formula>"Above APS (&gt;1.7°C)"</formula>
    </cfRule>
    <cfRule type="cellIs" dxfId="1484" priority="82" operator="equal">
      <formula>"Substantial (&gt;100%) low-carbon substitution "</formula>
    </cfRule>
    <cfRule type="cellIs" dxfId="1483" priority="83" operator="equal">
      <formula>"Insufficient (&lt; 25%) low-carbon substitution "</formula>
    </cfRule>
    <cfRule type="beginsWith" dxfId="1482" priority="84" operator="beginsWith" text="Real high carbon capacity ">
      <formula>LEFT(L133,LEN("Real high carbon capacity "))="Real high carbon capacity "</formula>
    </cfRule>
    <cfRule type="beginsWith" dxfId="1481" priority="85" operator="beginsWith" text="Real low carbon capacity ">
      <formula>LEFT(L133,LEN("Real low carbon capacity "))="Real low carbon capacity "</formula>
    </cfRule>
    <cfRule type="beginsWith" dxfId="1480" priority="86" operator="beginsWith" text="Virtual low carbon capacity increase ">
      <formula>LEFT(L133,LEN("Virtual low carbon capacity increase "))="Virtual low carbon capacity increase "</formula>
    </cfRule>
    <cfRule type="beginsWith" dxfId="1479" priority="87" operator="beginsWith" text="Virtual low carbon capacity decrease ">
      <formula>LEFT(L133,LEN("Virtual low carbon capacity decrease "))="Virtual low carbon capacity decrease "</formula>
    </cfRule>
    <cfRule type="beginsWith" dxfId="1478" priority="88" operator="beginsWith" text="Virtual high carbon capacity decrease ">
      <formula>LEFT(L133,LEN("Virtual high carbon capacity decrease "))="Virtual high carbon capacity decrease "</formula>
    </cfRule>
    <cfRule type="cellIs" dxfId="1477" priority="89" operator="equal">
      <formula>"Virtual high carbon capacity increase"</formula>
    </cfRule>
    <cfRule type="cellIs" dxfId="1476" priority="90" operator="equal">
      <formula>"Virtual high carbon capacity increase (91% Acquisition)"</formula>
    </cfRule>
    <cfRule type="cellIs" dxfId="1475" priority="91" operator="equal">
      <formula>"Virtual high carbon capacity decrease (100% Sale)"</formula>
    </cfRule>
    <cfRule type="cellIs" dxfId="1474" priority="92" operator="equal">
      <formula>"Virtual high carbon capacity increase (100% Acquisition)"</formula>
    </cfRule>
    <cfRule type="cellIs" dxfId="1473" priority="95" operator="equal">
      <formula>"Aligned with /Above STEPS (&gt;2.5°C)"</formula>
    </cfRule>
    <cfRule type="cellIs" dxfId="1472" priority="96" operator="equal">
      <formula>"Not Assessed"</formula>
    </cfRule>
    <cfRule type="cellIs" dxfId="1471" priority="97" operator="equal">
      <formula>"Aligned with APS (1.5°C - 1.7°C)"</formula>
    </cfRule>
    <cfRule type="cellIs" dxfId="1470" priority="98" operator="equal">
      <formula>"Aligned with/Below NZE (&lt;1.5°C)"</formula>
    </cfRule>
    <cfRule type="cellIs" dxfId="1469" priority="99" operator="equal">
      <formula>"Aligned with NZE (1.5°C)"</formula>
    </cfRule>
    <cfRule type="cellIs" dxfId="1468" priority="100" operator="equal">
      <formula>"Misaligned with NZE (1.5°C)"</formula>
    </cfRule>
    <cfRule type="cellIs" dxfId="1467" priority="101" operator="equal">
      <formula>"Aligned with /Above STEPS (&gt;2.5°C)"</formula>
    </cfRule>
    <cfRule type="cellIs" dxfId="1466" priority="102" operator="equal">
      <formula>"Above APS (&gt;1.7°C)"</formula>
    </cfRule>
    <cfRule type="cellIs" dxfId="1465" priority="103" operator="equal">
      <formula>"Aligned with APS (1.5°C - 1.7°C)"</formula>
    </cfRule>
    <cfRule type="cellIs" dxfId="1464" priority="104" operator="equal">
      <formula>"Aligned with/Below NZE (&lt;1.5°C)"</formula>
    </cfRule>
    <cfRule type="cellIs" dxfId="1463" priority="105" operator="equal">
      <formula>"Not Assessed"</formula>
    </cfRule>
    <cfRule type="cellIs" dxfId="1462" priority="106" operator="equal">
      <formula>"No comparable assessment"</formula>
    </cfRule>
    <cfRule type="cellIs" dxfId="1461" priority="107" operator="equal">
      <formula>"Decline in score"</formula>
    </cfRule>
    <cfRule type="cellIs" dxfId="1460" priority="108" operator="equal">
      <formula>"No change in score"</formula>
    </cfRule>
  </conditionalFormatting>
  <conditionalFormatting sqref="M14:M165">
    <cfRule type="cellIs" dxfId="1459" priority="7" operator="equal">
      <formula>"Not Assessed"</formula>
    </cfRule>
  </conditionalFormatting>
  <conditionalFormatting sqref="N63:N64">
    <cfRule type="beginsWith" dxfId="1458" priority="864" operator="beginsWith" text="Virtual low carbon capacity increase ">
      <formula>LEFT(N63,LEN("Virtual low carbon capacity increase "))="Virtual low carbon capacity increase "</formula>
    </cfRule>
    <cfRule type="beginsWith" dxfId="1457" priority="865" operator="beginsWith" text="Virtual low carbon capacity decrease ">
      <formula>LEFT(N63,LEN("Virtual low carbon capacity decrease "))="Virtual low carbon capacity decrease "</formula>
    </cfRule>
    <cfRule type="cellIs" dxfId="1456" priority="860" operator="equal">
      <formula>"Substantial (&gt;100%) low-carbon substitution "</formula>
    </cfRule>
    <cfRule type="beginsWith" dxfId="1455" priority="866" operator="beginsWith" text="Virtual high carbon capacity decrease ">
      <formula>LEFT(N63,LEN("Virtual high carbon capacity decrease "))="Virtual high carbon capacity decrease "</formula>
    </cfRule>
    <cfRule type="cellIs" dxfId="1454" priority="867" operator="equal">
      <formula>"Virtual high carbon capacity increase"</formula>
    </cfRule>
    <cfRule type="cellIs" dxfId="1453" priority="868" operator="equal">
      <formula>"Virtual high carbon capacity increase (91% Acquisition)"</formula>
    </cfRule>
    <cfRule type="cellIs" dxfId="1452" priority="869" operator="equal">
      <formula>"Virtual high carbon capacity decrease (100% Sale)"</formula>
    </cfRule>
    <cfRule type="cellIs" dxfId="1451" priority="870" operator="equal">
      <formula>"Virtual high carbon capacity increase (100% Acquisition)"</formula>
    </cfRule>
    <cfRule type="cellIs" dxfId="1450" priority="871" operator="equal">
      <formula>"Above APS (&gt;1.7°C)"</formula>
    </cfRule>
    <cfRule type="cellIs" dxfId="1449" priority="872" operator="equal">
      <formula>"Not Applicable"</formula>
    </cfRule>
    <cfRule type="cellIs" dxfId="1448" priority="873" operator="equal">
      <formula>"Aligned with /Above STEPS (&gt;2.5°C)"</formula>
    </cfRule>
    <cfRule type="cellIs" dxfId="1447" priority="874" operator="equal">
      <formula>"Not Assessed"</formula>
    </cfRule>
    <cfRule type="cellIs" dxfId="1446" priority="875" operator="equal">
      <formula>"Aligned with APS (1.5°C - 1.7°C)"</formula>
    </cfRule>
    <cfRule type="cellIs" dxfId="1445" priority="876" operator="equal">
      <formula>"Aligned with/Below NZE (&lt;1.5°C)"</formula>
    </cfRule>
    <cfRule type="cellIs" dxfId="1444" priority="877" operator="equal">
      <formula>"Aligned with NZE (1.5°C)"</formula>
    </cfRule>
    <cfRule type="cellIs" dxfId="1443" priority="878" operator="equal">
      <formula>"Misaligned with NZE (1.5°C)"</formula>
    </cfRule>
    <cfRule type="cellIs" dxfId="1442" priority="879" operator="equal">
      <formula>"Aligned with /Above STEPS (&gt;2.5°C)"</formula>
    </cfRule>
    <cfRule type="cellIs" dxfId="1441" priority="861" operator="equal">
      <formula>"Insufficient (&lt; 25%) low-carbon substitution "</formula>
    </cfRule>
    <cfRule type="cellIs" dxfId="1440" priority="880" operator="equal">
      <formula>"Above APS (&gt;1.7°C)"</formula>
    </cfRule>
    <cfRule type="cellIs" dxfId="1439" priority="881" operator="equal">
      <formula>"Aligned with APS (1.5°C - 1.7°C)"</formula>
    </cfRule>
    <cfRule type="cellIs" dxfId="1438" priority="882" operator="equal">
      <formula>"Aligned with/Below NZE (&lt;1.5°C)"</formula>
    </cfRule>
    <cfRule type="cellIs" dxfId="1437" priority="883" operator="equal">
      <formula>"Not Assessed"</formula>
    </cfRule>
    <cfRule type="cellIs" dxfId="1436" priority="884" operator="equal">
      <formula>"No comparable assessment"</formula>
    </cfRule>
    <cfRule type="cellIs" dxfId="1435" priority="885" operator="equal">
      <formula>"Decline in score"</formula>
    </cfRule>
    <cfRule type="cellIs" dxfId="1434" priority="886" operator="equal">
      <formula>"No change in score"</formula>
    </cfRule>
    <cfRule type="cellIs" dxfId="1433" priority="887" operator="equal">
      <formula>"Improvement in score"</formula>
    </cfRule>
    <cfRule type="cellIs" dxfId="1432" priority="888" operator="equal">
      <formula>"No, does not meet any criteria"</formula>
    </cfRule>
    <cfRule type="cellIs" dxfId="1431" priority="889" operator="equal">
      <formula>"Partial, meets some criteria"</formula>
    </cfRule>
    <cfRule type="cellIs" dxfId="1430" priority="890" operator="equal">
      <formula>"Yes, meets criteria"</formula>
    </cfRule>
    <cfRule type="cellIs" dxfId="1429" priority="891" operator="equal">
      <formula>"Not assessed"</formula>
    </cfRule>
    <cfRule type="beginsWith" dxfId="1428" priority="863" operator="beginsWith" text="Real low carbon capacity ">
      <formula>LEFT(N63,LEN("Real low carbon capacity "))="Real low carbon capacity "</formula>
    </cfRule>
    <cfRule type="beginsWith" dxfId="1427" priority="862" operator="beginsWith" text="Real high carbon capacity ">
      <formula>LEFT(N63,LEN("Real high carbon capacity "))="Real high carbon capacity "</formula>
    </cfRule>
  </conditionalFormatting>
  <conditionalFormatting sqref="N108">
    <cfRule type="beginsWith" dxfId="1426" priority="549" operator="beginsWith" text="Real low carbon capacity ">
      <formula>LEFT(N108,LEN("Real low carbon capacity "))="Real low carbon capacity "</formula>
    </cfRule>
    <cfRule type="beginsWith" dxfId="1425" priority="551" operator="beginsWith" text="Virtual low carbon capacity decrease ">
      <formula>LEFT(N108,LEN("Virtual low carbon capacity decrease "))="Virtual low carbon capacity decrease "</formula>
    </cfRule>
    <cfRule type="cellIs" dxfId="1424" priority="546" operator="equal">
      <formula>"Substantial (&gt;100%) low-carbon substitution "</formula>
    </cfRule>
    <cfRule type="beginsWith" dxfId="1423" priority="552" operator="beginsWith" text="Virtual high carbon capacity decrease ">
      <formula>LEFT(N108,LEN("Virtual high carbon capacity decrease "))="Virtual high carbon capacity decrease "</formula>
    </cfRule>
    <cfRule type="beginsWith" dxfId="1422" priority="550" operator="beginsWith" text="Virtual low carbon capacity increase ">
      <formula>LEFT(N108,LEN("Virtual low carbon capacity increase "))="Virtual low carbon capacity increase "</formula>
    </cfRule>
    <cfRule type="cellIs" dxfId="1421" priority="553" operator="equal">
      <formula>"Virtual high carbon capacity increase"</formula>
    </cfRule>
    <cfRule type="cellIs" dxfId="1420" priority="554" operator="equal">
      <formula>"Virtual high carbon capacity increase (91% Acquisition)"</formula>
    </cfRule>
    <cfRule type="cellIs" dxfId="1419" priority="555" operator="equal">
      <formula>"Virtual high carbon capacity decrease (100% Sale)"</formula>
    </cfRule>
    <cfRule type="cellIs" dxfId="1418" priority="556" operator="equal">
      <formula>"Virtual high carbon capacity increase (100% Acquisition)"</formula>
    </cfRule>
    <cfRule type="cellIs" dxfId="1417" priority="557" operator="equal">
      <formula>"Above APS (&gt;1.7°C)"</formula>
    </cfRule>
    <cfRule type="cellIs" dxfId="1416" priority="558" operator="equal">
      <formula>"Not Applicable"</formula>
    </cfRule>
    <cfRule type="cellIs" dxfId="1415" priority="559" operator="equal">
      <formula>"Aligned with /Above STEPS (&gt;2.5°C)"</formula>
    </cfRule>
    <cfRule type="cellIs" dxfId="1414" priority="560" operator="equal">
      <formula>"Not Assessed"</formula>
    </cfRule>
    <cfRule type="cellIs" dxfId="1413" priority="561" operator="equal">
      <formula>"Aligned with APS (1.5°C - 1.7°C)"</formula>
    </cfRule>
    <cfRule type="beginsWith" dxfId="1412" priority="548" operator="beginsWith" text="Real high carbon capacity ">
      <formula>LEFT(N108,LEN("Real high carbon capacity "))="Real high carbon capacity "</formula>
    </cfRule>
    <cfRule type="cellIs" dxfId="1411" priority="562" operator="equal">
      <formula>"Aligned with/Below NZE (&lt;1.5°C)"</formula>
    </cfRule>
    <cfRule type="cellIs" dxfId="1410" priority="563" operator="equal">
      <formula>"Aligned with NZE (1.5°C)"</formula>
    </cfRule>
    <cfRule type="cellIs" dxfId="1409" priority="564" operator="equal">
      <formula>"Misaligned with NZE (1.5°C)"</formula>
    </cfRule>
    <cfRule type="cellIs" dxfId="1408" priority="565" operator="equal">
      <formula>"Aligned with /Above STEPS (&gt;2.5°C)"</formula>
    </cfRule>
    <cfRule type="cellIs" dxfId="1407" priority="566" operator="equal">
      <formula>"Above APS (&gt;1.7°C)"</formula>
    </cfRule>
    <cfRule type="cellIs" dxfId="1406" priority="567" operator="equal">
      <formula>"Aligned with APS (1.5°C - 1.7°C)"</formula>
    </cfRule>
    <cfRule type="cellIs" dxfId="1405" priority="568" operator="equal">
      <formula>"Aligned with/Below NZE (&lt;1.5°C)"</formula>
    </cfRule>
    <cfRule type="cellIs" dxfId="1404" priority="569" operator="equal">
      <formula>"Not Assessed"</formula>
    </cfRule>
    <cfRule type="cellIs" dxfId="1403" priority="570" operator="equal">
      <formula>"No comparable assessment"</formula>
    </cfRule>
    <cfRule type="cellIs" dxfId="1402" priority="571" operator="equal">
      <formula>"Decline in score"</formula>
    </cfRule>
    <cfRule type="cellIs" dxfId="1401" priority="572" operator="equal">
      <formula>"No change in score"</formula>
    </cfRule>
    <cfRule type="cellIs" dxfId="1400" priority="573" operator="equal">
      <formula>"Improvement in score"</formula>
    </cfRule>
    <cfRule type="cellIs" dxfId="1399" priority="574" operator="equal">
      <formula>"Not assessed"</formula>
    </cfRule>
    <cfRule type="cellIs" dxfId="1398" priority="547" operator="equal">
      <formula>"Insufficient (&lt; 25%) low-carbon substitution "</formula>
    </cfRule>
  </conditionalFormatting>
  <conditionalFormatting sqref="N128">
    <cfRule type="cellIs" dxfId="1397" priority="963" operator="equal">
      <formula>"Not Assessed"</formula>
    </cfRule>
  </conditionalFormatting>
  <conditionalFormatting sqref="N133">
    <cfRule type="cellIs" dxfId="1396" priority="138" operator="equal">
      <formula>"Improvement in score"</formula>
    </cfRule>
    <cfRule type="cellIs" dxfId="1395" priority="139" operator="equal">
      <formula>"Not assessed"</formula>
    </cfRule>
    <cfRule type="cellIs" dxfId="1394" priority="131" operator="equal">
      <formula>"Above APS (&gt;1.7°C)"</formula>
    </cfRule>
    <cfRule type="cellIs" dxfId="1393" priority="132" operator="equal">
      <formula>"Aligned with APS (1.5°C - 1.7°C)"</formula>
    </cfRule>
    <cfRule type="cellIs" dxfId="1392" priority="133" operator="equal">
      <formula>"Aligned with/Below NZE (&lt;1.5°C)"</formula>
    </cfRule>
    <cfRule type="cellIs" dxfId="1391" priority="129" operator="equal">
      <formula>"Misaligned with NZE (1.5°C)"</formula>
    </cfRule>
    <cfRule type="cellIs" dxfId="1390" priority="128" operator="equal">
      <formula>"Aligned with NZE (1.5°C)"</formula>
    </cfRule>
    <cfRule type="cellIs" dxfId="1389" priority="127" operator="equal">
      <formula>"Aligned with/Below NZE (&lt;1.5°C)"</formula>
    </cfRule>
    <cfRule type="cellIs" dxfId="1388" priority="126" operator="equal">
      <formula>"Aligned with APS (1.5°C - 1.7°C)"</formula>
    </cfRule>
    <cfRule type="cellIs" dxfId="1387" priority="125" operator="equal">
      <formula>"Not Assessed"</formula>
    </cfRule>
    <cfRule type="cellIs" dxfId="1386" priority="124" operator="equal">
      <formula>"Aligned with /Above STEPS (&gt;2.5°C)"</formula>
    </cfRule>
    <cfRule type="cellIs" dxfId="1385" priority="123" operator="equal">
      <formula>"Not Applicable"</formula>
    </cfRule>
    <cfRule type="cellIs" dxfId="1384" priority="122" operator="equal">
      <formula>"Above APS (&gt;1.7°C)"</formula>
    </cfRule>
    <cfRule type="cellIs" dxfId="1383" priority="121" operator="equal">
      <formula>"Virtual high carbon capacity increase (100% Acquisition)"</formula>
    </cfRule>
    <cfRule type="cellIs" dxfId="1382" priority="134" operator="equal">
      <formula>"Not Assessed"</formula>
    </cfRule>
    <cfRule type="cellIs" dxfId="1381" priority="135" operator="equal">
      <formula>"No comparable assessment"</formula>
    </cfRule>
    <cfRule type="cellIs" dxfId="1380" priority="120" operator="equal">
      <formula>"Virtual high carbon capacity decrease (100% Sale)"</formula>
    </cfRule>
    <cfRule type="cellIs" dxfId="1379" priority="119" operator="equal">
      <formula>"Virtual high carbon capacity increase (91% Acquisition)"</formula>
    </cfRule>
    <cfRule type="cellIs" dxfId="1378" priority="118" operator="equal">
      <formula>"Virtual high carbon capacity increase"</formula>
    </cfRule>
    <cfRule type="beginsWith" dxfId="1377" priority="117" operator="beginsWith" text="Virtual high carbon capacity decrease ">
      <formula>LEFT(N133,LEN("Virtual high carbon capacity decrease "))="Virtual high carbon capacity decrease "</formula>
    </cfRule>
    <cfRule type="beginsWith" dxfId="1376" priority="116" operator="beginsWith" text="Virtual low carbon capacity decrease ">
      <formula>LEFT(N133,LEN("Virtual low carbon capacity decrease "))="Virtual low carbon capacity decrease "</formula>
    </cfRule>
    <cfRule type="beginsWith" dxfId="1375" priority="115" operator="beginsWith" text="Virtual low carbon capacity increase ">
      <formula>LEFT(N133,LEN("Virtual low carbon capacity increase "))="Virtual low carbon capacity increase "</formula>
    </cfRule>
    <cfRule type="beginsWith" dxfId="1374" priority="114" operator="beginsWith" text="Real low carbon capacity ">
      <formula>LEFT(N133,LEN("Real low carbon capacity "))="Real low carbon capacity "</formula>
    </cfRule>
    <cfRule type="beginsWith" dxfId="1373" priority="113" operator="beginsWith" text="Real high carbon capacity ">
      <formula>LEFT(N133,LEN("Real high carbon capacity "))="Real high carbon capacity "</formula>
    </cfRule>
    <cfRule type="cellIs" dxfId="1372" priority="112" operator="equal">
      <formula>"Insufficient (&lt; 25%) low-carbon substitution "</formula>
    </cfRule>
    <cfRule type="cellIs" dxfId="1371" priority="136" operator="equal">
      <formula>"Decline in score"</formula>
    </cfRule>
    <cfRule type="cellIs" dxfId="1370" priority="137" operator="equal">
      <formula>"No change in score"</formula>
    </cfRule>
    <cfRule type="cellIs" dxfId="1369" priority="111" operator="equal">
      <formula>"Substantial (&gt;100%) low-carbon substitution "</formula>
    </cfRule>
    <cfRule type="cellIs" dxfId="1368" priority="130" operator="equal">
      <formula>"Aligned with /Above STEPS (&gt;2.5°C)"</formula>
    </cfRule>
  </conditionalFormatting>
  <conditionalFormatting sqref="O14:O165">
    <cfRule type="cellIs" dxfId="1367" priority="6" operator="equal">
      <formula>"Not Assessed"</formula>
    </cfRule>
  </conditionalFormatting>
  <conditionalFormatting sqref="P63:P64">
    <cfRule type="cellIs" dxfId="1366" priority="850" operator="equal">
      <formula>"Aligned with/Below NZE (&lt;1.5°C)"</formula>
    </cfRule>
    <cfRule type="cellIs" dxfId="1365" priority="857" operator="equal">
      <formula>"Partial, meets some criteria"</formula>
    </cfRule>
    <cfRule type="beginsWith" dxfId="1364" priority="832" operator="beginsWith" text="Virtual low carbon capacity increase ">
      <formula>LEFT(P63,LEN("Virtual low carbon capacity increase "))="Virtual low carbon capacity increase "</formula>
    </cfRule>
    <cfRule type="beginsWith" dxfId="1363" priority="831" operator="beginsWith" text="Real low carbon capacity ">
      <formula>LEFT(P63,LEN("Real low carbon capacity "))="Real low carbon capacity "</formula>
    </cfRule>
    <cfRule type="beginsWith" dxfId="1362" priority="830" operator="beginsWith" text="Real high carbon capacity ">
      <formula>LEFT(P63,LEN("Real high carbon capacity "))="Real high carbon capacity "</formula>
    </cfRule>
    <cfRule type="cellIs" dxfId="1361" priority="829" operator="equal">
      <formula>"Insufficient (&lt; 25%) low-carbon substitution "</formula>
    </cfRule>
    <cfRule type="cellIs" dxfId="1360" priority="828" operator="equal">
      <formula>"Substantial (&gt;100%) low-carbon substitution "</formula>
    </cfRule>
    <cfRule type="cellIs" dxfId="1359" priority="855" operator="equal">
      <formula>"Improvement in score"</formula>
    </cfRule>
    <cfRule type="cellIs" dxfId="1358" priority="854" operator="equal">
      <formula>"No change in score"</formula>
    </cfRule>
    <cfRule type="cellIs" dxfId="1357" priority="853" operator="equal">
      <formula>"Decline in score"</formula>
    </cfRule>
    <cfRule type="cellIs" dxfId="1356" priority="852" operator="equal">
      <formula>"No comparable assessment"</formula>
    </cfRule>
    <cfRule type="cellIs" dxfId="1355" priority="851" operator="equal">
      <formula>"Not Assessed"</formula>
    </cfRule>
    <cfRule type="cellIs" dxfId="1354" priority="848" operator="equal">
      <formula>"Above APS (&gt;1.7°C)"</formula>
    </cfRule>
    <cfRule type="cellIs" dxfId="1353" priority="847" operator="equal">
      <formula>"Aligned with /Above STEPS (&gt;2.5°C)"</formula>
    </cfRule>
    <cfRule type="cellIs" dxfId="1352" priority="846" operator="equal">
      <formula>"Misaligned with NZE (1.5°C)"</formula>
    </cfRule>
    <cfRule type="cellIs" dxfId="1351" priority="845" operator="equal">
      <formula>"Aligned with NZE (1.5°C)"</formula>
    </cfRule>
    <cfRule type="cellIs" dxfId="1350" priority="844" operator="equal">
      <formula>"Aligned with/Below NZE (&lt;1.5°C)"</formula>
    </cfRule>
    <cfRule type="cellIs" dxfId="1349" priority="843" operator="equal">
      <formula>"Aligned with APS (1.5°C - 1.7°C)"</formula>
    </cfRule>
    <cfRule type="cellIs" dxfId="1348" priority="842" operator="equal">
      <formula>"Not Assessed"</formula>
    </cfRule>
    <cfRule type="cellIs" dxfId="1347" priority="841" operator="equal">
      <formula>"Aligned with /Above STEPS (&gt;2.5°C)"</formula>
    </cfRule>
    <cfRule type="cellIs" dxfId="1346" priority="840" operator="equal">
      <formula>"Not Applicable"</formula>
    </cfRule>
    <cfRule type="cellIs" dxfId="1345" priority="839" operator="equal">
      <formula>"Above APS (&gt;1.7°C)"</formula>
    </cfRule>
    <cfRule type="cellIs" dxfId="1344" priority="838" operator="equal">
      <formula>"Virtual high carbon capacity increase (100% Acquisition)"</formula>
    </cfRule>
    <cfRule type="cellIs" dxfId="1343" priority="837" operator="equal">
      <formula>"Virtual high carbon capacity decrease (100% Sale)"</formula>
    </cfRule>
    <cfRule type="cellIs" dxfId="1342" priority="836" operator="equal">
      <formula>"Virtual high carbon capacity increase (91% Acquisition)"</formula>
    </cfRule>
    <cfRule type="cellIs" dxfId="1341" priority="835" operator="equal">
      <formula>"Virtual high carbon capacity increase"</formula>
    </cfRule>
    <cfRule type="beginsWith" dxfId="1340" priority="834" operator="beginsWith" text="Virtual high carbon capacity decrease ">
      <formula>LEFT(P63,LEN("Virtual high carbon capacity decrease "))="Virtual high carbon capacity decrease "</formula>
    </cfRule>
    <cfRule type="cellIs" dxfId="1339" priority="858" operator="equal">
      <formula>"Yes, meets criteria"</formula>
    </cfRule>
    <cfRule type="cellIs" dxfId="1338" priority="859" operator="equal">
      <formula>"Not assessed"</formula>
    </cfRule>
    <cfRule type="cellIs" dxfId="1337" priority="849" operator="equal">
      <formula>"Aligned with APS (1.5°C - 1.7°C)"</formula>
    </cfRule>
    <cfRule type="beginsWith" dxfId="1336" priority="833" operator="beginsWith" text="Virtual low carbon capacity decrease ">
      <formula>LEFT(P63,LEN("Virtual low carbon capacity decrease "))="Virtual low carbon capacity decrease "</formula>
    </cfRule>
    <cfRule type="cellIs" dxfId="1335" priority="856" operator="equal">
      <formula>"No, does not meet any criteria"</formula>
    </cfRule>
  </conditionalFormatting>
  <conditionalFormatting sqref="P108">
    <cfRule type="beginsWith" dxfId="1334" priority="520" operator="beginsWith" text="Real low carbon capacity ">
      <formula>LEFT(P108,LEN("Real low carbon capacity "))="Real low carbon capacity "</formula>
    </cfRule>
    <cfRule type="beginsWith" dxfId="1333" priority="519" operator="beginsWith" text="Real high carbon capacity ">
      <formula>LEFT(P108,LEN("Real high carbon capacity "))="Real high carbon capacity "</formula>
    </cfRule>
    <cfRule type="cellIs" dxfId="1332" priority="518" operator="equal">
      <formula>"Insufficient (&lt; 25%) low-carbon substitution "</formula>
    </cfRule>
    <cfRule type="cellIs" dxfId="1331" priority="517" operator="equal">
      <formula>"Substantial (&gt;100%) low-carbon substitution "</formula>
    </cfRule>
    <cfRule type="beginsWith" dxfId="1330" priority="522" operator="beginsWith" text="Virtual low carbon capacity decrease ">
      <formula>LEFT(P108,LEN("Virtual low carbon capacity decrease "))="Virtual low carbon capacity decrease "</formula>
    </cfRule>
    <cfRule type="beginsWith" dxfId="1329" priority="523" operator="beginsWith" text="Virtual high carbon capacity decrease ">
      <formula>LEFT(P108,LEN("Virtual high carbon capacity decrease "))="Virtual high carbon capacity decrease "</formula>
    </cfRule>
    <cfRule type="cellIs" dxfId="1328" priority="524" operator="equal">
      <formula>"Virtual high carbon capacity increase"</formula>
    </cfRule>
    <cfRule type="cellIs" dxfId="1327" priority="525" operator="equal">
      <formula>"Virtual high carbon capacity increase (91% Acquisition)"</formula>
    </cfRule>
    <cfRule type="cellIs" dxfId="1326" priority="526" operator="equal">
      <formula>"Virtual high carbon capacity decrease (100% Sale)"</formula>
    </cfRule>
    <cfRule type="cellIs" dxfId="1325" priority="527" operator="equal">
      <formula>"Virtual high carbon capacity increase (100% Acquisition)"</formula>
    </cfRule>
    <cfRule type="cellIs" dxfId="1324" priority="528" operator="equal">
      <formula>"Above APS (&gt;1.7°C)"</formula>
    </cfRule>
    <cfRule type="cellIs" dxfId="1323" priority="529" operator="equal">
      <formula>"Not Applicable"</formula>
    </cfRule>
    <cfRule type="cellIs" dxfId="1322" priority="530" operator="equal">
      <formula>"Aligned with /Above STEPS (&gt;2.5°C)"</formula>
    </cfRule>
    <cfRule type="cellIs" dxfId="1321" priority="531" operator="equal">
      <formula>"Not Assessed"</formula>
    </cfRule>
    <cfRule type="cellIs" dxfId="1320" priority="532" operator="equal">
      <formula>"Aligned with APS (1.5°C - 1.7°C)"</formula>
    </cfRule>
    <cfRule type="cellIs" dxfId="1319" priority="533" operator="equal">
      <formula>"Aligned with/Below NZE (&lt;1.5°C)"</formula>
    </cfRule>
    <cfRule type="cellIs" dxfId="1318" priority="534" operator="equal">
      <formula>"Aligned with NZE (1.5°C)"</formula>
    </cfRule>
    <cfRule type="cellIs" dxfId="1317" priority="535" operator="equal">
      <formula>"Misaligned with NZE (1.5°C)"</formula>
    </cfRule>
    <cfRule type="cellIs" dxfId="1316" priority="536" operator="equal">
      <formula>"Aligned with /Above STEPS (&gt;2.5°C)"</formula>
    </cfRule>
    <cfRule type="cellIs" dxfId="1315" priority="537" operator="equal">
      <formula>"Above APS (&gt;1.7°C)"</formula>
    </cfRule>
    <cfRule type="cellIs" dxfId="1314" priority="538" operator="equal">
      <formula>"Aligned with APS (1.5°C - 1.7°C)"</formula>
    </cfRule>
    <cfRule type="cellIs" dxfId="1313" priority="539" operator="equal">
      <formula>"Aligned with/Below NZE (&lt;1.5°C)"</formula>
    </cfRule>
    <cfRule type="cellIs" dxfId="1312" priority="540" operator="equal">
      <formula>"Not Assessed"</formula>
    </cfRule>
    <cfRule type="cellIs" dxfId="1311" priority="541" operator="equal">
      <formula>"No comparable assessment"</formula>
    </cfRule>
    <cfRule type="cellIs" dxfId="1310" priority="542" operator="equal">
      <formula>"Decline in score"</formula>
    </cfRule>
    <cfRule type="cellIs" dxfId="1309" priority="543" operator="equal">
      <formula>"No change in score"</formula>
    </cfRule>
    <cfRule type="cellIs" dxfId="1308" priority="544" operator="equal">
      <formula>"Improvement in score"</formula>
    </cfRule>
    <cfRule type="cellIs" dxfId="1307" priority="545" operator="equal">
      <formula>"Not assessed"</formula>
    </cfRule>
    <cfRule type="beginsWith" dxfId="1306" priority="521" operator="beginsWith" text="Virtual low carbon capacity increase ">
      <formula>LEFT(P108,LEN("Virtual low carbon capacity increase "))="Virtual low carbon capacity increase "</formula>
    </cfRule>
  </conditionalFormatting>
  <conditionalFormatting sqref="P133">
    <cfRule type="cellIs" dxfId="1305" priority="156" operator="equal">
      <formula>"Aligned with/Below NZE (&lt;1.5°C)"</formula>
    </cfRule>
    <cfRule type="beginsWith" dxfId="1304" priority="143" operator="beginsWith" text="Real low carbon capacity ">
      <formula>LEFT(P133,LEN("Real low carbon capacity "))="Real low carbon capacity "</formula>
    </cfRule>
    <cfRule type="cellIs" dxfId="1303" priority="141" operator="equal">
      <formula>"Insufficient (&lt; 25%) low-carbon substitution "</formula>
    </cfRule>
    <cfRule type="cellIs" dxfId="1302" priority="168" operator="equal">
      <formula>"Not assessed"</formula>
    </cfRule>
    <cfRule type="cellIs" dxfId="1301" priority="167" operator="equal">
      <formula>"Improvement in score"</formula>
    </cfRule>
    <cfRule type="cellIs" dxfId="1300" priority="166" operator="equal">
      <formula>"No change in score"</formula>
    </cfRule>
    <cfRule type="cellIs" dxfId="1299" priority="165" operator="equal">
      <formula>"Decline in score"</formula>
    </cfRule>
    <cfRule type="cellIs" dxfId="1298" priority="164" operator="equal">
      <formula>"No comparable assessment"</formula>
    </cfRule>
    <cfRule type="cellIs" dxfId="1297" priority="163" operator="equal">
      <formula>"Not Assessed"</formula>
    </cfRule>
    <cfRule type="cellIs" dxfId="1296" priority="162" operator="equal">
      <formula>"Aligned with/Below NZE (&lt;1.5°C)"</formula>
    </cfRule>
    <cfRule type="cellIs" dxfId="1295" priority="161" operator="equal">
      <formula>"Aligned with APS (1.5°C - 1.7°C)"</formula>
    </cfRule>
    <cfRule type="cellIs" dxfId="1294" priority="160" operator="equal">
      <formula>"Above APS (&gt;1.7°C)"</formula>
    </cfRule>
    <cfRule type="cellIs" dxfId="1293" priority="159" operator="equal">
      <formula>"Aligned with /Above STEPS (&gt;2.5°C)"</formula>
    </cfRule>
    <cfRule type="cellIs" dxfId="1292" priority="158" operator="equal">
      <formula>"Misaligned with NZE (1.5°C)"</formula>
    </cfRule>
    <cfRule type="cellIs" dxfId="1291" priority="157" operator="equal">
      <formula>"Aligned with NZE (1.5°C)"</formula>
    </cfRule>
    <cfRule type="beginsWith" dxfId="1290" priority="142" operator="beginsWith" text="Real high carbon capacity ">
      <formula>LEFT(P133,LEN("Real high carbon capacity "))="Real high carbon capacity "</formula>
    </cfRule>
    <cfRule type="cellIs" dxfId="1289" priority="155" operator="equal">
      <formula>"Aligned with APS (1.5°C - 1.7°C)"</formula>
    </cfRule>
    <cfRule type="cellIs" dxfId="1288" priority="154" operator="equal">
      <formula>"Not Assessed"</formula>
    </cfRule>
    <cfRule type="cellIs" dxfId="1287" priority="153" operator="equal">
      <formula>"Aligned with /Above STEPS (&gt;2.5°C)"</formula>
    </cfRule>
    <cfRule type="cellIs" dxfId="1286" priority="152" operator="equal">
      <formula>"Not Applicable"</formula>
    </cfRule>
    <cfRule type="cellIs" dxfId="1285" priority="151" operator="equal">
      <formula>"Above APS (&gt;1.7°C)"</formula>
    </cfRule>
    <cfRule type="cellIs" dxfId="1284" priority="150" operator="equal">
      <formula>"Virtual high carbon capacity increase (100% Acquisition)"</formula>
    </cfRule>
    <cfRule type="cellIs" dxfId="1283" priority="149" operator="equal">
      <formula>"Virtual high carbon capacity decrease (100% Sale)"</formula>
    </cfRule>
    <cfRule type="cellIs" dxfId="1282" priority="148" operator="equal">
      <formula>"Virtual high carbon capacity increase (91% Acquisition)"</formula>
    </cfRule>
    <cfRule type="cellIs" dxfId="1281" priority="147" operator="equal">
      <formula>"Virtual high carbon capacity increase"</formula>
    </cfRule>
    <cfRule type="beginsWith" dxfId="1280" priority="146" operator="beginsWith" text="Virtual high carbon capacity decrease ">
      <formula>LEFT(P133,LEN("Virtual high carbon capacity decrease "))="Virtual high carbon capacity decrease "</formula>
    </cfRule>
    <cfRule type="beginsWith" dxfId="1279" priority="145" operator="beginsWith" text="Virtual low carbon capacity decrease ">
      <formula>LEFT(P133,LEN("Virtual low carbon capacity decrease "))="Virtual low carbon capacity decrease "</formula>
    </cfRule>
    <cfRule type="beginsWith" dxfId="1278" priority="144" operator="beginsWith" text="Virtual low carbon capacity increase ">
      <formula>LEFT(P133,LEN("Virtual low carbon capacity increase "))="Virtual low carbon capacity increase "</formula>
    </cfRule>
    <cfRule type="cellIs" dxfId="1277" priority="140" operator="equal">
      <formula>"Substantial (&gt;100%) low-carbon substitution "</formula>
    </cfRule>
  </conditionalFormatting>
  <conditionalFormatting sqref="Q14:Q165">
    <cfRule type="cellIs" dxfId="1276" priority="5" operator="equal">
      <formula>"Not Assessed"</formula>
    </cfRule>
  </conditionalFormatting>
  <conditionalFormatting sqref="Q26:R26 W26:X26">
    <cfRule type="cellIs" dxfId="1275" priority="1038" operator="equal">
      <formula>"Not Assessed"</formula>
    </cfRule>
  </conditionalFormatting>
  <conditionalFormatting sqref="R63:R64">
    <cfRule type="cellIs" dxfId="1274" priority="804" operator="equal">
      <formula>"Virtual high carbon capacity increase (91% Acquisition)"</formula>
    </cfRule>
    <cfRule type="cellIs" dxfId="1273" priority="803" operator="equal">
      <formula>"Virtual high carbon capacity increase"</formula>
    </cfRule>
    <cfRule type="cellIs" dxfId="1272" priority="826" operator="equal">
      <formula>"Yes, meets criteria"</formula>
    </cfRule>
    <cfRule type="cellIs" dxfId="1271" priority="825" operator="equal">
      <formula>"Partial, meets some criteria"</formula>
    </cfRule>
    <cfRule type="cellIs" dxfId="1270" priority="824" operator="equal">
      <formula>"No, does not meet any criteria"</formula>
    </cfRule>
    <cfRule type="cellIs" dxfId="1269" priority="823" operator="equal">
      <formula>"Improvement in score"</formula>
    </cfRule>
    <cfRule type="cellIs" dxfId="1268" priority="822" operator="equal">
      <formula>"No change in score"</formula>
    </cfRule>
    <cfRule type="cellIs" dxfId="1267" priority="821" operator="equal">
      <formula>"Decline in score"</formula>
    </cfRule>
    <cfRule type="cellIs" dxfId="1266" priority="820" operator="equal">
      <formula>"No comparable assessment"</formula>
    </cfRule>
    <cfRule type="cellIs" dxfId="1265" priority="819" operator="equal">
      <formula>"Not Assessed"</formula>
    </cfRule>
    <cfRule type="cellIs" dxfId="1264" priority="818" operator="equal">
      <formula>"Aligned with/Below NZE (&lt;1.5°C)"</formula>
    </cfRule>
    <cfRule type="cellIs" dxfId="1263" priority="817" operator="equal">
      <formula>"Aligned with APS (1.5°C - 1.7°C)"</formula>
    </cfRule>
    <cfRule type="cellIs" dxfId="1262" priority="816" operator="equal">
      <formula>"Above APS (&gt;1.7°C)"</formula>
    </cfRule>
    <cfRule type="cellIs" dxfId="1261" priority="815" operator="equal">
      <formula>"Aligned with /Above STEPS (&gt;2.5°C)"</formula>
    </cfRule>
    <cfRule type="cellIs" dxfId="1260" priority="814" operator="equal">
      <formula>"Misaligned with NZE (1.5°C)"</formula>
    </cfRule>
    <cfRule type="beginsWith" dxfId="1259" priority="798" operator="beginsWith" text="Real high carbon capacity ">
      <formula>LEFT(R63,LEN("Real high carbon capacity "))="Real high carbon capacity "</formula>
    </cfRule>
    <cfRule type="cellIs" dxfId="1258" priority="813" operator="equal">
      <formula>"Aligned with NZE (1.5°C)"</formula>
    </cfRule>
    <cfRule type="cellIs" dxfId="1257" priority="812" operator="equal">
      <formula>"Aligned with/Below NZE (&lt;1.5°C)"</formula>
    </cfRule>
    <cfRule type="cellIs" dxfId="1256" priority="811" operator="equal">
      <formula>"Aligned with APS (1.5°C - 1.7°C)"</formula>
    </cfRule>
    <cfRule type="cellIs" dxfId="1255" priority="810" operator="equal">
      <formula>"Not Assessed"</formula>
    </cfRule>
    <cfRule type="cellIs" dxfId="1254" priority="809" operator="equal">
      <formula>"Aligned with /Above STEPS (&gt;2.5°C)"</formula>
    </cfRule>
    <cfRule type="cellIs" dxfId="1253" priority="808" operator="equal">
      <formula>"Not Applicable"</formula>
    </cfRule>
    <cfRule type="cellIs" dxfId="1252" priority="807" operator="equal">
      <formula>"Above APS (&gt;1.7°C)"</formula>
    </cfRule>
    <cfRule type="cellIs" dxfId="1251" priority="806" operator="equal">
      <formula>"Virtual high carbon capacity increase (100% Acquisition)"</formula>
    </cfRule>
    <cfRule type="cellIs" dxfId="1250" priority="805" operator="equal">
      <formula>"Virtual high carbon capacity decrease (100% Sale)"</formula>
    </cfRule>
    <cfRule type="cellIs" dxfId="1249" priority="797" operator="equal">
      <formula>"Insufficient (&lt; 25%) low-carbon substitution "</formula>
    </cfRule>
    <cfRule type="cellIs" dxfId="1248" priority="796" operator="equal">
      <formula>"Substantial (&gt;100%) low-carbon substitution "</formula>
    </cfRule>
    <cfRule type="beginsWith" dxfId="1247" priority="799" operator="beginsWith" text="Real low carbon capacity ">
      <formula>LEFT(R63,LEN("Real low carbon capacity "))="Real low carbon capacity "</formula>
    </cfRule>
    <cfRule type="beginsWith" dxfId="1246" priority="800" operator="beginsWith" text="Virtual low carbon capacity increase ">
      <formula>LEFT(R63,LEN("Virtual low carbon capacity increase "))="Virtual low carbon capacity increase "</formula>
    </cfRule>
    <cfRule type="beginsWith" dxfId="1245" priority="801" operator="beginsWith" text="Virtual low carbon capacity decrease ">
      <formula>LEFT(R63,LEN("Virtual low carbon capacity decrease "))="Virtual low carbon capacity decrease "</formula>
    </cfRule>
    <cfRule type="beginsWith" dxfId="1244" priority="802" operator="beginsWith" text="Virtual high carbon capacity decrease ">
      <formula>LEFT(R63,LEN("Virtual high carbon capacity decrease "))="Virtual high carbon capacity decrease "</formula>
    </cfRule>
    <cfRule type="cellIs" dxfId="1243" priority="827" operator="equal">
      <formula>"Not assessed"</formula>
    </cfRule>
  </conditionalFormatting>
  <conditionalFormatting sqref="R108">
    <cfRule type="cellIs" dxfId="1242" priority="505" operator="equal">
      <formula>"Aligned with NZE (1.5°C)"</formula>
    </cfRule>
    <cfRule type="cellIs" dxfId="1241" priority="516" operator="equal">
      <formula>"Not assessed"</formula>
    </cfRule>
    <cfRule type="cellIs" dxfId="1240" priority="513" operator="equal">
      <formula>"Decline in score"</formula>
    </cfRule>
    <cfRule type="cellIs" dxfId="1239" priority="512" operator="equal">
      <formula>"No comparable assessment"</formula>
    </cfRule>
    <cfRule type="cellIs" dxfId="1238" priority="511" operator="equal">
      <formula>"Not Assessed"</formula>
    </cfRule>
    <cfRule type="cellIs" dxfId="1237" priority="510" operator="equal">
      <formula>"Aligned with/Below NZE (&lt;1.5°C)"</formula>
    </cfRule>
    <cfRule type="cellIs" dxfId="1236" priority="509" operator="equal">
      <formula>"Aligned with APS (1.5°C - 1.7°C)"</formula>
    </cfRule>
    <cfRule type="cellIs" dxfId="1235" priority="508" operator="equal">
      <formula>"Above APS (&gt;1.7°C)"</formula>
    </cfRule>
    <cfRule type="cellIs" dxfId="1234" priority="507" operator="equal">
      <formula>"Aligned with /Above STEPS (&gt;2.5°C)"</formula>
    </cfRule>
    <cfRule type="cellIs" dxfId="1233" priority="506" operator="equal">
      <formula>"Misaligned with NZE (1.5°C)"</formula>
    </cfRule>
    <cfRule type="cellIs" dxfId="1232" priority="504" operator="equal">
      <formula>"Aligned with/Below NZE (&lt;1.5°C)"</formula>
    </cfRule>
    <cfRule type="cellIs" dxfId="1231" priority="503" operator="equal">
      <formula>"Aligned with APS (1.5°C - 1.7°C)"</formula>
    </cfRule>
    <cfRule type="cellIs" dxfId="1230" priority="502" operator="equal">
      <formula>"Not Assessed"</formula>
    </cfRule>
    <cfRule type="cellIs" dxfId="1229" priority="501" operator="equal">
      <formula>"Aligned with /Above STEPS (&gt;2.5°C)"</formula>
    </cfRule>
    <cfRule type="cellIs" dxfId="1228" priority="500" operator="equal">
      <formula>"Not Applicable"</formula>
    </cfRule>
    <cfRule type="cellIs" dxfId="1227" priority="499" operator="equal">
      <formula>"Above APS (&gt;1.7°C)"</formula>
    </cfRule>
    <cfRule type="cellIs" dxfId="1226" priority="498" operator="equal">
      <formula>"Virtual high carbon capacity increase (100% Acquisition)"</formula>
    </cfRule>
    <cfRule type="cellIs" dxfId="1225" priority="497" operator="equal">
      <formula>"Virtual high carbon capacity decrease (100% Sale)"</formula>
    </cfRule>
    <cfRule type="cellIs" dxfId="1224" priority="496" operator="equal">
      <formula>"Virtual high carbon capacity increase (91% Acquisition)"</formula>
    </cfRule>
    <cfRule type="cellIs" dxfId="1223" priority="495" operator="equal">
      <formula>"Virtual high carbon capacity increase"</formula>
    </cfRule>
    <cfRule type="beginsWith" dxfId="1222" priority="494" operator="beginsWith" text="Virtual high carbon capacity decrease ">
      <formula>LEFT(R108,LEN("Virtual high carbon capacity decrease "))="Virtual high carbon capacity decrease "</formula>
    </cfRule>
    <cfRule type="beginsWith" dxfId="1221" priority="493" operator="beginsWith" text="Virtual low carbon capacity decrease ">
      <formula>LEFT(R108,LEN("Virtual low carbon capacity decrease "))="Virtual low carbon capacity decrease "</formula>
    </cfRule>
    <cfRule type="beginsWith" dxfId="1220" priority="492" operator="beginsWith" text="Virtual low carbon capacity increase ">
      <formula>LEFT(R108,LEN("Virtual low carbon capacity increase "))="Virtual low carbon capacity increase "</formula>
    </cfRule>
    <cfRule type="beginsWith" dxfId="1219" priority="491" operator="beginsWith" text="Real low carbon capacity ">
      <formula>LEFT(R108,LEN("Real low carbon capacity "))="Real low carbon capacity "</formula>
    </cfRule>
    <cfRule type="beginsWith" dxfId="1218" priority="490" operator="beginsWith" text="Real high carbon capacity ">
      <formula>LEFT(R108,LEN("Real high carbon capacity "))="Real high carbon capacity "</formula>
    </cfRule>
    <cfRule type="cellIs" dxfId="1217" priority="489" operator="equal">
      <formula>"Insufficient (&lt; 25%) low-carbon substitution "</formula>
    </cfRule>
    <cfRule type="cellIs" dxfId="1216" priority="488" operator="equal">
      <formula>"Substantial (&gt;100%) low-carbon substitution "</formula>
    </cfRule>
    <cfRule type="cellIs" dxfId="1215" priority="515" operator="equal">
      <formula>"Improvement in score"</formula>
    </cfRule>
    <cfRule type="cellIs" dxfId="1214" priority="514" operator="equal">
      <formula>"No change in score"</formula>
    </cfRule>
  </conditionalFormatting>
  <conditionalFormatting sqref="R133">
    <cfRule type="cellIs" dxfId="1213" priority="193" operator="equal">
      <formula>"No comparable assessment"</formula>
    </cfRule>
    <cfRule type="cellIs" dxfId="1212" priority="169" operator="equal">
      <formula>"Substantial (&gt;100%) low-carbon substitution "</formula>
    </cfRule>
    <cfRule type="cellIs" dxfId="1211" priority="181" operator="equal">
      <formula>"Not Applicable"</formula>
    </cfRule>
    <cfRule type="cellIs" dxfId="1210" priority="182" operator="equal">
      <formula>"Aligned with /Above STEPS (&gt;2.5°C)"</formula>
    </cfRule>
    <cfRule type="cellIs" dxfId="1209" priority="183" operator="equal">
      <formula>"Not Assessed"</formula>
    </cfRule>
    <cfRule type="cellIs" dxfId="1208" priority="184" operator="equal">
      <formula>"Aligned with APS (1.5°C - 1.7°C)"</formula>
    </cfRule>
    <cfRule type="cellIs" dxfId="1207" priority="185" operator="equal">
      <formula>"Aligned with/Below NZE (&lt;1.5°C)"</formula>
    </cfRule>
    <cfRule type="cellIs" dxfId="1206" priority="186" operator="equal">
      <formula>"Aligned with NZE (1.5°C)"</formula>
    </cfRule>
    <cfRule type="cellIs" dxfId="1205" priority="187" operator="equal">
      <formula>"Misaligned with NZE (1.5°C)"</formula>
    </cfRule>
    <cfRule type="cellIs" dxfId="1204" priority="188" operator="equal">
      <formula>"Aligned with /Above STEPS (&gt;2.5°C)"</formula>
    </cfRule>
    <cfRule type="cellIs" dxfId="1203" priority="189" operator="equal">
      <formula>"Above APS (&gt;1.7°C)"</formula>
    </cfRule>
    <cfRule type="cellIs" dxfId="1202" priority="190" operator="equal">
      <formula>"Aligned with APS (1.5°C - 1.7°C)"</formula>
    </cfRule>
    <cfRule type="cellIs" dxfId="1201" priority="191" operator="equal">
      <formula>"Aligned with/Below NZE (&lt;1.5°C)"</formula>
    </cfRule>
    <cfRule type="cellIs" dxfId="1200" priority="194" operator="equal">
      <formula>"Decline in score"</formula>
    </cfRule>
    <cfRule type="cellIs" dxfId="1199" priority="195" operator="equal">
      <formula>"No change in score"</formula>
    </cfRule>
    <cfRule type="cellIs" dxfId="1198" priority="196" operator="equal">
      <formula>"Improvement in score"</formula>
    </cfRule>
    <cfRule type="cellIs" dxfId="1197" priority="197" operator="equal">
      <formula>"Not assessed"</formula>
    </cfRule>
    <cfRule type="cellIs" dxfId="1196" priority="180" operator="equal">
      <formula>"Above APS (&gt;1.7°C)"</formula>
    </cfRule>
    <cfRule type="cellIs" dxfId="1195" priority="179" operator="equal">
      <formula>"Virtual high carbon capacity increase (100% Acquisition)"</formula>
    </cfRule>
    <cfRule type="cellIs" dxfId="1194" priority="178" operator="equal">
      <formula>"Virtual high carbon capacity decrease (100% Sale)"</formula>
    </cfRule>
    <cfRule type="cellIs" dxfId="1193" priority="177" operator="equal">
      <formula>"Virtual high carbon capacity increase (91% Acquisition)"</formula>
    </cfRule>
    <cfRule type="cellIs" dxfId="1192" priority="176" operator="equal">
      <formula>"Virtual high carbon capacity increase"</formula>
    </cfRule>
    <cfRule type="beginsWith" dxfId="1191" priority="175" operator="beginsWith" text="Virtual high carbon capacity decrease ">
      <formula>LEFT(R133,LEN("Virtual high carbon capacity decrease "))="Virtual high carbon capacity decrease "</formula>
    </cfRule>
    <cfRule type="beginsWith" dxfId="1190" priority="174" operator="beginsWith" text="Virtual low carbon capacity decrease ">
      <formula>LEFT(R133,LEN("Virtual low carbon capacity decrease "))="Virtual low carbon capacity decrease "</formula>
    </cfRule>
    <cfRule type="beginsWith" dxfId="1189" priority="173" operator="beginsWith" text="Virtual low carbon capacity increase ">
      <formula>LEFT(R133,LEN("Virtual low carbon capacity increase "))="Virtual low carbon capacity increase "</formula>
    </cfRule>
    <cfRule type="beginsWith" dxfId="1188" priority="172" operator="beginsWith" text="Real low carbon capacity ">
      <formula>LEFT(R133,LEN("Real low carbon capacity "))="Real low carbon capacity "</formula>
    </cfRule>
    <cfRule type="beginsWith" dxfId="1187" priority="171" operator="beginsWith" text="Real high carbon capacity ">
      <formula>LEFT(R133,LEN("Real high carbon capacity "))="Real high carbon capacity "</formula>
    </cfRule>
    <cfRule type="cellIs" dxfId="1186" priority="170" operator="equal">
      <formula>"Insufficient (&lt; 25%) low-carbon substitution "</formula>
    </cfRule>
    <cfRule type="cellIs" dxfId="1185" priority="192" operator="equal">
      <formula>"Not Assessed"</formula>
    </cfRule>
  </conditionalFormatting>
  <conditionalFormatting sqref="S14:S165">
    <cfRule type="cellIs" dxfId="1184" priority="4" operator="equal">
      <formula>"Not Assessed"</formula>
    </cfRule>
  </conditionalFormatting>
  <conditionalFormatting sqref="T63:T64">
    <cfRule type="cellIs" dxfId="1183" priority="764" operator="equal">
      <formula>"Substantial (&gt;100%) low-carbon substitution "</formula>
    </cfRule>
    <cfRule type="cellIs" dxfId="1182" priority="779" operator="equal">
      <formula>"Aligned with APS (1.5°C - 1.7°C)"</formula>
    </cfRule>
    <cfRule type="beginsWith" dxfId="1181" priority="766" operator="beginsWith" text="Real high carbon capacity ">
      <formula>LEFT(T63,LEN("Real high carbon capacity "))="Real high carbon capacity "</formula>
    </cfRule>
    <cfRule type="beginsWith" dxfId="1180" priority="767" operator="beginsWith" text="Real low carbon capacity ">
      <formula>LEFT(T63,LEN("Real low carbon capacity "))="Real low carbon capacity "</formula>
    </cfRule>
    <cfRule type="beginsWith" dxfId="1179" priority="768" operator="beginsWith" text="Virtual low carbon capacity increase ">
      <formula>LEFT(T63,LEN("Virtual low carbon capacity increase "))="Virtual low carbon capacity increase "</formula>
    </cfRule>
    <cfRule type="beginsWith" dxfId="1178" priority="769" operator="beginsWith" text="Virtual low carbon capacity decrease ">
      <formula>LEFT(T63,LEN("Virtual low carbon capacity decrease "))="Virtual low carbon capacity decrease "</formula>
    </cfRule>
    <cfRule type="beginsWith" dxfId="1177" priority="770" operator="beginsWith" text="Virtual high carbon capacity decrease ">
      <formula>LEFT(T63,LEN("Virtual high carbon capacity decrease "))="Virtual high carbon capacity decrease "</formula>
    </cfRule>
    <cfRule type="cellIs" dxfId="1176" priority="791" operator="equal">
      <formula>"Improvement in score"</formula>
    </cfRule>
    <cfRule type="cellIs" dxfId="1175" priority="793" operator="equal">
      <formula>"Partial, meets some criteria"</formula>
    </cfRule>
    <cfRule type="cellIs" dxfId="1174" priority="771" operator="equal">
      <formula>"Virtual high carbon capacity increase"</formula>
    </cfRule>
    <cfRule type="cellIs" dxfId="1173" priority="772" operator="equal">
      <formula>"Virtual high carbon capacity increase (91% Acquisition)"</formula>
    </cfRule>
    <cfRule type="cellIs" dxfId="1172" priority="773" operator="equal">
      <formula>"Virtual high carbon capacity decrease (100% Sale)"</formula>
    </cfRule>
    <cfRule type="cellIs" dxfId="1171" priority="774" operator="equal">
      <formula>"Virtual high carbon capacity increase (100% Acquisition)"</formula>
    </cfRule>
    <cfRule type="cellIs" dxfId="1170" priority="775" operator="equal">
      <formula>"Above APS (&gt;1.7°C)"</formula>
    </cfRule>
    <cfRule type="cellIs" dxfId="1169" priority="776" operator="equal">
      <formula>"Not Applicable"</formula>
    </cfRule>
    <cfRule type="cellIs" dxfId="1168" priority="777" operator="equal">
      <formula>"Aligned with /Above STEPS (&gt;2.5°C)"</formula>
    </cfRule>
    <cfRule type="cellIs" dxfId="1167" priority="795" operator="equal">
      <formula>"Not assessed"</formula>
    </cfRule>
    <cfRule type="cellIs" dxfId="1166" priority="794" operator="equal">
      <formula>"Yes, meets criteria"</formula>
    </cfRule>
    <cfRule type="cellIs" dxfId="1165" priority="792" operator="equal">
      <formula>"No, does not meet any criteria"</formula>
    </cfRule>
    <cfRule type="cellIs" dxfId="1164" priority="778" operator="equal">
      <formula>"Not Assessed"</formula>
    </cfRule>
    <cfRule type="cellIs" dxfId="1163" priority="790" operator="equal">
      <formula>"No change in score"</formula>
    </cfRule>
    <cfRule type="cellIs" dxfId="1162" priority="789" operator="equal">
      <formula>"Decline in score"</formula>
    </cfRule>
    <cfRule type="cellIs" dxfId="1161" priority="788" operator="equal">
      <formula>"No comparable assessment"</formula>
    </cfRule>
    <cfRule type="cellIs" dxfId="1160" priority="787" operator="equal">
      <formula>"Not Assessed"</formula>
    </cfRule>
    <cfRule type="cellIs" dxfId="1159" priority="786" operator="equal">
      <formula>"Aligned with/Below NZE (&lt;1.5°C)"</formula>
    </cfRule>
    <cfRule type="cellIs" dxfId="1158" priority="785" operator="equal">
      <formula>"Aligned with APS (1.5°C - 1.7°C)"</formula>
    </cfRule>
    <cfRule type="cellIs" dxfId="1157" priority="784" operator="equal">
      <formula>"Above APS (&gt;1.7°C)"</formula>
    </cfRule>
    <cfRule type="cellIs" dxfId="1156" priority="783" operator="equal">
      <formula>"Aligned with /Above STEPS (&gt;2.5°C)"</formula>
    </cfRule>
    <cfRule type="cellIs" dxfId="1155" priority="782" operator="equal">
      <formula>"Misaligned with NZE (1.5°C)"</formula>
    </cfRule>
    <cfRule type="cellIs" dxfId="1154" priority="781" operator="equal">
      <formula>"Aligned with NZE (1.5°C)"</formula>
    </cfRule>
    <cfRule type="cellIs" dxfId="1153" priority="780" operator="equal">
      <formula>"Aligned with/Below NZE (&lt;1.5°C)"</formula>
    </cfRule>
    <cfRule type="cellIs" dxfId="1152" priority="765" operator="equal">
      <formula>"Insufficient (&lt; 25%) low-carbon substitution "</formula>
    </cfRule>
  </conditionalFormatting>
  <conditionalFormatting sqref="T108">
    <cfRule type="cellIs" dxfId="1151" priority="487" operator="equal">
      <formula>"Not assessed"</formula>
    </cfRule>
    <cfRule type="cellIs" dxfId="1150" priority="473" operator="equal">
      <formula>"Not Assessed"</formula>
    </cfRule>
    <cfRule type="cellIs" dxfId="1149" priority="472" operator="equal">
      <formula>"Aligned with /Above STEPS (&gt;2.5°C)"</formula>
    </cfRule>
    <cfRule type="cellIs" dxfId="1148" priority="471" operator="equal">
      <formula>"Not Applicable"</formula>
    </cfRule>
    <cfRule type="cellIs" dxfId="1147" priority="470" operator="equal">
      <formula>"Above APS (&gt;1.7°C)"</formula>
    </cfRule>
    <cfRule type="cellIs" dxfId="1146" priority="469" operator="equal">
      <formula>"Virtual high carbon capacity increase (100% Acquisition)"</formula>
    </cfRule>
    <cfRule type="cellIs" dxfId="1145" priority="474" operator="equal">
      <formula>"Aligned with APS (1.5°C - 1.7°C)"</formula>
    </cfRule>
    <cfRule type="cellIs" dxfId="1144" priority="475" operator="equal">
      <formula>"Aligned with/Below NZE (&lt;1.5°C)"</formula>
    </cfRule>
    <cfRule type="cellIs" dxfId="1143" priority="476" operator="equal">
      <formula>"Aligned with NZE (1.5°C)"</formula>
    </cfRule>
    <cfRule type="cellIs" dxfId="1142" priority="477" operator="equal">
      <formula>"Misaligned with NZE (1.5°C)"</formula>
    </cfRule>
    <cfRule type="cellIs" dxfId="1141" priority="468" operator="equal">
      <formula>"Virtual high carbon capacity decrease (100% Sale)"</formula>
    </cfRule>
    <cfRule type="cellIs" dxfId="1140" priority="467" operator="equal">
      <formula>"Virtual high carbon capacity increase (91% Acquisition)"</formula>
    </cfRule>
    <cfRule type="cellIs" dxfId="1139" priority="478" operator="equal">
      <formula>"Aligned with /Above STEPS (&gt;2.5°C)"</formula>
    </cfRule>
    <cfRule type="cellIs" dxfId="1138" priority="479" operator="equal">
      <formula>"Above APS (&gt;1.7°C)"</formula>
    </cfRule>
    <cfRule type="cellIs" dxfId="1137" priority="480" operator="equal">
      <formula>"Aligned with APS (1.5°C - 1.7°C)"</formula>
    </cfRule>
    <cfRule type="cellIs" dxfId="1136" priority="481" operator="equal">
      <formula>"Aligned with/Below NZE (&lt;1.5°C)"</formula>
    </cfRule>
    <cfRule type="cellIs" dxfId="1135" priority="482" operator="equal">
      <formula>"Not Assessed"</formula>
    </cfRule>
    <cfRule type="cellIs" dxfId="1134" priority="483" operator="equal">
      <formula>"No comparable assessment"</formula>
    </cfRule>
    <cfRule type="cellIs" dxfId="1133" priority="484" operator="equal">
      <formula>"Decline in score"</formula>
    </cfRule>
    <cfRule type="cellIs" dxfId="1132" priority="485" operator="equal">
      <formula>"No change in score"</formula>
    </cfRule>
    <cfRule type="cellIs" dxfId="1131" priority="486" operator="equal">
      <formula>"Improvement in score"</formula>
    </cfRule>
    <cfRule type="cellIs" dxfId="1130" priority="466" operator="equal">
      <formula>"Virtual high carbon capacity increase"</formula>
    </cfRule>
    <cfRule type="beginsWith" dxfId="1129" priority="465" operator="beginsWith" text="Virtual high carbon capacity decrease ">
      <formula>LEFT(T108,LEN("Virtual high carbon capacity decrease "))="Virtual high carbon capacity decrease "</formula>
    </cfRule>
    <cfRule type="beginsWith" dxfId="1128" priority="464" operator="beginsWith" text="Virtual low carbon capacity decrease ">
      <formula>LEFT(T108,LEN("Virtual low carbon capacity decrease "))="Virtual low carbon capacity decrease "</formula>
    </cfRule>
    <cfRule type="beginsWith" dxfId="1127" priority="463" operator="beginsWith" text="Virtual low carbon capacity increase ">
      <formula>LEFT(T108,LEN("Virtual low carbon capacity increase "))="Virtual low carbon capacity increase "</formula>
    </cfRule>
    <cfRule type="beginsWith" dxfId="1126" priority="462" operator="beginsWith" text="Real low carbon capacity ">
      <formula>LEFT(T108,LEN("Real low carbon capacity "))="Real low carbon capacity "</formula>
    </cfRule>
    <cfRule type="beginsWith" dxfId="1125" priority="461" operator="beginsWith" text="Real high carbon capacity ">
      <formula>LEFT(T108,LEN("Real high carbon capacity "))="Real high carbon capacity "</formula>
    </cfRule>
    <cfRule type="cellIs" dxfId="1124" priority="460" operator="equal">
      <formula>"Insufficient (&lt; 25%) low-carbon substitution "</formula>
    </cfRule>
    <cfRule type="cellIs" dxfId="1123" priority="459" operator="equal">
      <formula>"Substantial (&gt;100%) low-carbon substitution "</formula>
    </cfRule>
  </conditionalFormatting>
  <conditionalFormatting sqref="T133">
    <cfRule type="cellIs" dxfId="1122" priority="214" operator="equal">
      <formula>"Aligned with/Below NZE (&lt;1.5°C)"</formula>
    </cfRule>
    <cfRule type="cellIs" dxfId="1121" priority="199" operator="equal">
      <formula>"Insufficient (&lt; 25%) low-carbon substitution "</formula>
    </cfRule>
    <cfRule type="cellIs" dxfId="1120" priority="216" operator="equal">
      <formula>"Misaligned with NZE (1.5°C)"</formula>
    </cfRule>
    <cfRule type="cellIs" dxfId="1119" priority="215" operator="equal">
      <formula>"Aligned with NZE (1.5°C)"</formula>
    </cfRule>
    <cfRule type="cellIs" dxfId="1118" priority="213" operator="equal">
      <formula>"Aligned with APS (1.5°C - 1.7°C)"</formula>
    </cfRule>
    <cfRule type="cellIs" dxfId="1117" priority="218" operator="equal">
      <formula>"Above APS (&gt;1.7°C)"</formula>
    </cfRule>
    <cfRule type="cellIs" dxfId="1116" priority="219" operator="equal">
      <formula>"Aligned with APS (1.5°C - 1.7°C)"</formula>
    </cfRule>
    <cfRule type="cellIs" dxfId="1115" priority="220" operator="equal">
      <formula>"Aligned with/Below NZE (&lt;1.5°C)"</formula>
    </cfRule>
    <cfRule type="cellIs" dxfId="1114" priority="221" operator="equal">
      <formula>"Not Assessed"</formula>
    </cfRule>
    <cfRule type="cellIs" dxfId="1113" priority="222" operator="equal">
      <formula>"No comparable assessment"</formula>
    </cfRule>
    <cfRule type="cellIs" dxfId="1112" priority="223" operator="equal">
      <formula>"Decline in score"</formula>
    </cfRule>
    <cfRule type="cellIs" dxfId="1111" priority="198" operator="equal">
      <formula>"Substantial (&gt;100%) low-carbon substitution "</formula>
    </cfRule>
    <cfRule type="cellIs" dxfId="1110" priority="224" operator="equal">
      <formula>"No change in score"</formula>
    </cfRule>
    <cfRule type="cellIs" dxfId="1109" priority="225" operator="equal">
      <formula>"Improvement in score"</formula>
    </cfRule>
    <cfRule type="cellIs" dxfId="1108" priority="226" operator="equal">
      <formula>"Not assessed"</formula>
    </cfRule>
    <cfRule type="cellIs" dxfId="1107" priority="212" operator="equal">
      <formula>"Not Assessed"</formula>
    </cfRule>
    <cfRule type="cellIs" dxfId="1106" priority="211" operator="equal">
      <formula>"Aligned with /Above STEPS (&gt;2.5°C)"</formula>
    </cfRule>
    <cfRule type="cellIs" dxfId="1105" priority="210" operator="equal">
      <formula>"Not Applicable"</formula>
    </cfRule>
    <cfRule type="cellIs" dxfId="1104" priority="209" operator="equal">
      <formula>"Above APS (&gt;1.7°C)"</formula>
    </cfRule>
    <cfRule type="cellIs" dxfId="1103" priority="208" operator="equal">
      <formula>"Virtual high carbon capacity increase (100% Acquisition)"</formula>
    </cfRule>
    <cfRule type="cellIs" dxfId="1102" priority="207" operator="equal">
      <formula>"Virtual high carbon capacity decrease (100% Sale)"</formula>
    </cfRule>
    <cfRule type="cellIs" dxfId="1101" priority="206" operator="equal">
      <formula>"Virtual high carbon capacity increase (91% Acquisition)"</formula>
    </cfRule>
    <cfRule type="cellIs" dxfId="1100" priority="205" operator="equal">
      <formula>"Virtual high carbon capacity increase"</formula>
    </cfRule>
    <cfRule type="beginsWith" dxfId="1099" priority="204" operator="beginsWith" text="Virtual high carbon capacity decrease ">
      <formula>LEFT(T133,LEN("Virtual high carbon capacity decrease "))="Virtual high carbon capacity decrease "</formula>
    </cfRule>
    <cfRule type="beginsWith" dxfId="1098" priority="203" operator="beginsWith" text="Virtual low carbon capacity decrease ">
      <formula>LEFT(T133,LEN("Virtual low carbon capacity decrease "))="Virtual low carbon capacity decrease "</formula>
    </cfRule>
    <cfRule type="beginsWith" dxfId="1097" priority="202" operator="beginsWith" text="Virtual low carbon capacity increase ">
      <formula>LEFT(T133,LEN("Virtual low carbon capacity increase "))="Virtual low carbon capacity increase "</formula>
    </cfRule>
    <cfRule type="beginsWith" dxfId="1096" priority="201" operator="beginsWith" text="Real low carbon capacity ">
      <formula>LEFT(T133,LEN("Real low carbon capacity "))="Real low carbon capacity "</formula>
    </cfRule>
    <cfRule type="beginsWith" dxfId="1095" priority="200" operator="beginsWith" text="Real high carbon capacity ">
      <formula>LEFT(T133,LEN("Real high carbon capacity "))="Real high carbon capacity "</formula>
    </cfRule>
    <cfRule type="cellIs" dxfId="1094" priority="217" operator="equal">
      <formula>"Aligned with /Above STEPS (&gt;2.5°C)"</formula>
    </cfRule>
  </conditionalFormatting>
  <conditionalFormatting sqref="U14:U165">
    <cfRule type="cellIs" dxfId="1093" priority="3" operator="equal">
      <formula>"Not Assessed"</formula>
    </cfRule>
  </conditionalFormatting>
  <conditionalFormatting sqref="V63:V64">
    <cfRule type="cellIs" dxfId="1092" priority="732" operator="equal">
      <formula>"Substantial (&gt;100%) low-carbon substitution "</formula>
    </cfRule>
    <cfRule type="cellIs" dxfId="1091" priority="763" operator="equal">
      <formula>"Not assessed"</formula>
    </cfRule>
    <cfRule type="cellIs" dxfId="1090" priority="762" operator="equal">
      <formula>"Yes, meets criteria"</formula>
    </cfRule>
    <cfRule type="cellIs" dxfId="1089" priority="761" operator="equal">
      <formula>"Partial, meets some criteria"</formula>
    </cfRule>
    <cfRule type="cellIs" dxfId="1088" priority="760" operator="equal">
      <formula>"No, does not meet any criteria"</formula>
    </cfRule>
    <cfRule type="cellIs" dxfId="1087" priority="759" operator="equal">
      <formula>"Improvement in score"</formula>
    </cfRule>
    <cfRule type="cellIs" dxfId="1086" priority="758" operator="equal">
      <formula>"No change in score"</formula>
    </cfRule>
    <cfRule type="cellIs" dxfId="1085" priority="757" operator="equal">
      <formula>"Decline in score"</formula>
    </cfRule>
    <cfRule type="cellIs" dxfId="1084" priority="756" operator="equal">
      <formula>"No comparable assessment"</formula>
    </cfRule>
    <cfRule type="cellIs" dxfId="1083" priority="755" operator="equal">
      <formula>"Not Assessed"</formula>
    </cfRule>
    <cfRule type="cellIs" dxfId="1082" priority="754" operator="equal">
      <formula>"Aligned with/Below NZE (&lt;1.5°C)"</formula>
    </cfRule>
    <cfRule type="cellIs" dxfId="1081" priority="753" operator="equal">
      <formula>"Aligned with APS (1.5°C - 1.7°C)"</formula>
    </cfRule>
    <cfRule type="cellIs" dxfId="1080" priority="752" operator="equal">
      <formula>"Above APS (&gt;1.7°C)"</formula>
    </cfRule>
    <cfRule type="cellIs" dxfId="1079" priority="751" operator="equal">
      <formula>"Aligned with /Above STEPS (&gt;2.5°C)"</formula>
    </cfRule>
    <cfRule type="cellIs" dxfId="1078" priority="750" operator="equal">
      <formula>"Misaligned with NZE (1.5°C)"</formula>
    </cfRule>
    <cfRule type="cellIs" dxfId="1077" priority="749" operator="equal">
      <formula>"Aligned with NZE (1.5°C)"</formula>
    </cfRule>
    <cfRule type="cellIs" dxfId="1076" priority="748" operator="equal">
      <formula>"Aligned with/Below NZE (&lt;1.5°C)"</formula>
    </cfRule>
    <cfRule type="cellIs" dxfId="1075" priority="747" operator="equal">
      <formula>"Aligned with APS (1.5°C - 1.7°C)"</formula>
    </cfRule>
    <cfRule type="cellIs" dxfId="1074" priority="746" operator="equal">
      <formula>"Not Assessed"</formula>
    </cfRule>
    <cfRule type="cellIs" dxfId="1073" priority="745" operator="equal">
      <formula>"Aligned with /Above STEPS (&gt;2.5°C)"</formula>
    </cfRule>
    <cfRule type="cellIs" dxfId="1072" priority="744" operator="equal">
      <formula>"Not Applicable"</formula>
    </cfRule>
    <cfRule type="cellIs" dxfId="1071" priority="743" operator="equal">
      <formula>"Above APS (&gt;1.7°C)"</formula>
    </cfRule>
    <cfRule type="cellIs" dxfId="1070" priority="742" operator="equal">
      <formula>"Virtual high carbon capacity increase (100% Acquisition)"</formula>
    </cfRule>
    <cfRule type="cellIs" dxfId="1069" priority="741" operator="equal">
      <formula>"Virtual high carbon capacity decrease (100% Sale)"</formula>
    </cfRule>
    <cfRule type="cellIs" dxfId="1068" priority="740" operator="equal">
      <formula>"Virtual high carbon capacity increase (91% Acquisition)"</formula>
    </cfRule>
    <cfRule type="cellIs" dxfId="1067" priority="739" operator="equal">
      <formula>"Virtual high carbon capacity increase"</formula>
    </cfRule>
    <cfRule type="beginsWith" dxfId="1066" priority="738" operator="beginsWith" text="Virtual high carbon capacity decrease ">
      <formula>LEFT(V63,LEN("Virtual high carbon capacity decrease "))="Virtual high carbon capacity decrease "</formula>
    </cfRule>
    <cfRule type="beginsWith" dxfId="1065" priority="737" operator="beginsWith" text="Virtual low carbon capacity decrease ">
      <formula>LEFT(V63,LEN("Virtual low carbon capacity decrease "))="Virtual low carbon capacity decrease "</formula>
    </cfRule>
    <cfRule type="beginsWith" dxfId="1064" priority="736" operator="beginsWith" text="Virtual low carbon capacity increase ">
      <formula>LEFT(V63,LEN("Virtual low carbon capacity increase "))="Virtual low carbon capacity increase "</formula>
    </cfRule>
    <cfRule type="beginsWith" dxfId="1063" priority="735" operator="beginsWith" text="Real low carbon capacity ">
      <formula>LEFT(V63,LEN("Real low carbon capacity "))="Real low carbon capacity "</formula>
    </cfRule>
    <cfRule type="beginsWith" dxfId="1062" priority="734" operator="beginsWith" text="Real high carbon capacity ">
      <formula>LEFT(V63,LEN("Real high carbon capacity "))="Real high carbon capacity "</formula>
    </cfRule>
    <cfRule type="cellIs" dxfId="1061" priority="733" operator="equal">
      <formula>"Insufficient (&lt; 25%) low-carbon substitution "</formula>
    </cfRule>
  </conditionalFormatting>
  <conditionalFormatting sqref="V108">
    <cfRule type="cellIs" dxfId="1060" priority="445" operator="equal">
      <formula>"Aligned with APS (1.5°C - 1.7°C)"</formula>
    </cfRule>
    <cfRule type="cellIs" dxfId="1059" priority="448" operator="equal">
      <formula>"Misaligned with NZE (1.5°C)"</formula>
    </cfRule>
    <cfRule type="cellIs" dxfId="1058" priority="457" operator="equal">
      <formula>"Improvement in score"</formula>
    </cfRule>
    <cfRule type="cellIs" dxfId="1057" priority="444" operator="equal">
      <formula>"Not Assessed"</formula>
    </cfRule>
    <cfRule type="cellIs" dxfId="1056" priority="449" operator="equal">
      <formula>"Aligned with /Above STEPS (&gt;2.5°C)"</formula>
    </cfRule>
    <cfRule type="cellIs" dxfId="1055" priority="450" operator="equal">
      <formula>"Above APS (&gt;1.7°C)"</formula>
    </cfRule>
    <cfRule type="cellIs" dxfId="1054" priority="451" operator="equal">
      <formula>"Aligned with APS (1.5°C - 1.7°C)"</formula>
    </cfRule>
    <cfRule type="cellIs" dxfId="1053" priority="452" operator="equal">
      <formula>"Aligned with/Below NZE (&lt;1.5°C)"</formula>
    </cfRule>
    <cfRule type="cellIs" dxfId="1052" priority="453" operator="equal">
      <formula>"Not Assessed"</formula>
    </cfRule>
    <cfRule type="cellIs" dxfId="1051" priority="454" operator="equal">
      <formula>"No comparable assessment"</formula>
    </cfRule>
    <cfRule type="cellIs" dxfId="1050" priority="455" operator="equal">
      <formula>"Decline in score"</formula>
    </cfRule>
    <cfRule type="cellIs" dxfId="1049" priority="456" operator="equal">
      <formula>"No change in score"</formula>
    </cfRule>
    <cfRule type="cellIs" dxfId="1048" priority="458" operator="equal">
      <formula>"Not assessed"</formula>
    </cfRule>
    <cfRule type="cellIs" dxfId="1047" priority="430" operator="equal">
      <formula>"Substantial (&gt;100%) low-carbon substitution "</formula>
    </cfRule>
    <cfRule type="cellIs" dxfId="1046" priority="431" operator="equal">
      <formula>"Insufficient (&lt; 25%) low-carbon substitution "</formula>
    </cfRule>
    <cfRule type="beginsWith" dxfId="1045" priority="432" operator="beginsWith" text="Real high carbon capacity ">
      <formula>LEFT(V108,LEN("Real high carbon capacity "))="Real high carbon capacity "</formula>
    </cfRule>
    <cfRule type="beginsWith" dxfId="1044" priority="433" operator="beginsWith" text="Real low carbon capacity ">
      <formula>LEFT(V108,LEN("Real low carbon capacity "))="Real low carbon capacity "</formula>
    </cfRule>
    <cfRule type="beginsWith" dxfId="1043" priority="434" operator="beginsWith" text="Virtual low carbon capacity increase ">
      <formula>LEFT(V108,LEN("Virtual low carbon capacity increase "))="Virtual low carbon capacity increase "</formula>
    </cfRule>
    <cfRule type="beginsWith" dxfId="1042" priority="435" operator="beginsWith" text="Virtual low carbon capacity decrease ">
      <formula>LEFT(V108,LEN("Virtual low carbon capacity decrease "))="Virtual low carbon capacity decrease "</formula>
    </cfRule>
    <cfRule type="beginsWith" dxfId="1041" priority="436" operator="beginsWith" text="Virtual high carbon capacity decrease ">
      <formula>LEFT(V108,LEN("Virtual high carbon capacity decrease "))="Virtual high carbon capacity decrease "</formula>
    </cfRule>
    <cfRule type="cellIs" dxfId="1040" priority="443" operator="equal">
      <formula>"Aligned with /Above STEPS (&gt;2.5°C)"</formula>
    </cfRule>
    <cfRule type="cellIs" dxfId="1039" priority="447" operator="equal">
      <formula>"Aligned with NZE (1.5°C)"</formula>
    </cfRule>
    <cfRule type="cellIs" dxfId="1038" priority="442" operator="equal">
      <formula>"Not Applicable"</formula>
    </cfRule>
    <cfRule type="cellIs" dxfId="1037" priority="441" operator="equal">
      <formula>"Above APS (&gt;1.7°C)"</formula>
    </cfRule>
    <cfRule type="cellIs" dxfId="1036" priority="440" operator="equal">
      <formula>"Virtual high carbon capacity increase (100% Acquisition)"</formula>
    </cfRule>
    <cfRule type="cellIs" dxfId="1035" priority="439" operator="equal">
      <formula>"Virtual high carbon capacity decrease (100% Sale)"</formula>
    </cfRule>
    <cfRule type="cellIs" dxfId="1034" priority="438" operator="equal">
      <formula>"Virtual high carbon capacity increase (91% Acquisition)"</formula>
    </cfRule>
    <cfRule type="cellIs" dxfId="1033" priority="437" operator="equal">
      <formula>"Virtual high carbon capacity increase"</formula>
    </cfRule>
    <cfRule type="cellIs" dxfId="1032" priority="446" operator="equal">
      <formula>"Aligned with/Below NZE (&lt;1.5°C)"</formula>
    </cfRule>
  </conditionalFormatting>
  <conditionalFormatting sqref="V133">
    <cfRule type="cellIs" dxfId="1031" priority="239" operator="equal">
      <formula>"Not Applicable"</formula>
    </cfRule>
    <cfRule type="cellIs" dxfId="1030" priority="255" operator="equal">
      <formula>"Not assessed"</formula>
    </cfRule>
    <cfRule type="cellIs" dxfId="1029" priority="254" operator="equal">
      <formula>"Improvement in score"</formula>
    </cfRule>
    <cfRule type="cellIs" dxfId="1028" priority="253" operator="equal">
      <formula>"No change in score"</formula>
    </cfRule>
    <cfRule type="cellIs" dxfId="1027" priority="252" operator="equal">
      <formula>"Decline in score"</formula>
    </cfRule>
    <cfRule type="cellIs" dxfId="1026" priority="251" operator="equal">
      <formula>"No comparable assessment"</formula>
    </cfRule>
    <cfRule type="cellIs" dxfId="1025" priority="250" operator="equal">
      <formula>"Not Assessed"</formula>
    </cfRule>
    <cfRule type="cellIs" dxfId="1024" priority="249" operator="equal">
      <formula>"Aligned with/Below NZE (&lt;1.5°C)"</formula>
    </cfRule>
    <cfRule type="cellIs" dxfId="1023" priority="248" operator="equal">
      <formula>"Aligned with APS (1.5°C - 1.7°C)"</formula>
    </cfRule>
    <cfRule type="cellIs" dxfId="1022" priority="247" operator="equal">
      <formula>"Above APS (&gt;1.7°C)"</formula>
    </cfRule>
    <cfRule type="cellIs" dxfId="1021" priority="246" operator="equal">
      <formula>"Aligned with /Above STEPS (&gt;2.5°C)"</formula>
    </cfRule>
    <cfRule type="cellIs" dxfId="1020" priority="245" operator="equal">
      <formula>"Misaligned with NZE (1.5°C)"</formula>
    </cfRule>
    <cfRule type="cellIs" dxfId="1019" priority="238" operator="equal">
      <formula>"Above APS (&gt;1.7°C)"</formula>
    </cfRule>
    <cfRule type="cellIs" dxfId="1018" priority="227" operator="equal">
      <formula>"Substantial (&gt;100%) low-carbon substitution "</formula>
    </cfRule>
    <cfRule type="cellIs" dxfId="1017" priority="228" operator="equal">
      <formula>"Insufficient (&lt; 25%) low-carbon substitution "</formula>
    </cfRule>
    <cfRule type="beginsWith" dxfId="1016" priority="229" operator="beginsWith" text="Real high carbon capacity ">
      <formula>LEFT(V133,LEN("Real high carbon capacity "))="Real high carbon capacity "</formula>
    </cfRule>
    <cfRule type="beginsWith" dxfId="1015" priority="230" operator="beginsWith" text="Real low carbon capacity ">
      <formula>LEFT(V133,LEN("Real low carbon capacity "))="Real low carbon capacity "</formula>
    </cfRule>
    <cfRule type="beginsWith" dxfId="1014" priority="231" operator="beginsWith" text="Virtual low carbon capacity increase ">
      <formula>LEFT(V133,LEN("Virtual low carbon capacity increase "))="Virtual low carbon capacity increase "</formula>
    </cfRule>
    <cfRule type="beginsWith" dxfId="1013" priority="232" operator="beginsWith" text="Virtual low carbon capacity decrease ">
      <formula>LEFT(V133,LEN("Virtual low carbon capacity decrease "))="Virtual low carbon capacity decrease "</formula>
    </cfRule>
    <cfRule type="beginsWith" dxfId="1012" priority="233" operator="beginsWith" text="Virtual high carbon capacity decrease ">
      <formula>LEFT(V133,LEN("Virtual high carbon capacity decrease "))="Virtual high carbon capacity decrease "</formula>
    </cfRule>
    <cfRule type="cellIs" dxfId="1011" priority="234" operator="equal">
      <formula>"Virtual high carbon capacity increase"</formula>
    </cfRule>
    <cfRule type="cellIs" dxfId="1010" priority="235" operator="equal">
      <formula>"Virtual high carbon capacity increase (91% Acquisition)"</formula>
    </cfRule>
    <cfRule type="cellIs" dxfId="1009" priority="236" operator="equal">
      <formula>"Virtual high carbon capacity decrease (100% Sale)"</formula>
    </cfRule>
    <cfRule type="cellIs" dxfId="1008" priority="237" operator="equal">
      <formula>"Virtual high carbon capacity increase (100% Acquisition)"</formula>
    </cfRule>
    <cfRule type="cellIs" dxfId="1007" priority="244" operator="equal">
      <formula>"Aligned with NZE (1.5°C)"</formula>
    </cfRule>
    <cfRule type="cellIs" dxfId="1006" priority="243" operator="equal">
      <formula>"Aligned with/Below NZE (&lt;1.5°C)"</formula>
    </cfRule>
    <cfRule type="cellIs" dxfId="1005" priority="242" operator="equal">
      <formula>"Aligned with APS (1.5°C - 1.7°C)"</formula>
    </cfRule>
    <cfRule type="cellIs" dxfId="1004" priority="241" operator="equal">
      <formula>"Not Assessed"</formula>
    </cfRule>
    <cfRule type="cellIs" dxfId="1003" priority="240" operator="equal">
      <formula>"Aligned with /Above STEPS (&gt;2.5°C)"</formula>
    </cfRule>
  </conditionalFormatting>
  <conditionalFormatting sqref="X63:X64">
    <cfRule type="beginsWith" dxfId="1002" priority="705" operator="beginsWith" text="Virtual low carbon capacity decrease ">
      <formula>LEFT(X63,LEN("Virtual low carbon capacity decrease "))="Virtual low carbon capacity decrease "</formula>
    </cfRule>
    <cfRule type="cellIs" dxfId="1001" priority="725" operator="equal">
      <formula>"Decline in score"</formula>
    </cfRule>
    <cfRule type="beginsWith" dxfId="1000" priority="704" operator="beginsWith" text="Virtual low carbon capacity increase ">
      <formula>LEFT(X63,LEN("Virtual low carbon capacity increase "))="Virtual low carbon capacity increase "</formula>
    </cfRule>
    <cfRule type="cellIs" dxfId="999" priority="708" operator="equal">
      <formula>"Virtual high carbon capacity increase (91% Acquisition)"</formula>
    </cfRule>
    <cfRule type="cellIs" dxfId="998" priority="709" operator="equal">
      <formula>"Virtual high carbon capacity decrease (100% Sale)"</formula>
    </cfRule>
    <cfRule type="cellIs" dxfId="997" priority="710" operator="equal">
      <formula>"Virtual high carbon capacity increase (100% Acquisition)"</formula>
    </cfRule>
    <cfRule type="cellIs" dxfId="996" priority="711" operator="equal">
      <formula>"Above APS (&gt;1.7°C)"</formula>
    </cfRule>
    <cfRule type="cellIs" dxfId="995" priority="712" operator="equal">
      <formula>"Not Applicable"</formula>
    </cfRule>
    <cfRule type="cellIs" dxfId="994" priority="713" operator="equal">
      <formula>"Aligned with /Above STEPS (&gt;2.5°C)"</formula>
    </cfRule>
    <cfRule type="cellIs" dxfId="993" priority="714" operator="equal">
      <formula>"Not Assessed"</formula>
    </cfRule>
    <cfRule type="cellIs" dxfId="992" priority="731" operator="equal">
      <formula>"Not assessed"</formula>
    </cfRule>
    <cfRule type="cellIs" dxfId="991" priority="715" operator="equal">
      <formula>"Aligned with APS (1.5°C - 1.7°C)"</formula>
    </cfRule>
    <cfRule type="beginsWith" dxfId="990" priority="702" operator="beginsWith" text="Real high carbon capacity ">
      <formula>LEFT(X63,LEN("Real high carbon capacity "))="Real high carbon capacity "</formula>
    </cfRule>
    <cfRule type="cellIs" dxfId="989" priority="701" operator="equal">
      <formula>"Insufficient (&lt; 25%) low-carbon substitution "</formula>
    </cfRule>
    <cfRule type="cellIs" dxfId="988" priority="700" operator="equal">
      <formula>"Substantial (&gt;100%) low-carbon substitution "</formula>
    </cfRule>
    <cfRule type="cellIs" dxfId="987" priority="716" operator="equal">
      <formula>"Aligned with/Below NZE (&lt;1.5°C)"</formula>
    </cfRule>
    <cfRule type="cellIs" dxfId="986" priority="707" operator="equal">
      <formula>"Virtual high carbon capacity increase"</formula>
    </cfRule>
    <cfRule type="beginsWith" dxfId="985" priority="703" operator="beginsWith" text="Real low carbon capacity ">
      <formula>LEFT(X63,LEN("Real low carbon capacity "))="Real low carbon capacity "</formula>
    </cfRule>
    <cfRule type="beginsWith" dxfId="984" priority="706" operator="beginsWith" text="Virtual high carbon capacity decrease ">
      <formula>LEFT(X63,LEN("Virtual high carbon capacity decrease "))="Virtual high carbon capacity decrease "</formula>
    </cfRule>
    <cfRule type="cellIs" dxfId="983" priority="717" operator="equal">
      <formula>"Aligned with NZE (1.5°C)"</formula>
    </cfRule>
    <cfRule type="cellIs" dxfId="982" priority="718" operator="equal">
      <formula>"Misaligned with NZE (1.5°C)"</formula>
    </cfRule>
    <cfRule type="cellIs" dxfId="981" priority="719" operator="equal">
      <formula>"Aligned with /Above STEPS (&gt;2.5°C)"</formula>
    </cfRule>
    <cfRule type="cellIs" dxfId="980" priority="720" operator="equal">
      <formula>"Above APS (&gt;1.7°C)"</formula>
    </cfRule>
    <cfRule type="cellIs" dxfId="979" priority="721" operator="equal">
      <formula>"Aligned with APS (1.5°C - 1.7°C)"</formula>
    </cfRule>
    <cfRule type="cellIs" dxfId="978" priority="722" operator="equal">
      <formula>"Aligned with/Below NZE (&lt;1.5°C)"</formula>
    </cfRule>
    <cfRule type="cellIs" dxfId="977" priority="723" operator="equal">
      <formula>"Not Assessed"</formula>
    </cfRule>
    <cfRule type="cellIs" dxfId="976" priority="730" operator="equal">
      <formula>"Yes, meets criteria"</formula>
    </cfRule>
    <cfRule type="cellIs" dxfId="975" priority="729" operator="equal">
      <formula>"Partial, meets some criteria"</formula>
    </cfRule>
    <cfRule type="cellIs" dxfId="974" priority="728" operator="equal">
      <formula>"No, does not meet any criteria"</formula>
    </cfRule>
    <cfRule type="cellIs" dxfId="973" priority="727" operator="equal">
      <formula>"Improvement in score"</formula>
    </cfRule>
    <cfRule type="cellIs" dxfId="972" priority="726" operator="equal">
      <formula>"No change in score"</formula>
    </cfRule>
    <cfRule type="cellIs" dxfId="971" priority="724" operator="equal">
      <formula>"No comparable assessment"</formula>
    </cfRule>
  </conditionalFormatting>
  <conditionalFormatting sqref="X108">
    <cfRule type="cellIs" dxfId="970" priority="424" operator="equal">
      <formula>"Not Assessed"</formula>
    </cfRule>
    <cfRule type="cellIs" dxfId="969" priority="410" operator="equal">
      <formula>"Virtual high carbon capacity decrease (100% Sale)"</formula>
    </cfRule>
    <cfRule type="cellIs" dxfId="968" priority="425" operator="equal">
      <formula>"No comparable assessment"</formula>
    </cfRule>
    <cfRule type="cellIs" dxfId="967" priority="423" operator="equal">
      <formula>"Aligned with/Below NZE (&lt;1.5°C)"</formula>
    </cfRule>
    <cfRule type="cellIs" dxfId="966" priority="401" operator="equal">
      <formula>"Substantial (&gt;100%) low-carbon substitution "</formula>
    </cfRule>
    <cfRule type="cellIs" dxfId="965" priority="402" operator="equal">
      <formula>"Insufficient (&lt; 25%) low-carbon substitution "</formula>
    </cfRule>
    <cfRule type="beginsWith" dxfId="964" priority="403" operator="beginsWith" text="Real high carbon capacity ">
      <formula>LEFT(X108,LEN("Real high carbon capacity "))="Real high carbon capacity "</formula>
    </cfRule>
    <cfRule type="beginsWith" dxfId="963" priority="404" operator="beginsWith" text="Real low carbon capacity ">
      <formula>LEFT(X108,LEN("Real low carbon capacity "))="Real low carbon capacity "</formula>
    </cfRule>
    <cfRule type="beginsWith" dxfId="962" priority="405" operator="beginsWith" text="Virtual low carbon capacity increase ">
      <formula>LEFT(X108,LEN("Virtual low carbon capacity increase "))="Virtual low carbon capacity increase "</formula>
    </cfRule>
    <cfRule type="cellIs" dxfId="961" priority="429" operator="equal">
      <formula>"Not assessed"</formula>
    </cfRule>
    <cfRule type="cellIs" dxfId="960" priority="428" operator="equal">
      <formula>"Improvement in score"</formula>
    </cfRule>
    <cfRule type="cellIs" dxfId="959" priority="427" operator="equal">
      <formula>"No change in score"</formula>
    </cfRule>
    <cfRule type="cellIs" dxfId="958" priority="426" operator="equal">
      <formula>"Decline in score"</formula>
    </cfRule>
    <cfRule type="beginsWith" dxfId="957" priority="406" operator="beginsWith" text="Virtual low carbon capacity decrease ">
      <formula>LEFT(X108,LEN("Virtual low carbon capacity decrease "))="Virtual low carbon capacity decrease "</formula>
    </cfRule>
    <cfRule type="beginsWith" dxfId="956" priority="407" operator="beginsWith" text="Virtual high carbon capacity decrease ">
      <formula>LEFT(X108,LEN("Virtual high carbon capacity decrease "))="Virtual high carbon capacity decrease "</formula>
    </cfRule>
    <cfRule type="cellIs" dxfId="955" priority="408" operator="equal">
      <formula>"Virtual high carbon capacity increase"</formula>
    </cfRule>
    <cfRule type="cellIs" dxfId="954" priority="422" operator="equal">
      <formula>"Aligned with APS (1.5°C - 1.7°C)"</formula>
    </cfRule>
    <cfRule type="cellIs" dxfId="953" priority="421" operator="equal">
      <formula>"Above APS (&gt;1.7°C)"</formula>
    </cfRule>
    <cfRule type="cellIs" dxfId="952" priority="420" operator="equal">
      <formula>"Aligned with /Above STEPS (&gt;2.5°C)"</formula>
    </cfRule>
    <cfRule type="cellIs" dxfId="951" priority="419" operator="equal">
      <formula>"Misaligned with NZE (1.5°C)"</formula>
    </cfRule>
    <cfRule type="cellIs" dxfId="950" priority="418" operator="equal">
      <formula>"Aligned with NZE (1.5°C)"</formula>
    </cfRule>
    <cfRule type="cellIs" dxfId="949" priority="417" operator="equal">
      <formula>"Aligned with/Below NZE (&lt;1.5°C)"</formula>
    </cfRule>
    <cfRule type="cellIs" dxfId="948" priority="416" operator="equal">
      <formula>"Aligned with APS (1.5°C - 1.7°C)"</formula>
    </cfRule>
    <cfRule type="cellIs" dxfId="947" priority="415" operator="equal">
      <formula>"Not Assessed"</formula>
    </cfRule>
    <cfRule type="cellIs" dxfId="946" priority="414" operator="equal">
      <formula>"Aligned with /Above STEPS (&gt;2.5°C)"</formula>
    </cfRule>
    <cfRule type="cellIs" dxfId="945" priority="413" operator="equal">
      <formula>"Not Applicable"</formula>
    </cfRule>
    <cfRule type="cellIs" dxfId="944" priority="412" operator="equal">
      <formula>"Above APS (&gt;1.7°C)"</formula>
    </cfRule>
    <cfRule type="cellIs" dxfId="943" priority="411" operator="equal">
      <formula>"Virtual high carbon capacity increase (100% Acquisition)"</formula>
    </cfRule>
    <cfRule type="cellIs" dxfId="942" priority="409" operator="equal">
      <formula>"Virtual high carbon capacity increase (91% Acquisition)"</formula>
    </cfRule>
  </conditionalFormatting>
  <conditionalFormatting sqref="X133">
    <cfRule type="cellIs" dxfId="941" priority="264" operator="equal">
      <formula>"Virtual high carbon capacity increase (91% Acquisition)"</formula>
    </cfRule>
    <cfRule type="cellIs" dxfId="940" priority="263" operator="equal">
      <formula>"Virtual high carbon capacity increase"</formula>
    </cfRule>
    <cfRule type="cellIs" dxfId="939" priority="278" operator="equal">
      <formula>"Aligned with/Below NZE (&lt;1.5°C)"</formula>
    </cfRule>
    <cfRule type="cellIs" dxfId="938" priority="279" operator="equal">
      <formula>"Not Assessed"</formula>
    </cfRule>
    <cfRule type="cellIs" dxfId="937" priority="280" operator="equal">
      <formula>"No comparable assessment"</formula>
    </cfRule>
    <cfRule type="cellIs" dxfId="936" priority="281" operator="equal">
      <formula>"Decline in score"</formula>
    </cfRule>
    <cfRule type="cellIs" dxfId="935" priority="282" operator="equal">
      <formula>"No change in score"</formula>
    </cfRule>
    <cfRule type="cellIs" dxfId="934" priority="283" operator="equal">
      <formula>"Improvement in score"</formula>
    </cfRule>
    <cfRule type="cellIs" dxfId="933" priority="284" operator="equal">
      <formula>"Not assessed"</formula>
    </cfRule>
    <cfRule type="cellIs" dxfId="932" priority="276" operator="equal">
      <formula>"Above APS (&gt;1.7°C)"</formula>
    </cfRule>
    <cfRule type="cellIs" dxfId="931" priority="275" operator="equal">
      <formula>"Aligned with /Above STEPS (&gt;2.5°C)"</formula>
    </cfRule>
    <cfRule type="cellIs" dxfId="930" priority="274" operator="equal">
      <formula>"Misaligned with NZE (1.5°C)"</formula>
    </cfRule>
    <cfRule type="cellIs" dxfId="929" priority="273" operator="equal">
      <formula>"Aligned with NZE (1.5°C)"</formula>
    </cfRule>
    <cfRule type="cellIs" dxfId="928" priority="272" operator="equal">
      <formula>"Aligned with/Below NZE (&lt;1.5°C)"</formula>
    </cfRule>
    <cfRule type="cellIs" dxfId="927" priority="271" operator="equal">
      <formula>"Aligned with APS (1.5°C - 1.7°C)"</formula>
    </cfRule>
    <cfRule type="cellIs" dxfId="926" priority="270" operator="equal">
      <formula>"Not Assessed"</formula>
    </cfRule>
    <cfRule type="cellIs" dxfId="925" priority="269" operator="equal">
      <formula>"Aligned with /Above STEPS (&gt;2.5°C)"</formula>
    </cfRule>
    <cfRule type="cellIs" dxfId="924" priority="268" operator="equal">
      <formula>"Not Applicable"</formula>
    </cfRule>
    <cfRule type="cellIs" dxfId="923" priority="267" operator="equal">
      <formula>"Above APS (&gt;1.7°C)"</formula>
    </cfRule>
    <cfRule type="cellIs" dxfId="922" priority="266" operator="equal">
      <formula>"Virtual high carbon capacity increase (100% Acquisition)"</formula>
    </cfRule>
    <cfRule type="cellIs" dxfId="921" priority="265" operator="equal">
      <formula>"Virtual high carbon capacity decrease (100% Sale)"</formula>
    </cfRule>
    <cfRule type="cellIs" dxfId="920" priority="256" operator="equal">
      <formula>"Substantial (&gt;100%) low-carbon substitution "</formula>
    </cfRule>
    <cfRule type="cellIs" dxfId="919" priority="257" operator="equal">
      <formula>"Insufficient (&lt; 25%) low-carbon substitution "</formula>
    </cfRule>
    <cfRule type="beginsWith" dxfId="918" priority="258" operator="beginsWith" text="Real high carbon capacity ">
      <formula>LEFT(X133,LEN("Real high carbon capacity "))="Real high carbon capacity "</formula>
    </cfRule>
    <cfRule type="beginsWith" dxfId="917" priority="259" operator="beginsWith" text="Real low carbon capacity ">
      <formula>LEFT(X133,LEN("Real low carbon capacity "))="Real low carbon capacity "</formula>
    </cfRule>
    <cfRule type="beginsWith" dxfId="916" priority="260" operator="beginsWith" text="Virtual low carbon capacity increase ">
      <formula>LEFT(X133,LEN("Virtual low carbon capacity increase "))="Virtual low carbon capacity increase "</formula>
    </cfRule>
    <cfRule type="beginsWith" dxfId="915" priority="261" operator="beginsWith" text="Virtual low carbon capacity decrease ">
      <formula>LEFT(X133,LEN("Virtual low carbon capacity decrease "))="Virtual low carbon capacity decrease "</formula>
    </cfRule>
    <cfRule type="beginsWith" dxfId="914" priority="262" operator="beginsWith" text="Virtual high carbon capacity decrease ">
      <formula>LEFT(X133,LEN("Virtual high carbon capacity decrease "))="Virtual high carbon capacity decrease "</formula>
    </cfRule>
    <cfRule type="cellIs" dxfId="913" priority="277" operator="equal">
      <formula>"Aligned with APS (1.5°C - 1.7°C)"</formula>
    </cfRule>
  </conditionalFormatting>
  <conditionalFormatting sqref="Z63:Z64">
    <cfRule type="cellIs" dxfId="912" priority="691" operator="equal">
      <formula>"Not Assessed"</formula>
    </cfRule>
    <cfRule type="beginsWith" dxfId="911" priority="673" operator="beginsWith" text="Virtual low carbon capacity decrease ">
      <formula>LEFT(Z63,LEN("Virtual low carbon capacity decrease "))="Virtual low carbon capacity decrease "</formula>
    </cfRule>
    <cfRule type="cellIs" dxfId="910" priority="669" operator="equal">
      <formula>"Insufficient (&lt; 25%) low-carbon substitution "</formula>
    </cfRule>
    <cfRule type="cellIs" dxfId="909" priority="668" operator="equal">
      <formula>"Substantial (&gt;100%) low-carbon substitution "</formula>
    </cfRule>
    <cfRule type="cellIs" dxfId="908" priority="699" operator="equal">
      <formula>"Not assessed"</formula>
    </cfRule>
    <cfRule type="cellIs" dxfId="907" priority="698" operator="equal">
      <formula>"Yes, meets criteria"</formula>
    </cfRule>
    <cfRule type="cellIs" dxfId="906" priority="697" operator="equal">
      <formula>"Partial, meets some criteria"</formula>
    </cfRule>
    <cfRule type="cellIs" dxfId="905" priority="680" operator="equal">
      <formula>"Not Applicable"</formula>
    </cfRule>
    <cfRule type="cellIs" dxfId="904" priority="696" operator="equal">
      <formula>"No, does not meet any criteria"</formula>
    </cfRule>
    <cfRule type="cellIs" dxfId="903" priority="695" operator="equal">
      <formula>"Improvement in score"</formula>
    </cfRule>
    <cfRule type="cellIs" dxfId="902" priority="694" operator="equal">
      <formula>"No change in score"</formula>
    </cfRule>
    <cfRule type="cellIs" dxfId="901" priority="693" operator="equal">
      <formula>"Decline in score"</formula>
    </cfRule>
    <cfRule type="cellIs" dxfId="900" priority="692" operator="equal">
      <formula>"No comparable assessment"</formula>
    </cfRule>
    <cfRule type="cellIs" dxfId="899" priority="681" operator="equal">
      <formula>"Aligned with /Above STEPS (&gt;2.5°C)"</formula>
    </cfRule>
    <cfRule type="cellIs" dxfId="898" priority="682" operator="equal">
      <formula>"Not Assessed"</formula>
    </cfRule>
    <cfRule type="cellIs" dxfId="897" priority="683" operator="equal">
      <formula>"Aligned with APS (1.5°C - 1.7°C)"</formula>
    </cfRule>
    <cfRule type="cellIs" dxfId="896" priority="684" operator="equal">
      <formula>"Aligned with/Below NZE (&lt;1.5°C)"</formula>
    </cfRule>
    <cfRule type="cellIs" dxfId="895" priority="685" operator="equal">
      <formula>"Aligned with NZE (1.5°C)"</formula>
    </cfRule>
    <cfRule type="cellIs" dxfId="894" priority="686" operator="equal">
      <formula>"Misaligned with NZE (1.5°C)"</formula>
    </cfRule>
    <cfRule type="cellIs" dxfId="893" priority="687" operator="equal">
      <formula>"Aligned with /Above STEPS (&gt;2.5°C)"</formula>
    </cfRule>
    <cfRule type="cellIs" dxfId="892" priority="688" operator="equal">
      <formula>"Above APS (&gt;1.7°C)"</formula>
    </cfRule>
    <cfRule type="beginsWith" dxfId="891" priority="671" operator="beginsWith" text="Real low carbon capacity ">
      <formula>LEFT(Z63,LEN("Real low carbon capacity "))="Real low carbon capacity "</formula>
    </cfRule>
    <cfRule type="beginsWith" dxfId="890" priority="672" operator="beginsWith" text="Virtual low carbon capacity increase ">
      <formula>LEFT(Z63,LEN("Virtual low carbon capacity increase "))="Virtual low carbon capacity increase "</formula>
    </cfRule>
    <cfRule type="cellIs" dxfId="889" priority="679" operator="equal">
      <formula>"Above APS (&gt;1.7°C)"</formula>
    </cfRule>
    <cfRule type="cellIs" dxfId="888" priority="678" operator="equal">
      <formula>"Virtual high carbon capacity increase (100% Acquisition)"</formula>
    </cfRule>
    <cfRule type="cellIs" dxfId="887" priority="677" operator="equal">
      <formula>"Virtual high carbon capacity decrease (100% Sale)"</formula>
    </cfRule>
    <cfRule type="cellIs" dxfId="886" priority="676" operator="equal">
      <formula>"Virtual high carbon capacity increase (91% Acquisition)"</formula>
    </cfRule>
    <cfRule type="cellIs" dxfId="885" priority="675" operator="equal">
      <formula>"Virtual high carbon capacity increase"</formula>
    </cfRule>
    <cfRule type="beginsWith" dxfId="884" priority="674" operator="beginsWith" text="Virtual high carbon capacity decrease ">
      <formula>LEFT(Z63,LEN("Virtual high carbon capacity decrease "))="Virtual high carbon capacity decrease "</formula>
    </cfRule>
    <cfRule type="cellIs" dxfId="883" priority="689" operator="equal">
      <formula>"Aligned with APS (1.5°C - 1.7°C)"</formula>
    </cfRule>
    <cfRule type="cellIs" dxfId="882" priority="690" operator="equal">
      <formula>"Aligned with/Below NZE (&lt;1.5°C)"</formula>
    </cfRule>
    <cfRule type="beginsWith" dxfId="881" priority="670" operator="beginsWith" text="Real high carbon capacity ">
      <formula>LEFT(Z63,LEN("Real high carbon capacity "))="Real high carbon capacity "</formula>
    </cfRule>
  </conditionalFormatting>
  <conditionalFormatting sqref="Z108">
    <cfRule type="cellIs" dxfId="880" priority="395" operator="equal">
      <formula>"Not Assessed"</formula>
    </cfRule>
    <cfRule type="beginsWith" dxfId="879" priority="375" operator="beginsWith" text="Real low carbon capacity ">
      <formula>LEFT(Z108,LEN("Real low carbon capacity "))="Real low carbon capacity "</formula>
    </cfRule>
    <cfRule type="cellIs" dxfId="878" priority="372" operator="equal">
      <formula>"Substantial (&gt;100%) low-carbon substitution "</formula>
    </cfRule>
    <cfRule type="cellIs" dxfId="877" priority="373" operator="equal">
      <formula>"Insufficient (&lt; 25%) low-carbon substitution "</formula>
    </cfRule>
    <cfRule type="cellIs" dxfId="876" priority="400" operator="equal">
      <formula>"Not assessed"</formula>
    </cfRule>
    <cfRule type="cellIs" dxfId="875" priority="399" operator="equal">
      <formula>"Improvement in score"</formula>
    </cfRule>
    <cfRule type="cellIs" dxfId="874" priority="398" operator="equal">
      <formula>"No change in score"</formula>
    </cfRule>
    <cfRule type="cellIs" dxfId="873" priority="397" operator="equal">
      <formula>"Decline in score"</formula>
    </cfRule>
    <cfRule type="cellIs" dxfId="872" priority="396" operator="equal">
      <formula>"No comparable assessment"</formula>
    </cfRule>
    <cfRule type="cellIs" dxfId="871" priority="394" operator="equal">
      <formula>"Aligned with/Below NZE (&lt;1.5°C)"</formula>
    </cfRule>
    <cfRule type="cellIs" dxfId="870" priority="393" operator="equal">
      <formula>"Aligned with APS (1.5°C - 1.7°C)"</formula>
    </cfRule>
    <cfRule type="cellIs" dxfId="869" priority="392" operator="equal">
      <formula>"Above APS (&gt;1.7°C)"</formula>
    </cfRule>
    <cfRule type="cellIs" dxfId="868" priority="391" operator="equal">
      <formula>"Aligned with /Above STEPS (&gt;2.5°C)"</formula>
    </cfRule>
    <cfRule type="cellIs" dxfId="867" priority="390" operator="equal">
      <formula>"Misaligned with NZE (1.5°C)"</formula>
    </cfRule>
    <cfRule type="cellIs" dxfId="866" priority="389" operator="equal">
      <formula>"Aligned with NZE (1.5°C)"</formula>
    </cfRule>
    <cfRule type="cellIs" dxfId="865" priority="388" operator="equal">
      <formula>"Aligned with/Below NZE (&lt;1.5°C)"</formula>
    </cfRule>
    <cfRule type="cellIs" dxfId="864" priority="387" operator="equal">
      <formula>"Aligned with APS (1.5°C - 1.7°C)"</formula>
    </cfRule>
    <cfRule type="cellIs" dxfId="863" priority="386" operator="equal">
      <formula>"Not Assessed"</formula>
    </cfRule>
    <cfRule type="cellIs" dxfId="862" priority="385" operator="equal">
      <formula>"Aligned with /Above STEPS (&gt;2.5°C)"</formula>
    </cfRule>
    <cfRule type="cellIs" dxfId="861" priority="384" operator="equal">
      <formula>"Not Applicable"</formula>
    </cfRule>
    <cfRule type="cellIs" dxfId="860" priority="383" operator="equal">
      <formula>"Above APS (&gt;1.7°C)"</formula>
    </cfRule>
    <cfRule type="cellIs" dxfId="859" priority="382" operator="equal">
      <formula>"Virtual high carbon capacity increase (100% Acquisition)"</formula>
    </cfRule>
    <cfRule type="cellIs" dxfId="858" priority="381" operator="equal">
      <formula>"Virtual high carbon capacity decrease (100% Sale)"</formula>
    </cfRule>
    <cfRule type="cellIs" dxfId="857" priority="380" operator="equal">
      <formula>"Virtual high carbon capacity increase (91% Acquisition)"</formula>
    </cfRule>
    <cfRule type="cellIs" dxfId="856" priority="379" operator="equal">
      <formula>"Virtual high carbon capacity increase"</formula>
    </cfRule>
    <cfRule type="beginsWith" dxfId="855" priority="378" operator="beginsWith" text="Virtual high carbon capacity decrease ">
      <formula>LEFT(Z108,LEN("Virtual high carbon capacity decrease "))="Virtual high carbon capacity decrease "</formula>
    </cfRule>
    <cfRule type="beginsWith" dxfId="854" priority="377" operator="beginsWith" text="Virtual low carbon capacity decrease ">
      <formula>LEFT(Z108,LEN("Virtual low carbon capacity decrease "))="Virtual low carbon capacity decrease "</formula>
    </cfRule>
    <cfRule type="beginsWith" dxfId="853" priority="376" operator="beginsWith" text="Virtual low carbon capacity increase ">
      <formula>LEFT(Z108,LEN("Virtual low carbon capacity increase "))="Virtual low carbon capacity increase "</formula>
    </cfRule>
    <cfRule type="beginsWith" dxfId="852" priority="374" operator="beginsWith" text="Real high carbon capacity ">
      <formula>LEFT(Z108,LEN("Real high carbon capacity "))="Real high carbon capacity "</formula>
    </cfRule>
  </conditionalFormatting>
  <conditionalFormatting sqref="Z133">
    <cfRule type="cellIs" dxfId="851" priority="302" operator="equal">
      <formula>"Aligned with NZE (1.5°C)"</formula>
    </cfRule>
    <cfRule type="cellIs" dxfId="850" priority="303" operator="equal">
      <formula>"Misaligned with NZE (1.5°C)"</formula>
    </cfRule>
    <cfRule type="beginsWith" dxfId="849" priority="287" operator="beginsWith" text="Real high carbon capacity ">
      <formula>LEFT(Z133,LEN("Real high carbon capacity "))="Real high carbon capacity "</formula>
    </cfRule>
    <cfRule type="cellIs" dxfId="848" priority="286" operator="equal">
      <formula>"Insufficient (&lt; 25%) low-carbon substitution "</formula>
    </cfRule>
    <cfRule type="beginsWith" dxfId="847" priority="288" operator="beginsWith" text="Real low carbon capacity ">
      <formula>LEFT(Z133,LEN("Real low carbon capacity "))="Real low carbon capacity "</formula>
    </cfRule>
    <cfRule type="beginsWith" dxfId="846" priority="289" operator="beginsWith" text="Virtual low carbon capacity increase ">
      <formula>LEFT(Z133,LEN("Virtual low carbon capacity increase "))="Virtual low carbon capacity increase "</formula>
    </cfRule>
    <cfRule type="cellIs" dxfId="845" priority="313" operator="equal">
      <formula>"Not assessed"</formula>
    </cfRule>
    <cfRule type="cellIs" dxfId="844" priority="312" operator="equal">
      <formula>"Improvement in score"</formula>
    </cfRule>
    <cfRule type="cellIs" dxfId="843" priority="311" operator="equal">
      <formula>"No change in score"</formula>
    </cfRule>
    <cfRule type="cellIs" dxfId="842" priority="310" operator="equal">
      <formula>"Decline in score"</formula>
    </cfRule>
    <cfRule type="cellIs" dxfId="841" priority="309" operator="equal">
      <formula>"No comparable assessment"</formula>
    </cfRule>
    <cfRule type="beginsWith" dxfId="840" priority="290" operator="beginsWith" text="Virtual low carbon capacity decrease ">
      <formula>LEFT(Z133,LEN("Virtual low carbon capacity decrease "))="Virtual low carbon capacity decrease "</formula>
    </cfRule>
    <cfRule type="beginsWith" dxfId="839" priority="291" operator="beginsWith" text="Virtual high carbon capacity decrease ">
      <formula>LEFT(Z133,LEN("Virtual high carbon capacity decrease "))="Virtual high carbon capacity decrease "</formula>
    </cfRule>
    <cfRule type="cellIs" dxfId="838" priority="292" operator="equal">
      <formula>"Virtual high carbon capacity increase"</formula>
    </cfRule>
    <cfRule type="cellIs" dxfId="837" priority="293" operator="equal">
      <formula>"Virtual high carbon capacity increase (91% Acquisition)"</formula>
    </cfRule>
    <cfRule type="cellIs" dxfId="836" priority="294" operator="equal">
      <formula>"Virtual high carbon capacity decrease (100% Sale)"</formula>
    </cfRule>
    <cfRule type="cellIs" dxfId="835" priority="295" operator="equal">
      <formula>"Virtual high carbon capacity increase (100% Acquisition)"</formula>
    </cfRule>
    <cfRule type="cellIs" dxfId="834" priority="296" operator="equal">
      <formula>"Above APS (&gt;1.7°C)"</formula>
    </cfRule>
    <cfRule type="cellIs" dxfId="833" priority="297" operator="equal">
      <formula>"Not Applicable"</formula>
    </cfRule>
    <cfRule type="cellIs" dxfId="832" priority="298" operator="equal">
      <formula>"Aligned with /Above STEPS (&gt;2.5°C)"</formula>
    </cfRule>
    <cfRule type="cellIs" dxfId="831" priority="299" operator="equal">
      <formula>"Not Assessed"</formula>
    </cfRule>
    <cfRule type="cellIs" dxfId="830" priority="300" operator="equal">
      <formula>"Aligned with APS (1.5°C - 1.7°C)"</formula>
    </cfRule>
    <cfRule type="cellIs" dxfId="829" priority="301" operator="equal">
      <formula>"Aligned with/Below NZE (&lt;1.5°C)"</formula>
    </cfRule>
    <cfRule type="cellIs" dxfId="828" priority="308" operator="equal">
      <formula>"Not Assessed"</formula>
    </cfRule>
    <cfRule type="cellIs" dxfId="827" priority="307" operator="equal">
      <formula>"Aligned with/Below NZE (&lt;1.5°C)"</formula>
    </cfRule>
    <cfRule type="cellIs" dxfId="826" priority="306" operator="equal">
      <formula>"Aligned with APS (1.5°C - 1.7°C)"</formula>
    </cfRule>
    <cfRule type="cellIs" dxfId="825" priority="305" operator="equal">
      <formula>"Above APS (&gt;1.7°C)"</formula>
    </cfRule>
    <cfRule type="cellIs" dxfId="824" priority="304" operator="equal">
      <formula>"Aligned with /Above STEPS (&gt;2.5°C)"</formula>
    </cfRule>
    <cfRule type="cellIs" dxfId="823" priority="285" operator="equal">
      <formula>"Substantial (&gt;100%) low-carbon substitution "</formula>
    </cfRule>
  </conditionalFormatting>
  <conditionalFormatting sqref="AB63:AB64">
    <cfRule type="cellIs" dxfId="822" priority="643" operator="equal">
      <formula>"Virtual high carbon capacity increase"</formula>
    </cfRule>
    <cfRule type="cellIs" dxfId="821" priority="637" operator="equal">
      <formula>"Insufficient (&lt; 25%) low-carbon substitution "</formula>
    </cfRule>
    <cfRule type="cellIs" dxfId="820" priority="646" operator="equal">
      <formula>"Virtual high carbon capacity increase (100% Acquisition)"</formula>
    </cfRule>
    <cfRule type="cellIs" dxfId="819" priority="647" operator="equal">
      <formula>"Above APS (&gt;1.7°C)"</formula>
    </cfRule>
    <cfRule type="cellIs" dxfId="818" priority="648" operator="equal">
      <formula>"Not Applicable"</formula>
    </cfRule>
    <cfRule type="cellIs" dxfId="817" priority="649" operator="equal">
      <formula>"Aligned with /Above STEPS (&gt;2.5°C)"</formula>
    </cfRule>
    <cfRule type="cellIs" dxfId="816" priority="650" operator="equal">
      <formula>"Not Assessed"</formula>
    </cfRule>
    <cfRule type="cellIs" dxfId="815" priority="651" operator="equal">
      <formula>"Aligned with APS (1.5°C - 1.7°C)"</formula>
    </cfRule>
    <cfRule type="cellIs" dxfId="814" priority="652" operator="equal">
      <formula>"Aligned with/Below NZE (&lt;1.5°C)"</formula>
    </cfRule>
    <cfRule type="cellIs" dxfId="813" priority="653" operator="equal">
      <formula>"Aligned with NZE (1.5°C)"</formula>
    </cfRule>
    <cfRule type="cellIs" dxfId="812" priority="654" operator="equal">
      <formula>"Misaligned with NZE (1.5°C)"</formula>
    </cfRule>
    <cfRule type="cellIs" dxfId="811" priority="655" operator="equal">
      <formula>"Aligned with /Above STEPS (&gt;2.5°C)"</formula>
    </cfRule>
    <cfRule type="cellIs" dxfId="810" priority="656" operator="equal">
      <formula>"Above APS (&gt;1.7°C)"</formula>
    </cfRule>
    <cfRule type="cellIs" dxfId="809" priority="657" operator="equal">
      <formula>"Aligned with APS (1.5°C - 1.7°C)"</formula>
    </cfRule>
    <cfRule type="cellIs" dxfId="808" priority="658" operator="equal">
      <formula>"Aligned with/Below NZE (&lt;1.5°C)"</formula>
    </cfRule>
    <cfRule type="cellIs" dxfId="807" priority="644" operator="equal">
      <formula>"Virtual high carbon capacity increase (91% Acquisition)"</formula>
    </cfRule>
    <cfRule type="cellIs" dxfId="806" priority="659" operator="equal">
      <formula>"Not Assessed"</formula>
    </cfRule>
    <cfRule type="cellIs" dxfId="805" priority="645" operator="equal">
      <formula>"Virtual high carbon capacity decrease (100% Sale)"</formula>
    </cfRule>
    <cfRule type="cellIs" dxfId="804" priority="660" operator="equal">
      <formula>"No comparable assessment"</formula>
    </cfRule>
    <cfRule type="cellIs" dxfId="803" priority="661" operator="equal">
      <formula>"Decline in score"</formula>
    </cfRule>
    <cfRule type="cellIs" dxfId="802" priority="662" operator="equal">
      <formula>"No change in score"</formula>
    </cfRule>
    <cfRule type="cellIs" dxfId="801" priority="663" operator="equal">
      <formula>"Improvement in score"</formula>
    </cfRule>
    <cfRule type="cellIs" dxfId="800" priority="664" operator="equal">
      <formula>"No, does not meet any criteria"</formula>
    </cfRule>
    <cfRule type="cellIs" dxfId="799" priority="665" operator="equal">
      <formula>"Partial, meets some criteria"</formula>
    </cfRule>
    <cfRule type="cellIs" dxfId="798" priority="666" operator="equal">
      <formula>"Yes, meets criteria"</formula>
    </cfRule>
    <cfRule type="cellIs" dxfId="797" priority="667" operator="equal">
      <formula>"Not assessed"</formula>
    </cfRule>
    <cfRule type="beginsWith" dxfId="796" priority="642" operator="beginsWith" text="Virtual high carbon capacity decrease ">
      <formula>LEFT(AB63,LEN("Virtual high carbon capacity decrease "))="Virtual high carbon capacity decrease "</formula>
    </cfRule>
    <cfRule type="beginsWith" dxfId="795" priority="641" operator="beginsWith" text="Virtual low carbon capacity decrease ">
      <formula>LEFT(AB63,LEN("Virtual low carbon capacity decrease "))="Virtual low carbon capacity decrease "</formula>
    </cfRule>
    <cfRule type="beginsWith" dxfId="794" priority="640" operator="beginsWith" text="Virtual low carbon capacity increase ">
      <formula>LEFT(AB63,LEN("Virtual low carbon capacity increase "))="Virtual low carbon capacity increase "</formula>
    </cfRule>
    <cfRule type="beginsWith" dxfId="793" priority="639" operator="beginsWith" text="Real low carbon capacity ">
      <formula>LEFT(AB63,LEN("Real low carbon capacity "))="Real low carbon capacity "</formula>
    </cfRule>
    <cfRule type="beginsWith" dxfId="792" priority="638" operator="beginsWith" text="Real high carbon capacity ">
      <formula>LEFT(AB63,LEN("Real high carbon capacity "))="Real high carbon capacity "</formula>
    </cfRule>
    <cfRule type="cellIs" dxfId="791" priority="636" operator="equal">
      <formula>"Substantial (&gt;100%) low-carbon substitution "</formula>
    </cfRule>
  </conditionalFormatting>
  <conditionalFormatting sqref="AB108">
    <cfRule type="beginsWith" dxfId="790" priority="347" operator="beginsWith" text="Virtual low carbon capacity increase ">
      <formula>LEFT(AB108,LEN("Virtual low carbon capacity increase "))="Virtual low carbon capacity increase "</formula>
    </cfRule>
    <cfRule type="cellIs" dxfId="789" priority="370" operator="equal">
      <formula>"Improvement in score"</formula>
    </cfRule>
    <cfRule type="beginsWith" dxfId="788" priority="346" operator="beginsWith" text="Real low carbon capacity ">
      <formula>LEFT(AB108,LEN("Real low carbon capacity "))="Real low carbon capacity "</formula>
    </cfRule>
    <cfRule type="beginsWith" dxfId="787" priority="345" operator="beginsWith" text="Real high carbon capacity ">
      <formula>LEFT(AB108,LEN("Real high carbon capacity "))="Real high carbon capacity "</formula>
    </cfRule>
    <cfRule type="cellIs" dxfId="786" priority="358" operator="equal">
      <formula>"Aligned with APS (1.5°C - 1.7°C)"</formula>
    </cfRule>
    <cfRule type="cellIs" dxfId="785" priority="357" operator="equal">
      <formula>"Not Assessed"</formula>
    </cfRule>
    <cfRule type="cellIs" dxfId="784" priority="356" operator="equal">
      <formula>"Aligned with /Above STEPS (&gt;2.5°C)"</formula>
    </cfRule>
    <cfRule type="cellIs" dxfId="783" priority="355" operator="equal">
      <formula>"Not Applicable"</formula>
    </cfRule>
    <cfRule type="cellIs" dxfId="782" priority="354" operator="equal">
      <formula>"Above APS (&gt;1.7°C)"</formula>
    </cfRule>
    <cfRule type="cellIs" dxfId="781" priority="353" operator="equal">
      <formula>"Virtual high carbon capacity increase (100% Acquisition)"</formula>
    </cfRule>
    <cfRule type="cellIs" dxfId="780" priority="352" operator="equal">
      <formula>"Virtual high carbon capacity decrease (100% Sale)"</formula>
    </cfRule>
    <cfRule type="cellIs" dxfId="779" priority="351" operator="equal">
      <formula>"Virtual high carbon capacity increase (91% Acquisition)"</formula>
    </cfRule>
    <cfRule type="cellIs" dxfId="778" priority="350" operator="equal">
      <formula>"Virtual high carbon capacity increase"</formula>
    </cfRule>
    <cfRule type="cellIs" dxfId="777" priority="359" operator="equal">
      <formula>"Aligned with/Below NZE (&lt;1.5°C)"</formula>
    </cfRule>
    <cfRule type="beginsWith" dxfId="776" priority="349" operator="beginsWith" text="Virtual high carbon capacity decrease ">
      <formula>LEFT(AB108,LEN("Virtual high carbon capacity decrease "))="Virtual high carbon capacity decrease "</formula>
    </cfRule>
    <cfRule type="beginsWith" dxfId="775" priority="348" operator="beginsWith" text="Virtual low carbon capacity decrease ">
      <formula>LEFT(AB108,LEN("Virtual low carbon capacity decrease "))="Virtual low carbon capacity decrease "</formula>
    </cfRule>
    <cfRule type="cellIs" dxfId="774" priority="360" operator="equal">
      <formula>"Aligned with NZE (1.5°C)"</formula>
    </cfRule>
    <cfRule type="cellIs" dxfId="773" priority="361" operator="equal">
      <formula>"Misaligned with NZE (1.5°C)"</formula>
    </cfRule>
    <cfRule type="cellIs" dxfId="772" priority="362" operator="equal">
      <formula>"Aligned with /Above STEPS (&gt;2.5°C)"</formula>
    </cfRule>
    <cfRule type="cellIs" dxfId="771" priority="363" operator="equal">
      <formula>"Above APS (&gt;1.7°C)"</formula>
    </cfRule>
    <cfRule type="cellIs" dxfId="770" priority="364" operator="equal">
      <formula>"Aligned with APS (1.5°C - 1.7°C)"</formula>
    </cfRule>
    <cfRule type="cellIs" dxfId="769" priority="365" operator="equal">
      <formula>"Aligned with/Below NZE (&lt;1.5°C)"</formula>
    </cfRule>
    <cfRule type="cellIs" dxfId="768" priority="366" operator="equal">
      <formula>"Not Assessed"</formula>
    </cfRule>
    <cfRule type="cellIs" dxfId="767" priority="367" operator="equal">
      <formula>"No comparable assessment"</formula>
    </cfRule>
    <cfRule type="cellIs" dxfId="766" priority="343" operator="equal">
      <formula>"Substantial (&gt;100%) low-carbon substitution "</formula>
    </cfRule>
    <cfRule type="cellIs" dxfId="765" priority="344" operator="equal">
      <formula>"Insufficient (&lt; 25%) low-carbon substitution "</formula>
    </cfRule>
    <cfRule type="cellIs" dxfId="764" priority="368" operator="equal">
      <formula>"Decline in score"</formula>
    </cfRule>
    <cfRule type="cellIs" dxfId="763" priority="369" operator="equal">
      <formula>"No change in score"</formula>
    </cfRule>
    <cfRule type="cellIs" dxfId="762" priority="371" operator="equal">
      <formula>"Not assessed"</formula>
    </cfRule>
  </conditionalFormatting>
  <conditionalFormatting sqref="AB133">
    <cfRule type="beginsWith" dxfId="761" priority="320" operator="beginsWith" text="Virtual high carbon capacity decrease ">
      <formula>LEFT(AB133,LEN("Virtual high carbon capacity decrease "))="Virtual high carbon capacity decrease "</formula>
    </cfRule>
    <cfRule type="cellIs" dxfId="760" priority="332" operator="equal">
      <formula>"Misaligned with NZE (1.5°C)"</formula>
    </cfRule>
    <cfRule type="beginsWith" dxfId="759" priority="318" operator="beginsWith" text="Virtual low carbon capacity increase ">
      <formula>LEFT(AB133,LEN("Virtual low carbon capacity increase "))="Virtual low carbon capacity increase "</formula>
    </cfRule>
    <cfRule type="beginsWith" dxfId="758" priority="319" operator="beginsWith" text="Virtual low carbon capacity decrease ">
      <formula>LEFT(AB133,LEN("Virtual low carbon capacity decrease "))="Virtual low carbon capacity decrease "</formula>
    </cfRule>
    <cfRule type="cellIs" dxfId="757" priority="342" operator="equal">
      <formula>"Not assessed"</formula>
    </cfRule>
    <cfRule type="cellIs" dxfId="756" priority="341" operator="equal">
      <formula>"Improvement in score"</formula>
    </cfRule>
    <cfRule type="cellIs" dxfId="755" priority="340" operator="equal">
      <formula>"No change in score"</formula>
    </cfRule>
    <cfRule type="cellIs" dxfId="754" priority="339" operator="equal">
      <formula>"Decline in score"</formula>
    </cfRule>
    <cfRule type="cellIs" dxfId="753" priority="338" operator="equal">
      <formula>"No comparable assessment"</formula>
    </cfRule>
    <cfRule type="cellIs" dxfId="752" priority="337" operator="equal">
      <formula>"Not Assessed"</formula>
    </cfRule>
    <cfRule type="cellIs" dxfId="751" priority="336" operator="equal">
      <formula>"Aligned with/Below NZE (&lt;1.5°C)"</formula>
    </cfRule>
    <cfRule type="cellIs" dxfId="750" priority="335" operator="equal">
      <formula>"Aligned with APS (1.5°C - 1.7°C)"</formula>
    </cfRule>
    <cfRule type="beginsWith" dxfId="749" priority="316" operator="beginsWith" text="Real high carbon capacity ">
      <formula>LEFT(AB133,LEN("Real high carbon capacity "))="Real high carbon capacity "</formula>
    </cfRule>
    <cfRule type="cellIs" dxfId="748" priority="315" operator="equal">
      <formula>"Insufficient (&lt; 25%) low-carbon substitution "</formula>
    </cfRule>
    <cfRule type="cellIs" dxfId="747" priority="314" operator="equal">
      <formula>"Substantial (&gt;100%) low-carbon substitution "</formula>
    </cfRule>
    <cfRule type="cellIs" dxfId="746" priority="334" operator="equal">
      <formula>"Above APS (&gt;1.7°C)"</formula>
    </cfRule>
    <cfRule type="cellIs" dxfId="745" priority="333" operator="equal">
      <formula>"Aligned with /Above STEPS (&gt;2.5°C)"</formula>
    </cfRule>
    <cfRule type="cellIs" dxfId="744" priority="331" operator="equal">
      <formula>"Aligned with NZE (1.5°C)"</formula>
    </cfRule>
    <cfRule type="cellIs" dxfId="743" priority="330" operator="equal">
      <formula>"Aligned with/Below NZE (&lt;1.5°C)"</formula>
    </cfRule>
    <cfRule type="cellIs" dxfId="742" priority="329" operator="equal">
      <formula>"Aligned with APS (1.5°C - 1.7°C)"</formula>
    </cfRule>
    <cfRule type="cellIs" dxfId="741" priority="328" operator="equal">
      <formula>"Not Assessed"</formula>
    </cfRule>
    <cfRule type="cellIs" dxfId="740" priority="327" operator="equal">
      <formula>"Aligned with /Above STEPS (&gt;2.5°C)"</formula>
    </cfRule>
    <cfRule type="cellIs" dxfId="739" priority="326" operator="equal">
      <formula>"Not Applicable"</formula>
    </cfRule>
    <cfRule type="cellIs" dxfId="738" priority="325" operator="equal">
      <formula>"Above APS (&gt;1.7°C)"</formula>
    </cfRule>
    <cfRule type="cellIs" dxfId="737" priority="324" operator="equal">
      <formula>"Virtual high carbon capacity increase (100% Acquisition)"</formula>
    </cfRule>
    <cfRule type="cellIs" dxfId="736" priority="323" operator="equal">
      <formula>"Virtual high carbon capacity decrease (100% Sale)"</formula>
    </cfRule>
    <cfRule type="cellIs" dxfId="735" priority="322" operator="equal">
      <formula>"Virtual high carbon capacity increase (91% Acquisition)"</formula>
    </cfRule>
    <cfRule type="cellIs" dxfId="734" priority="321" operator="equal">
      <formula>"Virtual high carbon capacity increase"</formula>
    </cfRule>
    <cfRule type="beginsWith" dxfId="733" priority="317" operator="beginsWith" text="Real low carbon capacity ">
      <formula>LEFT(AB133,LEN("Real low carbon capacity "))="Real low carbon capacity "</formula>
    </cfRule>
  </conditionalFormatting>
  <dataValidations count="2">
    <dataValidation type="list" allowBlank="1" showInputMessage="1" showErrorMessage="1" sqref="AB14:AB165 L14:L165 P14:P165 X14:X165 Z14:Z165 V14:V165 T14:T165 R14:R165 J14:J165 N14:N165 H14:H28 H30:H165" xr:uid="{94149441-0929-41B8-AF66-C29859010722}">
      <formula1>$H$182:$H$185</formula1>
    </dataValidation>
    <dataValidation type="list" allowBlank="1" showInputMessage="1" showErrorMessage="1" sqref="G14:G165 Q14:Q165 W14:W165 I14:I165 S14:S165 U14:U165 Y14:Y165 M14:M165 K14:K165 O14:O165 AA14:AA165" xr:uid="{63CF4281-EE40-4F26-AE60-7AC09DC5DD1C}">
      <formula1>$G$182:$G$186</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D182-6036-EE4A-BB26-B048F5631BFD}">
  <sheetPr>
    <tabColor theme="5"/>
  </sheetPr>
  <dimension ref="A1:P68"/>
  <sheetViews>
    <sheetView zoomScale="60" zoomScaleNormal="60" workbookViewId="0">
      <selection activeCell="J21" sqref="J21"/>
    </sheetView>
  </sheetViews>
  <sheetFormatPr defaultColWidth="9.140625" defaultRowHeight="19.5" customHeight="1" outlineLevelCol="1"/>
  <cols>
    <col min="1" max="1" width="27.85546875" style="164" customWidth="1"/>
    <col min="2" max="2" width="29.140625" style="164" customWidth="1"/>
    <col min="3" max="3" width="28.140625" style="164" customWidth="1"/>
    <col min="4" max="4" width="23.85546875" style="164" customWidth="1"/>
    <col min="5" max="5" width="13" style="164" customWidth="1"/>
    <col min="6" max="6" width="22.42578125" style="164" customWidth="1"/>
    <col min="7" max="7" width="31.85546875" style="164" customWidth="1"/>
    <col min="8" max="8" width="35.42578125" style="164" customWidth="1" outlineLevel="1"/>
    <col min="9" max="9" width="31.28515625" style="164" customWidth="1"/>
    <col min="10" max="10" width="32.7109375" style="164" customWidth="1"/>
    <col min="11" max="11" width="22.7109375" style="164" customWidth="1" outlineLevel="1"/>
    <col min="12" max="12" width="25" style="164" customWidth="1" outlineLevel="1"/>
    <col min="13" max="13" width="44.42578125" style="164" customWidth="1"/>
    <col min="14" max="14" width="31.42578125" style="164" customWidth="1"/>
    <col min="15" max="15" width="37.42578125" style="164" customWidth="1" outlineLevel="1"/>
    <col min="16" max="16" width="50.42578125" style="164" customWidth="1"/>
    <col min="17" max="16384" width="9.140625" style="164"/>
  </cols>
  <sheetData>
    <row r="1" spans="1:16" ht="19.5" customHeight="1">
      <c r="A1" s="1197" t="s">
        <v>1386</v>
      </c>
      <c r="B1" s="1197"/>
      <c r="C1" s="1197"/>
      <c r="D1" s="1197"/>
      <c r="E1" s="1197"/>
      <c r="F1" s="1197"/>
      <c r="G1" s="343" t="s">
        <v>1387</v>
      </c>
      <c r="H1" s="343" t="s">
        <v>1387</v>
      </c>
      <c r="I1" s="343" t="s">
        <v>1387</v>
      </c>
      <c r="J1" s="344" t="s">
        <v>1387</v>
      </c>
      <c r="K1" s="344" t="s">
        <v>1387</v>
      </c>
      <c r="L1" s="344" t="s">
        <v>1387</v>
      </c>
      <c r="M1" s="344" t="s">
        <v>1387</v>
      </c>
      <c r="N1" s="344"/>
      <c r="O1" s="344" t="s">
        <v>1387</v>
      </c>
      <c r="P1" s="345" t="s">
        <v>1387</v>
      </c>
    </row>
    <row r="2" spans="1:16" ht="19.5" customHeight="1">
      <c r="A2" s="346" t="s">
        <v>1387</v>
      </c>
      <c r="B2" s="347" t="s">
        <v>1387</v>
      </c>
      <c r="C2" s="347" t="s">
        <v>1387</v>
      </c>
      <c r="D2" s="1208" t="s">
        <v>1388</v>
      </c>
      <c r="E2" s="1208"/>
      <c r="F2" s="1208"/>
      <c r="G2" s="1208"/>
      <c r="H2" s="1208"/>
      <c r="I2" s="1208"/>
      <c r="J2" s="1208"/>
      <c r="K2" s="344" t="s">
        <v>1387</v>
      </c>
      <c r="L2" s="344" t="s">
        <v>1387</v>
      </c>
      <c r="M2" s="344" t="s">
        <v>1387</v>
      </c>
      <c r="N2" s="344"/>
      <c r="O2" s="344" t="s">
        <v>1387</v>
      </c>
      <c r="P2" s="345" t="s">
        <v>1387</v>
      </c>
    </row>
    <row r="3" spans="1:16" ht="19.5" customHeight="1">
      <c r="A3" s="346"/>
      <c r="B3" s="347"/>
      <c r="C3" s="347"/>
      <c r="D3" s="347"/>
      <c r="E3" s="347"/>
      <c r="F3" s="347"/>
      <c r="G3" s="344"/>
      <c r="H3" s="344"/>
      <c r="I3" s="344"/>
      <c r="J3" s="344"/>
      <c r="K3" s="344"/>
      <c r="L3" s="344"/>
      <c r="M3" s="344"/>
      <c r="N3" s="344"/>
      <c r="O3" s="344"/>
      <c r="P3" s="345"/>
    </row>
    <row r="4" spans="1:16" ht="19.5" customHeight="1">
      <c r="A4" s="346"/>
      <c r="B4" s="346" t="s">
        <v>1387</v>
      </c>
      <c r="C4" s="347" t="s">
        <v>1387</v>
      </c>
      <c r="D4" s="1198" t="s">
        <v>1389</v>
      </c>
      <c r="E4" s="1199"/>
      <c r="F4" s="347" t="s">
        <v>1387</v>
      </c>
      <c r="G4" s="344"/>
      <c r="H4" s="344"/>
      <c r="I4" s="344"/>
      <c r="J4" s="343" t="s">
        <v>1387</v>
      </c>
      <c r="K4" s="343" t="s">
        <v>1387</v>
      </c>
      <c r="L4" s="343" t="s">
        <v>1387</v>
      </c>
      <c r="M4" s="347" t="s">
        <v>1387</v>
      </c>
      <c r="N4" s="347"/>
      <c r="O4" s="347" t="s">
        <v>1387</v>
      </c>
      <c r="P4" s="348" t="s">
        <v>1387</v>
      </c>
    </row>
    <row r="5" spans="1:16" ht="19.5" customHeight="1">
      <c r="A5" s="346"/>
      <c r="B5" s="346"/>
      <c r="C5" s="347"/>
      <c r="D5" s="1200"/>
      <c r="E5" s="1201"/>
      <c r="F5" s="347"/>
      <c r="G5" s="344"/>
      <c r="H5" s="344"/>
      <c r="I5" s="344"/>
      <c r="J5" s="343"/>
      <c r="K5" s="343"/>
      <c r="L5" s="343"/>
      <c r="M5" s="347"/>
      <c r="N5" s="347"/>
      <c r="O5" s="347"/>
      <c r="P5" s="348"/>
    </row>
    <row r="6" spans="1:16" ht="19.5" customHeight="1">
      <c r="A6" s="346" t="s">
        <v>1387</v>
      </c>
      <c r="B6" s="347" t="s">
        <v>1387</v>
      </c>
      <c r="C6" s="347" t="s">
        <v>1387</v>
      </c>
      <c r="D6" s="1200"/>
      <c r="E6" s="1201"/>
      <c r="F6" s="347" t="s">
        <v>1387</v>
      </c>
      <c r="G6" s="349" t="s">
        <v>1390</v>
      </c>
      <c r="H6" s="350" t="s">
        <v>1387</v>
      </c>
      <c r="I6" s="350" t="s">
        <v>1387</v>
      </c>
      <c r="J6" s="351" t="s">
        <v>1387</v>
      </c>
      <c r="K6" s="343" t="s">
        <v>1387</v>
      </c>
      <c r="L6" s="343" t="s">
        <v>1387</v>
      </c>
      <c r="M6" s="347" t="s">
        <v>1387</v>
      </c>
      <c r="N6" s="347"/>
      <c r="O6" s="347" t="s">
        <v>1387</v>
      </c>
      <c r="P6" s="348" t="s">
        <v>1387</v>
      </c>
    </row>
    <row r="7" spans="1:16" ht="19.5" customHeight="1">
      <c r="A7" s="346" t="s">
        <v>1387</v>
      </c>
      <c r="B7" s="347" t="s">
        <v>1387</v>
      </c>
      <c r="C7" s="347" t="s">
        <v>1387</v>
      </c>
      <c r="D7" s="1200"/>
      <c r="E7" s="1201"/>
      <c r="F7" s="347" t="s">
        <v>1387</v>
      </c>
      <c r="G7" s="352" t="s">
        <v>1391</v>
      </c>
      <c r="H7" s="353"/>
      <c r="I7" s="353"/>
      <c r="J7" s="354"/>
      <c r="K7" s="343" t="s">
        <v>1387</v>
      </c>
      <c r="L7" s="343" t="s">
        <v>1387</v>
      </c>
      <c r="M7" s="347" t="s">
        <v>1387</v>
      </c>
      <c r="N7" s="347"/>
      <c r="O7" s="347" t="s">
        <v>1387</v>
      </c>
      <c r="P7" s="348" t="s">
        <v>1387</v>
      </c>
    </row>
    <row r="8" spans="1:16" ht="19.5" customHeight="1">
      <c r="A8" s="346" t="s">
        <v>1387</v>
      </c>
      <c r="B8" s="347" t="s">
        <v>1387</v>
      </c>
      <c r="C8" s="347" t="s">
        <v>1387</v>
      </c>
      <c r="D8" s="1202"/>
      <c r="E8" s="1203"/>
      <c r="F8" s="347" t="s">
        <v>1387</v>
      </c>
      <c r="G8" s="347" t="s">
        <v>1387</v>
      </c>
      <c r="H8" s="343" t="s">
        <v>1387</v>
      </c>
      <c r="I8" s="343" t="s">
        <v>1387</v>
      </c>
      <c r="J8" s="343" t="s">
        <v>1387</v>
      </c>
      <c r="K8" s="343" t="s">
        <v>1387</v>
      </c>
      <c r="L8" s="343" t="s">
        <v>1387</v>
      </c>
      <c r="M8" s="343" t="s">
        <v>1387</v>
      </c>
      <c r="N8" s="343"/>
      <c r="O8" s="343" t="s">
        <v>1387</v>
      </c>
      <c r="P8" s="355" t="s">
        <v>1387</v>
      </c>
    </row>
    <row r="9" spans="1:16" ht="19.5" customHeight="1">
      <c r="A9" s="347" t="s">
        <v>1387</v>
      </c>
      <c r="B9" s="347" t="s">
        <v>1387</v>
      </c>
      <c r="C9" s="347" t="s">
        <v>1387</v>
      </c>
      <c r="D9" s="347" t="s">
        <v>1387</v>
      </c>
      <c r="E9" s="344" t="s">
        <v>1387</v>
      </c>
      <c r="F9" s="344" t="s">
        <v>1387</v>
      </c>
      <c r="G9" s="347" t="s">
        <v>1387</v>
      </c>
      <c r="H9" s="344" t="s">
        <v>1387</v>
      </c>
      <c r="I9" s="344" t="s">
        <v>1387</v>
      </c>
      <c r="J9" s="344" t="s">
        <v>1387</v>
      </c>
      <c r="K9" s="344" t="s">
        <v>1387</v>
      </c>
      <c r="L9" s="344" t="s">
        <v>1387</v>
      </c>
      <c r="M9" s="344" t="s">
        <v>1387</v>
      </c>
      <c r="N9" s="344"/>
      <c r="O9" s="344" t="s">
        <v>1387</v>
      </c>
      <c r="P9" s="345" t="s">
        <v>1387</v>
      </c>
    </row>
    <row r="10" spans="1:16" ht="19.5" customHeight="1">
      <c r="A10" s="1204" t="s">
        <v>1392</v>
      </c>
      <c r="B10" s="1204"/>
      <c r="C10" s="1204"/>
      <c r="D10" s="347" t="s">
        <v>1387</v>
      </c>
      <c r="E10" s="344" t="s">
        <v>1387</v>
      </c>
      <c r="F10" s="344" t="s">
        <v>1387</v>
      </c>
      <c r="G10" s="347" t="s">
        <v>1387</v>
      </c>
      <c r="H10" s="344" t="s">
        <v>1387</v>
      </c>
      <c r="I10" s="344" t="s">
        <v>1387</v>
      </c>
      <c r="J10" s="344" t="s">
        <v>1387</v>
      </c>
      <c r="K10" s="344" t="s">
        <v>1387</v>
      </c>
      <c r="L10" s="344" t="s">
        <v>1387</v>
      </c>
      <c r="M10" s="344" t="s">
        <v>1387</v>
      </c>
      <c r="N10" s="344"/>
      <c r="O10" s="344" t="s">
        <v>1387</v>
      </c>
      <c r="P10" s="345" t="s">
        <v>1387</v>
      </c>
    </row>
    <row r="11" spans="1:16" ht="19.5" customHeight="1">
      <c r="A11" s="356" t="s">
        <v>12</v>
      </c>
      <c r="B11" s="357" t="s">
        <v>13</v>
      </c>
      <c r="C11" s="356" t="s">
        <v>700</v>
      </c>
      <c r="D11" s="356" t="s">
        <v>15</v>
      </c>
      <c r="E11" s="358" t="s">
        <v>17</v>
      </c>
      <c r="F11" s="359" t="s">
        <v>18</v>
      </c>
      <c r="G11" s="360" t="s">
        <v>1393</v>
      </c>
      <c r="H11" s="359" t="s">
        <v>1387</v>
      </c>
      <c r="I11" s="361" t="s">
        <v>1394</v>
      </c>
      <c r="J11" s="363" t="s">
        <v>1395</v>
      </c>
      <c r="K11" s="362"/>
      <c r="L11" s="364"/>
      <c r="M11" s="365" t="s">
        <v>1396</v>
      </c>
      <c r="N11" s="366"/>
      <c r="O11" s="359" t="s">
        <v>1387</v>
      </c>
      <c r="P11" s="367" t="s">
        <v>1397</v>
      </c>
    </row>
    <row r="12" spans="1:16" ht="51.75" customHeight="1">
      <c r="A12" s="368" t="s">
        <v>1387</v>
      </c>
      <c r="B12" s="368" t="s">
        <v>1387</v>
      </c>
      <c r="C12" s="368" t="s">
        <v>1387</v>
      </c>
      <c r="D12" s="368" t="s">
        <v>1387</v>
      </c>
      <c r="E12" s="369" t="s">
        <v>1387</v>
      </c>
      <c r="F12" s="370" t="s">
        <v>1387</v>
      </c>
      <c r="G12" s="371">
        <v>45566</v>
      </c>
      <c r="H12" s="918" t="s">
        <v>1398</v>
      </c>
      <c r="I12" s="372">
        <v>45566</v>
      </c>
      <c r="J12" s="372">
        <v>45566</v>
      </c>
      <c r="K12" s="918" t="s">
        <v>1399</v>
      </c>
      <c r="L12" s="918" t="s">
        <v>1400</v>
      </c>
      <c r="M12" s="919">
        <v>45566</v>
      </c>
      <c r="N12" s="919"/>
      <c r="O12" s="918" t="s">
        <v>1401</v>
      </c>
      <c r="P12" s="373" t="s">
        <v>1387</v>
      </c>
    </row>
    <row r="13" spans="1:16" ht="19.5" customHeight="1">
      <c r="A13" s="374" t="s">
        <v>216</v>
      </c>
      <c r="B13" s="375" t="s">
        <v>217</v>
      </c>
      <c r="C13" s="375" t="s">
        <v>986</v>
      </c>
      <c r="D13" s="376" t="s">
        <v>137</v>
      </c>
      <c r="E13" s="377" t="s">
        <v>218</v>
      </c>
      <c r="F13" s="378"/>
      <c r="G13" s="379" t="s">
        <v>1402</v>
      </c>
      <c r="H13" s="380" t="s">
        <v>1387</v>
      </c>
      <c r="I13" s="379" t="s">
        <v>1403</v>
      </c>
      <c r="J13" s="381" t="s">
        <v>1404</v>
      </c>
      <c r="K13" s="386" t="s">
        <v>1405</v>
      </c>
      <c r="L13" s="387" t="s">
        <v>1406</v>
      </c>
      <c r="M13" s="406" t="s">
        <v>1407</v>
      </c>
      <c r="N13" s="384" t="s">
        <v>143</v>
      </c>
      <c r="O13" s="380" t="s">
        <v>1408</v>
      </c>
      <c r="P13" s="382" t="s">
        <v>1387</v>
      </c>
    </row>
    <row r="14" spans="1:16" ht="19.5" customHeight="1">
      <c r="A14" s="374" t="s">
        <v>226</v>
      </c>
      <c r="B14" s="375" t="s">
        <v>227</v>
      </c>
      <c r="C14" s="375" t="s">
        <v>228</v>
      </c>
      <c r="D14" s="376" t="s">
        <v>160</v>
      </c>
      <c r="E14" s="377" t="s">
        <v>218</v>
      </c>
      <c r="F14" s="378"/>
      <c r="G14" s="383" t="s">
        <v>1402</v>
      </c>
      <c r="H14" s="380" t="s">
        <v>1387</v>
      </c>
      <c r="I14" s="383" t="s">
        <v>1409</v>
      </c>
      <c r="J14" s="385" t="s">
        <v>1404</v>
      </c>
      <c r="K14" s="386" t="s">
        <v>1410</v>
      </c>
      <c r="L14" s="387" t="s">
        <v>1411</v>
      </c>
      <c r="M14" s="388" t="s">
        <v>1412</v>
      </c>
      <c r="N14" s="384" t="s">
        <v>143</v>
      </c>
      <c r="O14" s="380" t="s">
        <v>1413</v>
      </c>
      <c r="P14" s="382" t="s">
        <v>1387</v>
      </c>
    </row>
    <row r="15" spans="1:16" ht="19.5" customHeight="1">
      <c r="A15" s="374" t="s">
        <v>241</v>
      </c>
      <c r="B15" s="375" t="s">
        <v>242</v>
      </c>
      <c r="C15" s="375" t="s">
        <v>972</v>
      </c>
      <c r="D15" s="376" t="s">
        <v>160</v>
      </c>
      <c r="E15" s="377" t="s">
        <v>218</v>
      </c>
      <c r="F15" s="378"/>
      <c r="G15" s="383" t="s">
        <v>1402</v>
      </c>
      <c r="H15" s="380" t="s">
        <v>1387</v>
      </c>
      <c r="I15" s="389" t="s">
        <v>1414</v>
      </c>
      <c r="J15" s="390" t="s">
        <v>1415</v>
      </c>
      <c r="K15" s="386" t="s">
        <v>1416</v>
      </c>
      <c r="L15" s="387" t="s">
        <v>1417</v>
      </c>
      <c r="M15" s="388" t="s">
        <v>1412</v>
      </c>
      <c r="N15" s="384" t="s">
        <v>143</v>
      </c>
      <c r="O15" s="380" t="s">
        <v>1413</v>
      </c>
      <c r="P15" s="382" t="s">
        <v>1387</v>
      </c>
    </row>
    <row r="16" spans="1:16" ht="19.5" customHeight="1">
      <c r="A16" s="374" t="s">
        <v>1043</v>
      </c>
      <c r="B16" s="375" t="s">
        <v>246</v>
      </c>
      <c r="C16" s="375" t="s">
        <v>181</v>
      </c>
      <c r="D16" s="376" t="s">
        <v>182</v>
      </c>
      <c r="E16" s="377" t="s">
        <v>218</v>
      </c>
      <c r="F16" s="378"/>
      <c r="G16" s="389" t="s">
        <v>1418</v>
      </c>
      <c r="H16" s="380" t="s">
        <v>1419</v>
      </c>
      <c r="I16" s="383" t="s">
        <v>1420</v>
      </c>
      <c r="J16" s="385" t="s">
        <v>1404</v>
      </c>
      <c r="K16" s="386" t="s">
        <v>1421</v>
      </c>
      <c r="L16" s="387" t="s">
        <v>1411</v>
      </c>
      <c r="M16" s="388" t="s">
        <v>1412</v>
      </c>
      <c r="N16" s="384" t="s">
        <v>143</v>
      </c>
      <c r="O16" s="380" t="s">
        <v>1413</v>
      </c>
      <c r="P16" s="382" t="s">
        <v>1387</v>
      </c>
    </row>
    <row r="17" spans="1:16" ht="19.5" customHeight="1">
      <c r="A17" s="391" t="s">
        <v>1052</v>
      </c>
      <c r="B17" s="392" t="s">
        <v>244</v>
      </c>
      <c r="C17" s="392" t="s">
        <v>181</v>
      </c>
      <c r="D17" s="393" t="s">
        <v>182</v>
      </c>
      <c r="E17" s="394" t="s">
        <v>218</v>
      </c>
      <c r="F17" s="378"/>
      <c r="G17" s="389" t="s">
        <v>1422</v>
      </c>
      <c r="H17" s="380" t="s">
        <v>1423</v>
      </c>
      <c r="I17" s="383" t="s">
        <v>1424</v>
      </c>
      <c r="J17" s="390" t="s">
        <v>1415</v>
      </c>
      <c r="K17" s="386" t="s">
        <v>1425</v>
      </c>
      <c r="L17" s="387" t="s">
        <v>1426</v>
      </c>
      <c r="M17" s="388" t="s">
        <v>1412</v>
      </c>
      <c r="N17" s="384" t="s">
        <v>143</v>
      </c>
      <c r="O17" s="380" t="s">
        <v>1413</v>
      </c>
      <c r="P17" s="382" t="s">
        <v>1387</v>
      </c>
    </row>
    <row r="18" spans="1:16" ht="19.5" customHeight="1">
      <c r="A18" s="374" t="s">
        <v>258</v>
      </c>
      <c r="B18" s="375" t="s">
        <v>259</v>
      </c>
      <c r="C18" s="375" t="s">
        <v>972</v>
      </c>
      <c r="D18" s="376" t="s">
        <v>160</v>
      </c>
      <c r="E18" s="377" t="s">
        <v>218</v>
      </c>
      <c r="F18" s="378"/>
      <c r="G18" s="389" t="s">
        <v>1427</v>
      </c>
      <c r="H18" s="380" t="s">
        <v>1428</v>
      </c>
      <c r="I18" s="389" t="s">
        <v>1429</v>
      </c>
      <c r="J18" s="390" t="s">
        <v>1415</v>
      </c>
      <c r="K18" s="386" t="s">
        <v>1430</v>
      </c>
      <c r="L18" s="387" t="s">
        <v>1431</v>
      </c>
      <c r="M18" s="388" t="s">
        <v>1412</v>
      </c>
      <c r="N18" s="384" t="s">
        <v>143</v>
      </c>
      <c r="O18" s="380" t="s">
        <v>1413</v>
      </c>
      <c r="P18" s="382" t="s">
        <v>1387</v>
      </c>
    </row>
    <row r="19" spans="1:16" ht="19.5" customHeight="1">
      <c r="A19" s="395" t="s">
        <v>1085</v>
      </c>
      <c r="B19" s="396" t="s">
        <v>289</v>
      </c>
      <c r="C19" s="396" t="s">
        <v>290</v>
      </c>
      <c r="D19" s="397" t="s">
        <v>291</v>
      </c>
      <c r="E19" s="377" t="s">
        <v>218</v>
      </c>
      <c r="F19" s="378"/>
      <c r="G19" s="389" t="s">
        <v>1432</v>
      </c>
      <c r="H19" s="380" t="s">
        <v>1433</v>
      </c>
      <c r="I19" s="389" t="s">
        <v>1434</v>
      </c>
      <c r="J19" s="390" t="s">
        <v>1415</v>
      </c>
      <c r="K19" s="387" t="s">
        <v>1435</v>
      </c>
      <c r="L19" s="398" t="s">
        <v>1436</v>
      </c>
      <c r="M19" s="388" t="s">
        <v>1437</v>
      </c>
      <c r="N19" s="384" t="s">
        <v>143</v>
      </c>
      <c r="O19" s="380" t="s">
        <v>1438</v>
      </c>
      <c r="P19" s="382" t="s">
        <v>1387</v>
      </c>
    </row>
    <row r="20" spans="1:16" ht="19.5" customHeight="1">
      <c r="A20" s="399" t="s">
        <v>1097</v>
      </c>
      <c r="B20" s="399" t="s">
        <v>300</v>
      </c>
      <c r="C20" s="399" t="s">
        <v>267</v>
      </c>
      <c r="D20" s="399" t="s">
        <v>182</v>
      </c>
      <c r="E20" s="377" t="s">
        <v>218</v>
      </c>
      <c r="F20" s="378"/>
      <c r="G20" s="400" t="s">
        <v>1439</v>
      </c>
      <c r="H20" s="380" t="s">
        <v>1387</v>
      </c>
      <c r="I20" s="383" t="s">
        <v>1440</v>
      </c>
      <c r="J20" s="390" t="s">
        <v>1415</v>
      </c>
      <c r="K20" s="386" t="s">
        <v>1441</v>
      </c>
      <c r="L20" s="401" t="s">
        <v>1442</v>
      </c>
      <c r="M20" s="388" t="s">
        <v>1412</v>
      </c>
      <c r="N20" s="384" t="s">
        <v>143</v>
      </c>
      <c r="O20" s="380" t="s">
        <v>1413</v>
      </c>
      <c r="P20" s="382" t="s">
        <v>1387</v>
      </c>
    </row>
    <row r="21" spans="1:16" ht="19.5" customHeight="1">
      <c r="A21" s="402" t="s">
        <v>1101</v>
      </c>
      <c r="B21" s="403" t="s">
        <v>304</v>
      </c>
      <c r="C21" s="403" t="s">
        <v>298</v>
      </c>
      <c r="D21" s="404" t="s">
        <v>137</v>
      </c>
      <c r="E21" s="377" t="s">
        <v>218</v>
      </c>
      <c r="F21" s="378"/>
      <c r="G21" s="389" t="s">
        <v>1443</v>
      </c>
      <c r="H21" s="380" t="s">
        <v>1444</v>
      </c>
      <c r="I21" s="383" t="s">
        <v>1445</v>
      </c>
      <c r="J21" s="390" t="s">
        <v>1415</v>
      </c>
      <c r="K21" s="386" t="s">
        <v>1446</v>
      </c>
      <c r="L21" s="405" t="s">
        <v>1447</v>
      </c>
      <c r="M21" s="406" t="s">
        <v>1407</v>
      </c>
      <c r="N21" s="384" t="s">
        <v>143</v>
      </c>
      <c r="O21" s="380" t="s">
        <v>1448</v>
      </c>
      <c r="P21" s="382" t="s">
        <v>1387</v>
      </c>
    </row>
    <row r="22" spans="1:16" ht="19.5" customHeight="1">
      <c r="A22" s="407" t="s">
        <v>859</v>
      </c>
      <c r="B22" s="408" t="s">
        <v>860</v>
      </c>
      <c r="C22" s="408" t="s">
        <v>160</v>
      </c>
      <c r="D22" s="409" t="s">
        <v>972</v>
      </c>
      <c r="E22" s="377" t="s">
        <v>218</v>
      </c>
      <c r="F22" s="378"/>
      <c r="G22" s="400" t="s">
        <v>1439</v>
      </c>
      <c r="H22" s="380" t="s">
        <v>1387</v>
      </c>
      <c r="I22" s="383" t="s">
        <v>1449</v>
      </c>
      <c r="J22" s="385" t="s">
        <v>1404</v>
      </c>
      <c r="K22" s="386" t="s">
        <v>1450</v>
      </c>
      <c r="L22" s="386" t="s">
        <v>1451</v>
      </c>
      <c r="M22" s="388" t="s">
        <v>1412</v>
      </c>
      <c r="N22" s="384" t="s">
        <v>975</v>
      </c>
      <c r="O22" s="380" t="s">
        <v>1413</v>
      </c>
      <c r="P22" s="382"/>
    </row>
    <row r="23" spans="1:16" ht="19.5" customHeight="1">
      <c r="A23" s="407" t="s">
        <v>861</v>
      </c>
      <c r="B23" s="408" t="s">
        <v>862</v>
      </c>
      <c r="C23" s="408" t="s">
        <v>160</v>
      </c>
      <c r="D23" s="409" t="s">
        <v>972</v>
      </c>
      <c r="E23" s="377" t="s">
        <v>218</v>
      </c>
      <c r="F23" s="378"/>
      <c r="G23" s="400" t="s">
        <v>1439</v>
      </c>
      <c r="H23" s="380" t="s">
        <v>1387</v>
      </c>
      <c r="I23" s="383" t="s">
        <v>1452</v>
      </c>
      <c r="J23" s="390" t="s">
        <v>1415</v>
      </c>
      <c r="K23" s="386" t="s">
        <v>1453</v>
      </c>
      <c r="L23" s="386" t="s">
        <v>1406</v>
      </c>
      <c r="M23" s="388" t="s">
        <v>1412</v>
      </c>
      <c r="N23" s="384" t="s">
        <v>975</v>
      </c>
      <c r="O23" s="380" t="s">
        <v>1413</v>
      </c>
      <c r="P23" s="382"/>
    </row>
    <row r="24" spans="1:16" ht="19.5" customHeight="1">
      <c r="A24" s="402" t="s">
        <v>1454</v>
      </c>
      <c r="B24" s="403" t="s">
        <v>306</v>
      </c>
      <c r="C24" s="403" t="s">
        <v>137</v>
      </c>
      <c r="D24" s="404" t="s">
        <v>307</v>
      </c>
      <c r="E24" s="377" t="s">
        <v>218</v>
      </c>
      <c r="F24" s="378"/>
      <c r="G24" s="389" t="s">
        <v>1455</v>
      </c>
      <c r="H24" s="380" t="s">
        <v>1456</v>
      </c>
      <c r="I24" s="383" t="s">
        <v>1424</v>
      </c>
      <c r="J24" s="385" t="s">
        <v>1404</v>
      </c>
      <c r="K24" s="386" t="s">
        <v>1457</v>
      </c>
      <c r="L24" s="386" t="s">
        <v>1458</v>
      </c>
      <c r="M24" s="410" t="s">
        <v>1459</v>
      </c>
      <c r="N24" s="411" t="s">
        <v>156</v>
      </c>
      <c r="O24" s="380" t="s">
        <v>1460</v>
      </c>
      <c r="P24" s="382" t="s">
        <v>1387</v>
      </c>
    </row>
    <row r="25" spans="1:16" ht="19.5" customHeight="1">
      <c r="A25" s="374" t="s">
        <v>313</v>
      </c>
      <c r="B25" s="375" t="s">
        <v>314</v>
      </c>
      <c r="C25" s="375" t="s">
        <v>160</v>
      </c>
      <c r="D25" s="376" t="s">
        <v>972</v>
      </c>
      <c r="E25" s="377" t="s">
        <v>218</v>
      </c>
      <c r="F25" s="378"/>
      <c r="G25" s="389" t="s">
        <v>1461</v>
      </c>
      <c r="H25" s="380" t="s">
        <v>1462</v>
      </c>
      <c r="I25" s="389" t="s">
        <v>1463</v>
      </c>
      <c r="J25" s="390" t="s">
        <v>1415</v>
      </c>
      <c r="K25" s="386" t="s">
        <v>1464</v>
      </c>
      <c r="L25" s="386" t="s">
        <v>1465</v>
      </c>
      <c r="M25" s="412" t="s">
        <v>1412</v>
      </c>
      <c r="N25" s="384" t="s">
        <v>143</v>
      </c>
      <c r="O25" s="380" t="s">
        <v>1413</v>
      </c>
      <c r="P25" s="382" t="s">
        <v>1387</v>
      </c>
    </row>
    <row r="26" spans="1:16" ht="19.5" customHeight="1">
      <c r="A26" s="374" t="s">
        <v>869</v>
      </c>
      <c r="B26" s="375" t="s">
        <v>354</v>
      </c>
      <c r="C26" s="375" t="s">
        <v>228</v>
      </c>
      <c r="D26" s="376" t="s">
        <v>160</v>
      </c>
      <c r="E26" s="377" t="s">
        <v>218</v>
      </c>
      <c r="F26" s="378"/>
      <c r="G26" s="400" t="s">
        <v>1439</v>
      </c>
      <c r="H26" s="380" t="s">
        <v>1387</v>
      </c>
      <c r="I26" s="389" t="s">
        <v>1466</v>
      </c>
      <c r="J26" s="385" t="s">
        <v>1404</v>
      </c>
      <c r="K26" s="386" t="s">
        <v>1467</v>
      </c>
      <c r="L26" s="387" t="s">
        <v>1468</v>
      </c>
      <c r="M26" s="388" t="s">
        <v>1412</v>
      </c>
      <c r="N26" s="384" t="s">
        <v>143</v>
      </c>
      <c r="O26" s="380" t="s">
        <v>1413</v>
      </c>
      <c r="P26" s="382" t="s">
        <v>1387</v>
      </c>
    </row>
    <row r="27" spans="1:16" ht="19.5" customHeight="1">
      <c r="A27" s="374" t="s">
        <v>397</v>
      </c>
      <c r="B27" s="375" t="s">
        <v>398</v>
      </c>
      <c r="C27" s="375" t="s">
        <v>972</v>
      </c>
      <c r="D27" s="376" t="s">
        <v>160</v>
      </c>
      <c r="E27" s="377" t="s">
        <v>218</v>
      </c>
      <c r="F27" s="378"/>
      <c r="G27" s="383" t="s">
        <v>1402</v>
      </c>
      <c r="H27" s="380" t="s">
        <v>1387</v>
      </c>
      <c r="I27" s="389" t="s">
        <v>1429</v>
      </c>
      <c r="J27" s="390" t="s">
        <v>1415</v>
      </c>
      <c r="K27" s="386" t="s">
        <v>1469</v>
      </c>
      <c r="L27" s="387" t="s">
        <v>1470</v>
      </c>
      <c r="M27" s="388" t="s">
        <v>1412</v>
      </c>
      <c r="N27" s="384" t="s">
        <v>143</v>
      </c>
      <c r="O27" s="380" t="s">
        <v>1413</v>
      </c>
      <c r="P27" s="382" t="s">
        <v>1387</v>
      </c>
    </row>
    <row r="28" spans="1:16" ht="19.5" customHeight="1">
      <c r="A28" s="374" t="s">
        <v>1191</v>
      </c>
      <c r="B28" s="375" t="s">
        <v>400</v>
      </c>
      <c r="C28" s="375" t="s">
        <v>221</v>
      </c>
      <c r="D28" s="376" t="s">
        <v>182</v>
      </c>
      <c r="E28" s="377" t="s">
        <v>218</v>
      </c>
      <c r="F28" s="378"/>
      <c r="G28" s="389" t="s">
        <v>1471</v>
      </c>
      <c r="H28" s="380" t="s">
        <v>1472</v>
      </c>
      <c r="I28" s="383" t="s">
        <v>1473</v>
      </c>
      <c r="J28" s="390" t="s">
        <v>1415</v>
      </c>
      <c r="K28" s="386" t="s">
        <v>1436</v>
      </c>
      <c r="L28" s="387" t="s">
        <v>1474</v>
      </c>
      <c r="M28" s="388" t="s">
        <v>1412</v>
      </c>
      <c r="N28" s="384" t="s">
        <v>143</v>
      </c>
      <c r="O28" s="380" t="s">
        <v>1413</v>
      </c>
      <c r="P28" s="382" t="s">
        <v>1387</v>
      </c>
    </row>
    <row r="29" spans="1:16" ht="19.5" customHeight="1">
      <c r="A29" s="374" t="s">
        <v>403</v>
      </c>
      <c r="B29" s="375" t="s">
        <v>404</v>
      </c>
      <c r="C29" s="375" t="s">
        <v>405</v>
      </c>
      <c r="D29" s="376" t="s">
        <v>137</v>
      </c>
      <c r="E29" s="377" t="s">
        <v>218</v>
      </c>
      <c r="F29" s="378"/>
      <c r="G29" s="383" t="s">
        <v>1402</v>
      </c>
      <c r="H29" s="380" t="s">
        <v>1387</v>
      </c>
      <c r="I29" s="383" t="s">
        <v>1475</v>
      </c>
      <c r="J29" s="385" t="s">
        <v>1404</v>
      </c>
      <c r="K29" s="386" t="s">
        <v>1476</v>
      </c>
      <c r="L29" s="387" t="s">
        <v>1477</v>
      </c>
      <c r="M29" s="406" t="s">
        <v>1407</v>
      </c>
      <c r="N29" s="384" t="s">
        <v>143</v>
      </c>
      <c r="O29" s="380" t="s">
        <v>1478</v>
      </c>
      <c r="P29" s="382" t="s">
        <v>1387</v>
      </c>
    </row>
    <row r="30" spans="1:16" ht="19.5" customHeight="1">
      <c r="A30" s="413" t="s">
        <v>346</v>
      </c>
      <c r="B30" s="414" t="s">
        <v>347</v>
      </c>
      <c r="C30" s="414" t="s">
        <v>152</v>
      </c>
      <c r="D30" s="415" t="s">
        <v>153</v>
      </c>
      <c r="E30" s="377" t="s">
        <v>218</v>
      </c>
      <c r="F30" s="378" t="s">
        <v>1479</v>
      </c>
      <c r="G30" s="400" t="s">
        <v>1439</v>
      </c>
      <c r="H30" s="380" t="s">
        <v>1387</v>
      </c>
      <c r="I30" s="389" t="s">
        <v>1466</v>
      </c>
      <c r="J30" s="385" t="s">
        <v>1404</v>
      </c>
      <c r="K30" s="386" t="s">
        <v>1480</v>
      </c>
      <c r="L30" s="387" t="s">
        <v>1480</v>
      </c>
      <c r="M30" s="388" t="s">
        <v>1412</v>
      </c>
      <c r="N30" s="384" t="s">
        <v>143</v>
      </c>
      <c r="O30" s="380" t="s">
        <v>1413</v>
      </c>
      <c r="P30" s="382" t="s">
        <v>1387</v>
      </c>
    </row>
    <row r="31" spans="1:16" ht="19.5" customHeight="1">
      <c r="A31" s="402" t="s">
        <v>1200</v>
      </c>
      <c r="B31" s="403" t="s">
        <v>884</v>
      </c>
      <c r="C31" s="403" t="s">
        <v>160</v>
      </c>
      <c r="D31" s="404" t="s">
        <v>972</v>
      </c>
      <c r="E31" s="377" t="s">
        <v>218</v>
      </c>
      <c r="F31" s="378"/>
      <c r="G31" s="416" t="s">
        <v>829</v>
      </c>
      <c r="H31" s="380" t="s">
        <v>1387</v>
      </c>
      <c r="I31" s="416" t="s">
        <v>829</v>
      </c>
      <c r="J31" s="417" t="s">
        <v>829</v>
      </c>
      <c r="K31" s="386" t="s">
        <v>1481</v>
      </c>
      <c r="L31" s="387" t="s">
        <v>1481</v>
      </c>
      <c r="M31" s="416" t="s">
        <v>149</v>
      </c>
      <c r="N31" s="384" t="s">
        <v>975</v>
      </c>
      <c r="O31" s="380" t="s">
        <v>149</v>
      </c>
      <c r="P31" s="382" t="s">
        <v>1387</v>
      </c>
    </row>
    <row r="32" spans="1:16" ht="19.5" customHeight="1">
      <c r="A32" s="374" t="s">
        <v>418</v>
      </c>
      <c r="B32" s="375" t="s">
        <v>419</v>
      </c>
      <c r="C32" s="375" t="s">
        <v>181</v>
      </c>
      <c r="D32" s="376" t="s">
        <v>182</v>
      </c>
      <c r="E32" s="377" t="s">
        <v>218</v>
      </c>
      <c r="F32" s="378"/>
      <c r="G32" s="389" t="s">
        <v>1482</v>
      </c>
      <c r="H32" s="380" t="s">
        <v>1483</v>
      </c>
      <c r="I32" s="383" t="s">
        <v>1484</v>
      </c>
      <c r="J32" s="385" t="s">
        <v>1404</v>
      </c>
      <c r="K32" s="386" t="s">
        <v>1465</v>
      </c>
      <c r="L32" s="401" t="s">
        <v>1485</v>
      </c>
      <c r="M32" s="388" t="s">
        <v>1412</v>
      </c>
      <c r="N32" s="384" t="s">
        <v>143</v>
      </c>
      <c r="O32" s="380" t="s">
        <v>1413</v>
      </c>
      <c r="P32" s="382" t="s">
        <v>1387</v>
      </c>
    </row>
    <row r="33" spans="1:16" ht="19.5" customHeight="1">
      <c r="A33" s="374" t="s">
        <v>1205</v>
      </c>
      <c r="B33" s="375" t="s">
        <v>423</v>
      </c>
      <c r="C33" s="375" t="s">
        <v>424</v>
      </c>
      <c r="D33" s="376" t="s">
        <v>291</v>
      </c>
      <c r="E33" s="377" t="s">
        <v>218</v>
      </c>
      <c r="F33" s="378"/>
      <c r="G33" s="383" t="s">
        <v>1402</v>
      </c>
      <c r="H33" s="380" t="s">
        <v>1387</v>
      </c>
      <c r="I33" s="389" t="s">
        <v>1486</v>
      </c>
      <c r="J33" s="390" t="s">
        <v>1415</v>
      </c>
      <c r="K33" s="386" t="s">
        <v>1487</v>
      </c>
      <c r="L33" s="387" t="s">
        <v>1488</v>
      </c>
      <c r="M33" s="410" t="s">
        <v>1459</v>
      </c>
      <c r="N33" s="411" t="s">
        <v>143</v>
      </c>
      <c r="O33" s="380" t="s">
        <v>1489</v>
      </c>
      <c r="P33" s="382" t="s">
        <v>1387</v>
      </c>
    </row>
    <row r="34" spans="1:16" ht="19.5" customHeight="1">
      <c r="A34" s="374" t="s">
        <v>1209</v>
      </c>
      <c r="B34" s="375" t="s">
        <v>1210</v>
      </c>
      <c r="C34" s="375" t="s">
        <v>234</v>
      </c>
      <c r="D34" s="376" t="s">
        <v>160</v>
      </c>
      <c r="E34" s="377" t="s">
        <v>218</v>
      </c>
      <c r="F34" s="378"/>
      <c r="G34" s="389" t="s">
        <v>1490</v>
      </c>
      <c r="H34" s="380" t="s">
        <v>1491</v>
      </c>
      <c r="I34" s="389" t="s">
        <v>1492</v>
      </c>
      <c r="J34" s="390" t="s">
        <v>1415</v>
      </c>
      <c r="K34" s="386" t="s">
        <v>1441</v>
      </c>
      <c r="L34" s="387" t="s">
        <v>1493</v>
      </c>
      <c r="M34" s="412" t="s">
        <v>1412</v>
      </c>
      <c r="N34" s="384" t="s">
        <v>143</v>
      </c>
      <c r="O34" s="380" t="s">
        <v>1413</v>
      </c>
      <c r="P34" s="382" t="s">
        <v>1387</v>
      </c>
    </row>
    <row r="35" spans="1:16" ht="19.5" customHeight="1">
      <c r="A35" s="374" t="s">
        <v>415</v>
      </c>
      <c r="B35" s="375" t="s">
        <v>416</v>
      </c>
      <c r="C35" s="375" t="s">
        <v>417</v>
      </c>
      <c r="D35" s="376" t="s">
        <v>182</v>
      </c>
      <c r="E35" s="377" t="s">
        <v>218</v>
      </c>
      <c r="F35" s="378"/>
      <c r="G35" s="383" t="s">
        <v>1402</v>
      </c>
      <c r="H35" s="380" t="s">
        <v>1387</v>
      </c>
      <c r="I35" s="383" t="s">
        <v>1494</v>
      </c>
      <c r="J35" s="390" t="s">
        <v>1415</v>
      </c>
      <c r="K35" s="386" t="s">
        <v>1495</v>
      </c>
      <c r="L35" s="387" t="s">
        <v>1496</v>
      </c>
      <c r="M35" s="388" t="s">
        <v>1412</v>
      </c>
      <c r="N35" s="384" t="s">
        <v>143</v>
      </c>
      <c r="O35" s="380" t="s">
        <v>1413</v>
      </c>
      <c r="P35" s="382" t="s">
        <v>1387</v>
      </c>
    </row>
    <row r="36" spans="1:16" ht="19.5" customHeight="1">
      <c r="A36" s="395" t="s">
        <v>887</v>
      </c>
      <c r="B36" s="396" t="s">
        <v>445</v>
      </c>
      <c r="C36" s="396" t="s">
        <v>221</v>
      </c>
      <c r="D36" s="397" t="s">
        <v>182</v>
      </c>
      <c r="E36" s="377" t="s">
        <v>218</v>
      </c>
      <c r="F36" s="378"/>
      <c r="G36" s="400" t="s">
        <v>1439</v>
      </c>
      <c r="H36" s="380" t="s">
        <v>1387</v>
      </c>
      <c r="I36" s="383" t="s">
        <v>1440</v>
      </c>
      <c r="J36" s="390" t="s">
        <v>1415</v>
      </c>
      <c r="K36" s="386" t="s">
        <v>1435</v>
      </c>
      <c r="L36" s="386" t="s">
        <v>1497</v>
      </c>
      <c r="M36" s="388" t="s">
        <v>1412</v>
      </c>
      <c r="N36" s="384" t="s">
        <v>143</v>
      </c>
      <c r="O36" s="380" t="s">
        <v>1413</v>
      </c>
      <c r="P36" s="382" t="s">
        <v>1387</v>
      </c>
    </row>
    <row r="37" spans="1:16" ht="19.5" customHeight="1">
      <c r="A37" s="374" t="s">
        <v>1236</v>
      </c>
      <c r="B37" s="375" t="s">
        <v>449</v>
      </c>
      <c r="C37" s="375" t="s">
        <v>137</v>
      </c>
      <c r="D37" s="376" t="s">
        <v>352</v>
      </c>
      <c r="E37" s="377" t="s">
        <v>218</v>
      </c>
      <c r="F37" s="378"/>
      <c r="G37" s="389" t="s">
        <v>1498</v>
      </c>
      <c r="H37" s="380" t="s">
        <v>1499</v>
      </c>
      <c r="I37" s="383" t="s">
        <v>1500</v>
      </c>
      <c r="J37" s="390" t="s">
        <v>1415</v>
      </c>
      <c r="K37" s="386" t="s">
        <v>1430</v>
      </c>
      <c r="L37" s="386" t="s">
        <v>1467</v>
      </c>
      <c r="M37" s="410" t="s">
        <v>1459</v>
      </c>
      <c r="N37" s="411" t="s">
        <v>156</v>
      </c>
      <c r="O37" s="380" t="s">
        <v>1501</v>
      </c>
      <c r="P37" s="382" t="s">
        <v>1387</v>
      </c>
    </row>
    <row r="38" spans="1:16" ht="19.5" customHeight="1">
      <c r="A38" s="374" t="s">
        <v>891</v>
      </c>
      <c r="B38" s="375" t="s">
        <v>464</v>
      </c>
      <c r="C38" s="375" t="s">
        <v>152</v>
      </c>
      <c r="D38" s="376" t="s">
        <v>153</v>
      </c>
      <c r="E38" s="377" t="s">
        <v>218</v>
      </c>
      <c r="F38" s="378"/>
      <c r="G38" s="383" t="s">
        <v>1402</v>
      </c>
      <c r="H38" s="380" t="s">
        <v>1387</v>
      </c>
      <c r="I38" s="389" t="s">
        <v>1414</v>
      </c>
      <c r="J38" s="390" t="s">
        <v>1415</v>
      </c>
      <c r="K38" s="386" t="s">
        <v>1502</v>
      </c>
      <c r="L38" s="405" t="s">
        <v>1503</v>
      </c>
      <c r="M38" s="412" t="s">
        <v>1437</v>
      </c>
      <c r="N38" s="384" t="s">
        <v>143</v>
      </c>
      <c r="O38" s="380" t="s">
        <v>1504</v>
      </c>
      <c r="P38" s="382" t="s">
        <v>1387</v>
      </c>
    </row>
    <row r="39" spans="1:16" ht="19.5" customHeight="1">
      <c r="A39" s="374" t="s">
        <v>465</v>
      </c>
      <c r="B39" s="375" t="s">
        <v>466</v>
      </c>
      <c r="C39" s="375" t="s">
        <v>310</v>
      </c>
      <c r="D39" s="376" t="s">
        <v>273</v>
      </c>
      <c r="E39" s="377" t="s">
        <v>218</v>
      </c>
      <c r="F39" s="378"/>
      <c r="G39" s="400" t="s">
        <v>1439</v>
      </c>
      <c r="H39" s="380" t="s">
        <v>1387</v>
      </c>
      <c r="I39" s="383" t="s">
        <v>1440</v>
      </c>
      <c r="J39" s="385" t="s">
        <v>1404</v>
      </c>
      <c r="K39" s="386" t="s">
        <v>1431</v>
      </c>
      <c r="L39" s="387" t="s">
        <v>1505</v>
      </c>
      <c r="M39" s="388" t="s">
        <v>1437</v>
      </c>
      <c r="N39" s="384" t="s">
        <v>143</v>
      </c>
      <c r="O39" s="380" t="s">
        <v>1506</v>
      </c>
      <c r="P39" s="382" t="s">
        <v>1387</v>
      </c>
    </row>
    <row r="40" spans="1:16" ht="19.5" customHeight="1">
      <c r="A40" s="374" t="s">
        <v>1249</v>
      </c>
      <c r="B40" s="392" t="s">
        <v>468</v>
      </c>
      <c r="C40" s="375" t="s">
        <v>469</v>
      </c>
      <c r="D40" s="376" t="s">
        <v>892</v>
      </c>
      <c r="E40" s="377" t="s">
        <v>218</v>
      </c>
      <c r="F40" s="378"/>
      <c r="G40" s="383" t="s">
        <v>1402</v>
      </c>
      <c r="H40" s="380" t="s">
        <v>1387</v>
      </c>
      <c r="I40" s="383" t="s">
        <v>1440</v>
      </c>
      <c r="J40" s="385" t="s">
        <v>1404</v>
      </c>
      <c r="K40" s="405" t="s">
        <v>1507</v>
      </c>
      <c r="L40" s="401" t="s">
        <v>1508</v>
      </c>
      <c r="M40" s="388" t="s">
        <v>1412</v>
      </c>
      <c r="N40" s="384" t="s">
        <v>143</v>
      </c>
      <c r="O40" s="380" t="s">
        <v>1413</v>
      </c>
      <c r="P40" s="382" t="s">
        <v>1387</v>
      </c>
    </row>
    <row r="41" spans="1:16" ht="19.5" customHeight="1">
      <c r="A41" s="374" t="s">
        <v>472</v>
      </c>
      <c r="B41" s="375" t="s">
        <v>1253</v>
      </c>
      <c r="C41" s="375" t="s">
        <v>1163</v>
      </c>
      <c r="D41" s="376" t="s">
        <v>137</v>
      </c>
      <c r="E41" s="377" t="s">
        <v>218</v>
      </c>
      <c r="F41" s="378"/>
      <c r="G41" s="389" t="s">
        <v>1509</v>
      </c>
      <c r="H41" s="380" t="s">
        <v>1510</v>
      </c>
      <c r="I41" s="389" t="s">
        <v>1511</v>
      </c>
      <c r="J41" s="390" t="s">
        <v>1415</v>
      </c>
      <c r="K41" s="386" t="s">
        <v>1512</v>
      </c>
      <c r="L41" s="387" t="s">
        <v>1513</v>
      </c>
      <c r="M41" s="388" t="s">
        <v>1437</v>
      </c>
      <c r="N41" s="384" t="s">
        <v>156</v>
      </c>
      <c r="O41" s="380" t="s">
        <v>1514</v>
      </c>
      <c r="P41" s="382" t="s">
        <v>1387</v>
      </c>
    </row>
    <row r="42" spans="1:16" ht="19.5" customHeight="1">
      <c r="A42" s="374" t="s">
        <v>487</v>
      </c>
      <c r="B42" s="392" t="s">
        <v>488</v>
      </c>
      <c r="C42" s="375" t="s">
        <v>228</v>
      </c>
      <c r="D42" s="376" t="s">
        <v>160</v>
      </c>
      <c r="E42" s="377" t="s">
        <v>218</v>
      </c>
      <c r="F42" s="378"/>
      <c r="G42" s="400" t="s">
        <v>1439</v>
      </c>
      <c r="H42" s="380" t="s">
        <v>1387</v>
      </c>
      <c r="I42" s="389" t="s">
        <v>1515</v>
      </c>
      <c r="J42" s="385" t="s">
        <v>1404</v>
      </c>
      <c r="K42" s="386" t="s">
        <v>1516</v>
      </c>
      <c r="L42" s="387" t="s">
        <v>1517</v>
      </c>
      <c r="M42" s="389" t="s">
        <v>1518</v>
      </c>
      <c r="N42" s="384" t="s">
        <v>143</v>
      </c>
      <c r="O42" s="380" t="s">
        <v>1519</v>
      </c>
      <c r="P42" s="382" t="s">
        <v>1387</v>
      </c>
    </row>
    <row r="43" spans="1:16" ht="19.5" customHeight="1">
      <c r="A43" s="374" t="s">
        <v>503</v>
      </c>
      <c r="B43" s="375" t="s">
        <v>504</v>
      </c>
      <c r="C43" s="375" t="s">
        <v>168</v>
      </c>
      <c r="D43" s="376" t="s">
        <v>137</v>
      </c>
      <c r="E43" s="377" t="s">
        <v>218</v>
      </c>
      <c r="F43" s="378"/>
      <c r="G43" s="389" t="s">
        <v>1520</v>
      </c>
      <c r="H43" s="380" t="s">
        <v>1521</v>
      </c>
      <c r="I43" s="383" t="s">
        <v>1522</v>
      </c>
      <c r="J43" s="390" t="s">
        <v>1415</v>
      </c>
      <c r="K43" s="386" t="s">
        <v>1465</v>
      </c>
      <c r="L43" s="401" t="s">
        <v>1523</v>
      </c>
      <c r="M43" s="406" t="s">
        <v>1407</v>
      </c>
      <c r="N43" s="384" t="s">
        <v>143</v>
      </c>
      <c r="O43" s="380" t="s">
        <v>1524</v>
      </c>
      <c r="P43" s="382" t="s">
        <v>1387</v>
      </c>
    </row>
    <row r="44" spans="1:16" ht="19.5" customHeight="1">
      <c r="A44" s="418" t="s">
        <v>1313</v>
      </c>
      <c r="B44" s="419" t="s">
        <v>538</v>
      </c>
      <c r="C44" s="419" t="s">
        <v>152</v>
      </c>
      <c r="D44" s="420" t="s">
        <v>153</v>
      </c>
      <c r="E44" s="421" t="s">
        <v>218</v>
      </c>
      <c r="F44" s="378"/>
      <c r="G44" s="389" t="s">
        <v>1525</v>
      </c>
      <c r="H44" s="380" t="s">
        <v>1526</v>
      </c>
      <c r="I44" s="383" t="s">
        <v>1527</v>
      </c>
      <c r="J44" s="390" t="s">
        <v>1415</v>
      </c>
      <c r="K44" s="386" t="s">
        <v>1528</v>
      </c>
      <c r="L44" s="401" t="s">
        <v>1529</v>
      </c>
      <c r="M44" s="388" t="s">
        <v>1437</v>
      </c>
      <c r="N44" s="384" t="s">
        <v>143</v>
      </c>
      <c r="O44" s="380" t="s">
        <v>1530</v>
      </c>
      <c r="P44" s="382" t="s">
        <v>1387</v>
      </c>
    </row>
    <row r="45" spans="1:16" ht="19.5" customHeight="1">
      <c r="A45" s="344" t="s">
        <v>1387</v>
      </c>
      <c r="B45" s="344" t="s">
        <v>1387</v>
      </c>
      <c r="C45" s="344" t="s">
        <v>1387</v>
      </c>
      <c r="D45" s="344" t="s">
        <v>1387</v>
      </c>
      <c r="E45" s="344" t="s">
        <v>1387</v>
      </c>
      <c r="F45" s="344" t="s">
        <v>1387</v>
      </c>
      <c r="G45" s="344" t="s">
        <v>1387</v>
      </c>
      <c r="H45" s="344" t="s">
        <v>1387</v>
      </c>
      <c r="I45" s="344" t="s">
        <v>1387</v>
      </c>
      <c r="J45" s="344" t="s">
        <v>1387</v>
      </c>
      <c r="K45" s="344" t="s">
        <v>1387</v>
      </c>
      <c r="L45" s="344" t="s">
        <v>1387</v>
      </c>
      <c r="M45" s="344" t="s">
        <v>1387</v>
      </c>
      <c r="N45" s="344" t="s">
        <v>1387</v>
      </c>
      <c r="O45" s="344" t="s">
        <v>1387</v>
      </c>
      <c r="P45" s="344" t="s">
        <v>1387</v>
      </c>
    </row>
    <row r="46" spans="1:16" ht="19.5" customHeight="1">
      <c r="A46" s="344" t="s">
        <v>1387</v>
      </c>
      <c r="B46" s="344" t="s">
        <v>1387</v>
      </c>
      <c r="C46" s="344" t="s">
        <v>1387</v>
      </c>
      <c r="D46" s="344" t="s">
        <v>1387</v>
      </c>
      <c r="E46" s="344" t="s">
        <v>1387</v>
      </c>
      <c r="F46" s="344" t="s">
        <v>1387</v>
      </c>
      <c r="G46" s="344" t="s">
        <v>1387</v>
      </c>
      <c r="H46" s="344" t="s">
        <v>1387</v>
      </c>
      <c r="I46" s="344" t="s">
        <v>1387</v>
      </c>
      <c r="J46" s="344" t="s">
        <v>1387</v>
      </c>
      <c r="K46" s="344" t="s">
        <v>1387</v>
      </c>
      <c r="L46" s="344" t="s">
        <v>1387</v>
      </c>
      <c r="M46" s="344" t="s">
        <v>1387</v>
      </c>
      <c r="N46" s="344"/>
      <c r="O46" s="344" t="s">
        <v>1387</v>
      </c>
      <c r="P46" s="345" t="s">
        <v>1387</v>
      </c>
    </row>
    <row r="47" spans="1:16" ht="19.5" customHeight="1">
      <c r="A47" s="422" t="s">
        <v>1531</v>
      </c>
      <c r="B47" s="423"/>
      <c r="C47" s="423"/>
      <c r="D47" s="423"/>
      <c r="E47" s="423"/>
      <c r="F47" s="423"/>
      <c r="G47" s="424"/>
      <c r="H47" s="344" t="s">
        <v>1387</v>
      </c>
      <c r="I47" s="344" t="s">
        <v>1387</v>
      </c>
      <c r="J47" s="344" t="s">
        <v>1387</v>
      </c>
      <c r="K47" s="344" t="s">
        <v>1387</v>
      </c>
      <c r="L47" s="344" t="s">
        <v>1387</v>
      </c>
      <c r="M47" s="344" t="s">
        <v>1387</v>
      </c>
      <c r="N47" s="344"/>
      <c r="O47" s="344" t="s">
        <v>1387</v>
      </c>
      <c r="P47" s="345" t="s">
        <v>1387</v>
      </c>
    </row>
    <row r="48" spans="1:16" ht="36.950000000000003" customHeight="1">
      <c r="A48" s="425" t="s">
        <v>641</v>
      </c>
      <c r="B48" s="1205" t="s">
        <v>1532</v>
      </c>
      <c r="C48" s="1206"/>
      <c r="D48" s="1206"/>
      <c r="E48" s="1206"/>
      <c r="F48" s="1206"/>
      <c r="G48" s="1207"/>
      <c r="H48" s="344" t="s">
        <v>1387</v>
      </c>
      <c r="I48" s="344" t="s">
        <v>1387</v>
      </c>
      <c r="J48" s="344" t="s">
        <v>1387</v>
      </c>
      <c r="K48" s="344" t="s">
        <v>1387</v>
      </c>
      <c r="L48" s="344" t="s">
        <v>1387</v>
      </c>
      <c r="M48" s="344" t="s">
        <v>1387</v>
      </c>
      <c r="N48" s="344"/>
      <c r="O48" s="344" t="s">
        <v>1387</v>
      </c>
      <c r="P48" s="426" t="s">
        <v>1387</v>
      </c>
    </row>
    <row r="49" spans="1:16" ht="63" customHeight="1">
      <c r="A49" s="427" t="s">
        <v>642</v>
      </c>
      <c r="B49" s="1194" t="s">
        <v>1533</v>
      </c>
      <c r="C49" s="1195"/>
      <c r="D49" s="1195"/>
      <c r="E49" s="1195"/>
      <c r="F49" s="1195"/>
      <c r="G49" s="1196"/>
      <c r="H49" s="344" t="s">
        <v>1387</v>
      </c>
      <c r="I49" s="344" t="s">
        <v>1387</v>
      </c>
      <c r="J49" s="344" t="s">
        <v>1387</v>
      </c>
      <c r="K49" s="344" t="s">
        <v>1387</v>
      </c>
      <c r="L49" s="344" t="s">
        <v>1387</v>
      </c>
      <c r="M49" s="344" t="s">
        <v>1387</v>
      </c>
      <c r="N49" s="344"/>
      <c r="O49" s="344" t="s">
        <v>1387</v>
      </c>
      <c r="P49" s="426" t="s">
        <v>1387</v>
      </c>
    </row>
    <row r="50" spans="1:16" ht="36.950000000000003" customHeight="1">
      <c r="A50" s="428" t="s">
        <v>643</v>
      </c>
      <c r="B50" s="1210" t="s">
        <v>1534</v>
      </c>
      <c r="C50" s="1211"/>
      <c r="D50" s="1211"/>
      <c r="E50" s="1211"/>
      <c r="F50" s="1211"/>
      <c r="G50" s="1212"/>
      <c r="H50" s="344" t="s">
        <v>1387</v>
      </c>
      <c r="I50" s="344" t="s">
        <v>1387</v>
      </c>
      <c r="J50" s="344" t="s">
        <v>1387</v>
      </c>
      <c r="K50" s="344" t="s">
        <v>1387</v>
      </c>
      <c r="L50" s="344" t="s">
        <v>1387</v>
      </c>
      <c r="M50" s="344" t="s">
        <v>1387</v>
      </c>
      <c r="N50" s="344"/>
      <c r="O50" s="344" t="s">
        <v>1387</v>
      </c>
      <c r="P50" s="426" t="s">
        <v>1387</v>
      </c>
    </row>
    <row r="51" spans="1:16" ht="19.5" customHeight="1">
      <c r="A51" s="429" t="s">
        <v>909</v>
      </c>
      <c r="B51" s="1213" t="s">
        <v>829</v>
      </c>
      <c r="C51" s="1213"/>
      <c r="D51" s="1213"/>
      <c r="E51" s="1213"/>
      <c r="F51" s="1213"/>
      <c r="G51" s="1213"/>
      <c r="H51" s="344" t="s">
        <v>1387</v>
      </c>
      <c r="I51" s="344" t="s">
        <v>1387</v>
      </c>
      <c r="J51" s="344" t="s">
        <v>1387</v>
      </c>
      <c r="K51" s="344" t="s">
        <v>1387</v>
      </c>
      <c r="L51" s="344" t="s">
        <v>1387</v>
      </c>
      <c r="M51" s="344" t="s">
        <v>1387</v>
      </c>
      <c r="N51" s="344"/>
      <c r="O51" s="344" t="s">
        <v>1387</v>
      </c>
      <c r="P51" s="426" t="s">
        <v>1387</v>
      </c>
    </row>
    <row r="52" spans="1:16" ht="19.5" customHeight="1">
      <c r="A52" s="1214" t="s">
        <v>1535</v>
      </c>
      <c r="B52" s="1214"/>
      <c r="C52" s="1214"/>
      <c r="D52" s="1214"/>
      <c r="E52" s="1214"/>
      <c r="F52" s="1214"/>
      <c r="G52" s="1214"/>
      <c r="H52" s="344" t="s">
        <v>1387</v>
      </c>
      <c r="I52" s="344" t="s">
        <v>1387</v>
      </c>
      <c r="J52" s="344" t="s">
        <v>1387</v>
      </c>
      <c r="K52" s="344" t="s">
        <v>1387</v>
      </c>
      <c r="L52" s="344" t="s">
        <v>1387</v>
      </c>
      <c r="M52" s="344" t="s">
        <v>1387</v>
      </c>
      <c r="N52" s="344"/>
      <c r="O52" s="344" t="s">
        <v>1387</v>
      </c>
      <c r="P52" s="426" t="s">
        <v>1387</v>
      </c>
    </row>
    <row r="53" spans="1:16" ht="30.75" customHeight="1">
      <c r="A53" s="430" t="s">
        <v>641</v>
      </c>
      <c r="B53" s="1215" t="s">
        <v>1536</v>
      </c>
      <c r="C53" s="1215"/>
      <c r="D53" s="1215"/>
      <c r="E53" s="1215"/>
      <c r="F53" s="1215"/>
      <c r="G53" s="1215"/>
      <c r="H53" s="344" t="s">
        <v>1387</v>
      </c>
      <c r="I53" s="344" t="s">
        <v>1387</v>
      </c>
      <c r="J53" s="344" t="s">
        <v>1387</v>
      </c>
      <c r="K53" s="344" t="s">
        <v>1387</v>
      </c>
      <c r="L53" s="344" t="s">
        <v>1387</v>
      </c>
      <c r="M53" s="344" t="s">
        <v>1387</v>
      </c>
      <c r="N53" s="344"/>
      <c r="O53" s="344" t="s">
        <v>1387</v>
      </c>
      <c r="P53" s="426" t="s">
        <v>1387</v>
      </c>
    </row>
    <row r="54" spans="1:16" ht="39.75" customHeight="1">
      <c r="A54" s="431" t="s">
        <v>642</v>
      </c>
      <c r="B54" s="1215" t="s">
        <v>1537</v>
      </c>
      <c r="C54" s="1215"/>
      <c r="D54" s="1215"/>
      <c r="E54" s="1215"/>
      <c r="F54" s="1215"/>
      <c r="G54" s="1215"/>
      <c r="H54" s="344" t="s">
        <v>1387</v>
      </c>
      <c r="I54" s="344" t="s">
        <v>1387</v>
      </c>
      <c r="J54" s="344" t="s">
        <v>1387</v>
      </c>
      <c r="K54" s="344" t="s">
        <v>1387</v>
      </c>
      <c r="L54" s="344" t="s">
        <v>1387</v>
      </c>
      <c r="M54" s="344" t="s">
        <v>1387</v>
      </c>
      <c r="N54" s="344"/>
      <c r="O54" s="344" t="s">
        <v>1387</v>
      </c>
      <c r="P54" s="426" t="s">
        <v>1387</v>
      </c>
    </row>
    <row r="55" spans="1:16" ht="33.75" customHeight="1">
      <c r="A55" s="432" t="s">
        <v>643</v>
      </c>
      <c r="B55" s="1215" t="s">
        <v>1538</v>
      </c>
      <c r="C55" s="1215"/>
      <c r="D55" s="1215"/>
      <c r="E55" s="1215"/>
      <c r="F55" s="1215"/>
      <c r="G55" s="1215"/>
      <c r="H55" s="344" t="s">
        <v>1387</v>
      </c>
      <c r="I55" s="344" t="s">
        <v>1387</v>
      </c>
      <c r="J55" s="344" t="s">
        <v>1387</v>
      </c>
      <c r="K55" s="344" t="s">
        <v>1387</v>
      </c>
      <c r="L55" s="344" t="s">
        <v>1387</v>
      </c>
      <c r="M55" s="344" t="s">
        <v>1387</v>
      </c>
      <c r="N55" s="344"/>
      <c r="O55" s="344" t="s">
        <v>1387</v>
      </c>
      <c r="P55" s="426" t="s">
        <v>1387</v>
      </c>
    </row>
    <row r="56" spans="1:16" ht="19.5" customHeight="1">
      <c r="A56" s="433" t="s">
        <v>909</v>
      </c>
      <c r="B56" s="1209" t="s">
        <v>829</v>
      </c>
      <c r="C56" s="1209"/>
      <c r="D56" s="1209"/>
      <c r="E56" s="1209"/>
      <c r="F56" s="1209"/>
      <c r="G56" s="1209"/>
      <c r="H56" s="344" t="s">
        <v>1387</v>
      </c>
      <c r="I56" s="344" t="s">
        <v>1387</v>
      </c>
      <c r="J56" s="344" t="s">
        <v>1387</v>
      </c>
      <c r="K56" s="344" t="s">
        <v>1387</v>
      </c>
      <c r="L56" s="344" t="s">
        <v>1387</v>
      </c>
      <c r="M56" s="344" t="s">
        <v>1387</v>
      </c>
      <c r="N56" s="344"/>
      <c r="O56" s="344" t="s">
        <v>1387</v>
      </c>
      <c r="P56" s="426" t="s">
        <v>1387</v>
      </c>
    </row>
    <row r="57" spans="1:16" ht="19.5" customHeight="1">
      <c r="A57" s="1214" t="s">
        <v>1539</v>
      </c>
      <c r="B57" s="1214"/>
      <c r="C57" s="1214"/>
      <c r="D57" s="1214"/>
      <c r="E57" s="1214"/>
      <c r="F57" s="1214"/>
      <c r="G57" s="1214"/>
      <c r="H57" s="344" t="s">
        <v>1387</v>
      </c>
      <c r="I57" s="344" t="s">
        <v>1387</v>
      </c>
      <c r="J57" s="344" t="s">
        <v>1387</v>
      </c>
      <c r="K57" s="344" t="s">
        <v>1387</v>
      </c>
      <c r="L57" s="344" t="s">
        <v>1387</v>
      </c>
      <c r="M57" s="344" t="s">
        <v>1387</v>
      </c>
      <c r="N57" s="344"/>
      <c r="O57" s="344" t="s">
        <v>1387</v>
      </c>
      <c r="P57" s="426" t="s">
        <v>1387</v>
      </c>
    </row>
    <row r="58" spans="1:16" ht="33" customHeight="1">
      <c r="A58" s="430" t="s">
        <v>641</v>
      </c>
      <c r="B58" s="1215" t="s">
        <v>1540</v>
      </c>
      <c r="C58" s="1215"/>
      <c r="D58" s="1215"/>
      <c r="E58" s="1215"/>
      <c r="F58" s="1215"/>
      <c r="G58" s="1215"/>
      <c r="H58" s="344" t="s">
        <v>1387</v>
      </c>
      <c r="I58" s="344" t="s">
        <v>1387</v>
      </c>
      <c r="J58" s="344" t="s">
        <v>1387</v>
      </c>
      <c r="K58" s="344" t="s">
        <v>1387</v>
      </c>
      <c r="L58" s="344" t="s">
        <v>1387</v>
      </c>
      <c r="M58" s="344" t="s">
        <v>1387</v>
      </c>
      <c r="N58" s="344"/>
      <c r="O58" s="344" t="s">
        <v>1387</v>
      </c>
      <c r="P58" s="426" t="s">
        <v>1387</v>
      </c>
    </row>
    <row r="59" spans="1:16" ht="31.5" customHeight="1">
      <c r="A59" s="431" t="s">
        <v>642</v>
      </c>
      <c r="B59" s="1215" t="s">
        <v>1541</v>
      </c>
      <c r="C59" s="1215"/>
      <c r="D59" s="1215"/>
      <c r="E59" s="1215"/>
      <c r="F59" s="1215"/>
      <c r="G59" s="1215"/>
      <c r="H59" s="344" t="s">
        <v>1387</v>
      </c>
      <c r="I59" s="344" t="s">
        <v>1387</v>
      </c>
      <c r="J59" s="344" t="s">
        <v>1387</v>
      </c>
      <c r="K59" s="344" t="s">
        <v>1387</v>
      </c>
      <c r="L59" s="344" t="s">
        <v>1387</v>
      </c>
      <c r="M59" s="344" t="s">
        <v>1387</v>
      </c>
      <c r="N59" s="344"/>
      <c r="O59" s="344" t="s">
        <v>1387</v>
      </c>
      <c r="P59" s="426" t="s">
        <v>1387</v>
      </c>
    </row>
    <row r="60" spans="1:16" ht="32.25" customHeight="1">
      <c r="A60" s="432" t="s">
        <v>643</v>
      </c>
      <c r="B60" s="1215" t="s">
        <v>1542</v>
      </c>
      <c r="C60" s="1215"/>
      <c r="D60" s="1215"/>
      <c r="E60" s="1215"/>
      <c r="F60" s="1215"/>
      <c r="G60" s="1215"/>
      <c r="H60" s="344" t="s">
        <v>1387</v>
      </c>
      <c r="I60" s="344" t="s">
        <v>1387</v>
      </c>
      <c r="J60" s="344" t="s">
        <v>1387</v>
      </c>
      <c r="K60" s="344" t="s">
        <v>1387</v>
      </c>
      <c r="L60" s="344" t="s">
        <v>1387</v>
      </c>
      <c r="M60" s="344" t="s">
        <v>1387</v>
      </c>
      <c r="N60" s="344"/>
      <c r="O60" s="344" t="s">
        <v>1387</v>
      </c>
      <c r="P60" s="426" t="s">
        <v>1387</v>
      </c>
    </row>
    <row r="61" spans="1:16" ht="19.5" customHeight="1">
      <c r="A61" s="433" t="s">
        <v>909</v>
      </c>
      <c r="B61" s="1209" t="s">
        <v>829</v>
      </c>
      <c r="C61" s="1209"/>
      <c r="D61" s="1209"/>
      <c r="E61" s="1209"/>
      <c r="F61" s="1209"/>
      <c r="G61" s="1209"/>
      <c r="H61" s="344" t="s">
        <v>1387</v>
      </c>
      <c r="I61" s="344" t="s">
        <v>1387</v>
      </c>
      <c r="J61" s="344" t="s">
        <v>1387</v>
      </c>
      <c r="K61" s="344" t="s">
        <v>1387</v>
      </c>
      <c r="L61" s="344" t="s">
        <v>1387</v>
      </c>
      <c r="M61" s="344" t="s">
        <v>1387</v>
      </c>
      <c r="N61" s="344"/>
      <c r="O61" s="344" t="s">
        <v>1387</v>
      </c>
      <c r="P61" s="426" t="s">
        <v>1387</v>
      </c>
    </row>
    <row r="62" spans="1:16" ht="19.5" customHeight="1">
      <c r="A62" s="1214" t="s">
        <v>1543</v>
      </c>
      <c r="B62" s="1214"/>
      <c r="C62" s="1214"/>
      <c r="D62" s="1214"/>
      <c r="E62" s="1214"/>
      <c r="F62" s="1214"/>
      <c r="G62" s="1214"/>
      <c r="H62" s="344" t="s">
        <v>1387</v>
      </c>
      <c r="I62" s="344" t="s">
        <v>1387</v>
      </c>
      <c r="J62" s="344" t="s">
        <v>1387</v>
      </c>
      <c r="K62" s="344" t="s">
        <v>1387</v>
      </c>
      <c r="L62" s="344" t="s">
        <v>1387</v>
      </c>
      <c r="M62" s="344" t="s">
        <v>1387</v>
      </c>
      <c r="N62" s="344"/>
      <c r="O62" s="344" t="s">
        <v>1387</v>
      </c>
      <c r="P62" s="426" t="s">
        <v>1387</v>
      </c>
    </row>
    <row r="63" spans="1:16" ht="59.25" customHeight="1">
      <c r="A63" s="430" t="s">
        <v>641</v>
      </c>
      <c r="B63" s="1215" t="s">
        <v>1544</v>
      </c>
      <c r="C63" s="1215"/>
      <c r="D63" s="1215"/>
      <c r="E63" s="1215"/>
      <c r="F63" s="1215"/>
      <c r="G63" s="1215"/>
      <c r="H63" s="344" t="s">
        <v>1387</v>
      </c>
      <c r="I63" s="344" t="s">
        <v>1387</v>
      </c>
      <c r="J63" s="344" t="s">
        <v>1387</v>
      </c>
      <c r="K63" s="344" t="s">
        <v>1387</v>
      </c>
      <c r="L63" s="344" t="s">
        <v>1387</v>
      </c>
      <c r="M63" s="344" t="s">
        <v>1387</v>
      </c>
      <c r="N63" s="344"/>
      <c r="O63" s="344" t="s">
        <v>1387</v>
      </c>
      <c r="P63" s="426" t="s">
        <v>1387</v>
      </c>
    </row>
    <row r="64" spans="1:16" ht="61.5" customHeight="1">
      <c r="A64" s="431" t="s">
        <v>642</v>
      </c>
      <c r="B64" s="1215" t="s">
        <v>1545</v>
      </c>
      <c r="C64" s="1215"/>
      <c r="D64" s="1215"/>
      <c r="E64" s="1215"/>
      <c r="F64" s="1215"/>
      <c r="G64" s="1215"/>
      <c r="H64" s="344" t="s">
        <v>1387</v>
      </c>
      <c r="I64" s="344" t="s">
        <v>1387</v>
      </c>
      <c r="J64" s="344" t="s">
        <v>1387</v>
      </c>
      <c r="K64" s="344" t="s">
        <v>1387</v>
      </c>
      <c r="L64" s="344" t="s">
        <v>1387</v>
      </c>
      <c r="M64" s="344" t="s">
        <v>1387</v>
      </c>
      <c r="N64" s="344"/>
      <c r="O64" s="344" t="s">
        <v>1387</v>
      </c>
      <c r="P64" s="426" t="s">
        <v>1387</v>
      </c>
    </row>
    <row r="65" spans="1:16" ht="30" customHeight="1">
      <c r="A65" s="432" t="s">
        <v>643</v>
      </c>
      <c r="B65" s="1215" t="s">
        <v>1546</v>
      </c>
      <c r="C65" s="1215"/>
      <c r="D65" s="1215"/>
      <c r="E65" s="1215"/>
      <c r="F65" s="1215"/>
      <c r="G65" s="1215"/>
      <c r="H65" s="344" t="s">
        <v>1387</v>
      </c>
      <c r="I65" s="344" t="s">
        <v>1387</v>
      </c>
      <c r="J65" s="344" t="s">
        <v>1387</v>
      </c>
      <c r="K65" s="344" t="s">
        <v>1387</v>
      </c>
      <c r="L65" s="344" t="s">
        <v>1387</v>
      </c>
      <c r="M65" s="344" t="s">
        <v>1387</v>
      </c>
      <c r="N65" s="344"/>
      <c r="O65" s="344" t="s">
        <v>1387</v>
      </c>
      <c r="P65" s="426" t="s">
        <v>1387</v>
      </c>
    </row>
    <row r="66" spans="1:16" ht="19.5" customHeight="1">
      <c r="A66" s="433" t="s">
        <v>909</v>
      </c>
      <c r="B66" s="1209" t="s">
        <v>829</v>
      </c>
      <c r="C66" s="1209"/>
      <c r="D66" s="1209"/>
      <c r="E66" s="1209"/>
      <c r="F66" s="1209"/>
      <c r="G66" s="1209"/>
      <c r="H66" s="344" t="s">
        <v>1387</v>
      </c>
      <c r="I66" s="344" t="s">
        <v>1387</v>
      </c>
      <c r="J66" s="344" t="s">
        <v>1387</v>
      </c>
      <c r="K66" s="344" t="s">
        <v>1387</v>
      </c>
      <c r="L66" s="344" t="s">
        <v>1387</v>
      </c>
      <c r="M66" s="344" t="s">
        <v>1387</v>
      </c>
      <c r="N66" s="344"/>
      <c r="O66" s="344" t="s">
        <v>1387</v>
      </c>
      <c r="P66" s="426" t="s">
        <v>1387</v>
      </c>
    </row>
    <row r="67" spans="1:16" ht="19.5" customHeight="1">
      <c r="A67" s="344" t="s">
        <v>1387</v>
      </c>
      <c r="B67" s="344" t="s">
        <v>1387</v>
      </c>
      <c r="C67" s="344" t="s">
        <v>1387</v>
      </c>
      <c r="D67" s="344" t="s">
        <v>1387</v>
      </c>
      <c r="E67" s="344" t="s">
        <v>1387</v>
      </c>
      <c r="F67" s="344" t="s">
        <v>1387</v>
      </c>
      <c r="G67" s="344" t="s">
        <v>1387</v>
      </c>
      <c r="H67" s="344" t="s">
        <v>1387</v>
      </c>
      <c r="I67" s="344" t="s">
        <v>1387</v>
      </c>
      <c r="J67" s="344" t="s">
        <v>1387</v>
      </c>
      <c r="K67" s="344" t="s">
        <v>1387</v>
      </c>
      <c r="L67" s="344" t="s">
        <v>1387</v>
      </c>
      <c r="M67" s="344" t="s">
        <v>1387</v>
      </c>
      <c r="N67" s="344"/>
      <c r="O67" s="344" t="s">
        <v>1387</v>
      </c>
      <c r="P67" s="426" t="s">
        <v>1387</v>
      </c>
    </row>
    <row r="68" spans="1:16" ht="19.5" customHeight="1">
      <c r="A68" s="344" t="s">
        <v>1387</v>
      </c>
      <c r="B68" s="344" t="s">
        <v>1387</v>
      </c>
      <c r="C68" s="344" t="s">
        <v>1387</v>
      </c>
      <c r="D68" s="344" t="s">
        <v>1387</v>
      </c>
      <c r="E68" s="344" t="s">
        <v>1387</v>
      </c>
      <c r="F68" s="344" t="s">
        <v>1387</v>
      </c>
      <c r="G68" s="344" t="s">
        <v>1387</v>
      </c>
      <c r="H68" s="344" t="s">
        <v>1387</v>
      </c>
      <c r="I68" s="344" t="s">
        <v>1387</v>
      </c>
      <c r="J68" s="344" t="s">
        <v>1387</v>
      </c>
      <c r="K68" s="344" t="s">
        <v>1387</v>
      </c>
      <c r="L68" s="344" t="s">
        <v>1387</v>
      </c>
      <c r="M68" s="344" t="s">
        <v>1387</v>
      </c>
      <c r="N68" s="344"/>
      <c r="O68" s="344" t="s">
        <v>1387</v>
      </c>
      <c r="P68" s="426" t="s">
        <v>1387</v>
      </c>
    </row>
  </sheetData>
  <autoFilter ref="A12:P44" xr:uid="{68EFD182-6036-EE4A-BB26-B048F5631BFD}"/>
  <mergeCells count="23">
    <mergeCell ref="A62:G62"/>
    <mergeCell ref="B63:G63"/>
    <mergeCell ref="B64:G64"/>
    <mergeCell ref="B65:G65"/>
    <mergeCell ref="B66:G66"/>
    <mergeCell ref="B61:G61"/>
    <mergeCell ref="B50:G50"/>
    <mergeCell ref="B51:G51"/>
    <mergeCell ref="A52:G52"/>
    <mergeCell ref="B53:G53"/>
    <mergeCell ref="B54:G54"/>
    <mergeCell ref="B55:G55"/>
    <mergeCell ref="B56:G56"/>
    <mergeCell ref="A57:G57"/>
    <mergeCell ref="B58:G58"/>
    <mergeCell ref="B59:G59"/>
    <mergeCell ref="B60:G60"/>
    <mergeCell ref="B49:G49"/>
    <mergeCell ref="A1:F1"/>
    <mergeCell ref="D4:E8"/>
    <mergeCell ref="A10:C10"/>
    <mergeCell ref="B48:G48"/>
    <mergeCell ref="D2:J2"/>
  </mergeCells>
  <conditionalFormatting sqref="P13:P44">
    <cfRule type="cellIs" dxfId="732" priority="1" operator="equal">
      <formula>"Not incompatible with APS (1.7°C) [Flat]"</formula>
    </cfRule>
    <cfRule type="cellIs" dxfId="731" priority="2" operator="equal">
      <formula>"Incompatible with APS (1.7°C) [Decreasing]"</formula>
    </cfRule>
    <cfRule type="cellIs" dxfId="730" priority="3" operator="equal">
      <formula>"Incompatible with APS (1.7°C) [Flat]"</formula>
    </cfRule>
    <cfRule type="cellIs" dxfId="729" priority="4" operator="equal">
      <formula>"Oil price forecast is not disclosed"</formula>
    </cfRule>
    <cfRule type="cellIs" dxfId="728" priority="5" operator="equal">
      <formula>"Not incompatible with APS (1.7°C) [Decreasing]"</formula>
    </cfRule>
    <cfRule type="cellIs" dxfId="727" priority="6" operator="equal">
      <formula>"Not Assessed"</formula>
    </cfRule>
    <cfRule type="cellIs" dxfId="726" priority="7" operator="equal">
      <formula>"Exceeds NZE (1.5°C) not incompatible production by 0-50% "</formula>
    </cfRule>
    <cfRule type="cellIs" dxfId="725" priority="8" operator="equal">
      <formula>"Not incompatible with NZE (1.5°C)"</formula>
    </cfRule>
    <cfRule type="cellIs" dxfId="724" priority="9" operator="equal">
      <formula>"Exceeds NZE (1.5°C) not incompatible production by &gt;50%"</formula>
    </cfRule>
    <cfRule type="cellIs" dxfId="723" priority="10" operator="equal">
      <formula>"47% incompatible with APS (1.7°C)"</formula>
    </cfRule>
    <cfRule type="cellIs" dxfId="722" priority="11" operator="equal">
      <formula>"48% incompatible with APS (1.7°C)"</formula>
    </cfRule>
    <cfRule type="cellIs" dxfId="721" priority="12" operator="equal">
      <formula>"38% incompatible with APS (1.7°C)"</formula>
    </cfRule>
    <cfRule type="cellIs" dxfId="720" priority="13" operator="equal">
      <formula>"40% incompatible with APS (1.7°C)"</formula>
    </cfRule>
    <cfRule type="cellIs" dxfId="719" priority="14" operator="equal">
      <formula>"34% incompatible with APS (1.7°C)"</formula>
    </cfRule>
    <cfRule type="cellIs" dxfId="718" priority="15" operator="equal">
      <formula>"85% incompatible with APS (1.7°C)"</formula>
    </cfRule>
    <cfRule type="cellIs" dxfId="717" priority="16" operator="equal">
      <formula>"73% incompatible with APS (1.7°C)"</formula>
    </cfRule>
    <cfRule type="cellIs" dxfId="716" priority="17" operator="equal">
      <formula>"54% incompatible with APS (1.7°C)"</formula>
    </cfRule>
    <cfRule type="cellIs" dxfId="715" priority="18" operator="equal">
      <formula>"88% incompatible with APS (1.7°C)"</formula>
    </cfRule>
    <cfRule type="cellIs" dxfId="714" priority="19" operator="equal">
      <formula>"70% incompatible with APS (1.7°C)"</formula>
    </cfRule>
    <cfRule type="cellIs" dxfId="713" priority="20" operator="equal">
      <formula>"95% incompatible with APS (1.7°C)"</formula>
    </cfRule>
    <cfRule type="cellIs" dxfId="712" priority="21" operator="equal">
      <formula>"71% incompatible with APS (1.7°C)"</formula>
    </cfRule>
    <cfRule type="cellIs" dxfId="711" priority="22" operator="equal">
      <formula>"78% incompatible with APS (1.7°C)"</formula>
    </cfRule>
    <cfRule type="cellIs" dxfId="710" priority="23" operator="equal">
      <formula>"76% incompatible with APS (1.7°C)"</formula>
    </cfRule>
    <cfRule type="cellIs" dxfId="709" priority="24" operator="equal">
      <formula>"74% incompatible with APS (1.7°C)"</formula>
    </cfRule>
    <cfRule type="cellIs" dxfId="708" priority="25" operator="equal">
      <formula>"60% incompatible with APS (1.7°C)"</formula>
    </cfRule>
    <cfRule type="cellIs" dxfId="707" priority="26" operator="equal">
      <formula>"100% incompatible with APS (1.7°C)"</formula>
    </cfRule>
    <cfRule type="cellIs" dxfId="706" priority="27" operator="equal">
      <formula>"53% incompatible with APS (1.7°C)"</formula>
    </cfRule>
    <cfRule type="cellIs" dxfId="705" priority="28" operator="equal">
      <formula>"57% incompatible with APS (1.7°C)"</formula>
    </cfRule>
  </conditionalFormatting>
  <hyperlinks>
    <hyperlink ref="A10:C10" r:id="rId1" display="Learn more about Carbon Tracker's Oil and Gas sector specific assessments." xr:uid="{1EE54BB4-1EEC-5849-92CE-76EC10F629EE}"/>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ACA3E-19F5-BD49-BB91-7D40D8B63DE7}">
  <sheetPr>
    <tabColor theme="5"/>
  </sheetPr>
  <dimension ref="A1:X164"/>
  <sheetViews>
    <sheetView showGridLines="0" zoomScale="50" zoomScaleNormal="50" zoomScaleSheetLayoutView="40" workbookViewId="0">
      <pane xSplit="1" topLeftCell="B1" activePane="topRight" state="frozen"/>
      <selection pane="topRight" activeCell="F26" sqref="F26"/>
    </sheetView>
  </sheetViews>
  <sheetFormatPr defaultColWidth="11.42578125" defaultRowHeight="14.25" customHeight="1" outlineLevelCol="1"/>
  <cols>
    <col min="1" max="1" width="32.28515625" style="185" customWidth="1"/>
    <col min="2" max="2" width="26.42578125" style="185" customWidth="1"/>
    <col min="3" max="3" width="23.42578125" style="185" customWidth="1"/>
    <col min="4" max="4" width="17.7109375" style="185" customWidth="1"/>
    <col min="5" max="5" width="37" style="185" customWidth="1"/>
    <col min="6" max="6" width="26.28515625" style="185" customWidth="1"/>
    <col min="7" max="7" width="38.42578125" style="185" customWidth="1"/>
    <col min="8" max="8" width="28.42578125" style="185" customWidth="1"/>
    <col min="9" max="9" width="1.7109375" style="189" customWidth="1"/>
    <col min="10" max="10" width="27.7109375" customWidth="1"/>
    <col min="11" max="11" width="18.85546875" style="189" customWidth="1"/>
    <col min="12" max="12" width="40" customWidth="1" outlineLevel="1"/>
    <col min="13" max="13" width="19.85546875" style="189" customWidth="1" outlineLevel="1"/>
    <col min="14" max="14" width="51.42578125" bestFit="1" customWidth="1" outlineLevel="1"/>
    <col min="15" max="15" width="17.42578125" style="189" customWidth="1" outlineLevel="1"/>
    <col min="16" max="16" width="45.140625" bestFit="1" customWidth="1" outlineLevel="1"/>
    <col min="17" max="17" width="17.28515625" style="189" bestFit="1" customWidth="1" outlineLevel="1"/>
    <col min="18" max="18" width="49.140625" customWidth="1" outlineLevel="1"/>
    <col min="19" max="19" width="15.140625" style="189" bestFit="1" customWidth="1" outlineLevel="1"/>
    <col min="20" max="20" width="54" bestFit="1" customWidth="1" outlineLevel="1"/>
    <col min="21" max="21" width="15.140625" style="189" bestFit="1" customWidth="1" outlineLevel="1"/>
    <col min="22" max="22" width="52.7109375" bestFit="1" customWidth="1" outlineLevel="1"/>
    <col min="23" max="23" width="15.140625" style="189" bestFit="1" customWidth="1" outlineLevel="1"/>
    <col min="24" max="24" width="47.7109375" customWidth="1"/>
    <col min="25" max="25" width="11.42578125" customWidth="1"/>
  </cols>
  <sheetData>
    <row r="1" spans="1:24" ht="21" customHeight="1">
      <c r="A1" s="173" t="s">
        <v>1547</v>
      </c>
      <c r="B1" s="173"/>
      <c r="C1" s="174"/>
      <c r="D1" s="175"/>
      <c r="E1" s="175"/>
      <c r="F1" s="175"/>
      <c r="G1" s="175"/>
      <c r="H1" s="175"/>
      <c r="I1" s="162"/>
      <c r="J1" s="162"/>
      <c r="K1" s="176"/>
      <c r="L1" s="162"/>
      <c r="M1" s="176"/>
      <c r="N1" s="162"/>
      <c r="O1" s="176"/>
      <c r="P1" s="162"/>
      <c r="Q1" s="176"/>
      <c r="R1" s="162"/>
      <c r="S1" s="176"/>
      <c r="T1" s="162"/>
      <c r="U1" s="176"/>
      <c r="V1" s="162"/>
      <c r="W1" s="176"/>
      <c r="X1" s="162"/>
    </row>
    <row r="2" spans="1:24" ht="18.75" customHeight="1">
      <c r="A2" s="177"/>
      <c r="B2" s="178"/>
      <c r="C2" s="178"/>
      <c r="D2" s="178"/>
      <c r="E2" s="178"/>
      <c r="F2" s="178"/>
      <c r="G2" s="178"/>
      <c r="H2" s="178"/>
      <c r="I2" s="162"/>
      <c r="J2" s="178"/>
      <c r="K2" s="178"/>
      <c r="L2" s="178"/>
      <c r="M2" s="178"/>
      <c r="N2" s="178"/>
      <c r="O2" s="178"/>
      <c r="P2" s="162"/>
      <c r="Q2" s="178"/>
      <c r="R2" s="162"/>
      <c r="S2" s="178"/>
      <c r="T2" s="162"/>
      <c r="U2" s="178"/>
      <c r="V2" s="162"/>
      <c r="W2" s="178"/>
      <c r="X2" s="162"/>
    </row>
    <row r="3" spans="1:24" ht="32.450000000000003" customHeight="1">
      <c r="A3" s="177"/>
      <c r="B3" s="1221" t="s">
        <v>1548</v>
      </c>
      <c r="C3" s="1222"/>
      <c r="D3" s="1222"/>
      <c r="E3" s="1222"/>
      <c r="F3" s="1222"/>
      <c r="G3" s="1223"/>
      <c r="H3" s="178"/>
      <c r="I3" s="178"/>
      <c r="J3" s="178"/>
      <c r="K3" s="1224" t="s">
        <v>686</v>
      </c>
      <c r="L3" s="1224"/>
      <c r="M3" s="162"/>
      <c r="N3" s="1225"/>
      <c r="O3" s="1226"/>
      <c r="P3" s="1226"/>
      <c r="Q3" s="178"/>
      <c r="R3" s="162"/>
      <c r="S3" s="178"/>
      <c r="T3" s="162"/>
      <c r="U3" s="178"/>
      <c r="V3" s="162"/>
      <c r="W3" s="178"/>
      <c r="X3" s="162"/>
    </row>
    <row r="4" spans="1:24" ht="17.45" customHeight="1">
      <c r="A4" s="177"/>
      <c r="B4" s="178"/>
      <c r="C4" s="178"/>
      <c r="D4" s="178"/>
      <c r="E4" s="178"/>
      <c r="F4" s="178"/>
      <c r="G4" s="178"/>
      <c r="H4" s="178"/>
      <c r="I4" s="178"/>
      <c r="J4" s="178"/>
      <c r="K4" s="1227" t="s">
        <v>1549</v>
      </c>
      <c r="L4" s="1227"/>
      <c r="M4" s="162"/>
      <c r="N4" s="1226"/>
      <c r="O4" s="1226"/>
      <c r="P4" s="1226"/>
      <c r="Q4" s="178"/>
      <c r="R4" s="162"/>
      <c r="S4" s="178"/>
      <c r="T4" s="162"/>
      <c r="U4" s="178"/>
      <c r="V4" s="162"/>
      <c r="W4" s="178"/>
      <c r="X4" s="162"/>
    </row>
    <row r="5" spans="1:24" ht="27" customHeight="1">
      <c r="A5" s="177"/>
      <c r="B5" s="1228" t="s">
        <v>1550</v>
      </c>
      <c r="C5" s="1229"/>
      <c r="D5" s="1229"/>
      <c r="E5" s="1229"/>
      <c r="F5" s="1229"/>
      <c r="G5" s="1230"/>
      <c r="H5" s="178"/>
      <c r="I5" s="178"/>
      <c r="J5" s="178"/>
      <c r="K5" s="1227"/>
      <c r="L5" s="1227"/>
      <c r="M5" s="162"/>
      <c r="N5" s="1226"/>
      <c r="O5" s="1226"/>
      <c r="P5" s="1226"/>
      <c r="Q5" s="178"/>
      <c r="R5" s="162"/>
      <c r="S5" s="178"/>
      <c r="T5" s="162"/>
      <c r="U5" s="178"/>
      <c r="V5" s="162"/>
      <c r="W5" s="178"/>
      <c r="X5" s="162"/>
    </row>
    <row r="6" spans="1:24" ht="17.100000000000001" customHeight="1">
      <c r="A6" s="177"/>
      <c r="B6" s="1231"/>
      <c r="C6" s="1232"/>
      <c r="D6" s="1232"/>
      <c r="E6" s="1232"/>
      <c r="F6" s="1232"/>
      <c r="G6" s="1233"/>
      <c r="H6" s="178"/>
      <c r="I6" s="178"/>
      <c r="J6" s="178"/>
      <c r="K6" s="1227"/>
      <c r="L6" s="1227"/>
      <c r="M6" s="162"/>
      <c r="N6" s="1226"/>
      <c r="O6" s="1226"/>
      <c r="P6" s="1226"/>
      <c r="Q6" s="178"/>
      <c r="R6" s="162"/>
      <c r="S6" s="178"/>
      <c r="T6" s="162"/>
      <c r="U6" s="178"/>
      <c r="V6" s="162"/>
      <c r="W6" s="178"/>
      <c r="X6" s="162"/>
    </row>
    <row r="7" spans="1:24" ht="34.5" customHeight="1">
      <c r="A7" s="177"/>
      <c r="B7" s="1234"/>
      <c r="C7" s="1235"/>
      <c r="D7" s="1235"/>
      <c r="E7" s="1235"/>
      <c r="F7" s="1235"/>
      <c r="G7" s="1236"/>
      <c r="H7" s="178"/>
      <c r="I7" s="178"/>
      <c r="J7" s="178"/>
      <c r="K7" s="1227"/>
      <c r="L7" s="1227"/>
      <c r="M7" s="178"/>
      <c r="N7" s="178"/>
      <c r="O7" s="178"/>
      <c r="P7" s="162"/>
      <c r="Q7" s="178"/>
      <c r="R7" s="162"/>
      <c r="S7" s="178"/>
      <c r="T7" s="162"/>
      <c r="U7" s="178"/>
      <c r="V7" s="162"/>
      <c r="W7" s="178"/>
      <c r="X7" s="162"/>
    </row>
    <row r="8" spans="1:24" ht="27" customHeight="1">
      <c r="A8" s="177"/>
      <c r="B8" s="128"/>
      <c r="C8" s="128"/>
      <c r="D8" s="128"/>
      <c r="E8" s="178"/>
      <c r="F8" s="178"/>
      <c r="G8" s="321"/>
      <c r="H8" s="178"/>
      <c r="I8" s="162"/>
      <c r="J8" s="162"/>
      <c r="K8" s="162"/>
      <c r="L8" s="162"/>
      <c r="M8" s="162"/>
      <c r="N8" s="162"/>
      <c r="O8" s="162"/>
      <c r="P8" s="162"/>
      <c r="Q8" s="162"/>
      <c r="R8" s="162"/>
      <c r="S8" s="178"/>
      <c r="T8" s="162"/>
      <c r="U8" s="178"/>
      <c r="V8" s="162"/>
      <c r="W8" s="178"/>
      <c r="X8" s="162"/>
    </row>
    <row r="9" spans="1:24" ht="21" customHeight="1">
      <c r="A9" s="255" t="s">
        <v>1551</v>
      </c>
      <c r="B9" s="128"/>
      <c r="C9" s="128"/>
      <c r="D9" s="179"/>
      <c r="E9" s="180"/>
      <c r="F9" s="180"/>
      <c r="G9" s="180"/>
      <c r="H9" s="180"/>
      <c r="I9" s="162"/>
      <c r="J9" s="162"/>
      <c r="K9" s="162"/>
      <c r="L9" s="162"/>
      <c r="M9" s="162"/>
      <c r="N9" s="162"/>
      <c r="O9" s="162"/>
      <c r="P9" s="162"/>
      <c r="Q9" s="162"/>
      <c r="R9" s="162"/>
      <c r="S9" s="178"/>
      <c r="T9" s="162"/>
      <c r="U9" s="178"/>
      <c r="V9" s="162"/>
      <c r="W9" s="178"/>
      <c r="X9" s="162"/>
    </row>
    <row r="10" spans="1:24" ht="23.1" customHeight="1">
      <c r="A10" s="255" t="s">
        <v>1552</v>
      </c>
      <c r="B10" s="128"/>
      <c r="C10" s="128"/>
      <c r="D10" s="128"/>
      <c r="E10" s="316" t="s">
        <v>1553</v>
      </c>
      <c r="F10" s="317"/>
      <c r="G10" s="317"/>
      <c r="H10" s="318"/>
      <c r="I10" s="300"/>
      <c r="J10" s="181" t="s">
        <v>1554</v>
      </c>
      <c r="K10" s="182"/>
      <c r="L10" s="182"/>
      <c r="M10" s="182"/>
      <c r="N10" s="182"/>
      <c r="O10" s="182"/>
      <c r="P10" s="182"/>
      <c r="Q10" s="182"/>
      <c r="R10" s="182"/>
      <c r="S10" s="182"/>
      <c r="T10" s="182"/>
      <c r="U10" s="182"/>
      <c r="V10" s="182"/>
      <c r="W10" s="182"/>
      <c r="X10" s="142" t="s">
        <v>699</v>
      </c>
    </row>
    <row r="11" spans="1:24" s="164" customFormat="1" ht="33" customHeight="1">
      <c r="A11" s="256"/>
      <c r="B11" s="257"/>
      <c r="C11" s="257"/>
      <c r="D11" s="257"/>
      <c r="E11" s="314" t="s">
        <v>1555</v>
      </c>
      <c r="F11" s="315"/>
      <c r="G11" s="322" t="s">
        <v>1556</v>
      </c>
      <c r="H11" s="323"/>
      <c r="I11" s="324"/>
      <c r="J11" s="183" t="s">
        <v>1557</v>
      </c>
      <c r="K11" s="258"/>
      <c r="L11" s="258"/>
      <c r="M11" s="258"/>
      <c r="N11" s="183"/>
      <c r="O11" s="258"/>
      <c r="P11" s="259"/>
      <c r="Q11" s="258"/>
      <c r="R11" s="259"/>
      <c r="S11" s="258"/>
      <c r="T11" s="260"/>
      <c r="U11" s="261"/>
      <c r="V11" s="259"/>
      <c r="W11" s="258"/>
      <c r="X11" s="262"/>
    </row>
    <row r="12" spans="1:24" s="164" customFormat="1" ht="27.95" customHeight="1">
      <c r="A12" s="263"/>
      <c r="B12" s="264"/>
      <c r="C12" s="264"/>
      <c r="D12" s="264"/>
      <c r="E12" s="325"/>
      <c r="F12" s="326"/>
      <c r="G12" s="327"/>
      <c r="H12" s="328"/>
      <c r="I12" s="324"/>
      <c r="J12" s="265" t="s">
        <v>1558</v>
      </c>
      <c r="K12" s="266"/>
      <c r="L12" s="267" t="s">
        <v>1559</v>
      </c>
      <c r="M12" s="268"/>
      <c r="N12" s="267" t="s">
        <v>1560</v>
      </c>
      <c r="O12" s="268"/>
      <c r="P12" s="267" t="s">
        <v>1561</v>
      </c>
      <c r="Q12" s="268"/>
      <c r="R12" s="269" t="s">
        <v>1562</v>
      </c>
      <c r="S12" s="268"/>
      <c r="T12" s="270" t="s">
        <v>1563</v>
      </c>
      <c r="U12" s="271"/>
      <c r="V12" s="269" t="s">
        <v>1564</v>
      </c>
      <c r="W12" s="268"/>
      <c r="X12" s="262"/>
    </row>
    <row r="13" spans="1:24" s="164" customFormat="1" ht="27.75" customHeight="1">
      <c r="A13" s="273" t="s">
        <v>1565</v>
      </c>
      <c r="B13" s="273" t="s">
        <v>13</v>
      </c>
      <c r="C13" s="273" t="s">
        <v>700</v>
      </c>
      <c r="D13" s="273" t="s">
        <v>15</v>
      </c>
      <c r="E13" s="274" t="s">
        <v>803</v>
      </c>
      <c r="F13" s="82" t="s">
        <v>73</v>
      </c>
      <c r="G13" s="313" t="s">
        <v>803</v>
      </c>
      <c r="H13" s="907" t="s">
        <v>73</v>
      </c>
      <c r="I13" s="329"/>
      <c r="J13" s="290" t="s">
        <v>793</v>
      </c>
      <c r="K13" s="292" t="s">
        <v>1566</v>
      </c>
      <c r="L13" s="289" t="s">
        <v>793</v>
      </c>
      <c r="M13" s="275" t="s">
        <v>1566</v>
      </c>
      <c r="N13" s="276" t="s">
        <v>793</v>
      </c>
      <c r="O13" s="276" t="s">
        <v>1566</v>
      </c>
      <c r="P13" s="276" t="s">
        <v>793</v>
      </c>
      <c r="Q13" s="276" t="s">
        <v>1566</v>
      </c>
      <c r="R13" s="276" t="s">
        <v>793</v>
      </c>
      <c r="S13" s="276" t="s">
        <v>1566</v>
      </c>
      <c r="T13" s="277" t="s">
        <v>793</v>
      </c>
      <c r="U13" s="277" t="s">
        <v>1566</v>
      </c>
      <c r="V13" s="311" t="s">
        <v>793</v>
      </c>
      <c r="W13" s="275" t="s">
        <v>1566</v>
      </c>
      <c r="X13" s="166"/>
    </row>
    <row r="14" spans="1:24" s="164" customFormat="1" ht="33" customHeight="1">
      <c r="A14" s="278" t="s">
        <v>157</v>
      </c>
      <c r="B14" s="278" t="s">
        <v>158</v>
      </c>
      <c r="C14" s="278" t="s">
        <v>972</v>
      </c>
      <c r="D14" s="895" t="s">
        <v>160</v>
      </c>
      <c r="E14" s="908" t="s">
        <v>1567</v>
      </c>
      <c r="F14" s="755" t="s">
        <v>143</v>
      </c>
      <c r="G14" s="908" t="s">
        <v>1568</v>
      </c>
      <c r="H14" s="755" t="s">
        <v>143</v>
      </c>
      <c r="I14" s="904"/>
      <c r="J14" s="335" t="s">
        <v>1569</v>
      </c>
      <c r="K14" s="336" t="s">
        <v>143</v>
      </c>
      <c r="L14" s="319" t="str">
        <f>VLOOKUP(A14,'[1]Electric Utilities'!$A$13:$Z$44,4,FALSE)</f>
        <v>Aligned with/Below NZE (&lt;1.5°C)</v>
      </c>
      <c r="M14" s="336" t="s">
        <v>143</v>
      </c>
      <c r="N14" s="254" t="str">
        <f>VLOOKUP(A14,'[1]Electric Utilities'!$A$13:$Z$44,6,FALSE)</f>
        <v>Aligned with/Below NZE (&lt;1.5°C)</v>
      </c>
      <c r="O14" s="336" t="s">
        <v>143</v>
      </c>
      <c r="P14" s="254" t="str">
        <f>VLOOKUP(A14,'[1]Electric Utilities'!$A$13:$Z$44,8,FALSE)</f>
        <v>Aligned with /Above STEPS (&gt;2.5°C)</v>
      </c>
      <c r="Q14" s="336" t="s">
        <v>143</v>
      </c>
      <c r="R14" s="254" t="str">
        <f>VLOOKUP(A14,'[1]Electric Utilities'!$A$13:$Z$44,10,FALSE)</f>
        <v>Not Assessed</v>
      </c>
      <c r="S14" s="336" t="s">
        <v>143</v>
      </c>
      <c r="T14" s="254" t="str">
        <f>VLOOKUP(A14,'[1]Electric Utilities'!$A$13:$Z$44,12,FALSE)</f>
        <v>Aligned with /Above STEPS (&gt;2.5°C)</v>
      </c>
      <c r="U14" s="336" t="s">
        <v>143</v>
      </c>
      <c r="V14" s="312" t="str">
        <f>VLOOKUP(A14,'[1]Electric Utilities'!$A$13:$Z$44,14,FALSE)</f>
        <v>Aligned with /Above STEPS (&gt;2.5°C)</v>
      </c>
      <c r="W14" s="336" t="s">
        <v>143</v>
      </c>
      <c r="X14" s="166"/>
    </row>
    <row r="15" spans="1:24" s="164" customFormat="1" ht="15.75" customHeight="1">
      <c r="A15" s="279" t="s">
        <v>163</v>
      </c>
      <c r="B15" s="279" t="s">
        <v>164</v>
      </c>
      <c r="C15" s="279" t="s">
        <v>152</v>
      </c>
      <c r="D15" s="282" t="s">
        <v>153</v>
      </c>
      <c r="E15" s="908" t="s">
        <v>1567</v>
      </c>
      <c r="F15" s="909" t="s">
        <v>975</v>
      </c>
      <c r="G15" s="908" t="s">
        <v>1570</v>
      </c>
      <c r="H15" s="909" t="s">
        <v>975</v>
      </c>
      <c r="I15" s="904"/>
      <c r="J15" s="335" t="s">
        <v>1569</v>
      </c>
      <c r="K15" s="336" t="s">
        <v>143</v>
      </c>
      <c r="L15" s="319" t="str">
        <f>VLOOKUP(A15,'[1]Electric Utilities'!$A$13:$Z$44,4,FALSE)</f>
        <v>Aligned with /Above STEPS (&gt;2.5°C)</v>
      </c>
      <c r="M15" s="336" t="s">
        <v>156</v>
      </c>
      <c r="N15" s="254" t="str">
        <f>VLOOKUP(A15,'[1]Electric Utilities'!$A$13:$Z$44,6,FALSE)</f>
        <v>Aligned with/Below NZE (&lt;1.5°C)</v>
      </c>
      <c r="O15" s="336" t="s">
        <v>145</v>
      </c>
      <c r="P15" s="254" t="str">
        <f>VLOOKUP(A15,'[1]Electric Utilities'!$A$13:$Z$44,8,FALSE)</f>
        <v>Aligned with /Above STEPS (&gt;2.5°C)</v>
      </c>
      <c r="Q15" s="336" t="s">
        <v>143</v>
      </c>
      <c r="R15" s="254" t="str">
        <f>VLOOKUP(A15,'[1]Electric Utilities'!$A$13:$Z$44,10,FALSE)</f>
        <v>Not Assessed</v>
      </c>
      <c r="S15" s="336" t="s">
        <v>143</v>
      </c>
      <c r="T15" s="254" t="str">
        <f>VLOOKUP(A15,'[1]Electric Utilities'!$A$13:$Z$44,12,FALSE)</f>
        <v>Aligned with/Below NZE (&lt;1.5°C)</v>
      </c>
      <c r="U15" s="336" t="s">
        <v>143</v>
      </c>
      <c r="V15" s="312" t="str">
        <f>VLOOKUP(A15,'[1]Electric Utilities'!$A$13:$Z$44,14,FALSE)</f>
        <v>Aligned with /Above STEPS (&gt;2.5°C)</v>
      </c>
      <c r="W15" s="336" t="s">
        <v>143</v>
      </c>
      <c r="X15" s="166"/>
    </row>
    <row r="16" spans="1:24" s="164" customFormat="1" ht="24" customHeight="1">
      <c r="A16" s="893" t="s">
        <v>838</v>
      </c>
      <c r="B16" s="894" t="s">
        <v>839</v>
      </c>
      <c r="C16" s="893" t="s">
        <v>160</v>
      </c>
      <c r="D16" s="896" t="s">
        <v>972</v>
      </c>
      <c r="E16" s="908" t="s">
        <v>1568</v>
      </c>
      <c r="F16" s="755" t="s">
        <v>143</v>
      </c>
      <c r="G16" s="908" t="s">
        <v>1568</v>
      </c>
      <c r="H16" s="755" t="s">
        <v>143</v>
      </c>
      <c r="I16" s="904"/>
      <c r="J16" s="335" t="s">
        <v>1569</v>
      </c>
      <c r="K16" s="336" t="s">
        <v>143</v>
      </c>
      <c r="L16" s="319" t="str">
        <f>VLOOKUP(A16,'[1]Electric Utilities'!$A$13:$Z$44,4,FALSE)</f>
        <v>Aligned with/Below NZE (&lt;1.5°C)</v>
      </c>
      <c r="M16" s="336" t="s">
        <v>143</v>
      </c>
      <c r="N16" s="254" t="str">
        <f>VLOOKUP(A16,'[1]Electric Utilities'!$A$13:$Z$44,6,FALSE)</f>
        <v>Aligned with/Below NZE (&lt;1.5°C)</v>
      </c>
      <c r="O16" s="336" t="s">
        <v>143</v>
      </c>
      <c r="P16" s="254" t="str">
        <f>VLOOKUP(A16,'[1]Electric Utilities'!$A$13:$Z$44,8,FALSE)</f>
        <v>Aligned with /Above STEPS (&gt;2.5°C)</v>
      </c>
      <c r="Q16" s="336" t="s">
        <v>143</v>
      </c>
      <c r="R16" s="254" t="str">
        <f>VLOOKUP(A16,'[1]Electric Utilities'!$A$13:$Z$44,10,FALSE)</f>
        <v>Aligned with /Above STEPS (&gt;2.5°C)</v>
      </c>
      <c r="S16" s="336" t="s">
        <v>143</v>
      </c>
      <c r="T16" s="254" t="str">
        <f>VLOOKUP(A16,'[1]Electric Utilities'!$A$13:$Z$44,12,FALSE)</f>
        <v>Aligned with /Above STEPS (&gt;2.5°C)</v>
      </c>
      <c r="U16" s="336" t="s">
        <v>143</v>
      </c>
      <c r="V16" s="312" t="str">
        <f>VLOOKUP(A16,'[1]Electric Utilities'!$A$13:$Z$44,14,FALSE)</f>
        <v>Aligned with /Above STEPS (&gt;2.5°C)</v>
      </c>
      <c r="W16" s="336" t="s">
        <v>143</v>
      </c>
      <c r="X16" s="884" t="s">
        <v>1571</v>
      </c>
    </row>
    <row r="17" spans="1:24" s="164" customFormat="1" ht="24" customHeight="1">
      <c r="A17" s="756" t="s">
        <v>980</v>
      </c>
      <c r="B17" s="756" t="s">
        <v>178</v>
      </c>
      <c r="C17" s="756" t="s">
        <v>972</v>
      </c>
      <c r="D17" s="897" t="s">
        <v>160</v>
      </c>
      <c r="E17" s="908" t="s">
        <v>1568</v>
      </c>
      <c r="F17" s="755" t="s">
        <v>143</v>
      </c>
      <c r="G17" s="908" t="s">
        <v>1568</v>
      </c>
      <c r="H17" s="755" t="s">
        <v>143</v>
      </c>
      <c r="I17" s="751"/>
      <c r="J17" s="335" t="s">
        <v>1569</v>
      </c>
      <c r="K17" s="336" t="s">
        <v>143</v>
      </c>
      <c r="L17" s="319" t="str">
        <f>VLOOKUP(A17,'[1]Electric Utilities'!$A$13:$Z$44,4,FALSE)</f>
        <v>Above APS (&gt;1.7°C)</v>
      </c>
      <c r="M17" s="336" t="s">
        <v>156</v>
      </c>
      <c r="N17" s="254" t="str">
        <f>VLOOKUP(A17,'[1]Electric Utilities'!$A$13:$Z$44,6,FALSE)</f>
        <v>Aligned with APS (1.5°C - 1.7°C)</v>
      </c>
      <c r="O17" s="336" t="s">
        <v>145</v>
      </c>
      <c r="P17" s="254" t="str">
        <f>VLOOKUP(A17,'[1]Electric Utilities'!$A$13:$Z$44,8,FALSE)</f>
        <v>Aligned with /Above STEPS (&gt;2.5°C)</v>
      </c>
      <c r="Q17" s="336" t="s">
        <v>143</v>
      </c>
      <c r="R17" s="254" t="str">
        <f>VLOOKUP(A17,'[1]Electric Utilities'!$A$13:$Z$44,10,FALSE)</f>
        <v>Aligned with /Above STEPS (&gt;2.5°C)</v>
      </c>
      <c r="S17" s="336" t="s">
        <v>143</v>
      </c>
      <c r="T17" s="254" t="str">
        <f>VLOOKUP(A17,'[1]Electric Utilities'!$A$13:$Z$44,12,FALSE)</f>
        <v>Aligned with /Above STEPS (&gt;2.5°C)</v>
      </c>
      <c r="U17" s="336" t="s">
        <v>143</v>
      </c>
      <c r="V17" s="312" t="str">
        <f>VLOOKUP(A17,'[1]Electric Utilities'!$A$13:$Z$44,14,FALSE)</f>
        <v>Aligned with /Above STEPS (&gt;2.5°C)</v>
      </c>
      <c r="W17" s="336" t="s">
        <v>143</v>
      </c>
      <c r="X17" s="166"/>
    </row>
    <row r="18" spans="1:24" s="164" customFormat="1" ht="19.5" customHeight="1">
      <c r="A18" s="886" t="s">
        <v>845</v>
      </c>
      <c r="B18" s="886" t="s">
        <v>1572</v>
      </c>
      <c r="C18" s="886" t="s">
        <v>972</v>
      </c>
      <c r="D18" s="889" t="s">
        <v>160</v>
      </c>
      <c r="E18" s="908" t="s">
        <v>1573</v>
      </c>
      <c r="F18" s="755" t="s">
        <v>143</v>
      </c>
      <c r="G18" s="908" t="s">
        <v>1570</v>
      </c>
      <c r="H18" s="755" t="s">
        <v>143</v>
      </c>
      <c r="I18" s="751"/>
      <c r="J18" s="335" t="s">
        <v>1569</v>
      </c>
      <c r="K18" s="336" t="s">
        <v>143</v>
      </c>
      <c r="L18" s="319" t="str">
        <f>VLOOKUP(A18,'[1]Electric Utilities'!$A$13:$Z$44,4,FALSE)</f>
        <v>Aligned with/Below NZE (&lt;1.5°C)</v>
      </c>
      <c r="M18" s="336" t="s">
        <v>143</v>
      </c>
      <c r="N18" s="254" t="str">
        <f>VLOOKUP(A18,'[1]Electric Utilities'!$A$13:$Z$44,6,FALSE)</f>
        <v>Aligned with/Below NZE (&lt;1.5°C)</v>
      </c>
      <c r="O18" s="336" t="s">
        <v>145</v>
      </c>
      <c r="P18" s="254" t="str">
        <f>VLOOKUP(A18,'[1]Electric Utilities'!$A$13:$Z$44,8,FALSE)</f>
        <v>Aligned with /Above STEPS (&gt;2.5°C)</v>
      </c>
      <c r="Q18" s="336" t="s">
        <v>143</v>
      </c>
      <c r="R18" s="254" t="str">
        <f>VLOOKUP(A18,'[1]Electric Utilities'!$A$13:$Z$44,10,FALSE)</f>
        <v>Aligned with /Above STEPS (&gt;2.5°C)</v>
      </c>
      <c r="S18" s="336" t="s">
        <v>143</v>
      </c>
      <c r="T18" s="254" t="str">
        <f>VLOOKUP(A18,'[1]Electric Utilities'!$A$13:$Z$44,12,FALSE)</f>
        <v>Aligned with /Above STEPS (&gt;2.5°C)</v>
      </c>
      <c r="U18" s="336" t="s">
        <v>143</v>
      </c>
      <c r="V18" s="312" t="str">
        <f>VLOOKUP(A18,'[1]Electric Utilities'!$A$13:$Z$44,14,FALSE)</f>
        <v>Aligned with /Above STEPS (&gt;2.5°C)</v>
      </c>
      <c r="W18" s="336" t="s">
        <v>143</v>
      </c>
      <c r="X18" s="280" t="s">
        <v>1574</v>
      </c>
    </row>
    <row r="19" spans="1:24" s="164" customFormat="1" ht="19.5" customHeight="1">
      <c r="A19" s="886" t="s">
        <v>235</v>
      </c>
      <c r="B19" s="886" t="s">
        <v>236</v>
      </c>
      <c r="C19" s="886" t="s">
        <v>986</v>
      </c>
      <c r="D19" s="889" t="s">
        <v>137</v>
      </c>
      <c r="E19" s="908" t="s">
        <v>1567</v>
      </c>
      <c r="F19" s="755" t="s">
        <v>143</v>
      </c>
      <c r="G19" s="908" t="s">
        <v>1570</v>
      </c>
      <c r="H19" s="755" t="s">
        <v>143</v>
      </c>
      <c r="I19" s="904"/>
      <c r="J19" s="335" t="s">
        <v>1569</v>
      </c>
      <c r="K19" s="336" t="s">
        <v>143</v>
      </c>
      <c r="L19" s="319" t="str">
        <f>VLOOKUP(A19,'[1]Electric Utilities'!$A$13:$Z$44,4,FALSE)</f>
        <v>Not Assessed</v>
      </c>
      <c r="M19" s="336" t="s">
        <v>143</v>
      </c>
      <c r="N19" s="254" t="str">
        <f>VLOOKUP(A19,'[1]Electric Utilities'!$A$13:$Z$44,6,FALSE)</f>
        <v>Aligned with APS (1.5°C - 1.7°C)</v>
      </c>
      <c r="O19" s="336" t="s">
        <v>143</v>
      </c>
      <c r="P19" s="254" t="str">
        <f>VLOOKUP(A19,'[1]Electric Utilities'!$A$13:$Z$44,8,FALSE)</f>
        <v>Not Assessed</v>
      </c>
      <c r="Q19" s="336" t="s">
        <v>143</v>
      </c>
      <c r="R19" s="254" t="str">
        <f>VLOOKUP(A19,'[1]Electric Utilities'!$A$13:$Z$44,10,FALSE)</f>
        <v>Aligned with /Above STEPS (&gt;2.5°C)</v>
      </c>
      <c r="S19" s="336" t="s">
        <v>143</v>
      </c>
      <c r="T19" s="254" t="str">
        <f>VLOOKUP(A19,'[1]Electric Utilities'!$A$13:$Z$44,12,FALSE)</f>
        <v>Not Assessed</v>
      </c>
      <c r="U19" s="336" t="s">
        <v>143</v>
      </c>
      <c r="V19" s="312" t="str">
        <f>VLOOKUP(A19,'[1]Electric Utilities'!$A$13:$Z$44,14,FALSE)</f>
        <v>Aligned with /Above STEPS (&gt;2.5°C)</v>
      </c>
      <c r="W19" s="336" t="s">
        <v>143</v>
      </c>
      <c r="X19" s="280" t="s">
        <v>1575</v>
      </c>
    </row>
    <row r="20" spans="1:24" s="164" customFormat="1" ht="15.75" customHeight="1">
      <c r="A20" s="886" t="s">
        <v>1037</v>
      </c>
      <c r="B20" s="886" t="s">
        <v>239</v>
      </c>
      <c r="C20" s="886" t="s">
        <v>240</v>
      </c>
      <c r="D20" s="889" t="s">
        <v>137</v>
      </c>
      <c r="E20" s="908" t="s">
        <v>1568</v>
      </c>
      <c r="F20" s="909" t="s">
        <v>975</v>
      </c>
      <c r="G20" s="908" t="s">
        <v>1570</v>
      </c>
      <c r="H20" s="909" t="s">
        <v>975</v>
      </c>
      <c r="I20" s="751"/>
      <c r="J20" s="335" t="s">
        <v>1569</v>
      </c>
      <c r="K20" s="336" t="s">
        <v>143</v>
      </c>
      <c r="L20" s="319" t="str">
        <f>VLOOKUP(A20,'[1]Electric Utilities'!$A$13:$Z$44,4,FALSE)</f>
        <v>Aligned with APS (1.5°C - 1.7°C)</v>
      </c>
      <c r="M20" s="336" t="s">
        <v>143</v>
      </c>
      <c r="N20" s="254" t="str">
        <f>VLOOKUP(A20,'[1]Electric Utilities'!$A$13:$Z$44,6,FALSE)</f>
        <v>Aligned with /Above STEPS (&gt;2.5°C)</v>
      </c>
      <c r="O20" s="336" t="s">
        <v>143</v>
      </c>
      <c r="P20" s="254" t="str">
        <f>VLOOKUP(A20,'[1]Electric Utilities'!$A$13:$Z$44,8,FALSE)</f>
        <v>Not Assessed</v>
      </c>
      <c r="Q20" s="336" t="s">
        <v>143</v>
      </c>
      <c r="R20" s="254" t="str">
        <f>VLOOKUP(A20,'[1]Electric Utilities'!$A$13:$Z$44,10,FALSE)</f>
        <v>Aligned with /Above STEPS (&gt;2.5°C)</v>
      </c>
      <c r="S20" s="336" t="s">
        <v>143</v>
      </c>
      <c r="T20" s="254" t="str">
        <f>VLOOKUP(A20,'[1]Electric Utilities'!$A$13:$Z$44,12,FALSE)</f>
        <v>Aligned with /Above STEPS (&gt;2.5°C)</v>
      </c>
      <c r="U20" s="336" t="s">
        <v>143</v>
      </c>
      <c r="V20" s="312" t="str">
        <f>VLOOKUP(A20,'[1]Electric Utilities'!$A$13:$Z$44,14,FALSE)</f>
        <v>Aligned with /Above STEPS (&gt;2.5°C)</v>
      </c>
      <c r="W20" s="336" t="s">
        <v>143</v>
      </c>
      <c r="X20" s="884"/>
    </row>
    <row r="21" spans="1:24" s="164" customFormat="1" ht="14.25" customHeight="1">
      <c r="A21" s="887" t="s">
        <v>857</v>
      </c>
      <c r="B21" s="887" t="s">
        <v>858</v>
      </c>
      <c r="C21" s="887" t="s">
        <v>160</v>
      </c>
      <c r="D21" s="898" t="s">
        <v>972</v>
      </c>
      <c r="E21" s="908" t="s">
        <v>1568</v>
      </c>
      <c r="F21" s="755" t="s">
        <v>143</v>
      </c>
      <c r="G21" s="908" t="s">
        <v>1570</v>
      </c>
      <c r="H21" s="755" t="s">
        <v>143</v>
      </c>
      <c r="I21" s="905"/>
      <c r="J21" s="335" t="s">
        <v>1569</v>
      </c>
      <c r="K21" s="336" t="s">
        <v>143</v>
      </c>
      <c r="L21" s="319" t="str">
        <f>VLOOKUP(A21,'[1]Electric Utilities'!$A$13:$Z$44,4,FALSE)</f>
        <v>Not Assessed</v>
      </c>
      <c r="M21" s="336" t="s">
        <v>149</v>
      </c>
      <c r="N21" s="254" t="str">
        <f>VLOOKUP(A21,'[1]Electric Utilities'!$A$13:$Z$44,6,FALSE)</f>
        <v>Aligned with/Below NZE (&lt;1.5°C)</v>
      </c>
      <c r="O21" s="336" t="s">
        <v>145</v>
      </c>
      <c r="P21" s="254" t="str">
        <f>VLOOKUP(A21,'[1]Electric Utilities'!$A$13:$Z$44,8,FALSE)</f>
        <v>Aligned with /Above STEPS (&gt;2.5°C)</v>
      </c>
      <c r="Q21" s="336" t="s">
        <v>143</v>
      </c>
      <c r="R21" s="254" t="str">
        <f>VLOOKUP(A21,'[1]Electric Utilities'!$A$13:$Z$44,10,FALSE)</f>
        <v>Aligned with /Above STEPS (&gt;2.5°C)</v>
      </c>
      <c r="S21" s="336" t="s">
        <v>143</v>
      </c>
      <c r="T21" s="254" t="str">
        <f>VLOOKUP(A21,'[1]Electric Utilities'!$A$13:$Z$44,12,FALSE)</f>
        <v>Aligned with /Above STEPS (&gt;2.5°C)</v>
      </c>
      <c r="U21" s="336" t="s">
        <v>143</v>
      </c>
      <c r="V21" s="312" t="str">
        <f>VLOOKUP(A21,'[1]Electric Utilities'!$A$13:$Z$44,14,FALSE)</f>
        <v>Aligned with /Above STEPS (&gt;2.5°C)</v>
      </c>
      <c r="W21" s="336" t="s">
        <v>143</v>
      </c>
      <c r="X21" s="884" t="s">
        <v>1576</v>
      </c>
    </row>
    <row r="22" spans="1:24" s="164" customFormat="1" ht="26.1" customHeight="1">
      <c r="A22" s="886" t="s">
        <v>1079</v>
      </c>
      <c r="B22" s="886" t="s">
        <v>281</v>
      </c>
      <c r="C22" s="886" t="s">
        <v>972</v>
      </c>
      <c r="D22" s="889" t="s">
        <v>160</v>
      </c>
      <c r="E22" s="908" t="s">
        <v>1567</v>
      </c>
      <c r="F22" s="755" t="s">
        <v>145</v>
      </c>
      <c r="G22" s="908" t="s">
        <v>1568</v>
      </c>
      <c r="H22" s="755" t="s">
        <v>143</v>
      </c>
      <c r="I22" s="904"/>
      <c r="J22" s="335" t="s">
        <v>1569</v>
      </c>
      <c r="K22" s="336" t="s">
        <v>143</v>
      </c>
      <c r="L22" s="319" t="str">
        <f>VLOOKUP(A22,'[1]Electric Utilities'!$A$13:$Z$44,4,FALSE)</f>
        <v>Aligned with APS (1.5°C - 1.7°C)</v>
      </c>
      <c r="M22" s="336" t="s">
        <v>156</v>
      </c>
      <c r="N22" s="254" t="str">
        <f>VLOOKUP(A22,'[1]Electric Utilities'!$A$13:$Z$44,6,FALSE)</f>
        <v>Aligned with/Below NZE (&lt;1.5°C)</v>
      </c>
      <c r="O22" s="336" t="s">
        <v>143</v>
      </c>
      <c r="P22" s="254" t="str">
        <f>VLOOKUP(A22,'[1]Electric Utilities'!$A$13:$Z$44,8,FALSE)</f>
        <v>Aligned with /Above STEPS (&gt;2.5°C)</v>
      </c>
      <c r="Q22" s="336" t="s">
        <v>143</v>
      </c>
      <c r="R22" s="254" t="str">
        <f>VLOOKUP(A22,'[1]Electric Utilities'!$A$13:$Z$44,10,FALSE)</f>
        <v>Aligned with /Above STEPS (&gt;2.5°C)</v>
      </c>
      <c r="S22" s="336" t="s">
        <v>143</v>
      </c>
      <c r="T22" s="254" t="str">
        <f>VLOOKUP(A22,'[1]Electric Utilities'!$A$13:$Z$44,12,FALSE)</f>
        <v>Aligned with /Above STEPS (&gt;2.5°C)</v>
      </c>
      <c r="U22" s="336" t="s">
        <v>143</v>
      </c>
      <c r="V22" s="312" t="str">
        <f>VLOOKUP(A22,'[1]Electric Utilities'!$A$13:$Z$44,14,FALSE)</f>
        <v>Aligned with /Above STEPS (&gt;2.5°C)</v>
      </c>
      <c r="W22" s="336" t="s">
        <v>143</v>
      </c>
      <c r="X22" s="884"/>
    </row>
    <row r="23" spans="1:24" s="164" customFormat="1" ht="24" customHeight="1">
      <c r="A23" s="886" t="s">
        <v>284</v>
      </c>
      <c r="B23" s="888" t="s">
        <v>285</v>
      </c>
      <c r="C23" s="888" t="s">
        <v>972</v>
      </c>
      <c r="D23" s="899" t="s">
        <v>160</v>
      </c>
      <c r="E23" s="908" t="s">
        <v>1573</v>
      </c>
      <c r="F23" s="755" t="s">
        <v>143</v>
      </c>
      <c r="G23" s="908" t="s">
        <v>1570</v>
      </c>
      <c r="H23" s="755" t="s">
        <v>143</v>
      </c>
      <c r="I23" s="904"/>
      <c r="J23" s="335" t="s">
        <v>1569</v>
      </c>
      <c r="K23" s="336" t="s">
        <v>143</v>
      </c>
      <c r="L23" s="319" t="str">
        <f>VLOOKUP(A23,'[1]Electric Utilities'!$A$13:$Z$44,4,FALSE)</f>
        <v>Aligned with APS (1.5°C - 1.7°C)</v>
      </c>
      <c r="M23" s="336" t="s">
        <v>156</v>
      </c>
      <c r="N23" s="254" t="str">
        <f>VLOOKUP(A23,'[1]Electric Utilities'!$A$13:$Z$44,6,FALSE)</f>
        <v>Above APS (&gt;1.7°C)</v>
      </c>
      <c r="O23" s="336" t="s">
        <v>156</v>
      </c>
      <c r="P23" s="254" t="str">
        <f>VLOOKUP(A23,'[1]Electric Utilities'!$A$13:$Z$44,8,FALSE)</f>
        <v>Aligned with /Above STEPS (&gt;2.5°C)</v>
      </c>
      <c r="Q23" s="336" t="s">
        <v>143</v>
      </c>
      <c r="R23" s="254" t="str">
        <f>VLOOKUP(A23,'[1]Electric Utilities'!$A$13:$Z$44,10,FALSE)</f>
        <v>Aligned with /Above STEPS (&gt;2.5°C)</v>
      </c>
      <c r="S23" s="336" t="s">
        <v>143</v>
      </c>
      <c r="T23" s="254" t="str">
        <f>VLOOKUP(A23,'[1]Electric Utilities'!$A$13:$Z$44,12,FALSE)</f>
        <v>Aligned with /Above STEPS (&gt;2.5°C)</v>
      </c>
      <c r="U23" s="336" t="s">
        <v>143</v>
      </c>
      <c r="V23" s="312" t="str">
        <f>VLOOKUP(A23,'[1]Electric Utilities'!$A$13:$Z$44,14,FALSE)</f>
        <v>Aligned with /Above STEPS (&gt;2.5°C)</v>
      </c>
      <c r="W23" s="336" t="s">
        <v>143</v>
      </c>
      <c r="X23" s="885"/>
    </row>
    <row r="24" spans="1:24" s="164" customFormat="1" ht="36.950000000000003" customHeight="1">
      <c r="A24" s="889" t="s">
        <v>286</v>
      </c>
      <c r="B24" s="890" t="s">
        <v>287</v>
      </c>
      <c r="C24" s="890" t="s">
        <v>197</v>
      </c>
      <c r="D24" s="900" t="s">
        <v>137</v>
      </c>
      <c r="E24" s="908" t="s">
        <v>1568</v>
      </c>
      <c r="F24" s="755" t="s">
        <v>143</v>
      </c>
      <c r="G24" s="908" t="s">
        <v>1570</v>
      </c>
      <c r="H24" s="755" t="s">
        <v>143</v>
      </c>
      <c r="I24" s="904"/>
      <c r="J24" s="335" t="s">
        <v>1569</v>
      </c>
      <c r="K24" s="336" t="s">
        <v>143</v>
      </c>
      <c r="L24" s="319" t="str">
        <f>VLOOKUP(A24,'[1]Electric Utilities'!$A$13:$Z$44,4,FALSE)</f>
        <v>Aligned with/Below NZE (&lt;1.5°C)</v>
      </c>
      <c r="M24" s="336" t="s">
        <v>143</v>
      </c>
      <c r="N24" s="254" t="str">
        <f>VLOOKUP(A24,'[1]Electric Utilities'!$A$13:$Z$44,6,FALSE)</f>
        <v>Aligned with APS (1.5°C - 1.7°C)</v>
      </c>
      <c r="O24" s="336" t="s">
        <v>143</v>
      </c>
      <c r="P24" s="254" t="str">
        <f>VLOOKUP(A24,'[1]Electric Utilities'!$A$13:$Z$44,8,FALSE)</f>
        <v>Aligned with /Above STEPS (&gt;2.5°C)</v>
      </c>
      <c r="Q24" s="336" t="s">
        <v>143</v>
      </c>
      <c r="R24" s="254" t="str">
        <f>VLOOKUP(A24,'[1]Electric Utilities'!$A$13:$Z$44,10,FALSE)</f>
        <v>Aligned with /Above STEPS (&gt;2.5°C)</v>
      </c>
      <c r="S24" s="336" t="s">
        <v>143</v>
      </c>
      <c r="T24" s="254" t="str">
        <f>VLOOKUP(A24,'[1]Electric Utilities'!$A$13:$Z$44,12,FALSE)</f>
        <v>Aligned with /Above STEPS (&gt;2.5°C)</v>
      </c>
      <c r="U24" s="336" t="s">
        <v>143</v>
      </c>
      <c r="V24" s="312" t="str">
        <f>VLOOKUP(A24,'[1]Electric Utilities'!$A$13:$Z$44,14,FALSE)</f>
        <v>Aligned with /Above STEPS (&gt;2.5°C)</v>
      </c>
      <c r="W24" s="336" t="s">
        <v>143</v>
      </c>
      <c r="X24" s="884"/>
    </row>
    <row r="25" spans="1:24" s="164" customFormat="1" ht="23.1" customHeight="1">
      <c r="A25" s="889" t="s">
        <v>1088</v>
      </c>
      <c r="B25" s="890" t="s">
        <v>293</v>
      </c>
      <c r="C25" s="890" t="s">
        <v>168</v>
      </c>
      <c r="D25" s="900" t="s">
        <v>137</v>
      </c>
      <c r="E25" s="908" t="s">
        <v>1567</v>
      </c>
      <c r="F25" s="755" t="s">
        <v>143</v>
      </c>
      <c r="G25" s="908" t="s">
        <v>1570</v>
      </c>
      <c r="H25" s="755" t="s">
        <v>143</v>
      </c>
      <c r="I25" s="904"/>
      <c r="J25" s="335" t="s">
        <v>1569</v>
      </c>
      <c r="K25" s="336" t="s">
        <v>143</v>
      </c>
      <c r="L25" s="319" t="str">
        <f>VLOOKUP(A25,'[1]Electric Utilities'!$A$13:$Z$44,4,FALSE)</f>
        <v>Aligned with/Below NZE (&lt;1.5°C)</v>
      </c>
      <c r="M25" s="336" t="s">
        <v>143</v>
      </c>
      <c r="N25" s="254" t="str">
        <f>VLOOKUP(A25,'[1]Electric Utilities'!$A$13:$Z$44,6,FALSE)</f>
        <v>Aligned with /Above STEPS (&gt;2.5°C)</v>
      </c>
      <c r="O25" s="336" t="s">
        <v>143</v>
      </c>
      <c r="P25" s="254" t="str">
        <f>VLOOKUP(A25,'[1]Electric Utilities'!$A$13:$Z$44,8,FALSE)</f>
        <v>Aligned with APS (1.5°C - 1.7°C)</v>
      </c>
      <c r="Q25" s="336" t="s">
        <v>156</v>
      </c>
      <c r="R25" s="254" t="str">
        <f>VLOOKUP(A25,'[1]Electric Utilities'!$A$13:$Z$44,10,FALSE)</f>
        <v>Aligned with /Above STEPS (&gt;2.5°C)</v>
      </c>
      <c r="S25" s="336" t="s">
        <v>143</v>
      </c>
      <c r="T25" s="254" t="str">
        <f>VLOOKUP(A25,'[1]Electric Utilities'!$A$13:$Z$44,12,FALSE)</f>
        <v>Aligned with /Above STEPS (&gt;2.5°C)</v>
      </c>
      <c r="U25" s="336" t="s">
        <v>143</v>
      </c>
      <c r="V25" s="312" t="str">
        <f>VLOOKUP(A25,'[1]Electric Utilities'!$A$13:$Z$44,14,FALSE)</f>
        <v>Aligned with /Above STEPS (&gt;2.5°C)</v>
      </c>
      <c r="W25" s="336" t="s">
        <v>143</v>
      </c>
      <c r="X25" s="166"/>
    </row>
    <row r="26" spans="1:24" s="164" customFormat="1" ht="36" customHeight="1">
      <c r="A26" s="889" t="s">
        <v>296</v>
      </c>
      <c r="B26" s="890" t="s">
        <v>297</v>
      </c>
      <c r="C26" s="890" t="s">
        <v>298</v>
      </c>
      <c r="D26" s="900" t="s">
        <v>137</v>
      </c>
      <c r="E26" s="908" t="s">
        <v>1573</v>
      </c>
      <c r="F26" s="755" t="s">
        <v>143</v>
      </c>
      <c r="G26" s="908" t="s">
        <v>1568</v>
      </c>
      <c r="H26" s="755" t="s">
        <v>143</v>
      </c>
      <c r="I26" s="904"/>
      <c r="J26" s="335" t="s">
        <v>1569</v>
      </c>
      <c r="K26" s="336" t="s">
        <v>143</v>
      </c>
      <c r="L26" s="319" t="str">
        <f>VLOOKUP(A26,'[1]Electric Utilities'!$A$13:$Z$44,4,FALSE)</f>
        <v>Aligned with/Below NZE (&lt;1.5°C)</v>
      </c>
      <c r="M26" s="336" t="s">
        <v>143</v>
      </c>
      <c r="N26" s="254" t="str">
        <f>VLOOKUP(A26,'[1]Electric Utilities'!$A$13:$Z$44,6,FALSE)</f>
        <v>Above APS (&gt;1.7°C)</v>
      </c>
      <c r="O26" s="336" t="s">
        <v>145</v>
      </c>
      <c r="P26" s="254" t="str">
        <f>VLOOKUP(A26,'[1]Electric Utilities'!$A$13:$Z$44,8,FALSE)</f>
        <v>Aligned with /Above STEPS (&gt;2.5°C)</v>
      </c>
      <c r="Q26" s="336" t="s">
        <v>143</v>
      </c>
      <c r="R26" s="254" t="str">
        <f>VLOOKUP(A26,'[1]Electric Utilities'!$A$13:$Z$44,10,FALSE)</f>
        <v>Aligned with /Above STEPS (&gt;2.5°C)</v>
      </c>
      <c r="S26" s="336" t="s">
        <v>143</v>
      </c>
      <c r="T26" s="254" t="str">
        <f>VLOOKUP(A26,'[1]Electric Utilities'!$A$13:$Z$44,12,FALSE)</f>
        <v>Aligned with /Above STEPS (&gt;2.5°C)</v>
      </c>
      <c r="U26" s="336" t="s">
        <v>143</v>
      </c>
      <c r="V26" s="312" t="str">
        <f>VLOOKUP(A26,'[1]Electric Utilities'!$A$13:$Z$44,14,FALSE)</f>
        <v>Aligned with /Above STEPS (&gt;2.5°C)</v>
      </c>
      <c r="W26" s="336" t="s">
        <v>143</v>
      </c>
      <c r="X26" s="166"/>
    </row>
    <row r="27" spans="1:24" s="164" customFormat="1" ht="35.1" customHeight="1">
      <c r="A27" s="889" t="s">
        <v>1099</v>
      </c>
      <c r="B27" s="890" t="s">
        <v>302</v>
      </c>
      <c r="C27" s="890" t="s">
        <v>168</v>
      </c>
      <c r="D27" s="900" t="s">
        <v>137</v>
      </c>
      <c r="E27" s="908" t="s">
        <v>1568</v>
      </c>
      <c r="F27" s="755" t="s">
        <v>143</v>
      </c>
      <c r="G27" s="908" t="s">
        <v>829</v>
      </c>
      <c r="H27" s="755" t="s">
        <v>143</v>
      </c>
      <c r="I27" s="905"/>
      <c r="J27" s="335" t="s">
        <v>1569</v>
      </c>
      <c r="K27" s="336" t="s">
        <v>143</v>
      </c>
      <c r="L27" s="319" t="str">
        <f>VLOOKUP(A27,'[1]Electric Utilities'!$A$13:$Z$44,4,FALSE)</f>
        <v>Aligned with/Below NZE (&lt;1.5°C)</v>
      </c>
      <c r="M27" s="336" t="s">
        <v>143</v>
      </c>
      <c r="N27" s="254" t="str">
        <f>VLOOKUP(A27,'[1]Electric Utilities'!$A$13:$Z$44,6,FALSE)</f>
        <v>Above APS (&gt;1.7°C)</v>
      </c>
      <c r="O27" s="336" t="s">
        <v>145</v>
      </c>
      <c r="P27" s="254" t="str">
        <f>VLOOKUP(A27,'[1]Electric Utilities'!$A$13:$Z$44,8,FALSE)</f>
        <v>Aligned with /Above STEPS (&gt;2.5°C)</v>
      </c>
      <c r="Q27" s="336" t="s">
        <v>143</v>
      </c>
      <c r="R27" s="254" t="str">
        <f>VLOOKUP(A27,'[1]Electric Utilities'!$A$13:$Z$44,10,FALSE)</f>
        <v>Aligned with /Above STEPS (&gt;2.5°C)</v>
      </c>
      <c r="S27" s="336" t="s">
        <v>143</v>
      </c>
      <c r="T27" s="254" t="str">
        <f>VLOOKUP(A27,'[1]Electric Utilities'!$A$13:$Z$44,12,FALSE)</f>
        <v>Aligned with /Above STEPS (&gt;2.5°C)</v>
      </c>
      <c r="U27" s="336" t="s">
        <v>143</v>
      </c>
      <c r="V27" s="312" t="str">
        <f>VLOOKUP(A27,'[1]Electric Utilities'!$A$13:$Z$44,14,FALSE)</f>
        <v>Aligned with /Above STEPS (&gt;2.5°C)</v>
      </c>
      <c r="W27" s="336" t="s">
        <v>143</v>
      </c>
      <c r="X27" s="166"/>
    </row>
    <row r="28" spans="1:24" s="164" customFormat="1" ht="35.1" customHeight="1">
      <c r="A28" s="889" t="s">
        <v>308</v>
      </c>
      <c r="B28" s="890" t="s">
        <v>309</v>
      </c>
      <c r="C28" s="890" t="s">
        <v>310</v>
      </c>
      <c r="D28" s="900" t="s">
        <v>273</v>
      </c>
      <c r="E28" s="908" t="s">
        <v>1573</v>
      </c>
      <c r="F28" s="909" t="s">
        <v>975</v>
      </c>
      <c r="G28" s="908" t="s">
        <v>1573</v>
      </c>
      <c r="H28" s="909" t="s">
        <v>975</v>
      </c>
      <c r="I28" s="905"/>
      <c r="J28" s="335" t="s">
        <v>1569</v>
      </c>
      <c r="K28" s="336" t="s">
        <v>143</v>
      </c>
      <c r="L28" s="319" t="str">
        <f>VLOOKUP(A28,'[1]Electric Utilities'!$A$13:$Z$44,4,FALSE)</f>
        <v>Aligned with APS (1.5°C - 1.7°C)</v>
      </c>
      <c r="M28" s="336" t="s">
        <v>143</v>
      </c>
      <c r="N28" s="254" t="str">
        <f>VLOOKUP(A28,'[1]Electric Utilities'!$A$13:$Z$44,6,FALSE)</f>
        <v>Aligned with /Above STEPS (&gt;2.5°C)</v>
      </c>
      <c r="O28" s="336" t="s">
        <v>143</v>
      </c>
      <c r="P28" s="254" t="str">
        <f>VLOOKUP(A28,'[1]Electric Utilities'!$A$13:$Z$44,8,FALSE)</f>
        <v>Aligned with /Above STEPS (&gt;2.5°C)</v>
      </c>
      <c r="Q28" s="336" t="s">
        <v>143</v>
      </c>
      <c r="R28" s="254" t="str">
        <f>VLOOKUP(A28,'[1]Electric Utilities'!$A$13:$Z$44,10,FALSE)</f>
        <v>Aligned with /Above STEPS (&gt;2.5°C)</v>
      </c>
      <c r="S28" s="336" t="s">
        <v>143</v>
      </c>
      <c r="T28" s="254" t="str">
        <f>VLOOKUP(A28,'[1]Electric Utilities'!$A$13:$Z$44,12,FALSE)</f>
        <v>Aligned with /Above STEPS (&gt;2.5°C)</v>
      </c>
      <c r="U28" s="336" t="s">
        <v>143</v>
      </c>
      <c r="V28" s="312" t="str">
        <f>VLOOKUP(A28,'[1]Electric Utilities'!$A$13:$Z$44,14,FALSE)</f>
        <v>Aligned with /Above STEPS (&gt;2.5°C)</v>
      </c>
      <c r="W28" s="336" t="s">
        <v>143</v>
      </c>
      <c r="X28" s="166"/>
    </row>
    <row r="29" spans="1:24" s="164" customFormat="1" ht="23.1" customHeight="1">
      <c r="A29" s="891" t="s">
        <v>311</v>
      </c>
      <c r="B29" s="892" t="s">
        <v>312</v>
      </c>
      <c r="C29" s="892" t="s">
        <v>160</v>
      </c>
      <c r="D29" s="901" t="s">
        <v>972</v>
      </c>
      <c r="E29" s="908" t="s">
        <v>1567</v>
      </c>
      <c r="F29" s="755" t="s">
        <v>143</v>
      </c>
      <c r="G29" s="908" t="s">
        <v>1573</v>
      </c>
      <c r="H29" s="755" t="s">
        <v>143</v>
      </c>
      <c r="I29" s="905"/>
      <c r="J29" s="335" t="s">
        <v>829</v>
      </c>
      <c r="K29" s="336" t="s">
        <v>143</v>
      </c>
      <c r="L29" s="319" t="str">
        <f>VLOOKUP(A29,'[1]Electric Utilities'!$A$13:$Z$44,4,FALSE)</f>
        <v>Not Assessed</v>
      </c>
      <c r="M29" s="336" t="s">
        <v>143</v>
      </c>
      <c r="N29" s="254" t="str">
        <f>VLOOKUP(A29,'[1]Electric Utilities'!$A$13:$Z$44,6,FALSE)</f>
        <v>Not Assessed</v>
      </c>
      <c r="O29" s="336" t="s">
        <v>143</v>
      </c>
      <c r="P29" s="254" t="str">
        <f>VLOOKUP(A29,'[1]Electric Utilities'!$A$13:$Z$44,8,FALSE)</f>
        <v>Not Assessed</v>
      </c>
      <c r="Q29" s="336" t="s">
        <v>143</v>
      </c>
      <c r="R29" s="254" t="str">
        <f>VLOOKUP(A29,'[1]Electric Utilities'!$A$13:$Z$44,10,FALSE)</f>
        <v>Not Assessed</v>
      </c>
      <c r="S29" s="336" t="s">
        <v>143</v>
      </c>
      <c r="T29" s="254" t="str">
        <f>VLOOKUP(A29,'[1]Electric Utilities'!$A$13:$Z$44,12,FALSE)</f>
        <v>Not Assessed</v>
      </c>
      <c r="U29" s="336" t="s">
        <v>143</v>
      </c>
      <c r="V29" s="312" t="str">
        <f>VLOOKUP(A29,'[1]Electric Utilities'!$A$13:$Z$44,14,FALSE)</f>
        <v>Not Assessed</v>
      </c>
      <c r="W29" s="336" t="s">
        <v>143</v>
      </c>
      <c r="X29" s="884" t="s">
        <v>1577</v>
      </c>
    </row>
    <row r="30" spans="1:24" s="164" customFormat="1" ht="36.950000000000003" customHeight="1">
      <c r="A30" s="330" t="s">
        <v>315</v>
      </c>
      <c r="B30" s="331" t="s">
        <v>316</v>
      </c>
      <c r="C30" s="331" t="s">
        <v>972</v>
      </c>
      <c r="D30" s="902" t="s">
        <v>160</v>
      </c>
      <c r="E30" s="908" t="s">
        <v>1573</v>
      </c>
      <c r="F30" s="755" t="s">
        <v>145</v>
      </c>
      <c r="G30" s="908" t="s">
        <v>1570</v>
      </c>
      <c r="H30" s="755" t="s">
        <v>143</v>
      </c>
      <c r="I30" s="905"/>
      <c r="J30" s="335" t="s">
        <v>1569</v>
      </c>
      <c r="K30" s="336" t="s">
        <v>143</v>
      </c>
      <c r="L30" s="319" t="str">
        <f>VLOOKUP(A30,'[1]Electric Utilities'!$A$13:$Z$44,4,FALSE)</f>
        <v>Aligned with /Above STEPS (&gt;2.5°C)</v>
      </c>
      <c r="M30" s="336" t="s">
        <v>156</v>
      </c>
      <c r="N30" s="254" t="str">
        <f>VLOOKUP(A30,'[1]Electric Utilities'!$A$13:$Z$44,6,FALSE)</f>
        <v>Not Assessed</v>
      </c>
      <c r="O30" s="336" t="s">
        <v>143</v>
      </c>
      <c r="P30" s="254" t="str">
        <f>VLOOKUP(A30,'[1]Electric Utilities'!$A$13:$Z$44,8,FALSE)</f>
        <v>Aligned with /Above STEPS (&gt;2.5°C)</v>
      </c>
      <c r="Q30" s="336" t="s">
        <v>143</v>
      </c>
      <c r="R30" s="254" t="str">
        <f>VLOOKUP(A30,'[1]Electric Utilities'!$A$13:$Z$44,10,FALSE)</f>
        <v>Not Assessed</v>
      </c>
      <c r="S30" s="336" t="s">
        <v>143</v>
      </c>
      <c r="T30" s="254" t="str">
        <f>VLOOKUP(A30,'[1]Electric Utilities'!$A$13:$Z$44,12,FALSE)</f>
        <v>Aligned with /Above STEPS (&gt;2.5°C)</v>
      </c>
      <c r="U30" s="336" t="s">
        <v>143</v>
      </c>
      <c r="V30" s="312" t="str">
        <f>VLOOKUP(A30,'[1]Electric Utilities'!$A$13:$Z$44,14,FALSE)</f>
        <v>Aligned with /Above STEPS (&gt;2.5°C)</v>
      </c>
      <c r="W30" s="336" t="s">
        <v>143</v>
      </c>
      <c r="X30" s="166"/>
    </row>
    <row r="31" spans="1:24" s="164" customFormat="1" ht="36" customHeight="1">
      <c r="A31" s="282" t="s">
        <v>322</v>
      </c>
      <c r="B31" s="283" t="s">
        <v>323</v>
      </c>
      <c r="C31" s="283" t="s">
        <v>324</v>
      </c>
      <c r="D31" s="903" t="s">
        <v>137</v>
      </c>
      <c r="E31" s="908" t="s">
        <v>1573</v>
      </c>
      <c r="F31" s="755" t="s">
        <v>143</v>
      </c>
      <c r="G31" s="908" t="s">
        <v>1568</v>
      </c>
      <c r="H31" s="755" t="s">
        <v>143</v>
      </c>
      <c r="I31" s="905"/>
      <c r="J31" s="335" t="s">
        <v>1569</v>
      </c>
      <c r="K31" s="336" t="s">
        <v>143</v>
      </c>
      <c r="L31" s="319" t="str">
        <f>VLOOKUP(A31,'[1]Electric Utilities'!$A$13:$Z$44,4,FALSE)</f>
        <v>Aligned with/Below NZE (&lt;1.5°C)</v>
      </c>
      <c r="M31" s="336" t="s">
        <v>143</v>
      </c>
      <c r="N31" s="254" t="str">
        <f>VLOOKUP(A31,'[1]Electric Utilities'!$A$13:$Z$44,6,FALSE)</f>
        <v>Above APS (&gt;1.7°C)</v>
      </c>
      <c r="O31" s="336" t="s">
        <v>143</v>
      </c>
      <c r="P31" s="254" t="str">
        <f>VLOOKUP(A31,'[1]Electric Utilities'!$A$13:$Z$44,8,FALSE)</f>
        <v>Aligned with /Above STEPS (&gt;2.5°C)</v>
      </c>
      <c r="Q31" s="336" t="s">
        <v>143</v>
      </c>
      <c r="R31" s="254" t="str">
        <f>VLOOKUP(A31,'[1]Electric Utilities'!$A$13:$Z$44,10,FALSE)</f>
        <v>Aligned with /Above STEPS (&gt;2.5°C)</v>
      </c>
      <c r="S31" s="336" t="s">
        <v>143</v>
      </c>
      <c r="T31" s="254" t="str">
        <f>VLOOKUP(A31,'[1]Electric Utilities'!$A$13:$Z$44,12,FALSE)</f>
        <v>Aligned with /Above STEPS (&gt;2.5°C)</v>
      </c>
      <c r="U31" s="336" t="s">
        <v>143</v>
      </c>
      <c r="V31" s="312" t="str">
        <f>VLOOKUP(A31,'[1]Electric Utilities'!$A$13:$Z$44,14,FALSE)</f>
        <v>Aligned with /Above STEPS (&gt;2.5°C)</v>
      </c>
      <c r="W31" s="336" t="s">
        <v>143</v>
      </c>
      <c r="X31" s="166"/>
    </row>
    <row r="32" spans="1:24" s="164" customFormat="1" ht="32.1" customHeight="1">
      <c r="A32" s="282" t="s">
        <v>1144</v>
      </c>
      <c r="B32" s="283" t="s">
        <v>351</v>
      </c>
      <c r="C32" s="283" t="s">
        <v>352</v>
      </c>
      <c r="D32" s="903" t="s">
        <v>137</v>
      </c>
      <c r="E32" s="908" t="s">
        <v>1568</v>
      </c>
      <c r="F32" s="755" t="s">
        <v>143</v>
      </c>
      <c r="G32" s="908" t="s">
        <v>1570</v>
      </c>
      <c r="H32" s="755" t="s">
        <v>143</v>
      </c>
      <c r="I32" s="905"/>
      <c r="J32" s="335" t="s">
        <v>1569</v>
      </c>
      <c r="K32" s="336" t="s">
        <v>143</v>
      </c>
      <c r="L32" s="319" t="str">
        <f>VLOOKUP(A32,'[1]Electric Utilities'!$A$13:$Z$44,4,FALSE)</f>
        <v>Aligned with /Above STEPS (&gt;2.5°C)</v>
      </c>
      <c r="M32" s="336" t="s">
        <v>143</v>
      </c>
      <c r="N32" s="254" t="str">
        <f>VLOOKUP(A32,'[1]Electric Utilities'!$A$13:$Z$44,6,FALSE)</f>
        <v>Aligned with APS (1.5°C - 1.7°C)</v>
      </c>
      <c r="O32" s="336" t="s">
        <v>143</v>
      </c>
      <c r="P32" s="254" t="str">
        <f>VLOOKUP(A32,'[1]Electric Utilities'!$A$13:$Z$44,8,FALSE)</f>
        <v>Aligned with /Above STEPS (&gt;2.5°C)</v>
      </c>
      <c r="Q32" s="336" t="s">
        <v>143</v>
      </c>
      <c r="R32" s="254" t="str">
        <f>VLOOKUP(A32,'[1]Electric Utilities'!$A$13:$Z$44,10,FALSE)</f>
        <v>Aligned with /Above STEPS (&gt;2.5°C)</v>
      </c>
      <c r="S32" s="336" t="s">
        <v>143</v>
      </c>
      <c r="T32" s="254" t="str">
        <f>VLOOKUP(A32,'[1]Electric Utilities'!$A$13:$Z$44,12,FALSE)</f>
        <v>Aligned with /Above STEPS (&gt;2.5°C)</v>
      </c>
      <c r="U32" s="336" t="s">
        <v>143</v>
      </c>
      <c r="V32" s="312" t="str">
        <f>VLOOKUP(A32,'[1]Electric Utilities'!$A$13:$Z$44,14,FALSE)</f>
        <v>Aligned with /Above STEPS (&gt;2.5°C)</v>
      </c>
      <c r="W32" s="336" t="s">
        <v>143</v>
      </c>
      <c r="X32" s="166"/>
    </row>
    <row r="33" spans="1:24" s="164" customFormat="1" ht="24.95" customHeight="1">
      <c r="A33" s="282" t="s">
        <v>1154</v>
      </c>
      <c r="B33" s="283" t="s">
        <v>365</v>
      </c>
      <c r="C33" s="283" t="s">
        <v>366</v>
      </c>
      <c r="D33" s="903" t="s">
        <v>182</v>
      </c>
      <c r="E33" s="908" t="s">
        <v>1573</v>
      </c>
      <c r="F33" s="755" t="s">
        <v>143</v>
      </c>
      <c r="G33" s="908" t="s">
        <v>1570</v>
      </c>
      <c r="H33" s="755" t="s">
        <v>143</v>
      </c>
      <c r="I33" s="905"/>
      <c r="J33" s="335" t="s">
        <v>1569</v>
      </c>
      <c r="K33" s="336" t="s">
        <v>143</v>
      </c>
      <c r="L33" s="319" t="str">
        <f>VLOOKUP(A33,'[1]Electric Utilities'!$A$13:$Z$44,4,FALSE)</f>
        <v>Aligned with APS (1.5°C - 1.7°C)</v>
      </c>
      <c r="M33" s="336" t="s">
        <v>143</v>
      </c>
      <c r="N33" s="254" t="str">
        <f>VLOOKUP(A33,'[1]Electric Utilities'!$A$13:$Z$44,6,FALSE)</f>
        <v>Aligned with /Above STEPS (&gt;2.5°C)</v>
      </c>
      <c r="O33" s="336" t="s">
        <v>143</v>
      </c>
      <c r="P33" s="254" t="str">
        <f>VLOOKUP(A33,'[1]Electric Utilities'!$A$13:$Z$44,8,FALSE)</f>
        <v>Aligned with /Above STEPS (&gt;2.5°C)</v>
      </c>
      <c r="Q33" s="336" t="s">
        <v>143</v>
      </c>
      <c r="R33" s="254" t="str">
        <f>VLOOKUP(A33,'[1]Electric Utilities'!$A$13:$Z$44,10,FALSE)</f>
        <v>Aligned with /Above STEPS (&gt;2.5°C)</v>
      </c>
      <c r="S33" s="336" t="s">
        <v>143</v>
      </c>
      <c r="T33" s="254" t="str">
        <f>VLOOKUP(A33,'[1]Electric Utilities'!$A$13:$Z$44,12,FALSE)</f>
        <v>Aligned with /Above STEPS (&gt;2.5°C)</v>
      </c>
      <c r="U33" s="336" t="s">
        <v>143</v>
      </c>
      <c r="V33" s="312" t="str">
        <f>VLOOKUP(A33,'[1]Electric Utilities'!$A$13:$Z$44,14,FALSE)</f>
        <v>Aligned with /Above STEPS (&gt;2.5°C)</v>
      </c>
      <c r="W33" s="336" t="s">
        <v>143</v>
      </c>
      <c r="X33" s="166"/>
    </row>
    <row r="34" spans="1:24" s="164" customFormat="1" ht="36.950000000000003" customHeight="1">
      <c r="A34" s="282" t="s">
        <v>1172</v>
      </c>
      <c r="B34" s="283" t="s">
        <v>382</v>
      </c>
      <c r="C34" s="283" t="s">
        <v>986</v>
      </c>
      <c r="D34" s="903" t="s">
        <v>137</v>
      </c>
      <c r="E34" s="908" t="s">
        <v>1567</v>
      </c>
      <c r="F34" s="755" t="s">
        <v>143</v>
      </c>
      <c r="G34" s="908" t="s">
        <v>1570</v>
      </c>
      <c r="H34" s="755" t="s">
        <v>143</v>
      </c>
      <c r="I34" s="905"/>
      <c r="J34" s="335" t="s">
        <v>1569</v>
      </c>
      <c r="K34" s="336" t="s">
        <v>143</v>
      </c>
      <c r="L34" s="319" t="str">
        <f>VLOOKUP(A34,'[1]Electric Utilities'!$A$13:$Z$44,4,FALSE)</f>
        <v>Not Assessed</v>
      </c>
      <c r="M34" s="336" t="s">
        <v>143</v>
      </c>
      <c r="N34" s="254" t="str">
        <f>VLOOKUP(A34,'[1]Electric Utilities'!$A$13:$Z$44,6,FALSE)</f>
        <v>Aligned with APS (1.5°C - 1.7°C)</v>
      </c>
      <c r="O34" s="336" t="s">
        <v>143</v>
      </c>
      <c r="P34" s="254" t="str">
        <f>VLOOKUP(A34,'[1]Electric Utilities'!$A$13:$Z$44,8,FALSE)</f>
        <v>Aligned with /Above STEPS (&gt;2.5°C)</v>
      </c>
      <c r="Q34" s="336" t="s">
        <v>143</v>
      </c>
      <c r="R34" s="254" t="str">
        <f>VLOOKUP(A34,'[1]Electric Utilities'!$A$13:$Z$44,10,FALSE)</f>
        <v>Not Assessed</v>
      </c>
      <c r="S34" s="336" t="s">
        <v>143</v>
      </c>
      <c r="T34" s="254" t="str">
        <f>VLOOKUP(A34,'[1]Electric Utilities'!$A$13:$Z$44,12,FALSE)</f>
        <v>Not Assessed</v>
      </c>
      <c r="U34" s="336" t="s">
        <v>143</v>
      </c>
      <c r="V34" s="312" t="str">
        <f>VLOOKUP(A34,'[1]Electric Utilities'!$A$13:$Z$44,14,FALSE)</f>
        <v>Aligned with /Above STEPS (&gt;2.5°C)</v>
      </c>
      <c r="W34" s="336" t="s">
        <v>143</v>
      </c>
      <c r="X34" s="166"/>
    </row>
    <row r="35" spans="1:24" s="164" customFormat="1" ht="33.950000000000003" customHeight="1">
      <c r="A35" s="282" t="s">
        <v>1179</v>
      </c>
      <c r="B35" s="283" t="s">
        <v>388</v>
      </c>
      <c r="C35" s="283" t="s">
        <v>972</v>
      </c>
      <c r="D35" s="903" t="s">
        <v>160</v>
      </c>
      <c r="E35" s="908" t="s">
        <v>1568</v>
      </c>
      <c r="F35" s="755" t="s">
        <v>143</v>
      </c>
      <c r="G35" s="908" t="s">
        <v>1568</v>
      </c>
      <c r="H35" s="755" t="s">
        <v>143</v>
      </c>
      <c r="I35" s="905"/>
      <c r="J35" s="335" t="s">
        <v>1569</v>
      </c>
      <c r="K35" s="336" t="s">
        <v>143</v>
      </c>
      <c r="L35" s="319" t="str">
        <f>VLOOKUP(A35,'[1]Electric Utilities'!$A$13:$Z$44,4,FALSE)</f>
        <v>Aligned with/Below NZE (&lt;1.5°C)</v>
      </c>
      <c r="M35" s="336" t="s">
        <v>143</v>
      </c>
      <c r="N35" s="254" t="str">
        <f>VLOOKUP(A35,'[1]Electric Utilities'!$A$13:$Z$44,6,FALSE)</f>
        <v>Aligned with APS (1.5°C - 1.7°C)</v>
      </c>
      <c r="O35" s="336" t="s">
        <v>143</v>
      </c>
      <c r="P35" s="254" t="str">
        <f>VLOOKUP(A35,'[1]Electric Utilities'!$A$13:$Z$44,8,FALSE)</f>
        <v>Aligned with/Below NZE (&lt;1.5°C)</v>
      </c>
      <c r="Q35" s="336" t="s">
        <v>143</v>
      </c>
      <c r="R35" s="254" t="str">
        <f>VLOOKUP(A35,'[1]Electric Utilities'!$A$13:$Z$44,10,FALSE)</f>
        <v>Aligned with /Above STEPS (&gt;2.5°C)</v>
      </c>
      <c r="S35" s="336" t="s">
        <v>143</v>
      </c>
      <c r="T35" s="254" t="str">
        <f>VLOOKUP(A35,'[1]Electric Utilities'!$A$13:$Z$44,12,FALSE)</f>
        <v>Aligned with /Above STEPS (&gt;2.5°C)</v>
      </c>
      <c r="U35" s="336" t="s">
        <v>143</v>
      </c>
      <c r="V35" s="312" t="str">
        <f>VLOOKUP(A35,'[1]Electric Utilities'!$A$13:$Z$44,14,FALSE)</f>
        <v>Aligned with /Above STEPS (&gt;2.5°C)</v>
      </c>
      <c r="W35" s="336" t="s">
        <v>143</v>
      </c>
      <c r="X35" s="166"/>
    </row>
    <row r="36" spans="1:24" s="164" customFormat="1" ht="24" customHeight="1">
      <c r="A36" s="282" t="s">
        <v>1184</v>
      </c>
      <c r="B36" s="283" t="s">
        <v>394</v>
      </c>
      <c r="C36" s="283" t="s">
        <v>972</v>
      </c>
      <c r="D36" s="903" t="s">
        <v>160</v>
      </c>
      <c r="E36" s="908" t="s">
        <v>1568</v>
      </c>
      <c r="F36" s="755" t="s">
        <v>143</v>
      </c>
      <c r="G36" s="908" t="s">
        <v>1570</v>
      </c>
      <c r="H36" s="755" t="s">
        <v>143</v>
      </c>
      <c r="I36" s="905"/>
      <c r="J36" s="335" t="s">
        <v>1569</v>
      </c>
      <c r="K36" s="336" t="s">
        <v>143</v>
      </c>
      <c r="L36" s="319" t="str">
        <f>VLOOKUP(A36,'[1]Electric Utilities'!$A$13:$Z$44,4,FALSE)</f>
        <v>Aligned with/Below NZE (&lt;1.5°C)</v>
      </c>
      <c r="M36" s="336" t="s">
        <v>145</v>
      </c>
      <c r="N36" s="254" t="str">
        <f>VLOOKUP(A36,'[1]Electric Utilities'!$A$13:$Z$44,6,FALSE)</f>
        <v>Aligned with/Below NZE (&lt;1.5°C)</v>
      </c>
      <c r="O36" s="336" t="s">
        <v>143</v>
      </c>
      <c r="P36" s="254" t="str">
        <f>VLOOKUP(A36,'[1]Electric Utilities'!$A$13:$Z$44,8,FALSE)</f>
        <v>Aligned with /Above STEPS (&gt;2.5°C)</v>
      </c>
      <c r="Q36" s="336" t="s">
        <v>143</v>
      </c>
      <c r="R36" s="254" t="str">
        <f>VLOOKUP(A36,'[1]Electric Utilities'!$A$13:$Z$44,10,FALSE)</f>
        <v>Not Assessed</v>
      </c>
      <c r="S36" s="336" t="s">
        <v>829</v>
      </c>
      <c r="T36" s="254" t="str">
        <f>VLOOKUP(A36,'[1]Electric Utilities'!$A$13:$Z$44,12,FALSE)</f>
        <v>Aligned with /Above STEPS (&gt;2.5°C)</v>
      </c>
      <c r="U36" s="336" t="s">
        <v>143</v>
      </c>
      <c r="V36" s="312" t="str">
        <f>VLOOKUP(A36,'[1]Electric Utilities'!$A$13:$Z$44,14,FALSE)</f>
        <v>Aligned with /Above STEPS (&gt;2.5°C)</v>
      </c>
      <c r="W36" s="336" t="s">
        <v>143</v>
      </c>
      <c r="X36" s="166"/>
    </row>
    <row r="37" spans="1:24" s="164" customFormat="1" ht="23.1" customHeight="1">
      <c r="A37" s="282" t="s">
        <v>1578</v>
      </c>
      <c r="B37" s="283" t="s">
        <v>396</v>
      </c>
      <c r="C37" s="283" t="s">
        <v>221</v>
      </c>
      <c r="D37" s="903" t="s">
        <v>182</v>
      </c>
      <c r="E37" s="908" t="s">
        <v>1567</v>
      </c>
      <c r="F37" s="755" t="s">
        <v>143</v>
      </c>
      <c r="G37" s="908" t="s">
        <v>1567</v>
      </c>
      <c r="H37" s="755" t="s">
        <v>143</v>
      </c>
      <c r="I37" s="905"/>
      <c r="J37" s="335" t="s">
        <v>1569</v>
      </c>
      <c r="K37" s="336" t="s">
        <v>143</v>
      </c>
      <c r="L37" s="319" t="str">
        <f>VLOOKUP(A37,'[1]Electric Utilities'!$A$13:$Z$44,4,FALSE)</f>
        <v>Aligned with /Above STEPS (&gt;2.5°C)</v>
      </c>
      <c r="M37" s="336" t="s">
        <v>143</v>
      </c>
      <c r="N37" s="254" t="str">
        <f>VLOOKUP(A37,'[1]Electric Utilities'!$A$13:$Z$44,6,FALSE)</f>
        <v>Aligned with APS (1.5°C - 1.7°C)</v>
      </c>
      <c r="O37" s="336" t="s">
        <v>145</v>
      </c>
      <c r="P37" s="254" t="str">
        <f>VLOOKUP(A37,'[1]Electric Utilities'!$A$13:$Z$44,8,FALSE)</f>
        <v>Not Assessed</v>
      </c>
      <c r="Q37" s="336" t="s">
        <v>143</v>
      </c>
      <c r="R37" s="254" t="str">
        <f>VLOOKUP(A37,'[1]Electric Utilities'!$A$13:$Z$44,10,FALSE)</f>
        <v>Not Assessed</v>
      </c>
      <c r="S37" s="336" t="s">
        <v>143</v>
      </c>
      <c r="T37" s="254" t="str">
        <f>VLOOKUP(A37,'[1]Electric Utilities'!$A$13:$Z$44,12,FALSE)</f>
        <v>Aligned with/Below NZE (&lt;1.5°C)</v>
      </c>
      <c r="U37" s="336" t="s">
        <v>143</v>
      </c>
      <c r="V37" s="312" t="str">
        <f>VLOOKUP(A37,'[1]Electric Utilities'!$A$13:$Z$44,14,FALSE)</f>
        <v>Aligned with /Above STEPS (&gt;2.5°C)</v>
      </c>
      <c r="W37" s="336" t="s">
        <v>143</v>
      </c>
      <c r="X37" s="166"/>
    </row>
    <row r="38" spans="1:24" s="164" customFormat="1" ht="23.1" customHeight="1">
      <c r="A38" s="282" t="s">
        <v>346</v>
      </c>
      <c r="B38" s="283" t="s">
        <v>347</v>
      </c>
      <c r="C38" s="283" t="s">
        <v>152</v>
      </c>
      <c r="D38" s="903" t="s">
        <v>153</v>
      </c>
      <c r="E38" s="908" t="s">
        <v>1568</v>
      </c>
      <c r="F38" s="755" t="s">
        <v>143</v>
      </c>
      <c r="G38" s="908" t="s">
        <v>1568</v>
      </c>
      <c r="H38" s="755" t="s">
        <v>143</v>
      </c>
      <c r="I38" s="905"/>
      <c r="J38" s="335" t="s">
        <v>1569</v>
      </c>
      <c r="K38" s="336" t="s">
        <v>156</v>
      </c>
      <c r="L38" s="319" t="str">
        <f>VLOOKUP(A38,'[1]Electric Utilities'!$A$13:$Z$46,4,FALSE)</f>
        <v>Aligned with/Below NZE (&lt;1.5°C)</v>
      </c>
      <c r="M38" s="336" t="s">
        <v>143</v>
      </c>
      <c r="N38" s="254" t="str">
        <f>VLOOKUP(A38,'[1]Electric Utilities'!$A$13:$Z$46,6,FALSE)</f>
        <v>Aligned with/Below NZE (&lt;1.5°C)</v>
      </c>
      <c r="O38" s="336" t="s">
        <v>145</v>
      </c>
      <c r="P38" s="254" t="str">
        <f>VLOOKUP(A38,'[1]Electric Utilities'!$A$13:$Z$46,8,FALSE)</f>
        <v>Aligned with /Above STEPS (&gt;2.5°C)</v>
      </c>
      <c r="Q38" s="336" t="s">
        <v>143</v>
      </c>
      <c r="R38" s="254" t="str">
        <f>VLOOKUP(A38,'[1]Electric Utilities'!$A$13:$Z$46,10,FALSE)</f>
        <v>Not Assessed</v>
      </c>
      <c r="S38" s="336" t="s">
        <v>143</v>
      </c>
      <c r="T38" s="254" t="str">
        <f>VLOOKUP(A38,'[1]Electric Utilities'!$A$13:$Z$46,12,FALSE)</f>
        <v>Aligned with/Below NZE (&lt;1.5°C)</v>
      </c>
      <c r="U38" s="336" t="s">
        <v>143</v>
      </c>
      <c r="V38" s="312" t="str">
        <f>VLOOKUP(A38,'[1]Electric Utilities'!$A$13:$Z$46,14,FALSE)</f>
        <v>Aligned with /Above STEPS (&gt;2.5°C)</v>
      </c>
      <c r="W38" s="336" t="s">
        <v>143</v>
      </c>
      <c r="X38" s="166" t="s">
        <v>1579</v>
      </c>
    </row>
    <row r="39" spans="1:24" s="164" customFormat="1" ht="18.95" customHeight="1">
      <c r="A39" s="282" t="s">
        <v>1212</v>
      </c>
      <c r="B39" s="283" t="s">
        <v>430</v>
      </c>
      <c r="C39" s="283" t="s">
        <v>431</v>
      </c>
      <c r="D39" s="903" t="s">
        <v>137</v>
      </c>
      <c r="E39" s="908" t="s">
        <v>1568</v>
      </c>
      <c r="F39" s="755" t="s">
        <v>143</v>
      </c>
      <c r="G39" s="908" t="s">
        <v>1568</v>
      </c>
      <c r="H39" s="755" t="s">
        <v>143</v>
      </c>
      <c r="I39" s="905"/>
      <c r="J39" s="335" t="s">
        <v>1569</v>
      </c>
      <c r="K39" s="336" t="s">
        <v>143</v>
      </c>
      <c r="L39" s="319" t="str">
        <f>VLOOKUP(A39,'[1]Electric Utilities'!$A$13:$Z$44,4,FALSE)</f>
        <v>Above APS (&gt;1.7°C)</v>
      </c>
      <c r="M39" s="336" t="s">
        <v>156</v>
      </c>
      <c r="N39" s="254" t="str">
        <f>VLOOKUP(A39,'[1]Electric Utilities'!$A$13:$Z$44,6,FALSE)</f>
        <v>Aligned with /Above STEPS (&gt;2.5°C)</v>
      </c>
      <c r="O39" s="336" t="s">
        <v>143</v>
      </c>
      <c r="P39" s="254" t="str">
        <f>VLOOKUP(A39,'[1]Electric Utilities'!$A$13:$Z$44,8,FALSE)</f>
        <v>Not Assessed</v>
      </c>
      <c r="Q39" s="336" t="s">
        <v>143</v>
      </c>
      <c r="R39" s="254" t="str">
        <f>VLOOKUP(A39,'[1]Electric Utilities'!$A$13:$Z$44,10,FALSE)</f>
        <v>Not Assessed</v>
      </c>
      <c r="S39" s="336" t="s">
        <v>143</v>
      </c>
      <c r="T39" s="254" t="str">
        <f>VLOOKUP(A39,'[1]Electric Utilities'!$A$13:$Z$44,12,FALSE)</f>
        <v>Aligned with /Above STEPS (&gt;2.5°C)</v>
      </c>
      <c r="U39" s="336" t="s">
        <v>143</v>
      </c>
      <c r="V39" s="312" t="str">
        <f>VLOOKUP(A39,'[1]Electric Utilities'!$A$13:$Z$44,14,FALSE)</f>
        <v>Aligned with /Above STEPS (&gt;2.5°C)</v>
      </c>
      <c r="W39" s="336" t="s">
        <v>143</v>
      </c>
      <c r="X39" s="166"/>
    </row>
    <row r="40" spans="1:24" s="164" customFormat="1" ht="27" customHeight="1">
      <c r="A40" s="282" t="s">
        <v>432</v>
      </c>
      <c r="B40" s="283" t="s">
        <v>433</v>
      </c>
      <c r="C40" s="283" t="s">
        <v>1580</v>
      </c>
      <c r="D40" s="903" t="s">
        <v>182</v>
      </c>
      <c r="E40" s="908" t="s">
        <v>1568</v>
      </c>
      <c r="F40" s="755" t="s">
        <v>143</v>
      </c>
      <c r="G40" s="908" t="s">
        <v>1570</v>
      </c>
      <c r="H40" s="755" t="s">
        <v>143</v>
      </c>
      <c r="I40" s="905"/>
      <c r="J40" s="335" t="s">
        <v>1569</v>
      </c>
      <c r="K40" s="336" t="s">
        <v>143</v>
      </c>
      <c r="L40" s="319" t="str">
        <f>VLOOKUP(A40,'[1]Electric Utilities'!$A$13:$Z$44,4,FALSE)</f>
        <v>Aligned with/Below NZE (&lt;1.5°C)</v>
      </c>
      <c r="M40" s="336" t="s">
        <v>143</v>
      </c>
      <c r="N40" s="254" t="str">
        <f>VLOOKUP(A40,'[1]Electric Utilities'!$A$13:$Z$44,6,FALSE)</f>
        <v>Aligned with /Above STEPS (&gt;2.5°C)</v>
      </c>
      <c r="O40" s="336" t="s">
        <v>143</v>
      </c>
      <c r="P40" s="254" t="str">
        <f>VLOOKUP(A40,'[1]Electric Utilities'!$A$13:$Z$44,8,FALSE)</f>
        <v>Aligned with /Above STEPS (&gt;2.5°C)</v>
      </c>
      <c r="Q40" s="336" t="s">
        <v>143</v>
      </c>
      <c r="R40" s="254" t="str">
        <f>VLOOKUP(A40,'[1]Electric Utilities'!$A$13:$Z$44,10,FALSE)</f>
        <v>Not Assessed</v>
      </c>
      <c r="S40" s="336" t="s">
        <v>143</v>
      </c>
      <c r="T40" s="254" t="str">
        <f>VLOOKUP(A40,'[1]Electric Utilities'!$A$13:$Z$44,12,FALSE)</f>
        <v>Not Assessed</v>
      </c>
      <c r="U40" s="336" t="s">
        <v>143</v>
      </c>
      <c r="V40" s="312" t="str">
        <f>VLOOKUP(A40,'[1]Electric Utilities'!$A$13:$Z$44,14,FALSE)</f>
        <v>Aligned with /Above STEPS (&gt;2.5°C)</v>
      </c>
      <c r="W40" s="336" t="s">
        <v>143</v>
      </c>
      <c r="X40" s="166"/>
    </row>
    <row r="41" spans="1:24" s="164" customFormat="1" ht="33.950000000000003" customHeight="1">
      <c r="A41" s="282" t="s">
        <v>434</v>
      </c>
      <c r="B41" s="283" t="s">
        <v>435</v>
      </c>
      <c r="C41" s="283" t="s">
        <v>972</v>
      </c>
      <c r="D41" s="903" t="s">
        <v>160</v>
      </c>
      <c r="E41" s="908" t="s">
        <v>1567</v>
      </c>
      <c r="F41" s="755" t="s">
        <v>143</v>
      </c>
      <c r="G41" s="908" t="s">
        <v>1568</v>
      </c>
      <c r="H41" s="755" t="s">
        <v>143</v>
      </c>
      <c r="I41" s="905"/>
      <c r="J41" s="335" t="s">
        <v>1569</v>
      </c>
      <c r="K41" s="336" t="s">
        <v>143</v>
      </c>
      <c r="L41" s="319" t="str">
        <f>VLOOKUP(A41,'[1]Electric Utilities'!$A$13:$Z$44,4,FALSE)</f>
        <v>Aligned with APS (1.5°C - 1.7°C)</v>
      </c>
      <c r="M41" s="336" t="s">
        <v>143</v>
      </c>
      <c r="N41" s="254" t="str">
        <f>VLOOKUP(A41,'[1]Electric Utilities'!$A$13:$Z$44,6,FALSE)</f>
        <v>Aligned with APS (1.5°C - 1.7°C)</v>
      </c>
      <c r="O41" s="336" t="s">
        <v>143</v>
      </c>
      <c r="P41" s="254" t="str">
        <f>VLOOKUP(A41,'[1]Electric Utilities'!$A$13:$Z$44,8,FALSE)</f>
        <v>Not Assessed</v>
      </c>
      <c r="Q41" s="336" t="s">
        <v>143</v>
      </c>
      <c r="R41" s="254" t="str">
        <f>VLOOKUP(A41,'[1]Electric Utilities'!$A$13:$Z$44,10,FALSE)</f>
        <v>Not Assessed</v>
      </c>
      <c r="S41" s="336" t="s">
        <v>143</v>
      </c>
      <c r="T41" s="254" t="str">
        <f>VLOOKUP(A41,'[1]Electric Utilities'!$A$13:$Z$44,12,FALSE)</f>
        <v>Aligned with /Above STEPS (&gt;2.5°C)</v>
      </c>
      <c r="U41" s="336" t="s">
        <v>143</v>
      </c>
      <c r="V41" s="312" t="str">
        <f>VLOOKUP(A41,'[1]Electric Utilities'!$A$13:$Z$44,14,FALSE)</f>
        <v>Aligned with /Above STEPS (&gt;2.5°C)</v>
      </c>
      <c r="W41" s="336" t="s">
        <v>143</v>
      </c>
      <c r="X41" s="166"/>
    </row>
    <row r="42" spans="1:24" s="164" customFormat="1" ht="27" customHeight="1">
      <c r="A42" s="282" t="s">
        <v>457</v>
      </c>
      <c r="B42" s="283" t="s">
        <v>458</v>
      </c>
      <c r="C42" s="283" t="s">
        <v>197</v>
      </c>
      <c r="D42" s="903" t="s">
        <v>137</v>
      </c>
      <c r="E42" s="908" t="s">
        <v>1573</v>
      </c>
      <c r="F42" s="755" t="s">
        <v>143</v>
      </c>
      <c r="G42" s="908" t="s">
        <v>1568</v>
      </c>
      <c r="H42" s="755" t="s">
        <v>143</v>
      </c>
      <c r="I42" s="905"/>
      <c r="J42" s="335" t="s">
        <v>1569</v>
      </c>
      <c r="K42" s="336" t="s">
        <v>143</v>
      </c>
      <c r="L42" s="319" t="str">
        <f>VLOOKUP(A42,'[1]Electric Utilities'!$A$13:$Z$44,4,FALSE)</f>
        <v>Aligned with/Below NZE (&lt;1.5°C)</v>
      </c>
      <c r="M42" s="336" t="s">
        <v>143</v>
      </c>
      <c r="N42" s="254" t="str">
        <f>VLOOKUP(A42,'[1]Electric Utilities'!$A$13:$Z$44,6,FALSE)</f>
        <v>Aligned with/Below NZE (&lt;1.5°C)</v>
      </c>
      <c r="O42" s="336" t="s">
        <v>143</v>
      </c>
      <c r="P42" s="254" t="str">
        <f>VLOOKUP(A42,'[1]Electric Utilities'!$A$13:$Z$44,8,FALSE)</f>
        <v>Aligned with /Above STEPS (&gt;2.5°C)</v>
      </c>
      <c r="Q42" s="336" t="s">
        <v>143</v>
      </c>
      <c r="R42" s="254" t="str">
        <f>VLOOKUP(A42,'[1]Electric Utilities'!$A$13:$Z$44,10,FALSE)</f>
        <v>Aligned with /Above STEPS (&gt;2.5°C)</v>
      </c>
      <c r="S42" s="336" t="s">
        <v>143</v>
      </c>
      <c r="T42" s="254" t="str">
        <f>VLOOKUP(A42,'[1]Electric Utilities'!$A$13:$Z$44,12,FALSE)</f>
        <v>Aligned with /Above STEPS (&gt;2.5°C)</v>
      </c>
      <c r="U42" s="336" t="s">
        <v>143</v>
      </c>
      <c r="V42" s="312" t="str">
        <f>VLOOKUP(A42,'[1]Electric Utilities'!$A$13:$Z$44,14,FALSE)</f>
        <v>Aligned with /Above STEPS (&gt;2.5°C)</v>
      </c>
      <c r="W42" s="336" t="s">
        <v>143</v>
      </c>
      <c r="X42" s="166"/>
    </row>
    <row r="43" spans="1:24" s="164" customFormat="1" ht="33.950000000000003" customHeight="1">
      <c r="A43" s="282" t="s">
        <v>1260</v>
      </c>
      <c r="B43" s="284" t="s">
        <v>484</v>
      </c>
      <c r="C43" s="283" t="s">
        <v>986</v>
      </c>
      <c r="D43" s="903" t="s">
        <v>137</v>
      </c>
      <c r="E43" s="908" t="s">
        <v>1573</v>
      </c>
      <c r="F43" s="755" t="s">
        <v>143</v>
      </c>
      <c r="G43" s="908" t="s">
        <v>1568</v>
      </c>
      <c r="H43" s="755" t="s">
        <v>143</v>
      </c>
      <c r="I43" s="905"/>
      <c r="J43" s="335" t="s">
        <v>1569</v>
      </c>
      <c r="K43" s="336" t="s">
        <v>143</v>
      </c>
      <c r="L43" s="319" t="str">
        <f>VLOOKUP(A43,'[1]Electric Utilities'!$A$13:$Z$44,4,FALSE)</f>
        <v>Not Assessed</v>
      </c>
      <c r="M43" s="336" t="s">
        <v>143</v>
      </c>
      <c r="N43" s="254" t="str">
        <f>VLOOKUP(A43,'[1]Electric Utilities'!$A$13:$Z$44,6,FALSE)</f>
        <v>Aligned with /Above STEPS (&gt;2.5°C)</v>
      </c>
      <c r="O43" s="336" t="s">
        <v>143</v>
      </c>
      <c r="P43" s="254" t="str">
        <f>VLOOKUP(A43,'[1]Electric Utilities'!$A$13:$Z$44,8,FALSE)</f>
        <v>Aligned with/Below NZE (&lt;1.5°C)</v>
      </c>
      <c r="Q43" s="336" t="s">
        <v>145</v>
      </c>
      <c r="R43" s="254" t="str">
        <f>VLOOKUP(A43,'[1]Electric Utilities'!$A$13:$Z$44,10,FALSE)</f>
        <v>Not Assessed</v>
      </c>
      <c r="S43" s="336" t="s">
        <v>143</v>
      </c>
      <c r="T43" s="254" t="str">
        <f>VLOOKUP(A43,'[1]Electric Utilities'!$A$13:$Z$44,12,FALSE)</f>
        <v>Aligned with /Above STEPS (&gt;2.5°C)</v>
      </c>
      <c r="U43" s="336" t="s">
        <v>143</v>
      </c>
      <c r="V43" s="312" t="str">
        <f>VLOOKUP(A43,'[1]Electric Utilities'!$A$13:$Z$44,14,FALSE)</f>
        <v>Aligned with /Above STEPS (&gt;2.5°C)</v>
      </c>
      <c r="W43" s="336" t="s">
        <v>156</v>
      </c>
      <c r="X43" s="166"/>
    </row>
    <row r="44" spans="1:24" s="164" customFormat="1" ht="27" customHeight="1">
      <c r="A44" s="282" t="s">
        <v>1278</v>
      </c>
      <c r="B44" s="283" t="s">
        <v>498</v>
      </c>
      <c r="C44" s="283" t="s">
        <v>972</v>
      </c>
      <c r="D44" s="903" t="s">
        <v>160</v>
      </c>
      <c r="E44" s="908" t="s">
        <v>1568</v>
      </c>
      <c r="F44" s="755" t="s">
        <v>143</v>
      </c>
      <c r="G44" s="908" t="s">
        <v>1570</v>
      </c>
      <c r="H44" s="755" t="s">
        <v>143</v>
      </c>
      <c r="I44" s="905"/>
      <c r="J44" s="335" t="s">
        <v>1569</v>
      </c>
      <c r="K44" s="336" t="s">
        <v>143</v>
      </c>
      <c r="L44" s="319" t="str">
        <f>VLOOKUP(A44,'[1]Electric Utilities'!$A$13:$Z$44,4,FALSE)</f>
        <v>Aligned with APS (1.5°C - 1.7°C)</v>
      </c>
      <c r="M44" s="336" t="s">
        <v>143</v>
      </c>
      <c r="N44" s="254" t="str">
        <f>VLOOKUP(A44,'[1]Electric Utilities'!$A$13:$Z$44,6,FALSE)</f>
        <v>Aligned with APS (1.5°C - 1.7°C)</v>
      </c>
      <c r="O44" s="336" t="s">
        <v>145</v>
      </c>
      <c r="P44" s="254" t="str">
        <f>VLOOKUP(A44,'[1]Electric Utilities'!$A$13:$Z$44,8,FALSE)</f>
        <v>Aligned with /Above STEPS (&gt;2.5°C)</v>
      </c>
      <c r="Q44" s="336" t="s">
        <v>143</v>
      </c>
      <c r="R44" s="254" t="str">
        <f>VLOOKUP(A44,'[1]Electric Utilities'!$A$13:$Z$44,10,FALSE)</f>
        <v>Aligned with APS (1.5°C - 1.7°C)</v>
      </c>
      <c r="S44" s="336" t="s">
        <v>156</v>
      </c>
      <c r="T44" s="254" t="str">
        <f>VLOOKUP(A44,'[1]Electric Utilities'!$A$13:$Z$44,12,FALSE)</f>
        <v>Aligned with /Above STEPS (&gt;2.5°C)</v>
      </c>
      <c r="U44" s="336" t="s">
        <v>143</v>
      </c>
      <c r="V44" s="312" t="str">
        <f>VLOOKUP(A44,'[1]Electric Utilities'!$A$13:$Z$44,14,FALSE)</f>
        <v>Aligned with /Above STEPS (&gt;2.5°C)</v>
      </c>
      <c r="W44" s="336" t="s">
        <v>143</v>
      </c>
      <c r="X44" s="166"/>
    </row>
    <row r="45" spans="1:24" s="164" customFormat="1" ht="24.95" customHeight="1">
      <c r="A45" s="282" t="s">
        <v>1581</v>
      </c>
      <c r="B45" s="283" t="s">
        <v>526</v>
      </c>
      <c r="C45" s="283" t="s">
        <v>972</v>
      </c>
      <c r="D45" s="903" t="s">
        <v>160</v>
      </c>
      <c r="E45" s="908" t="s">
        <v>1568</v>
      </c>
      <c r="F45" s="755" t="s">
        <v>143</v>
      </c>
      <c r="G45" s="908" t="s">
        <v>1570</v>
      </c>
      <c r="H45" s="755" t="s">
        <v>143</v>
      </c>
      <c r="I45" s="905"/>
      <c r="J45" s="335" t="s">
        <v>1569</v>
      </c>
      <c r="K45" s="336" t="s">
        <v>143</v>
      </c>
      <c r="L45" s="319" t="str">
        <f>VLOOKUP(A45,'[1]Electric Utilities'!$A$13:$Z$46,4,FALSE)</f>
        <v>Aligned with/Below NZE (&lt;1.5°C)</v>
      </c>
      <c r="M45" s="336" t="s">
        <v>143</v>
      </c>
      <c r="N45" s="254" t="str">
        <f>VLOOKUP(A45,'[1]Electric Utilities'!$A$13:$Z$46,6,FALSE)</f>
        <v>Aligned with APS (1.5°C - 1.7°C)</v>
      </c>
      <c r="O45" s="336" t="s">
        <v>143</v>
      </c>
      <c r="P45" s="254" t="str">
        <f>VLOOKUP(A45,'[1]Electric Utilities'!$A$13:$Z$46,8,FALSE)</f>
        <v>Aligned with /Above STEPS (&gt;2.5°C)</v>
      </c>
      <c r="Q45" s="336" t="s">
        <v>143</v>
      </c>
      <c r="R45" s="254" t="str">
        <f>VLOOKUP(A45,'[1]Electric Utilities'!$A$13:$Z$46,10,FALSE)</f>
        <v>Aligned with /Above STEPS (&gt;2.5°C)</v>
      </c>
      <c r="S45" s="336" t="s">
        <v>143</v>
      </c>
      <c r="T45" s="254" t="str">
        <f>VLOOKUP(A45,'[1]Electric Utilities'!$A$13:$Z$46,12,FALSE)</f>
        <v>Aligned with /Above STEPS (&gt;2.5°C)</v>
      </c>
      <c r="U45" s="336" t="s">
        <v>143</v>
      </c>
      <c r="V45" s="312" t="str">
        <f>VLOOKUP(A45,'[1]Electric Utilities'!$A$13:$Z$46,14,FALSE)</f>
        <v>Aligned with /Above STEPS (&gt;2.5°C)</v>
      </c>
      <c r="W45" s="336" t="s">
        <v>143</v>
      </c>
      <c r="X45" s="166"/>
    </row>
    <row r="46" spans="1:24" s="164" customFormat="1" ht="36" customHeight="1">
      <c r="A46" s="337" t="s">
        <v>1310</v>
      </c>
      <c r="B46" s="283" t="s">
        <v>534</v>
      </c>
      <c r="C46" s="283" t="s">
        <v>972</v>
      </c>
      <c r="D46" s="903" t="s">
        <v>160</v>
      </c>
      <c r="E46" s="908" t="s">
        <v>1567</v>
      </c>
      <c r="F46" s="755" t="s">
        <v>145</v>
      </c>
      <c r="G46" s="908" t="s">
        <v>1568</v>
      </c>
      <c r="H46" s="755" t="s">
        <v>143</v>
      </c>
      <c r="I46" s="905"/>
      <c r="J46" s="335" t="s">
        <v>1569</v>
      </c>
      <c r="K46" s="336" t="s">
        <v>143</v>
      </c>
      <c r="L46" s="319" t="str">
        <f>VLOOKUP(A46,'[1]Electric Utilities'!$A$13:$Z$46,4,FALSE)</f>
        <v>Aligned with/Below NZE (&lt;1.5°C)</v>
      </c>
      <c r="M46" s="336" t="s">
        <v>143</v>
      </c>
      <c r="N46" s="254" t="str">
        <f>VLOOKUP(A46,'[1]Electric Utilities'!$A$13:$Z$46,6,FALSE)</f>
        <v>Aligned with APS (1.5°C - 1.7°C)</v>
      </c>
      <c r="O46" s="336" t="s">
        <v>145</v>
      </c>
      <c r="P46" s="254" t="str">
        <f>VLOOKUP(A46,'[1]Electric Utilities'!$A$13:$Z$46,8,FALSE)</f>
        <v>Aligned with /Above STEPS (&gt;2.5°C)</v>
      </c>
      <c r="Q46" s="336" t="s">
        <v>143</v>
      </c>
      <c r="R46" s="254" t="str">
        <f>VLOOKUP(A46,'[1]Electric Utilities'!$A$13:$Z$46,10,FALSE)</f>
        <v>Aligned with /Above STEPS (&gt;2.5°C)</v>
      </c>
      <c r="S46" s="336" t="s">
        <v>143</v>
      </c>
      <c r="T46" s="254" t="str">
        <f>VLOOKUP(A46,'[1]Electric Utilities'!$A$13:$Z$46,12,FALSE)</f>
        <v>Aligned with /Above STEPS (&gt;2.5°C)</v>
      </c>
      <c r="U46" s="336" t="s">
        <v>143</v>
      </c>
      <c r="V46" s="312" t="str">
        <f>VLOOKUP(A46,'[1]Electric Utilities'!$A$13:$Z$46,14,FALSE)</f>
        <v>Aligned with /Above STEPS (&gt;2.5°C)</v>
      </c>
      <c r="W46" s="336" t="s">
        <v>143</v>
      </c>
      <c r="X46" s="166"/>
    </row>
    <row r="47" spans="1:24" s="164" customFormat="1" ht="29.1" customHeight="1">
      <c r="A47" s="337" t="s">
        <v>541</v>
      </c>
      <c r="B47" s="283" t="s">
        <v>542</v>
      </c>
      <c r="C47" s="283" t="s">
        <v>972</v>
      </c>
      <c r="D47" s="903" t="s">
        <v>160</v>
      </c>
      <c r="E47" s="908" t="s">
        <v>1567</v>
      </c>
      <c r="F47" s="755" t="s">
        <v>143</v>
      </c>
      <c r="G47" s="908" t="s">
        <v>1568</v>
      </c>
      <c r="H47" s="755" t="s">
        <v>143</v>
      </c>
      <c r="I47" s="906"/>
      <c r="J47" s="335" t="s">
        <v>1569</v>
      </c>
      <c r="K47" s="336" t="s">
        <v>143</v>
      </c>
      <c r="L47" s="319" t="str">
        <f>VLOOKUP(A47,'[1]Electric Utilities'!$A$13:$Z$46,4,FALSE)</f>
        <v>Aligned with/Below NZE (&lt;1.5°C)</v>
      </c>
      <c r="M47" s="336" t="s">
        <v>143</v>
      </c>
      <c r="N47" s="254" t="str">
        <f>VLOOKUP(A47,'[1]Electric Utilities'!$A$13:$Z$46,6,FALSE)</f>
        <v>Aligned with/Below NZE (&lt;1.5°C)</v>
      </c>
      <c r="O47" s="336" t="s">
        <v>143</v>
      </c>
      <c r="P47" s="254" t="str">
        <f>VLOOKUP(A47,'[1]Electric Utilities'!$A$13:$Z$46,8,FALSE)</f>
        <v>Aligned with/Below NZE (&lt;1.5°C)</v>
      </c>
      <c r="Q47" s="336" t="s">
        <v>143</v>
      </c>
      <c r="R47" s="254" t="str">
        <f>VLOOKUP(A47,'[1]Electric Utilities'!$A$13:$Z$46,10,FALSE)</f>
        <v>Aligned with /Above STEPS (&gt;2.5°C)</v>
      </c>
      <c r="S47" s="336" t="s">
        <v>143</v>
      </c>
      <c r="T47" s="254" t="str">
        <f>VLOOKUP(A47,'[1]Electric Utilities'!$A$13:$Z$46,12,FALSE)</f>
        <v>Aligned with /Above STEPS (&gt;2.5°C)</v>
      </c>
      <c r="U47" s="336" t="s">
        <v>143</v>
      </c>
      <c r="V47" s="312" t="str">
        <f>VLOOKUP(A47,'[1]Electric Utilities'!$A$13:$Z$46,14,FALSE)</f>
        <v>Aligned with /Above STEPS (&gt;2.5°C)</v>
      </c>
      <c r="W47" s="336" t="s">
        <v>143</v>
      </c>
      <c r="X47" s="166"/>
    </row>
    <row r="48" spans="1:24" s="164" customFormat="1" ht="15">
      <c r="A48" s="285"/>
      <c r="B48" s="285"/>
      <c r="C48" s="285"/>
      <c r="D48" s="285"/>
      <c r="E48" s="285"/>
      <c r="F48" s="285"/>
      <c r="G48" s="285"/>
      <c r="H48" s="285"/>
      <c r="I48" s="285"/>
      <c r="J48" s="285"/>
      <c r="K48" s="285"/>
      <c r="L48" s="285"/>
      <c r="M48" s="285"/>
      <c r="N48" s="285"/>
      <c r="O48" s="285"/>
      <c r="P48" s="285"/>
      <c r="Q48" s="285"/>
      <c r="R48" s="285"/>
      <c r="S48" s="285"/>
      <c r="T48" s="285"/>
      <c r="U48" s="285"/>
      <c r="V48" s="285"/>
      <c r="W48" s="285"/>
      <c r="X48" s="285"/>
    </row>
    <row r="49" spans="1:24" s="164" customFormat="1" ht="15">
      <c r="A49" s="285"/>
      <c r="B49" s="285"/>
      <c r="C49" s="285"/>
      <c r="D49" s="285"/>
      <c r="E49" s="285"/>
      <c r="F49" s="285"/>
      <c r="G49" s="285"/>
      <c r="H49" s="285"/>
      <c r="I49" s="285"/>
      <c r="J49" s="285"/>
      <c r="K49" s="285"/>
      <c r="L49" s="285"/>
      <c r="M49" s="285"/>
      <c r="N49" s="285"/>
      <c r="O49" s="285"/>
      <c r="P49" s="285"/>
      <c r="Q49" s="285"/>
      <c r="R49" s="285"/>
      <c r="S49" s="285"/>
      <c r="T49" s="285"/>
      <c r="U49" s="285"/>
      <c r="V49" s="285"/>
      <c r="W49" s="285"/>
      <c r="X49" s="285"/>
    </row>
    <row r="50" spans="1:24" s="164" customFormat="1" ht="15">
      <c r="A50" s="285"/>
      <c r="B50" s="285"/>
      <c r="C50" s="285"/>
      <c r="D50" s="285"/>
      <c r="E50" s="285"/>
      <c r="F50" s="285"/>
      <c r="G50" s="285"/>
      <c r="H50" s="285"/>
      <c r="I50" s="285"/>
      <c r="J50" s="285"/>
      <c r="K50" s="285"/>
      <c r="L50" s="285"/>
      <c r="M50" s="285"/>
      <c r="N50" s="285"/>
      <c r="O50" s="285"/>
      <c r="P50" s="285"/>
      <c r="Q50" s="285"/>
      <c r="R50" s="285"/>
      <c r="S50" s="285"/>
      <c r="T50" s="285"/>
      <c r="U50" s="285"/>
      <c r="V50" s="285"/>
      <c r="W50" s="285"/>
      <c r="X50" s="285"/>
    </row>
    <row r="51" spans="1:24" s="164" customFormat="1" ht="15">
      <c r="A51" s="285"/>
      <c r="B51" s="285"/>
      <c r="C51" s="285"/>
      <c r="D51" s="285"/>
      <c r="E51" s="285"/>
      <c r="F51" s="285"/>
      <c r="G51" s="285"/>
      <c r="H51" s="285"/>
      <c r="I51" s="285"/>
      <c r="J51" s="285"/>
      <c r="K51" s="285"/>
      <c r="L51" s="285"/>
      <c r="M51" s="285"/>
      <c r="N51" s="285"/>
      <c r="O51" s="285"/>
      <c r="P51" s="285"/>
      <c r="Q51" s="285"/>
      <c r="R51" s="285"/>
      <c r="S51" s="285"/>
      <c r="T51" s="285"/>
      <c r="U51" s="285"/>
      <c r="V51" s="285"/>
      <c r="W51" s="285"/>
      <c r="X51" s="285"/>
    </row>
    <row r="52" spans="1:24" ht="15">
      <c r="A52" s="180"/>
      <c r="B52" s="180"/>
      <c r="C52" s="180"/>
      <c r="D52" s="180"/>
      <c r="E52" s="180"/>
      <c r="F52" s="180"/>
      <c r="G52" s="180"/>
      <c r="H52" s="180"/>
      <c r="I52" s="178"/>
      <c r="J52" s="178"/>
      <c r="K52" s="178"/>
      <c r="L52" s="178"/>
      <c r="M52" s="178"/>
      <c r="N52" s="178"/>
      <c r="O52" s="178"/>
      <c r="P52" s="178"/>
      <c r="Q52" s="178"/>
      <c r="R52" s="178"/>
      <c r="S52" s="178"/>
      <c r="T52" s="178"/>
      <c r="U52" s="178"/>
      <c r="V52" s="178"/>
      <c r="W52" s="178"/>
      <c r="X52" s="178"/>
    </row>
    <row r="53" spans="1:24" ht="15">
      <c r="A53" s="180"/>
      <c r="B53" s="180"/>
      <c r="C53" s="180"/>
      <c r="D53" s="180"/>
      <c r="E53" s="180"/>
      <c r="F53" s="180"/>
      <c r="G53" s="180"/>
      <c r="H53" s="180"/>
      <c r="I53" s="178"/>
      <c r="J53" s="178"/>
      <c r="K53" s="178"/>
      <c r="L53" s="178"/>
      <c r="M53" s="178"/>
      <c r="N53" s="178"/>
      <c r="O53" s="178"/>
      <c r="P53" s="178"/>
      <c r="Q53" s="178"/>
      <c r="R53" s="178"/>
      <c r="S53" s="178"/>
      <c r="T53" s="178"/>
      <c r="U53" s="178"/>
      <c r="V53" s="178"/>
      <c r="W53" s="178"/>
      <c r="X53" s="178"/>
    </row>
    <row r="54" spans="1:24" ht="15">
      <c r="A54" s="180"/>
      <c r="B54" s="1216" t="s">
        <v>1582</v>
      </c>
      <c r="C54" s="1217"/>
      <c r="D54" s="1217"/>
      <c r="E54" s="1217"/>
      <c r="F54" s="1217"/>
      <c r="G54" s="1218"/>
      <c r="H54" s="180"/>
      <c r="I54" s="178"/>
      <c r="J54" s="1219" t="s">
        <v>1583</v>
      </c>
      <c r="K54" s="1219"/>
      <c r="L54" s="1219"/>
      <c r="M54" s="1219"/>
      <c r="N54" s="1219"/>
      <c r="O54" s="1220"/>
      <c r="P54" s="178"/>
      <c r="Q54" s="178"/>
      <c r="R54" s="178"/>
      <c r="S54" s="178"/>
      <c r="T54" s="178"/>
      <c r="U54" s="178"/>
      <c r="V54" s="178"/>
      <c r="W54" s="178"/>
      <c r="X54" s="178"/>
    </row>
    <row r="55" spans="1:24" ht="15">
      <c r="A55" s="180"/>
      <c r="B55" s="1237" t="s">
        <v>1584</v>
      </c>
      <c r="C55" s="1238"/>
      <c r="D55" s="1238"/>
      <c r="E55" s="1238"/>
      <c r="F55" s="1238"/>
      <c r="G55" s="1239"/>
      <c r="H55" s="180"/>
      <c r="I55" s="178"/>
      <c r="J55" s="1240" t="s">
        <v>1585</v>
      </c>
      <c r="K55" s="1240"/>
      <c r="L55" s="1240"/>
      <c r="M55" s="1240"/>
      <c r="N55" s="1240"/>
      <c r="O55" s="1240"/>
      <c r="P55" s="178"/>
      <c r="Q55" s="178"/>
      <c r="R55" s="178"/>
      <c r="S55" s="178"/>
      <c r="T55" s="178"/>
      <c r="U55" s="178"/>
      <c r="V55" s="178"/>
      <c r="W55" s="178"/>
      <c r="X55" s="178"/>
    </row>
    <row r="56" spans="1:24" ht="36" customHeight="1">
      <c r="A56" s="180"/>
      <c r="B56" s="294" t="s">
        <v>641</v>
      </c>
      <c r="C56" s="1241" t="s">
        <v>1586</v>
      </c>
      <c r="D56" s="1242"/>
      <c r="E56" s="1242"/>
      <c r="F56" s="1242"/>
      <c r="G56" s="1243"/>
      <c r="H56" s="180"/>
      <c r="I56" s="178"/>
      <c r="J56" s="87" t="s">
        <v>641</v>
      </c>
      <c r="K56" s="1241" t="s">
        <v>1587</v>
      </c>
      <c r="L56" s="1241"/>
      <c r="M56" s="1241"/>
      <c r="N56" s="1241"/>
      <c r="O56" s="1173"/>
      <c r="P56" s="178"/>
      <c r="Q56" s="178"/>
      <c r="R56" s="178"/>
      <c r="S56" s="178"/>
      <c r="T56" s="178"/>
      <c r="U56" s="178"/>
      <c r="V56" s="178"/>
      <c r="W56" s="178"/>
      <c r="X56" s="178"/>
    </row>
    <row r="57" spans="1:24" ht="36" customHeight="1">
      <c r="A57" s="180"/>
      <c r="B57" s="295" t="s">
        <v>642</v>
      </c>
      <c r="C57" s="1244" t="s">
        <v>1588</v>
      </c>
      <c r="D57" s="1245"/>
      <c r="E57" s="1245"/>
      <c r="F57" s="1245"/>
      <c r="G57" s="1246"/>
      <c r="H57" s="180"/>
      <c r="I57" s="178"/>
      <c r="J57" s="111" t="s">
        <v>643</v>
      </c>
      <c r="K57" s="1244" t="s">
        <v>1589</v>
      </c>
      <c r="L57" s="1245"/>
      <c r="M57" s="1245"/>
      <c r="N57" s="1245"/>
      <c r="O57" s="1247"/>
      <c r="P57" s="178"/>
      <c r="Q57" s="178"/>
      <c r="R57" s="178"/>
      <c r="S57" s="178"/>
      <c r="T57" s="178"/>
      <c r="U57" s="178"/>
      <c r="V57" s="178"/>
      <c r="W57" s="178"/>
      <c r="X57" s="178"/>
    </row>
    <row r="58" spans="1:24" ht="23.1" customHeight="1">
      <c r="A58" s="180"/>
      <c r="B58" s="296" t="s">
        <v>643</v>
      </c>
      <c r="C58" s="1244" t="s">
        <v>1590</v>
      </c>
      <c r="D58" s="1245"/>
      <c r="E58" s="1245"/>
      <c r="F58" s="1245"/>
      <c r="G58" s="1246"/>
      <c r="H58" s="180"/>
      <c r="I58" s="178"/>
      <c r="J58" s="88" t="s">
        <v>909</v>
      </c>
      <c r="K58" s="160" t="s">
        <v>1591</v>
      </c>
      <c r="L58" s="171"/>
      <c r="M58" s="171"/>
      <c r="N58" s="171"/>
      <c r="O58" s="172"/>
      <c r="P58" s="178"/>
      <c r="Q58" s="178"/>
      <c r="R58" s="178"/>
      <c r="S58" s="178"/>
      <c r="T58" s="178"/>
      <c r="U58" s="178"/>
      <c r="V58" s="178"/>
      <c r="W58" s="178"/>
      <c r="X58" s="178"/>
    </row>
    <row r="59" spans="1:24" ht="32.1" customHeight="1">
      <c r="A59" s="180"/>
      <c r="B59" s="297" t="s">
        <v>909</v>
      </c>
      <c r="C59" s="1241" t="s">
        <v>910</v>
      </c>
      <c r="D59" s="1242"/>
      <c r="E59" s="1242"/>
      <c r="F59" s="1242"/>
      <c r="G59" s="1243"/>
      <c r="H59" s="180"/>
      <c r="I59" s="178"/>
      <c r="J59" s="250" t="s">
        <v>1592</v>
      </c>
      <c r="K59" s="251"/>
      <c r="L59" s="251"/>
      <c r="M59" s="251"/>
      <c r="N59" s="251"/>
      <c r="O59" s="252"/>
      <c r="P59" s="178"/>
      <c r="Q59" s="178"/>
      <c r="R59" s="178"/>
      <c r="S59" s="178"/>
      <c r="T59" s="178"/>
      <c r="U59" s="178"/>
      <c r="V59" s="178"/>
      <c r="W59" s="178"/>
      <c r="X59" s="178"/>
    </row>
    <row r="60" spans="1:24" ht="23.1" customHeight="1">
      <c r="A60" s="180"/>
      <c r="B60" s="1237" t="s">
        <v>1593</v>
      </c>
      <c r="C60" s="1238"/>
      <c r="D60" s="1238"/>
      <c r="E60" s="1238"/>
      <c r="F60" s="1238"/>
      <c r="G60" s="1239"/>
      <c r="H60" s="180"/>
      <c r="I60" s="178"/>
      <c r="J60" s="87" t="s">
        <v>641</v>
      </c>
      <c r="K60" s="1241" t="s">
        <v>1594</v>
      </c>
      <c r="L60" s="1242"/>
      <c r="M60" s="1242"/>
      <c r="N60" s="1242"/>
      <c r="O60" s="1248"/>
      <c r="P60" s="178"/>
      <c r="Q60" s="178"/>
      <c r="R60" s="178"/>
      <c r="S60" s="178"/>
      <c r="T60" s="178"/>
      <c r="U60" s="178"/>
      <c r="V60" s="178"/>
      <c r="W60" s="178"/>
      <c r="X60" s="178"/>
    </row>
    <row r="61" spans="1:24" ht="30.75" customHeight="1">
      <c r="A61" s="180"/>
      <c r="B61" s="294" t="s">
        <v>641</v>
      </c>
      <c r="C61" s="1244" t="s">
        <v>1595</v>
      </c>
      <c r="D61" s="1245"/>
      <c r="E61" s="1245"/>
      <c r="F61" s="1245"/>
      <c r="G61" s="1246"/>
      <c r="H61" s="180"/>
      <c r="I61" s="178"/>
      <c r="J61" s="110" t="s">
        <v>642</v>
      </c>
      <c r="K61" s="1244" t="s">
        <v>1596</v>
      </c>
      <c r="L61" s="1245"/>
      <c r="M61" s="1245"/>
      <c r="N61" s="1245"/>
      <c r="O61" s="1247"/>
      <c r="P61" s="178"/>
      <c r="Q61" s="178"/>
      <c r="R61" s="178"/>
      <c r="S61" s="178"/>
      <c r="T61" s="178"/>
      <c r="U61" s="178"/>
      <c r="V61" s="178"/>
      <c r="W61" s="178"/>
      <c r="X61" s="178"/>
    </row>
    <row r="62" spans="1:24" ht="30.75" customHeight="1">
      <c r="A62" s="180"/>
      <c r="B62" s="295" t="s">
        <v>642</v>
      </c>
      <c r="C62" s="1244" t="s">
        <v>1597</v>
      </c>
      <c r="D62" s="1245"/>
      <c r="E62" s="1245"/>
      <c r="F62" s="1245"/>
      <c r="G62" s="1246"/>
      <c r="H62" s="180"/>
      <c r="I62" s="178"/>
      <c r="J62" s="111" t="s">
        <v>643</v>
      </c>
      <c r="K62" s="1244" t="s">
        <v>1598</v>
      </c>
      <c r="L62" s="1245"/>
      <c r="M62" s="1245"/>
      <c r="N62" s="1245"/>
      <c r="O62" s="1247"/>
      <c r="P62" s="178"/>
      <c r="Q62" s="178"/>
      <c r="R62" s="178"/>
      <c r="S62" s="178"/>
      <c r="T62" s="178"/>
      <c r="U62" s="178"/>
      <c r="V62" s="178"/>
      <c r="W62" s="178"/>
      <c r="X62" s="178"/>
    </row>
    <row r="63" spans="1:24" ht="30.75" customHeight="1">
      <c r="A63" s="180"/>
      <c r="B63" s="296" t="s">
        <v>643</v>
      </c>
      <c r="C63" s="1244" t="s">
        <v>1599</v>
      </c>
      <c r="D63" s="1245"/>
      <c r="E63" s="1245"/>
      <c r="F63" s="1245"/>
      <c r="G63" s="1246"/>
      <c r="H63" s="180"/>
      <c r="I63" s="178"/>
      <c r="J63" s="88" t="s">
        <v>909</v>
      </c>
      <c r="K63" s="1241" t="s">
        <v>1591</v>
      </c>
      <c r="L63" s="1242"/>
      <c r="M63" s="1242"/>
      <c r="N63" s="1242"/>
      <c r="O63" s="1248"/>
      <c r="P63" s="178"/>
      <c r="Q63" s="178"/>
      <c r="R63" s="178"/>
      <c r="S63" s="178"/>
      <c r="T63" s="178"/>
      <c r="U63" s="178"/>
      <c r="V63" s="178"/>
      <c r="W63" s="178"/>
      <c r="X63" s="178"/>
    </row>
    <row r="64" spans="1:24" ht="32.1" customHeight="1">
      <c r="A64" s="180"/>
      <c r="B64" s="298" t="s">
        <v>909</v>
      </c>
      <c r="C64" s="1249" t="s">
        <v>910</v>
      </c>
      <c r="D64" s="1250"/>
      <c r="E64" s="1250"/>
      <c r="F64" s="1250"/>
      <c r="G64" s="1251"/>
      <c r="H64" s="180"/>
      <c r="I64" s="178"/>
      <c r="J64" s="250" t="s">
        <v>1600</v>
      </c>
      <c r="K64" s="251"/>
      <c r="L64" s="251"/>
      <c r="M64" s="251"/>
      <c r="N64" s="251"/>
      <c r="O64" s="252"/>
      <c r="P64" s="178"/>
      <c r="Q64" s="178"/>
      <c r="R64" s="178"/>
      <c r="S64" s="178"/>
      <c r="T64" s="178"/>
      <c r="U64" s="178"/>
      <c r="V64" s="178"/>
      <c r="W64" s="178"/>
      <c r="X64" s="178"/>
    </row>
    <row r="65" spans="1:24" ht="32.1">
      <c r="A65" s="180"/>
      <c r="B65" s="180"/>
      <c r="C65" s="180"/>
      <c r="D65" s="180"/>
      <c r="E65" s="180"/>
      <c r="F65" s="180"/>
      <c r="G65" s="180"/>
      <c r="H65" s="180"/>
      <c r="I65" s="178"/>
      <c r="J65" s="299" t="s">
        <v>1601</v>
      </c>
      <c r="K65" s="116"/>
      <c r="L65" s="116"/>
      <c r="M65" s="116"/>
      <c r="N65" s="116"/>
      <c r="O65" s="117"/>
      <c r="P65" s="178"/>
      <c r="Q65" s="178"/>
      <c r="R65" s="178"/>
      <c r="S65" s="178"/>
      <c r="T65" s="178"/>
      <c r="U65" s="178"/>
      <c r="V65" s="178"/>
      <c r="W65" s="178"/>
      <c r="X65" s="178"/>
    </row>
    <row r="66" spans="1:24" ht="15.95">
      <c r="A66" s="180"/>
      <c r="B66" s="180"/>
      <c r="C66" s="180"/>
      <c r="D66" s="180"/>
      <c r="E66" s="180"/>
      <c r="F66" s="180"/>
      <c r="G66" s="180"/>
      <c r="H66" s="180"/>
      <c r="I66" s="178"/>
      <c r="J66" s="250" t="s">
        <v>1602</v>
      </c>
      <c r="K66" s="251"/>
      <c r="L66" s="251"/>
      <c r="M66" s="251"/>
      <c r="N66" s="251"/>
      <c r="O66" s="252"/>
      <c r="P66" s="178"/>
      <c r="Q66" s="178"/>
      <c r="R66" s="178"/>
      <c r="S66" s="178"/>
      <c r="T66" s="178"/>
      <c r="U66" s="178"/>
      <c r="V66" s="178"/>
      <c r="W66" s="178"/>
      <c r="X66" s="178"/>
    </row>
    <row r="67" spans="1:24" ht="33" customHeight="1">
      <c r="A67" s="180"/>
      <c r="B67" s="180"/>
      <c r="C67" s="180"/>
      <c r="D67" s="180"/>
      <c r="E67" s="180"/>
      <c r="F67" s="180"/>
      <c r="G67" s="180"/>
      <c r="H67" s="180"/>
      <c r="I67" s="178"/>
      <c r="J67" s="87" t="s">
        <v>641</v>
      </c>
      <c r="K67" s="1244" t="s">
        <v>1603</v>
      </c>
      <c r="L67" s="1245"/>
      <c r="M67" s="1245"/>
      <c r="N67" s="1245"/>
      <c r="O67" s="1247"/>
      <c r="P67" s="178"/>
      <c r="Q67" s="178"/>
      <c r="R67" s="178"/>
      <c r="S67" s="178"/>
      <c r="T67" s="178"/>
      <c r="U67" s="178"/>
      <c r="V67" s="178"/>
      <c r="W67" s="178"/>
      <c r="X67" s="178"/>
    </row>
    <row r="68" spans="1:24" ht="33.950000000000003" customHeight="1">
      <c r="A68" s="180"/>
      <c r="B68" s="180"/>
      <c r="C68" s="180"/>
      <c r="D68" s="180"/>
      <c r="E68" s="180"/>
      <c r="F68" s="180"/>
      <c r="G68" s="180"/>
      <c r="H68" s="180"/>
      <c r="I68" s="178"/>
      <c r="J68" s="110" t="s">
        <v>642</v>
      </c>
      <c r="K68" s="1244" t="s">
        <v>1604</v>
      </c>
      <c r="L68" s="1245"/>
      <c r="M68" s="1245"/>
      <c r="N68" s="1245"/>
      <c r="O68" s="1247"/>
      <c r="P68" s="178"/>
      <c r="Q68" s="178"/>
      <c r="R68" s="178"/>
      <c r="S68" s="178"/>
      <c r="T68" s="178"/>
      <c r="U68" s="178"/>
      <c r="V68" s="178"/>
      <c r="W68" s="178"/>
      <c r="X68" s="178"/>
    </row>
    <row r="69" spans="1:24" ht="39.950000000000003" customHeight="1">
      <c r="A69" s="180"/>
      <c r="B69" s="180"/>
      <c r="C69" s="180"/>
      <c r="D69" s="180"/>
      <c r="E69" s="180"/>
      <c r="F69" s="180"/>
      <c r="G69" s="180"/>
      <c r="H69" s="180"/>
      <c r="I69" s="178"/>
      <c r="J69" s="111" t="s">
        <v>643</v>
      </c>
      <c r="K69" s="1244" t="s">
        <v>1605</v>
      </c>
      <c r="L69" s="1245"/>
      <c r="M69" s="1245"/>
      <c r="N69" s="1245"/>
      <c r="O69" s="1247"/>
      <c r="P69" s="178"/>
      <c r="Q69" s="178"/>
      <c r="R69" s="178"/>
      <c r="S69" s="178"/>
      <c r="T69" s="178"/>
      <c r="U69" s="178"/>
      <c r="V69" s="178"/>
      <c r="W69" s="178"/>
      <c r="X69" s="178"/>
    </row>
    <row r="70" spans="1:24" ht="18" customHeight="1">
      <c r="A70" s="180"/>
      <c r="B70" s="180"/>
      <c r="C70" s="180"/>
      <c r="D70" s="180"/>
      <c r="E70" s="180"/>
      <c r="F70" s="180"/>
      <c r="G70" s="180"/>
      <c r="H70" s="180"/>
      <c r="I70" s="178"/>
      <c r="J70" s="88" t="s">
        <v>909</v>
      </c>
      <c r="K70" s="1244" t="s">
        <v>1606</v>
      </c>
      <c r="L70" s="1245"/>
      <c r="M70" s="1245"/>
      <c r="N70" s="1245"/>
      <c r="O70" s="1247"/>
      <c r="P70" s="178"/>
      <c r="Q70" s="178"/>
      <c r="R70" s="178"/>
      <c r="S70" s="178"/>
      <c r="T70" s="178"/>
      <c r="U70" s="178"/>
      <c r="V70" s="178"/>
      <c r="W70" s="178"/>
      <c r="X70" s="178"/>
    </row>
    <row r="71" spans="1:24" ht="48">
      <c r="A71" s="180"/>
      <c r="B71" s="180"/>
      <c r="C71" s="180"/>
      <c r="D71" s="180"/>
      <c r="E71" s="180"/>
      <c r="F71" s="180"/>
      <c r="G71" s="180"/>
      <c r="H71" s="180"/>
      <c r="I71" s="178"/>
      <c r="J71" s="250" t="s">
        <v>1607</v>
      </c>
      <c r="K71" s="251"/>
      <c r="L71" s="251"/>
      <c r="M71" s="251"/>
      <c r="N71" s="251"/>
      <c r="O71" s="252"/>
      <c r="P71" s="178"/>
      <c r="Q71" s="178"/>
      <c r="R71" s="178"/>
      <c r="S71" s="178"/>
      <c r="T71" s="178"/>
      <c r="U71" s="178"/>
      <c r="V71" s="178"/>
      <c r="W71" s="178"/>
      <c r="X71" s="178"/>
    </row>
    <row r="72" spans="1:24" ht="15" customHeight="1">
      <c r="A72" s="180"/>
      <c r="B72" s="180"/>
      <c r="C72" s="180"/>
      <c r="D72" s="180"/>
      <c r="E72" s="180"/>
      <c r="F72" s="180"/>
      <c r="G72" s="180"/>
      <c r="H72" s="180"/>
      <c r="I72" s="178"/>
      <c r="J72" s="87" t="s">
        <v>641</v>
      </c>
      <c r="K72" s="1241" t="s">
        <v>1608</v>
      </c>
      <c r="L72" s="1242"/>
      <c r="M72" s="1242"/>
      <c r="N72" s="1242"/>
      <c r="O72" s="1248"/>
      <c r="P72" s="178"/>
      <c r="Q72" s="178"/>
      <c r="R72" s="178"/>
      <c r="S72" s="178"/>
      <c r="T72" s="178"/>
      <c r="U72" s="178"/>
      <c r="V72" s="178"/>
      <c r="W72" s="178"/>
      <c r="X72" s="178"/>
    </row>
    <row r="73" spans="1:24" ht="15" customHeight="1">
      <c r="A73" s="180"/>
      <c r="B73" s="180"/>
      <c r="C73" s="180"/>
      <c r="D73" s="180"/>
      <c r="E73" s="180"/>
      <c r="F73" s="180"/>
      <c r="G73" s="180"/>
      <c r="H73" s="180"/>
      <c r="I73" s="178"/>
      <c r="J73" s="110" t="s">
        <v>642</v>
      </c>
      <c r="K73" s="1241" t="s">
        <v>1609</v>
      </c>
      <c r="L73" s="1242"/>
      <c r="M73" s="1242"/>
      <c r="N73" s="1242"/>
      <c r="O73" s="1248"/>
      <c r="P73" s="178"/>
      <c r="Q73" s="178"/>
      <c r="R73" s="178"/>
      <c r="S73" s="178"/>
      <c r="T73" s="178"/>
      <c r="U73" s="178"/>
      <c r="V73" s="178"/>
      <c r="W73" s="178"/>
      <c r="X73" s="178"/>
    </row>
    <row r="74" spans="1:24" ht="15" customHeight="1">
      <c r="A74" s="180"/>
      <c r="B74" s="180"/>
      <c r="C74" s="180"/>
      <c r="D74" s="180"/>
      <c r="E74" s="180"/>
      <c r="F74" s="180"/>
      <c r="G74" s="180"/>
      <c r="H74" s="180"/>
      <c r="I74" s="178"/>
      <c r="J74" s="111" t="s">
        <v>643</v>
      </c>
      <c r="K74" s="1241" t="s">
        <v>1610</v>
      </c>
      <c r="L74" s="1242"/>
      <c r="M74" s="1242"/>
      <c r="N74" s="1242"/>
      <c r="O74" s="1248"/>
      <c r="P74" s="178"/>
      <c r="Q74" s="178"/>
      <c r="R74" s="178"/>
      <c r="S74" s="178"/>
      <c r="T74" s="178"/>
      <c r="U74" s="178"/>
      <c r="V74" s="178"/>
      <c r="W74" s="178"/>
      <c r="X74" s="178"/>
    </row>
    <row r="75" spans="1:24" ht="18" customHeight="1">
      <c r="A75" s="180"/>
      <c r="B75" s="180"/>
      <c r="C75" s="180"/>
      <c r="D75" s="180"/>
      <c r="E75" s="180"/>
      <c r="F75" s="180"/>
      <c r="G75" s="180"/>
      <c r="H75" s="180"/>
      <c r="I75" s="178"/>
      <c r="J75" s="88" t="s">
        <v>909</v>
      </c>
      <c r="K75" s="1244" t="s">
        <v>1611</v>
      </c>
      <c r="L75" s="1245"/>
      <c r="M75" s="1245"/>
      <c r="N75" s="1245"/>
      <c r="O75" s="1247"/>
      <c r="P75" s="178"/>
      <c r="Q75" s="178"/>
      <c r="R75" s="178"/>
      <c r="S75" s="178"/>
      <c r="T75" s="178"/>
      <c r="U75" s="178"/>
      <c r="V75" s="178"/>
      <c r="W75" s="178"/>
      <c r="X75" s="178"/>
    </row>
    <row r="76" spans="1:24" ht="15">
      <c r="A76" s="180"/>
      <c r="B76" s="180"/>
      <c r="C76" s="180"/>
      <c r="D76" s="180"/>
      <c r="E76" s="180"/>
      <c r="F76" s="180"/>
      <c r="G76" s="180"/>
      <c r="H76" s="180"/>
      <c r="I76" s="178"/>
      <c r="J76" s="178"/>
      <c r="K76" s="178"/>
      <c r="L76" s="178"/>
      <c r="M76" s="178"/>
      <c r="N76" s="178"/>
      <c r="O76" s="178"/>
      <c r="P76" s="178"/>
      <c r="Q76" s="178"/>
      <c r="R76" s="178"/>
      <c r="S76" s="178"/>
      <c r="T76" s="178"/>
      <c r="U76" s="178"/>
      <c r="V76" s="178"/>
      <c r="W76" s="178"/>
      <c r="X76" s="178"/>
    </row>
    <row r="77" spans="1:24" ht="15">
      <c r="A77" s="184"/>
      <c r="B77" s="184"/>
      <c r="C77" s="184"/>
      <c r="E77" s="184"/>
      <c r="F77" s="184"/>
      <c r="G77" s="184"/>
      <c r="H77" s="184"/>
      <c r="I77" s="186"/>
      <c r="K77" s="186"/>
      <c r="M77" s="186"/>
      <c r="O77" s="186"/>
      <c r="Q77" s="186"/>
      <c r="S77" s="186"/>
      <c r="U77" s="186"/>
      <c r="W77" s="186"/>
    </row>
    <row r="78" spans="1:24" ht="15">
      <c r="A78" s="184"/>
      <c r="B78" s="184"/>
      <c r="C78" s="184"/>
      <c r="E78" s="184"/>
      <c r="F78" s="184"/>
      <c r="G78" s="184"/>
      <c r="H78" s="184"/>
      <c r="I78" s="186"/>
      <c r="K78" s="186"/>
      <c r="M78" s="186"/>
      <c r="O78" s="186"/>
      <c r="Q78" s="186"/>
      <c r="S78" s="186"/>
      <c r="U78" s="186"/>
      <c r="W78" s="186"/>
    </row>
    <row r="79" spans="1:24" ht="15">
      <c r="A79" s="184"/>
      <c r="B79" s="184"/>
      <c r="C79" s="184"/>
      <c r="E79" s="184"/>
      <c r="F79" s="184"/>
      <c r="G79" s="184"/>
      <c r="H79" s="184"/>
      <c r="I79" s="186"/>
      <c r="K79" s="186"/>
      <c r="M79" s="186"/>
      <c r="O79" s="186"/>
      <c r="Q79" s="186"/>
      <c r="S79" s="186"/>
      <c r="U79" s="186"/>
      <c r="W79" s="186"/>
    </row>
    <row r="80" spans="1:24" ht="15">
      <c r="A80" s="184"/>
      <c r="B80" s="184"/>
      <c r="C80" s="184"/>
      <c r="E80" s="184"/>
      <c r="F80" s="184"/>
      <c r="G80" s="184"/>
      <c r="H80" s="184"/>
      <c r="I80" s="186"/>
      <c r="K80" s="186"/>
      <c r="M80" s="186"/>
      <c r="O80" s="186"/>
      <c r="Q80" s="186"/>
      <c r="S80" s="186"/>
      <c r="U80" s="186"/>
      <c r="W80" s="186"/>
    </row>
    <row r="81" spans="1:23" ht="15">
      <c r="A81" s="184"/>
      <c r="B81" s="184"/>
      <c r="C81" s="184"/>
      <c r="E81" s="184"/>
      <c r="F81" s="184"/>
      <c r="G81" s="184"/>
      <c r="H81" s="184"/>
      <c r="I81" s="186"/>
      <c r="K81" s="186"/>
      <c r="M81" s="186"/>
      <c r="O81" s="186"/>
      <c r="Q81" s="186"/>
      <c r="S81" s="186"/>
      <c r="U81" s="186"/>
      <c r="W81" s="186"/>
    </row>
    <row r="82" spans="1:23" ht="15">
      <c r="A82" s="184"/>
      <c r="B82" s="184"/>
      <c r="C82" s="184"/>
      <c r="E82" s="184"/>
      <c r="F82" s="184"/>
      <c r="G82" s="184"/>
      <c r="H82" s="184"/>
      <c r="I82" s="186"/>
      <c r="K82" s="186"/>
      <c r="M82" s="186"/>
      <c r="O82" s="186"/>
      <c r="Q82" s="186"/>
      <c r="S82" s="186"/>
      <c r="U82" s="186"/>
      <c r="W82" s="186"/>
    </row>
    <row r="83" spans="1:23" ht="15">
      <c r="A83" s="187"/>
      <c r="B83" s="187"/>
      <c r="C83" s="184"/>
      <c r="E83" s="184"/>
      <c r="F83" s="184"/>
      <c r="G83" s="184"/>
      <c r="H83" s="184"/>
      <c r="I83" s="186"/>
      <c r="K83" s="186"/>
      <c r="M83" s="186"/>
      <c r="O83" s="186"/>
      <c r="Q83" s="186"/>
      <c r="S83" s="186"/>
      <c r="U83" s="186"/>
      <c r="W83" s="186"/>
    </row>
    <row r="84" spans="1:23" ht="15">
      <c r="A84" s="184"/>
      <c r="B84" s="184"/>
      <c r="C84" s="184"/>
      <c r="E84" s="184"/>
      <c r="F84" s="184"/>
      <c r="G84" s="184"/>
      <c r="H84" s="184"/>
      <c r="I84" s="186"/>
      <c r="K84" s="186"/>
      <c r="M84" s="186"/>
      <c r="O84" s="186"/>
      <c r="Q84" s="186"/>
      <c r="S84" s="186"/>
      <c r="U84" s="186"/>
      <c r="W84" s="186"/>
    </row>
    <row r="85" spans="1:23" ht="15">
      <c r="A85" s="188"/>
      <c r="B85" s="188"/>
      <c r="C85" s="184"/>
      <c r="E85" s="184"/>
      <c r="F85" s="184"/>
      <c r="G85" s="184"/>
      <c r="H85" s="184"/>
      <c r="I85" s="186"/>
      <c r="K85" s="186"/>
      <c r="M85" s="186"/>
      <c r="O85" s="186"/>
      <c r="Q85" s="186"/>
      <c r="S85" s="186"/>
      <c r="U85" s="186"/>
      <c r="W85" s="186"/>
    </row>
    <row r="86" spans="1:23" ht="15">
      <c r="A86" s="184"/>
      <c r="B86" s="184"/>
      <c r="C86" s="184"/>
      <c r="E86" s="184"/>
      <c r="F86" s="184"/>
      <c r="G86" s="184"/>
      <c r="H86" s="184"/>
      <c r="I86" s="186"/>
      <c r="K86" s="186"/>
      <c r="M86" s="186"/>
      <c r="O86" s="186"/>
      <c r="Q86" s="186"/>
      <c r="S86" s="186"/>
      <c r="U86" s="186"/>
      <c r="W86" s="186"/>
    </row>
    <row r="87" spans="1:23" ht="15">
      <c r="C87" s="184"/>
      <c r="E87" s="184"/>
      <c r="F87" s="184"/>
      <c r="G87" s="184"/>
      <c r="H87" s="184"/>
      <c r="I87" s="186"/>
      <c r="K87" s="186"/>
      <c r="M87" s="186"/>
      <c r="O87" s="186"/>
      <c r="Q87" s="186"/>
      <c r="S87" s="186"/>
      <c r="U87" s="186"/>
      <c r="W87" s="186"/>
    </row>
    <row r="88" spans="1:23" ht="15">
      <c r="A88" s="184"/>
      <c r="B88" s="184"/>
      <c r="C88" s="184"/>
      <c r="E88" s="184"/>
      <c r="F88" s="184"/>
      <c r="G88" s="184"/>
      <c r="H88" s="184"/>
      <c r="I88" s="186"/>
      <c r="K88" s="186"/>
      <c r="M88" s="186"/>
      <c r="O88" s="186"/>
      <c r="Q88" s="186"/>
      <c r="S88" s="186"/>
      <c r="U88" s="186"/>
      <c r="W88" s="186"/>
    </row>
    <row r="89" spans="1:23" ht="15">
      <c r="A89" s="184"/>
      <c r="B89" s="184"/>
      <c r="C89" s="184"/>
      <c r="E89" s="184"/>
      <c r="F89" s="184"/>
      <c r="G89" s="184"/>
      <c r="H89" s="184"/>
      <c r="I89" s="186"/>
      <c r="K89" s="186"/>
      <c r="M89" s="186"/>
      <c r="O89" s="186"/>
      <c r="Q89" s="186"/>
      <c r="S89" s="186"/>
      <c r="U89" s="186"/>
      <c r="W89" s="186"/>
    </row>
    <row r="90" spans="1:23" ht="15">
      <c r="A90" s="184"/>
      <c r="B90" s="184"/>
      <c r="C90" s="184"/>
      <c r="E90" s="184"/>
      <c r="F90" s="184"/>
      <c r="K90" s="186"/>
      <c r="M90" s="186"/>
      <c r="O90" s="186"/>
      <c r="Q90" s="186"/>
      <c r="S90" s="186"/>
      <c r="U90" s="186"/>
      <c r="W90" s="186"/>
    </row>
    <row r="91" spans="1:23" ht="15">
      <c r="G91" s="184"/>
      <c r="H91" s="184"/>
      <c r="I91" s="186"/>
      <c r="K91" s="186"/>
      <c r="M91" s="186"/>
      <c r="O91" s="186"/>
      <c r="Q91" s="186"/>
      <c r="S91" s="186"/>
      <c r="U91" s="186"/>
      <c r="W91" s="186"/>
    </row>
    <row r="92" spans="1:23" ht="15">
      <c r="A92" s="184"/>
      <c r="B92" s="184"/>
      <c r="C92" s="184"/>
      <c r="E92" s="184"/>
      <c r="F92" s="184"/>
      <c r="G92" s="184"/>
      <c r="H92" s="184"/>
      <c r="I92" s="186"/>
      <c r="K92" s="186"/>
      <c r="M92" s="186"/>
      <c r="O92" s="186"/>
      <c r="Q92" s="186"/>
      <c r="S92" s="186"/>
      <c r="U92" s="186"/>
      <c r="W92" s="186"/>
    </row>
    <row r="93" spans="1:23" ht="15">
      <c r="A93" s="184"/>
      <c r="B93" s="184"/>
      <c r="C93" s="184"/>
      <c r="E93" s="184"/>
      <c r="F93" s="184"/>
      <c r="G93" s="184"/>
      <c r="H93" s="184"/>
      <c r="I93" s="186"/>
      <c r="K93" s="186"/>
      <c r="M93" s="186"/>
      <c r="O93" s="186"/>
      <c r="Q93" s="186"/>
      <c r="S93" s="186"/>
      <c r="U93" s="186"/>
      <c r="W93" s="186"/>
    </row>
    <row r="94" spans="1:23" ht="15">
      <c r="A94" s="184"/>
      <c r="B94" s="184"/>
      <c r="C94" s="184"/>
      <c r="E94" s="184"/>
      <c r="F94" s="184"/>
      <c r="G94" s="184"/>
      <c r="H94" s="184"/>
      <c r="I94" s="186"/>
      <c r="K94" s="186"/>
      <c r="M94" s="186"/>
      <c r="O94" s="186"/>
      <c r="Q94" s="186"/>
      <c r="S94" s="186"/>
      <c r="U94" s="186"/>
      <c r="W94" s="186"/>
    </row>
    <row r="95" spans="1:23" ht="15">
      <c r="A95" s="184"/>
      <c r="B95" s="184"/>
      <c r="C95" s="184"/>
      <c r="E95" s="184"/>
      <c r="F95" s="184"/>
      <c r="G95" s="184"/>
      <c r="H95" s="184"/>
      <c r="I95" s="186"/>
      <c r="K95" s="186"/>
      <c r="M95" s="186"/>
      <c r="O95" s="186"/>
      <c r="Q95" s="186"/>
      <c r="S95" s="186"/>
      <c r="U95" s="186"/>
      <c r="W95" s="186"/>
    </row>
    <row r="96" spans="1:23" ht="15">
      <c r="A96" s="184"/>
      <c r="B96" s="184"/>
      <c r="C96" s="184"/>
      <c r="E96" s="184"/>
      <c r="F96" s="184"/>
      <c r="G96" s="184"/>
      <c r="H96" s="184"/>
      <c r="I96" s="186"/>
      <c r="K96" s="186"/>
      <c r="M96" s="186"/>
      <c r="O96" s="186"/>
      <c r="Q96" s="186"/>
      <c r="S96" s="186"/>
      <c r="U96" s="186"/>
      <c r="W96" s="186"/>
    </row>
    <row r="97" spans="1:23" ht="15">
      <c r="A97" s="184"/>
      <c r="B97" s="184"/>
      <c r="C97" s="184"/>
      <c r="E97" s="184"/>
      <c r="F97" s="184"/>
      <c r="G97" s="184"/>
      <c r="H97" s="184"/>
      <c r="I97" s="186"/>
      <c r="K97" s="186"/>
      <c r="M97" s="186"/>
      <c r="O97" s="186"/>
      <c r="Q97" s="186"/>
      <c r="S97" s="186"/>
      <c r="U97" s="186"/>
      <c r="W97" s="186"/>
    </row>
    <row r="98" spans="1:23" ht="15">
      <c r="C98" s="184"/>
      <c r="E98" s="184"/>
      <c r="F98" s="184"/>
      <c r="G98" s="184"/>
      <c r="H98" s="184"/>
      <c r="I98" s="186"/>
      <c r="K98" s="186"/>
      <c r="M98" s="186"/>
      <c r="O98" s="186"/>
      <c r="Q98" s="186"/>
      <c r="S98" s="186"/>
      <c r="U98" s="186"/>
      <c r="W98" s="186"/>
    </row>
    <row r="99" spans="1:23" ht="15">
      <c r="C99" s="184"/>
      <c r="E99" s="184"/>
      <c r="F99" s="184"/>
      <c r="G99" s="184"/>
      <c r="H99" s="184"/>
      <c r="I99" s="186"/>
      <c r="K99" s="186"/>
      <c r="M99" s="186"/>
      <c r="O99" s="186"/>
      <c r="Q99" s="186"/>
      <c r="S99" s="186"/>
      <c r="U99" s="186"/>
      <c r="W99" s="186"/>
    </row>
    <row r="100" spans="1:23" ht="15">
      <c r="C100" s="184"/>
      <c r="E100" s="184"/>
      <c r="F100" s="184"/>
      <c r="G100" s="184"/>
      <c r="H100" s="184"/>
      <c r="I100" s="186"/>
      <c r="K100" s="186"/>
      <c r="M100" s="186"/>
      <c r="O100" s="186"/>
      <c r="Q100" s="186"/>
      <c r="S100" s="186"/>
      <c r="U100" s="186"/>
      <c r="W100" s="186"/>
    </row>
    <row r="101" spans="1:23" ht="15">
      <c r="A101" s="188"/>
      <c r="B101" s="188"/>
      <c r="C101" s="184"/>
      <c r="E101" s="184"/>
      <c r="F101" s="184"/>
      <c r="G101" s="184"/>
      <c r="H101" s="184"/>
      <c r="I101" s="186"/>
      <c r="K101" s="186"/>
      <c r="M101" s="186"/>
      <c r="O101" s="186"/>
      <c r="Q101" s="186"/>
      <c r="S101" s="186"/>
      <c r="U101" s="186"/>
      <c r="W101" s="186"/>
    </row>
    <row r="102" spans="1:23" ht="15">
      <c r="C102" s="184"/>
      <c r="E102" s="184"/>
      <c r="F102" s="184"/>
      <c r="G102" s="184"/>
      <c r="H102" s="184"/>
      <c r="I102" s="186"/>
      <c r="K102" s="186"/>
      <c r="M102" s="186"/>
      <c r="O102" s="186"/>
      <c r="Q102" s="186"/>
      <c r="S102" s="186"/>
      <c r="U102" s="186"/>
      <c r="W102" s="186"/>
    </row>
    <row r="103" spans="1:23" ht="15">
      <c r="A103" s="184"/>
      <c r="B103" s="184"/>
      <c r="C103" s="184"/>
      <c r="E103" s="184"/>
      <c r="F103" s="184"/>
      <c r="G103" s="184"/>
      <c r="H103" s="184"/>
      <c r="I103" s="186"/>
      <c r="K103" s="186"/>
      <c r="M103" s="186"/>
      <c r="O103" s="186"/>
      <c r="Q103" s="186"/>
      <c r="S103" s="186"/>
      <c r="U103" s="186"/>
      <c r="W103" s="186"/>
    </row>
    <row r="104" spans="1:23" ht="15">
      <c r="A104" s="184"/>
      <c r="B104" s="184"/>
      <c r="C104" s="184"/>
      <c r="E104" s="184"/>
      <c r="F104" s="184"/>
      <c r="G104" s="184"/>
      <c r="H104" s="184"/>
      <c r="I104" s="186"/>
      <c r="K104" s="186"/>
      <c r="M104" s="186"/>
      <c r="O104" s="186"/>
      <c r="Q104" s="186"/>
      <c r="S104" s="186"/>
      <c r="U104" s="186"/>
      <c r="W104" s="186"/>
    </row>
    <row r="105" spans="1:23" ht="15">
      <c r="A105" s="184"/>
      <c r="B105" s="184"/>
      <c r="C105" s="184"/>
      <c r="E105" s="184"/>
      <c r="F105" s="184"/>
      <c r="G105" s="184"/>
      <c r="H105" s="184"/>
      <c r="I105" s="186"/>
      <c r="K105" s="186"/>
      <c r="M105" s="186"/>
      <c r="O105" s="186"/>
      <c r="Q105" s="186"/>
      <c r="S105" s="186"/>
      <c r="U105" s="186"/>
      <c r="W105" s="186"/>
    </row>
    <row r="106" spans="1:23" ht="15">
      <c r="A106" s="184"/>
      <c r="B106" s="184"/>
      <c r="C106" s="184"/>
      <c r="E106" s="184"/>
      <c r="F106" s="184"/>
      <c r="G106" s="184"/>
      <c r="H106" s="184"/>
      <c r="I106" s="186"/>
      <c r="K106" s="186"/>
      <c r="M106" s="186"/>
      <c r="O106" s="186"/>
      <c r="Q106" s="186"/>
      <c r="S106" s="186"/>
      <c r="U106" s="186"/>
      <c r="W106" s="186"/>
    </row>
    <row r="107" spans="1:23" ht="15">
      <c r="A107" s="184"/>
      <c r="B107" s="184"/>
      <c r="C107" s="184"/>
      <c r="E107" s="184"/>
      <c r="F107" s="184"/>
      <c r="G107" s="184"/>
      <c r="H107" s="184"/>
      <c r="I107" s="186"/>
      <c r="K107" s="186"/>
      <c r="M107" s="186"/>
      <c r="O107" s="186"/>
      <c r="Q107" s="186"/>
      <c r="S107" s="186"/>
      <c r="U107" s="186"/>
      <c r="W107" s="186"/>
    </row>
    <row r="108" spans="1:23" ht="15">
      <c r="A108" s="184"/>
      <c r="B108" s="184"/>
      <c r="C108" s="184"/>
      <c r="E108" s="184"/>
      <c r="F108" s="184"/>
    </row>
    <row r="109" spans="1:23" ht="15"/>
    <row r="110" spans="1:23" ht="15"/>
    <row r="111" spans="1:23" ht="15"/>
    <row r="112" spans="1:23"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sheetData>
  <sheetProtection autoFilter="0"/>
  <autoFilter ref="A13:X47" xr:uid="{639ACA3E-19F5-BD49-BB91-7D40D8B63DE7}">
    <sortState xmlns:xlrd2="http://schemas.microsoft.com/office/spreadsheetml/2017/richdata2" ref="A14:X47">
      <sortCondition ref="A13:A47"/>
    </sortState>
  </autoFilter>
  <mergeCells count="32">
    <mergeCell ref="K75:O75"/>
    <mergeCell ref="K68:O68"/>
    <mergeCell ref="K69:O69"/>
    <mergeCell ref="K70:O70"/>
    <mergeCell ref="K72:O72"/>
    <mergeCell ref="K73:O73"/>
    <mergeCell ref="K74:O74"/>
    <mergeCell ref="K67:O67"/>
    <mergeCell ref="C58:G58"/>
    <mergeCell ref="C59:G59"/>
    <mergeCell ref="B60:G60"/>
    <mergeCell ref="K60:O60"/>
    <mergeCell ref="C61:G61"/>
    <mergeCell ref="K61:O61"/>
    <mergeCell ref="C62:G62"/>
    <mergeCell ref="K62:O62"/>
    <mergeCell ref="C63:G63"/>
    <mergeCell ref="K63:O63"/>
    <mergeCell ref="C64:G64"/>
    <mergeCell ref="B55:G55"/>
    <mergeCell ref="J55:O55"/>
    <mergeCell ref="C56:G56"/>
    <mergeCell ref="K56:O56"/>
    <mergeCell ref="C57:G57"/>
    <mergeCell ref="K57:O57"/>
    <mergeCell ref="B54:G54"/>
    <mergeCell ref="J54:O54"/>
    <mergeCell ref="B3:G3"/>
    <mergeCell ref="K3:L3"/>
    <mergeCell ref="N3:P6"/>
    <mergeCell ref="K4:L7"/>
    <mergeCell ref="B5:G7"/>
  </mergeCells>
  <conditionalFormatting sqref="E14:E47 G14:G47">
    <cfRule type="cellIs" dxfId="704" priority="288" operator="equal">
      <formula>"Full Retirement - Consistent with NZE (1.5°C)"</formula>
    </cfRule>
    <cfRule type="cellIs" dxfId="703" priority="287" operator="equal">
      <formula>"Full Retirement not consistent with NZE (1.5°C)"</formula>
    </cfRule>
    <cfRule type="cellIs" dxfId="702" priority="286" operator="equal">
      <formula>"Unannounced / Insufficient data"</formula>
    </cfRule>
    <cfRule type="cellIs" dxfId="701" priority="285" operator="equal">
      <formula>"Partial retirement"</formula>
    </cfRule>
    <cfRule type="cellIs" dxfId="700" priority="284" operator="equal">
      <formula>"Not Assessed"</formula>
    </cfRule>
    <cfRule type="cellIs" dxfId="699" priority="283" operator="equal">
      <formula>"No comparable assessments"</formula>
    </cfRule>
    <cfRule type="cellIs" dxfId="698" priority="282" operator="equal">
      <formula>"100% NZE (1.5°C) Consistent"</formula>
    </cfRule>
    <cfRule type="cellIs" dxfId="697" priority="281" operator="equal">
      <formula>"75-99% NZE (1.5°C) Consistent"</formula>
    </cfRule>
    <cfRule type="cellIs" dxfId="696" priority="280" operator="equal">
      <formula>"0-75% NZE (1.5°C) Consistent"</formula>
    </cfRule>
  </conditionalFormatting>
  <conditionalFormatting sqref="E15:G15">
    <cfRule type="cellIs" dxfId="695" priority="168" operator="equal">
      <formula>"Improvement in score"</formula>
    </cfRule>
    <cfRule type="cellIs" dxfId="694" priority="166" operator="equal">
      <formula>"Decline in score"</formula>
    </cfRule>
    <cfRule type="cellIs" dxfId="693" priority="167" operator="equal">
      <formula>"No change in score"</formula>
    </cfRule>
  </conditionalFormatting>
  <conditionalFormatting sqref="E20:G20">
    <cfRule type="cellIs" dxfId="692" priority="138" operator="equal">
      <formula>"Decline in score"</formula>
    </cfRule>
    <cfRule type="cellIs" dxfId="691" priority="139" operator="equal">
      <formula>"No change in score"</formula>
    </cfRule>
    <cfRule type="cellIs" dxfId="690" priority="140" operator="equal">
      <formula>"Improvement in score"</formula>
    </cfRule>
  </conditionalFormatting>
  <conditionalFormatting sqref="E28:G28">
    <cfRule type="cellIs" dxfId="689" priority="111" operator="equal">
      <formula>"No change in score"</formula>
    </cfRule>
    <cfRule type="cellIs" dxfId="688" priority="112" operator="equal">
      <formula>"Improvement in score"</formula>
    </cfRule>
    <cfRule type="cellIs" dxfId="687" priority="110" operator="equal">
      <formula>"Decline in score"</formula>
    </cfRule>
  </conditionalFormatting>
  <conditionalFormatting sqref="E14:H14 E16:H19 E21:H27 E29:H47">
    <cfRule type="cellIs" dxfId="686" priority="174" operator="equal">
      <formula>"No change in score"</formula>
    </cfRule>
    <cfRule type="cellIs" dxfId="685" priority="173" operator="equal">
      <formula>"Decline in score"</formula>
    </cfRule>
    <cfRule type="cellIs" dxfId="684" priority="175" operator="equal">
      <formula>"Improvement in score"</formula>
    </cfRule>
  </conditionalFormatting>
  <conditionalFormatting sqref="F14 F16">
    <cfRule type="cellIs" dxfId="683" priority="171" operator="equal">
      <formula>"100% NZE (1.5°C) Consistent"</formula>
    </cfRule>
    <cfRule type="cellIs" dxfId="682" priority="169" operator="equal">
      <formula>"0-75% NZE (1.5°C) Consistent"</formula>
    </cfRule>
    <cfRule type="cellIs" dxfId="681" priority="170" operator="equal">
      <formula>"75-99% NZE (1.5°C) Consistent"</formula>
    </cfRule>
    <cfRule type="cellIs" dxfId="680" priority="172" operator="equal">
      <formula>"No comparable assessments"</formula>
    </cfRule>
    <cfRule type="cellIs" dxfId="679" priority="184" operator="equal">
      <formula>"Improvement in score"</formula>
    </cfRule>
    <cfRule type="containsText" dxfId="678" priority="183" operator="containsText" text="No change in score">
      <formula>NOT(ISERROR(SEARCH("No change in score",F14)))</formula>
    </cfRule>
    <cfRule type="cellIs" dxfId="677" priority="182" operator="equal">
      <formula>"Deline in score"</formula>
    </cfRule>
    <cfRule type="containsText" dxfId="676" priority="181" operator="containsText" text="No comparable assessments">
      <formula>NOT(ISERROR(SEARCH("No comparable assessments",F14)))</formula>
    </cfRule>
    <cfRule type="cellIs" dxfId="675" priority="180" operator="equal">
      <formula>"Full Retirement - Consistent with NZE (1.5°C)"</formula>
    </cfRule>
    <cfRule type="cellIs" dxfId="674" priority="179" operator="equal">
      <formula>"Full Retirement not consistent with NZE (1.5°C)"</formula>
    </cfRule>
    <cfRule type="cellIs" dxfId="673" priority="178" operator="equal">
      <formula>"Unannounced / Insufficient data"</formula>
    </cfRule>
    <cfRule type="cellIs" dxfId="672" priority="177" operator="equal">
      <formula>"Partial retirement"</formula>
    </cfRule>
  </conditionalFormatting>
  <conditionalFormatting sqref="F14:F16">
    <cfRule type="cellIs" dxfId="671" priority="164" operator="equal">
      <formula>"Not Assessed"</formula>
    </cfRule>
  </conditionalFormatting>
  <conditionalFormatting sqref="F15">
    <cfRule type="cellIs" dxfId="670" priority="163" operator="equal">
      <formula>"Aligned with/Below NZE (&lt;1.5°C)"</formula>
    </cfRule>
    <cfRule type="cellIs" dxfId="669" priority="150" operator="equal">
      <formula>"Virtual high carbon capacity decrease (100% Sale)"</formula>
    </cfRule>
    <cfRule type="cellIs" dxfId="668" priority="149" operator="equal">
      <formula>"Virtual high carbon capacity increase (91% Acquisition)"</formula>
    </cfRule>
    <cfRule type="cellIs" dxfId="667" priority="141" operator="equal">
      <formula>"Substantial (&gt;100%) low-carbon substitution "</formula>
    </cfRule>
    <cfRule type="cellIs" dxfId="666" priority="142" operator="equal">
      <formula>"Insufficient (&lt; 25%) low-carbon substitution "</formula>
    </cfRule>
    <cfRule type="beginsWith" dxfId="665" priority="143" operator="beginsWith" text="Real high carbon capacity ">
      <formula>LEFT(F15,LEN("Real high carbon capacity "))="Real high carbon capacity "</formula>
    </cfRule>
    <cfRule type="beginsWith" dxfId="664" priority="144" operator="beginsWith" text="Real low carbon capacity ">
      <formula>LEFT(F15,LEN("Real low carbon capacity "))="Real low carbon capacity "</formula>
    </cfRule>
    <cfRule type="beginsWith" dxfId="663" priority="145" operator="beginsWith" text="Virtual low carbon capacity increase ">
      <formula>LEFT(F15,LEN("Virtual low carbon capacity increase "))="Virtual low carbon capacity increase "</formula>
    </cfRule>
    <cfRule type="cellIs" dxfId="662" priority="165" operator="equal">
      <formula>"No comparable assessment"</formula>
    </cfRule>
    <cfRule type="beginsWith" dxfId="661" priority="146" operator="beginsWith" text="Virtual low carbon capacity decrease ">
      <formula>LEFT(F15,LEN("Virtual low carbon capacity decrease "))="Virtual low carbon capacity decrease "</formula>
    </cfRule>
    <cfRule type="beginsWith" dxfId="660" priority="147" operator="beginsWith" text="Virtual high carbon capacity decrease ">
      <formula>LEFT(F15,LEN("Virtual high carbon capacity decrease "))="Virtual high carbon capacity decrease "</formula>
    </cfRule>
    <cfRule type="cellIs" dxfId="659" priority="162" operator="equal">
      <formula>"Aligned with APS (1.5°C - 1.7°C)"</formula>
    </cfRule>
    <cfRule type="cellIs" dxfId="658" priority="161" operator="equal">
      <formula>"Above APS (&gt;1.7°C)"</formula>
    </cfRule>
    <cfRule type="cellIs" dxfId="657" priority="160" operator="equal">
      <formula>"Aligned with /Above STEPS (&gt;2.5°C)"</formula>
    </cfRule>
    <cfRule type="cellIs" dxfId="656" priority="159" operator="equal">
      <formula>"Misaligned with NZE (1.5°C)"</formula>
    </cfRule>
    <cfRule type="cellIs" dxfId="655" priority="158" operator="equal">
      <formula>"Aligned with NZE (1.5°C)"</formula>
    </cfRule>
    <cfRule type="cellIs" dxfId="654" priority="157" operator="equal">
      <formula>"Aligned with/Below NZE (&lt;1.5°C)"</formula>
    </cfRule>
    <cfRule type="cellIs" dxfId="653" priority="156" operator="equal">
      <formula>"Aligned with APS (1.5°C - 1.7°C)"</formula>
    </cfRule>
    <cfRule type="cellIs" dxfId="652" priority="155" operator="equal">
      <formula>"Not Assessed"</formula>
    </cfRule>
    <cfRule type="cellIs" dxfId="651" priority="154" operator="equal">
      <formula>"Aligned with /Above STEPS (&gt;2.5°C)"</formula>
    </cfRule>
    <cfRule type="cellIs" dxfId="650" priority="153" operator="equal">
      <formula>"Not Applicable"</formula>
    </cfRule>
    <cfRule type="cellIs" dxfId="649" priority="152" operator="equal">
      <formula>"Above APS (&gt;1.7°C)"</formula>
    </cfRule>
    <cfRule type="cellIs" dxfId="648" priority="151" operator="equal">
      <formula>"Virtual high carbon capacity increase (100% Acquisition)"</formula>
    </cfRule>
    <cfRule type="cellIs" dxfId="647" priority="148" operator="equal">
      <formula>"Virtual high carbon capacity increase"</formula>
    </cfRule>
  </conditionalFormatting>
  <conditionalFormatting sqref="F17 F19">
    <cfRule type="cellIs" priority="279" operator="equal">
      <formula>"No comparable assessment"</formula>
    </cfRule>
  </conditionalFormatting>
  <conditionalFormatting sqref="F18">
    <cfRule type="cellIs" dxfId="646" priority="266" operator="equal">
      <formula>"0-75% NZE (1.5°C) Consistent"</formula>
    </cfRule>
    <cfRule type="cellIs" dxfId="645" priority="271" operator="equal">
      <formula>"Partial retirement"</formula>
    </cfRule>
    <cfRule type="cellIs" dxfId="644" priority="270" operator="equal">
      <formula>"Not Assessed"</formula>
    </cfRule>
    <cfRule type="cellIs" dxfId="643" priority="278" operator="equal">
      <formula>"Improvement in score"</formula>
    </cfRule>
    <cfRule type="containsText" dxfId="642" priority="277" operator="containsText" text="No change in score">
      <formula>NOT(ISERROR(SEARCH("No change in score",F18)))</formula>
    </cfRule>
    <cfRule type="cellIs" dxfId="641" priority="276" operator="equal">
      <formula>"Deline in score"</formula>
    </cfRule>
    <cfRule type="cellIs" dxfId="640" priority="269" operator="equal">
      <formula>"No comparable assessments"</formula>
    </cfRule>
    <cfRule type="cellIs" dxfId="639" priority="268" operator="equal">
      <formula>"100% NZE (1.5°C) Consistent"</formula>
    </cfRule>
    <cfRule type="cellIs" dxfId="638" priority="267" operator="equal">
      <formula>"75-99% NZE (1.5°C) Consistent"</formula>
    </cfRule>
    <cfRule type="cellIs" dxfId="637" priority="272" operator="equal">
      <formula>"Unannounced / Insufficient data"</formula>
    </cfRule>
    <cfRule type="cellIs" dxfId="636" priority="273" operator="equal">
      <formula>"Full Retirement not consistent with NZE (1.5°C)"</formula>
    </cfRule>
    <cfRule type="cellIs" dxfId="635" priority="274" operator="equal">
      <formula>"Full Retirement - Consistent with NZE (1.5°C)"</formula>
    </cfRule>
    <cfRule type="containsText" dxfId="634" priority="275" operator="containsText" text="No comparable assessments">
      <formula>NOT(ISERROR(SEARCH("No comparable assessments",F18)))</formula>
    </cfRule>
  </conditionalFormatting>
  <conditionalFormatting sqref="F20">
    <cfRule type="cellIs" dxfId="633" priority="122" operator="equal">
      <formula>"Virtual high carbon capacity decrease (100% Sale)"</formula>
    </cfRule>
    <cfRule type="beginsWith" dxfId="632" priority="115" operator="beginsWith" text="Real high carbon capacity ">
      <formula>LEFT(F20,LEN("Real high carbon capacity "))="Real high carbon capacity "</formula>
    </cfRule>
    <cfRule type="cellIs" dxfId="631" priority="137" operator="equal">
      <formula>"No comparable assessment"</formula>
    </cfRule>
    <cfRule type="cellIs" dxfId="630" priority="114" operator="equal">
      <formula>"Insufficient (&lt; 25%) low-carbon substitution "</formula>
    </cfRule>
    <cfRule type="cellIs" dxfId="629" priority="135" operator="equal">
      <formula>"Aligned with/Below NZE (&lt;1.5°C)"</formula>
    </cfRule>
    <cfRule type="cellIs" dxfId="628" priority="134" operator="equal">
      <formula>"Aligned with APS (1.5°C - 1.7°C)"</formula>
    </cfRule>
    <cfRule type="cellIs" dxfId="627" priority="133" operator="equal">
      <formula>"Above APS (&gt;1.7°C)"</formula>
    </cfRule>
    <cfRule type="cellIs" dxfId="626" priority="132" operator="equal">
      <formula>"Aligned with /Above STEPS (&gt;2.5°C)"</formula>
    </cfRule>
    <cfRule type="cellIs" dxfId="625" priority="131" operator="equal">
      <formula>"Misaligned with NZE (1.5°C)"</formula>
    </cfRule>
    <cfRule type="cellIs" dxfId="624" priority="130" operator="equal">
      <formula>"Aligned with NZE (1.5°C)"</formula>
    </cfRule>
    <cfRule type="cellIs" dxfId="623" priority="129" operator="equal">
      <formula>"Aligned with/Below NZE (&lt;1.5°C)"</formula>
    </cfRule>
    <cfRule type="cellIs" dxfId="622" priority="128" operator="equal">
      <formula>"Aligned with APS (1.5°C - 1.7°C)"</formula>
    </cfRule>
    <cfRule type="cellIs" dxfId="621" priority="127" operator="equal">
      <formula>"Not Assessed"</formula>
    </cfRule>
    <cfRule type="cellIs" dxfId="620" priority="126" operator="equal">
      <formula>"Aligned with /Above STEPS (&gt;2.5°C)"</formula>
    </cfRule>
    <cfRule type="cellIs" dxfId="619" priority="125" operator="equal">
      <formula>"Not Applicable"</formula>
    </cfRule>
    <cfRule type="cellIs" dxfId="618" priority="124" operator="equal">
      <formula>"Above APS (&gt;1.7°C)"</formula>
    </cfRule>
    <cfRule type="cellIs" dxfId="617" priority="123" operator="equal">
      <formula>"Virtual high carbon capacity increase (100% Acquisition)"</formula>
    </cfRule>
    <cfRule type="cellIs" dxfId="616" priority="121" operator="equal">
      <formula>"Virtual high carbon capacity increase (91% Acquisition)"</formula>
    </cfRule>
    <cfRule type="cellIs" dxfId="615" priority="120" operator="equal">
      <formula>"Virtual high carbon capacity increase"</formula>
    </cfRule>
    <cfRule type="beginsWith" dxfId="614" priority="119" operator="beginsWith" text="Virtual high carbon capacity decrease ">
      <formula>LEFT(F20,LEN("Virtual high carbon capacity decrease "))="Virtual high carbon capacity decrease "</formula>
    </cfRule>
    <cfRule type="beginsWith" dxfId="613" priority="118" operator="beginsWith" text="Virtual low carbon capacity decrease ">
      <formula>LEFT(F20,LEN("Virtual low carbon capacity decrease "))="Virtual low carbon capacity decrease "</formula>
    </cfRule>
    <cfRule type="beginsWith" dxfId="612" priority="117" operator="beginsWith" text="Virtual low carbon capacity increase ">
      <formula>LEFT(F20,LEN("Virtual low carbon capacity increase "))="Virtual low carbon capacity increase "</formula>
    </cfRule>
    <cfRule type="beginsWith" dxfId="611" priority="116" operator="beginsWith" text="Real low carbon capacity ">
      <formula>LEFT(F20,LEN("Real low carbon capacity "))="Real low carbon capacity "</formula>
    </cfRule>
    <cfRule type="cellIs" dxfId="610" priority="113" operator="equal">
      <formula>"Substantial (&gt;100%) low-carbon substitution "</formula>
    </cfRule>
  </conditionalFormatting>
  <conditionalFormatting sqref="F20:F27">
    <cfRule type="cellIs" dxfId="609" priority="136" operator="equal">
      <formula>"Not Assessed"</formula>
    </cfRule>
  </conditionalFormatting>
  <conditionalFormatting sqref="F21:F27">
    <cfRule type="cellIs" dxfId="608" priority="190" operator="equal">
      <formula>"Partial retirement"</formula>
    </cfRule>
    <cfRule type="cellIs" dxfId="607" priority="188" operator="equal">
      <formula>"No comparable assessments"</formula>
    </cfRule>
    <cfRule type="cellIs" dxfId="606" priority="187" operator="equal">
      <formula>"100% NZE (1.5°C) Consistent"</formula>
    </cfRule>
    <cfRule type="cellIs" dxfId="605" priority="186" operator="equal">
      <formula>"75-99% NZE (1.5°C) Consistent"</formula>
    </cfRule>
    <cfRule type="cellIs" dxfId="604" priority="185" operator="equal">
      <formula>"0-75% NZE (1.5°C) Consistent"</formula>
    </cfRule>
    <cfRule type="cellIs" dxfId="603" priority="191" operator="equal">
      <formula>"Unannounced / Insufficient data"</formula>
    </cfRule>
    <cfRule type="cellIs" dxfId="602" priority="192" operator="equal">
      <formula>"Full Retirement not consistent with NZE (1.5°C)"</formula>
    </cfRule>
    <cfRule type="cellIs" dxfId="601" priority="193" operator="equal">
      <formula>"Full Retirement - Consistent with NZE (1.5°C)"</formula>
    </cfRule>
    <cfRule type="containsText" dxfId="600" priority="194" operator="containsText" text="No comparable assessments">
      <formula>NOT(ISERROR(SEARCH("No comparable assessments",F21)))</formula>
    </cfRule>
    <cfRule type="cellIs" dxfId="599" priority="195" operator="equal">
      <formula>"Deline in score"</formula>
    </cfRule>
    <cfRule type="containsText" dxfId="598" priority="196" operator="containsText" text="No change in score">
      <formula>NOT(ISERROR(SEARCH("No change in score",F21)))</formula>
    </cfRule>
    <cfRule type="cellIs" dxfId="597" priority="197" operator="equal">
      <formula>"Improvement in score"</formula>
    </cfRule>
  </conditionalFormatting>
  <conditionalFormatting sqref="F28">
    <cfRule type="cellIs" dxfId="596" priority="99" operator="equal">
      <formula>"Not Assessed"</formula>
    </cfRule>
    <cfRule type="cellIs" dxfId="595" priority="105" operator="equal">
      <formula>"Above APS (&gt;1.7°C)"</formula>
    </cfRule>
    <cfRule type="cellIs" dxfId="594" priority="100" operator="equal">
      <formula>"Aligned with APS (1.5°C - 1.7°C)"</formula>
    </cfRule>
    <cfRule type="cellIs" dxfId="593" priority="98" operator="equal">
      <formula>"Aligned with /Above STEPS (&gt;2.5°C)"</formula>
    </cfRule>
    <cfRule type="cellIs" dxfId="592" priority="97" operator="equal">
      <formula>"Not Applicable"</formula>
    </cfRule>
    <cfRule type="cellIs" dxfId="591" priority="96" operator="equal">
      <formula>"Above APS (&gt;1.7°C)"</formula>
    </cfRule>
    <cfRule type="cellIs" dxfId="590" priority="95" operator="equal">
      <formula>"Virtual high carbon capacity increase (100% Acquisition)"</formula>
    </cfRule>
    <cfRule type="cellIs" dxfId="589" priority="94" operator="equal">
      <formula>"Virtual high carbon capacity decrease (100% Sale)"</formula>
    </cfRule>
    <cfRule type="cellIs" dxfId="588" priority="93" operator="equal">
      <formula>"Virtual high carbon capacity increase (91% Acquisition)"</formula>
    </cfRule>
    <cfRule type="cellIs" dxfId="587" priority="92" operator="equal">
      <formula>"Virtual high carbon capacity increase"</formula>
    </cfRule>
    <cfRule type="beginsWith" dxfId="586" priority="91" operator="beginsWith" text="Virtual high carbon capacity decrease ">
      <formula>LEFT(F28,LEN("Virtual high carbon capacity decrease "))="Virtual high carbon capacity decrease "</formula>
    </cfRule>
    <cfRule type="beginsWith" dxfId="585" priority="90" operator="beginsWith" text="Virtual low carbon capacity decrease ">
      <formula>LEFT(F28,LEN("Virtual low carbon capacity decrease "))="Virtual low carbon capacity decrease "</formula>
    </cfRule>
    <cfRule type="cellIs" dxfId="584" priority="109" operator="equal">
      <formula>"No comparable assessment"</formula>
    </cfRule>
    <cfRule type="beginsWith" dxfId="583" priority="89" operator="beginsWith" text="Virtual low carbon capacity increase ">
      <formula>LEFT(F28,LEN("Virtual low carbon capacity increase "))="Virtual low carbon capacity increase "</formula>
    </cfRule>
    <cfRule type="beginsWith" dxfId="582" priority="88" operator="beginsWith" text="Real low carbon capacity ">
      <formula>LEFT(F28,LEN("Real low carbon capacity "))="Real low carbon capacity "</formula>
    </cfRule>
    <cfRule type="beginsWith" dxfId="581" priority="87" operator="beginsWith" text="Real high carbon capacity ">
      <formula>LEFT(F28,LEN("Real high carbon capacity "))="Real high carbon capacity "</formula>
    </cfRule>
    <cfRule type="cellIs" dxfId="580" priority="86" operator="equal">
      <formula>"Insufficient (&lt; 25%) low-carbon substitution "</formula>
    </cfRule>
    <cfRule type="cellIs" dxfId="579" priority="85" operator="equal">
      <formula>"Substantial (&gt;100%) low-carbon substitution "</formula>
    </cfRule>
    <cfRule type="cellIs" dxfId="578" priority="101" operator="equal">
      <formula>"Aligned with/Below NZE (&lt;1.5°C)"</formula>
    </cfRule>
    <cfRule type="cellIs" dxfId="577" priority="102" operator="equal">
      <formula>"Aligned with NZE (1.5°C)"</formula>
    </cfRule>
    <cfRule type="cellIs" dxfId="576" priority="103" operator="equal">
      <formula>"Misaligned with NZE (1.5°C)"</formula>
    </cfRule>
    <cfRule type="cellIs" dxfId="575" priority="104" operator="equal">
      <formula>"Aligned with /Above STEPS (&gt;2.5°C)"</formula>
    </cfRule>
    <cfRule type="cellIs" dxfId="574" priority="106" operator="equal">
      <formula>"Aligned with APS (1.5°C - 1.7°C)"</formula>
    </cfRule>
    <cfRule type="cellIs" dxfId="573" priority="107" operator="equal">
      <formula>"Aligned with/Below NZE (&lt;1.5°C)"</formula>
    </cfRule>
  </conditionalFormatting>
  <conditionalFormatting sqref="F28:F47">
    <cfRule type="cellIs" dxfId="572" priority="108" operator="equal">
      <formula>"Not Assessed"</formula>
    </cfRule>
  </conditionalFormatting>
  <conditionalFormatting sqref="F29:F47">
    <cfRule type="cellIs" dxfId="571" priority="206" operator="equal">
      <formula>"Full Retirement - Consistent with NZE (1.5°C)"</formula>
    </cfRule>
    <cfRule type="containsText" dxfId="570" priority="209" operator="containsText" text="No change in score">
      <formula>NOT(ISERROR(SEARCH("No change in score",F29)))</formula>
    </cfRule>
    <cfRule type="cellIs" dxfId="569" priority="210" operator="equal">
      <formula>"Improvement in score"</formula>
    </cfRule>
    <cfRule type="cellIs" dxfId="568" priority="208" operator="equal">
      <formula>"Deline in score"</formula>
    </cfRule>
    <cfRule type="cellIs" dxfId="567" priority="198" operator="equal">
      <formula>"0-75% NZE (1.5°C) Consistent"</formula>
    </cfRule>
    <cfRule type="containsText" dxfId="566" priority="207" operator="containsText" text="No comparable assessments">
      <formula>NOT(ISERROR(SEARCH("No comparable assessments",F29)))</formula>
    </cfRule>
    <cfRule type="cellIs" dxfId="565" priority="199" operator="equal">
      <formula>"75-99% NZE (1.5°C) Consistent"</formula>
    </cfRule>
    <cfRule type="cellIs" dxfId="564" priority="200" operator="equal">
      <formula>"100% NZE (1.5°C) Consistent"</formula>
    </cfRule>
    <cfRule type="cellIs" dxfId="563" priority="201" operator="equal">
      <formula>"No comparable assessments"</formula>
    </cfRule>
    <cfRule type="cellIs" dxfId="562" priority="203" operator="equal">
      <formula>"Partial retirement"</formula>
    </cfRule>
    <cfRule type="cellIs" dxfId="561" priority="204" operator="equal">
      <formula>"Unannounced / Insufficient data"</formula>
    </cfRule>
    <cfRule type="cellIs" dxfId="560" priority="205" operator="equal">
      <formula>"Full Retirement not consistent with NZE (1.5°C)"</formula>
    </cfRule>
  </conditionalFormatting>
  <conditionalFormatting sqref="H14 H16">
    <cfRule type="containsText" dxfId="559" priority="259" operator="containsText" text="No comparable assessments">
      <formula>NOT(ISERROR(SEARCH("No comparable assessments",H14)))</formula>
    </cfRule>
    <cfRule type="cellIs" dxfId="558" priority="262" operator="equal">
      <formula>"Improvement in score"</formula>
    </cfRule>
    <cfRule type="containsText" dxfId="557" priority="261" operator="containsText" text="No change in score">
      <formula>NOT(ISERROR(SEARCH("No change in score",H14)))</formula>
    </cfRule>
    <cfRule type="cellIs" dxfId="556" priority="250" operator="equal">
      <formula>"0-75% NZE (1.5°C) Consistent"</formula>
    </cfRule>
    <cfRule type="cellIs" dxfId="555" priority="251" operator="equal">
      <formula>"75-99% NZE (1.5°C) Consistent"</formula>
    </cfRule>
    <cfRule type="cellIs" dxfId="554" priority="252" operator="equal">
      <formula>"100% NZE (1.5°C) Consistent"</formula>
    </cfRule>
    <cfRule type="cellIs" dxfId="553" priority="253" operator="equal">
      <formula>"No comparable assessments"</formula>
    </cfRule>
    <cfRule type="cellIs" dxfId="552" priority="255" operator="equal">
      <formula>"Partial retirement"</formula>
    </cfRule>
    <cfRule type="cellIs" dxfId="551" priority="256" operator="equal">
      <formula>"Unannounced / Insufficient data"</formula>
    </cfRule>
    <cfRule type="cellIs" dxfId="550" priority="257" operator="equal">
      <formula>"Full Retirement not consistent with NZE (1.5°C)"</formula>
    </cfRule>
    <cfRule type="cellIs" dxfId="549" priority="260" operator="equal">
      <formula>"Deline in score"</formula>
    </cfRule>
    <cfRule type="cellIs" dxfId="548" priority="258" operator="equal">
      <formula>"Full Retirement - Consistent with NZE (1.5°C)"</formula>
    </cfRule>
  </conditionalFormatting>
  <conditionalFormatting sqref="H14:H16">
    <cfRule type="cellIs" dxfId="547" priority="80" operator="equal">
      <formula>"Not Assessed"</formula>
    </cfRule>
  </conditionalFormatting>
  <conditionalFormatting sqref="H15">
    <cfRule type="cellIs" dxfId="546" priority="72" operator="equal">
      <formula>"Aligned with APS (1.5°C - 1.7°C)"</formula>
    </cfRule>
    <cfRule type="cellIs" dxfId="545" priority="71" operator="equal">
      <formula>"Not Assessed"</formula>
    </cfRule>
    <cfRule type="cellIs" dxfId="544" priority="57" operator="equal">
      <formula>"Substantial (&gt;100%) low-carbon substitution "</formula>
    </cfRule>
    <cfRule type="cellIs" dxfId="543" priority="58" operator="equal">
      <formula>"Insufficient (&lt; 25%) low-carbon substitution "</formula>
    </cfRule>
    <cfRule type="beginsWith" dxfId="542" priority="59" operator="beginsWith" text="Real high carbon capacity ">
      <formula>LEFT(H15,LEN("Real high carbon capacity "))="Real high carbon capacity "</formula>
    </cfRule>
    <cfRule type="beginsWith" dxfId="541" priority="60" operator="beginsWith" text="Real low carbon capacity ">
      <formula>LEFT(H15,LEN("Real low carbon capacity "))="Real low carbon capacity "</formula>
    </cfRule>
    <cfRule type="beginsWith" dxfId="540" priority="61" operator="beginsWith" text="Virtual low carbon capacity increase ">
      <formula>LEFT(H15,LEN("Virtual low carbon capacity increase "))="Virtual low carbon capacity increase "</formula>
    </cfRule>
    <cfRule type="beginsWith" dxfId="539" priority="62" operator="beginsWith" text="Virtual low carbon capacity decrease ">
      <formula>LEFT(H15,LEN("Virtual low carbon capacity decrease "))="Virtual low carbon capacity decrease "</formula>
    </cfRule>
    <cfRule type="beginsWith" dxfId="538" priority="63" operator="beginsWith" text="Virtual high carbon capacity decrease ">
      <formula>LEFT(H15,LEN("Virtual high carbon capacity decrease "))="Virtual high carbon capacity decrease "</formula>
    </cfRule>
    <cfRule type="cellIs" dxfId="537" priority="64" operator="equal">
      <formula>"Virtual high carbon capacity increase"</formula>
    </cfRule>
    <cfRule type="cellIs" dxfId="536" priority="73" operator="equal">
      <formula>"Aligned with/Below NZE (&lt;1.5°C)"</formula>
    </cfRule>
    <cfRule type="cellIs" dxfId="535" priority="66" operator="equal">
      <formula>"Virtual high carbon capacity decrease (100% Sale)"</formula>
    </cfRule>
    <cfRule type="cellIs" dxfId="534" priority="67" operator="equal">
      <formula>"Virtual high carbon capacity increase (100% Acquisition)"</formula>
    </cfRule>
    <cfRule type="cellIs" dxfId="533" priority="68" operator="equal">
      <formula>"Above APS (&gt;1.7°C)"</formula>
    </cfRule>
    <cfRule type="cellIs" dxfId="532" priority="69" operator="equal">
      <formula>"Not Applicable"</formula>
    </cfRule>
    <cfRule type="cellIs" dxfId="531" priority="70" operator="equal">
      <formula>"Aligned with /Above STEPS (&gt;2.5°C)"</formula>
    </cfRule>
    <cfRule type="cellIs" dxfId="530" priority="75" operator="equal">
      <formula>"Misaligned with NZE (1.5°C)"</formula>
    </cfRule>
    <cfRule type="cellIs" dxfId="529" priority="76" operator="equal">
      <formula>"Aligned with /Above STEPS (&gt;2.5°C)"</formula>
    </cfRule>
    <cfRule type="cellIs" dxfId="528" priority="77" operator="equal">
      <formula>"Above APS (&gt;1.7°C)"</formula>
    </cfRule>
    <cfRule type="cellIs" dxfId="527" priority="78" operator="equal">
      <formula>"Aligned with APS (1.5°C - 1.7°C)"</formula>
    </cfRule>
    <cfRule type="cellIs" dxfId="526" priority="79" operator="equal">
      <formula>"Aligned with/Below NZE (&lt;1.5°C)"</formula>
    </cfRule>
    <cfRule type="cellIs" dxfId="525" priority="81" operator="equal">
      <formula>"No comparable assessment"</formula>
    </cfRule>
    <cfRule type="cellIs" dxfId="524" priority="82" operator="equal">
      <formula>"Decline in score"</formula>
    </cfRule>
    <cfRule type="cellIs" dxfId="523" priority="65" operator="equal">
      <formula>"Virtual high carbon capacity increase (91% Acquisition)"</formula>
    </cfRule>
    <cfRule type="cellIs" dxfId="522" priority="83" operator="equal">
      <formula>"No change in score"</formula>
    </cfRule>
    <cfRule type="cellIs" dxfId="521" priority="84" operator="equal">
      <formula>"Improvement in score"</formula>
    </cfRule>
    <cfRule type="cellIs" dxfId="520" priority="74" operator="equal">
      <formula>"Aligned with NZE (1.5°C)"</formula>
    </cfRule>
  </conditionalFormatting>
  <conditionalFormatting sqref="H17">
    <cfRule type="cellIs" priority="265" operator="equal">
      <formula>"No comparable assessment"</formula>
    </cfRule>
  </conditionalFormatting>
  <conditionalFormatting sqref="H18">
    <cfRule type="containsText" dxfId="519" priority="246" operator="containsText" text="No comparable assessments">
      <formula>NOT(ISERROR(SEARCH("No comparable assessments",H18)))</formula>
    </cfRule>
    <cfRule type="cellIs" dxfId="518" priority="244" operator="equal">
      <formula>"Full Retirement not consistent with NZE (1.5°C)"</formula>
    </cfRule>
    <cfRule type="cellIs" dxfId="517" priority="243" operator="equal">
      <formula>"Unannounced / Insufficient data"</formula>
    </cfRule>
    <cfRule type="cellIs" dxfId="516" priority="242" operator="equal">
      <formula>"Partial retirement"</formula>
    </cfRule>
    <cfRule type="cellIs" dxfId="515" priority="241" operator="equal">
      <formula>"Not Assessed"</formula>
    </cfRule>
    <cfRule type="cellIs" dxfId="514" priority="240" operator="equal">
      <formula>"No comparable assessments"</formula>
    </cfRule>
    <cfRule type="cellIs" dxfId="513" priority="239" operator="equal">
      <formula>"100% NZE (1.5°C) Consistent"</formula>
    </cfRule>
    <cfRule type="cellIs" dxfId="512" priority="238" operator="equal">
      <formula>"75-99% NZE (1.5°C) Consistent"</formula>
    </cfRule>
    <cfRule type="cellIs" dxfId="511" priority="237" operator="equal">
      <formula>"0-75% NZE (1.5°C) Consistent"</formula>
    </cfRule>
    <cfRule type="containsText" dxfId="510" priority="248" operator="containsText" text="No change in score">
      <formula>NOT(ISERROR(SEARCH("No change in score",H18)))</formula>
    </cfRule>
    <cfRule type="cellIs" dxfId="509" priority="249" operator="equal">
      <formula>"Improvement in score"</formula>
    </cfRule>
    <cfRule type="cellIs" dxfId="508" priority="247" operator="equal">
      <formula>"Deline in score"</formula>
    </cfRule>
    <cfRule type="cellIs" dxfId="507" priority="245" operator="equal">
      <formula>"Full Retirement - Consistent with NZE (1.5°C)"</formula>
    </cfRule>
  </conditionalFormatting>
  <conditionalFormatting sqref="H19">
    <cfRule type="cellIs" priority="264" operator="equal">
      <formula>"No comparable assessment"</formula>
    </cfRule>
  </conditionalFormatting>
  <conditionalFormatting sqref="H20">
    <cfRule type="cellIs" dxfId="506" priority="55" operator="equal">
      <formula>"No change in score"</formula>
    </cfRule>
    <cfRule type="beginsWith" dxfId="505" priority="35" operator="beginsWith" text="Virtual high carbon capacity decrease ">
      <formula>LEFT(H20,LEN("Virtual high carbon capacity decrease "))="Virtual high carbon capacity decrease "</formula>
    </cfRule>
    <cfRule type="cellIs" dxfId="504" priority="43" operator="equal">
      <formula>"Not Assessed"</formula>
    </cfRule>
    <cfRule type="cellIs" dxfId="503" priority="44" operator="equal">
      <formula>"Aligned with APS (1.5°C - 1.7°C)"</formula>
    </cfRule>
    <cfRule type="cellIs" dxfId="502" priority="45" operator="equal">
      <formula>"Aligned with/Below NZE (&lt;1.5°C)"</formula>
    </cfRule>
    <cfRule type="cellIs" dxfId="501" priority="46" operator="equal">
      <formula>"Aligned with NZE (1.5°C)"</formula>
    </cfRule>
    <cfRule type="cellIs" dxfId="500" priority="47" operator="equal">
      <formula>"Misaligned with NZE (1.5°C)"</formula>
    </cfRule>
    <cfRule type="cellIs" dxfId="499" priority="48" operator="equal">
      <formula>"Aligned with /Above STEPS (&gt;2.5°C)"</formula>
    </cfRule>
    <cfRule type="cellIs" dxfId="498" priority="41" operator="equal">
      <formula>"Not Applicable"</formula>
    </cfRule>
    <cfRule type="cellIs" dxfId="497" priority="40" operator="equal">
      <formula>"Above APS (&gt;1.7°C)"</formula>
    </cfRule>
    <cfRule type="cellIs" dxfId="496" priority="51" operator="equal">
      <formula>"Aligned with/Below NZE (&lt;1.5°C)"</formula>
    </cfRule>
    <cfRule type="cellIs" dxfId="495" priority="53" operator="equal">
      <formula>"No comparable assessment"</formula>
    </cfRule>
    <cfRule type="cellIs" dxfId="494" priority="54" operator="equal">
      <formula>"Decline in score"</formula>
    </cfRule>
    <cfRule type="cellIs" dxfId="493" priority="39" operator="equal">
      <formula>"Virtual high carbon capacity increase (100% Acquisition)"</formula>
    </cfRule>
    <cfRule type="cellIs" dxfId="492" priority="56" operator="equal">
      <formula>"Improvement in score"</formula>
    </cfRule>
    <cfRule type="cellIs" dxfId="491" priority="38" operator="equal">
      <formula>"Virtual high carbon capacity decrease (100% Sale)"</formula>
    </cfRule>
    <cfRule type="cellIs" dxfId="490" priority="37" operator="equal">
      <formula>"Virtual high carbon capacity increase (91% Acquisition)"</formula>
    </cfRule>
    <cfRule type="cellIs" dxfId="489" priority="36" operator="equal">
      <formula>"Virtual high carbon capacity increase"</formula>
    </cfRule>
    <cfRule type="cellIs" dxfId="488" priority="49" operator="equal">
      <formula>"Above APS (&gt;1.7°C)"</formula>
    </cfRule>
    <cfRule type="cellIs" dxfId="487" priority="29" operator="equal">
      <formula>"Substantial (&gt;100%) low-carbon substitution "</formula>
    </cfRule>
    <cfRule type="cellIs" dxfId="486" priority="42" operator="equal">
      <formula>"Aligned with /Above STEPS (&gt;2.5°C)"</formula>
    </cfRule>
    <cfRule type="cellIs" dxfId="485" priority="30" operator="equal">
      <formula>"Insufficient (&lt; 25%) low-carbon substitution "</formula>
    </cfRule>
    <cfRule type="beginsWith" dxfId="484" priority="31" operator="beginsWith" text="Real high carbon capacity ">
      <formula>LEFT(H20,LEN("Real high carbon capacity "))="Real high carbon capacity "</formula>
    </cfRule>
    <cfRule type="beginsWith" dxfId="483" priority="32" operator="beginsWith" text="Real low carbon capacity ">
      <formula>LEFT(H20,LEN("Real low carbon capacity "))="Real low carbon capacity "</formula>
    </cfRule>
    <cfRule type="beginsWith" dxfId="482" priority="33" operator="beginsWith" text="Virtual low carbon capacity increase ">
      <formula>LEFT(H20,LEN("Virtual low carbon capacity increase "))="Virtual low carbon capacity increase "</formula>
    </cfRule>
    <cfRule type="beginsWith" dxfId="481" priority="34" operator="beginsWith" text="Virtual low carbon capacity decrease ">
      <formula>LEFT(H20,LEN("Virtual low carbon capacity decrease "))="Virtual low carbon capacity decrease "</formula>
    </cfRule>
    <cfRule type="cellIs" dxfId="480" priority="50" operator="equal">
      <formula>"Aligned with APS (1.5°C - 1.7°C)"</formula>
    </cfRule>
  </conditionalFormatting>
  <conditionalFormatting sqref="H20:H27">
    <cfRule type="cellIs" dxfId="479" priority="52" operator="equal">
      <formula>"Not Assessed"</formula>
    </cfRule>
  </conditionalFormatting>
  <conditionalFormatting sqref="H21:H27">
    <cfRule type="cellIs" dxfId="478" priority="234" operator="equal">
      <formula>"Deline in score"</formula>
    </cfRule>
    <cfRule type="containsText" dxfId="477" priority="235" operator="containsText" text="No change in score">
      <formula>NOT(ISERROR(SEARCH("No change in score",H21)))</formula>
    </cfRule>
    <cfRule type="cellIs" dxfId="476" priority="236" operator="equal">
      <formula>"Improvement in score"</formula>
    </cfRule>
    <cfRule type="containsText" dxfId="475" priority="233" operator="containsText" text="No comparable assessments">
      <formula>NOT(ISERROR(SEARCH("No comparable assessments",H21)))</formula>
    </cfRule>
    <cfRule type="cellIs" dxfId="474" priority="232" operator="equal">
      <formula>"Full Retirement - Consistent with NZE (1.5°C)"</formula>
    </cfRule>
    <cfRule type="cellIs" dxfId="473" priority="231" operator="equal">
      <formula>"Full Retirement not consistent with NZE (1.5°C)"</formula>
    </cfRule>
    <cfRule type="cellIs" dxfId="472" priority="230" operator="equal">
      <formula>"Unannounced / Insufficient data"</formula>
    </cfRule>
    <cfRule type="cellIs" dxfId="471" priority="229" operator="equal">
      <formula>"Partial retirement"</formula>
    </cfRule>
    <cfRule type="cellIs" dxfId="470" priority="227" operator="equal">
      <formula>"No comparable assessments"</formula>
    </cfRule>
    <cfRule type="cellIs" dxfId="469" priority="225" operator="equal">
      <formula>"75-99% NZE (1.5°C) Consistent"</formula>
    </cfRule>
    <cfRule type="cellIs" dxfId="468" priority="224" operator="equal">
      <formula>"0-75% NZE (1.5°C) Consistent"</formula>
    </cfRule>
    <cfRule type="cellIs" dxfId="467" priority="226" operator="equal">
      <formula>"100% NZE (1.5°C) Consistent"</formula>
    </cfRule>
  </conditionalFormatting>
  <conditionalFormatting sqref="H28">
    <cfRule type="cellIs" dxfId="466" priority="1" operator="equal">
      <formula>"Substantial (&gt;100%) low-carbon substitution "</formula>
    </cfRule>
    <cfRule type="cellIs" dxfId="465" priority="17" operator="equal">
      <formula>"Aligned with/Below NZE (&lt;1.5°C)"</formula>
    </cfRule>
    <cfRule type="beginsWith" dxfId="464" priority="4" operator="beginsWith" text="Real low carbon capacity ">
      <formula>LEFT(H28,LEN("Real low carbon capacity "))="Real low carbon capacity "</formula>
    </cfRule>
    <cfRule type="beginsWith" dxfId="463" priority="5" operator="beginsWith" text="Virtual low carbon capacity increase ">
      <formula>LEFT(H28,LEN("Virtual low carbon capacity increase "))="Virtual low carbon capacity increase "</formula>
    </cfRule>
    <cfRule type="beginsWith" dxfId="462" priority="6" operator="beginsWith" text="Virtual low carbon capacity decrease ">
      <formula>LEFT(H28,LEN("Virtual low carbon capacity decrease "))="Virtual low carbon capacity decrease "</formula>
    </cfRule>
    <cfRule type="beginsWith" dxfId="461" priority="7" operator="beginsWith" text="Virtual high carbon capacity decrease ">
      <formula>LEFT(H28,LEN("Virtual high carbon capacity decrease "))="Virtual high carbon capacity decrease "</formula>
    </cfRule>
    <cfRule type="cellIs" dxfId="460" priority="8" operator="equal">
      <formula>"Virtual high carbon capacity increase"</formula>
    </cfRule>
    <cfRule type="cellIs" dxfId="459" priority="9" operator="equal">
      <formula>"Virtual high carbon capacity increase (91% Acquisition)"</formula>
    </cfRule>
    <cfRule type="cellIs" dxfId="458" priority="10" operator="equal">
      <formula>"Virtual high carbon capacity decrease (100% Sale)"</formula>
    </cfRule>
    <cfRule type="cellIs" dxfId="457" priority="11" operator="equal">
      <formula>"Virtual high carbon capacity increase (100% Acquisition)"</formula>
    </cfRule>
    <cfRule type="cellIs" dxfId="456" priority="12" operator="equal">
      <formula>"Above APS (&gt;1.7°C)"</formula>
    </cfRule>
    <cfRule type="cellIs" dxfId="455" priority="13" operator="equal">
      <formula>"Not Applicable"</formula>
    </cfRule>
    <cfRule type="cellIs" dxfId="454" priority="14" operator="equal">
      <formula>"Aligned with /Above STEPS (&gt;2.5°C)"</formula>
    </cfRule>
    <cfRule type="beginsWith" dxfId="453" priority="3" operator="beginsWith" text="Real high carbon capacity ">
      <formula>LEFT(H28,LEN("Real high carbon capacity "))="Real high carbon capacity "</formula>
    </cfRule>
    <cfRule type="cellIs" dxfId="452" priority="2" operator="equal">
      <formula>"Insufficient (&lt; 25%) low-carbon substitution "</formula>
    </cfRule>
    <cfRule type="cellIs" dxfId="451" priority="28" operator="equal">
      <formula>"Improvement in score"</formula>
    </cfRule>
    <cfRule type="cellIs" dxfId="450" priority="27" operator="equal">
      <formula>"No change in score"</formula>
    </cfRule>
    <cfRule type="cellIs" dxfId="449" priority="26" operator="equal">
      <formula>"Decline in score"</formula>
    </cfRule>
    <cfRule type="cellIs" dxfId="448" priority="25" operator="equal">
      <formula>"No comparable assessment"</formula>
    </cfRule>
    <cfRule type="cellIs" dxfId="447" priority="16" operator="equal">
      <formula>"Aligned with APS (1.5°C - 1.7°C)"</formula>
    </cfRule>
    <cfRule type="cellIs" dxfId="446" priority="23" operator="equal">
      <formula>"Aligned with/Below NZE (&lt;1.5°C)"</formula>
    </cfRule>
    <cfRule type="cellIs" dxfId="445" priority="22" operator="equal">
      <formula>"Aligned with APS (1.5°C - 1.7°C)"</formula>
    </cfRule>
    <cfRule type="cellIs" dxfId="444" priority="21" operator="equal">
      <formula>"Above APS (&gt;1.7°C)"</formula>
    </cfRule>
    <cfRule type="cellIs" dxfId="443" priority="20" operator="equal">
      <formula>"Aligned with /Above STEPS (&gt;2.5°C)"</formula>
    </cfRule>
    <cfRule type="cellIs" dxfId="442" priority="19" operator="equal">
      <formula>"Misaligned with NZE (1.5°C)"</formula>
    </cfRule>
    <cfRule type="cellIs" dxfId="441" priority="18" operator="equal">
      <formula>"Aligned with NZE (1.5°C)"</formula>
    </cfRule>
    <cfRule type="cellIs" dxfId="440" priority="15" operator="equal">
      <formula>"Not Assessed"</formula>
    </cfRule>
  </conditionalFormatting>
  <conditionalFormatting sqref="H28:H47">
    <cfRule type="cellIs" dxfId="439" priority="24" operator="equal">
      <formula>"Not Assessed"</formula>
    </cfRule>
  </conditionalFormatting>
  <conditionalFormatting sqref="H29:H47">
    <cfRule type="cellIs" dxfId="438" priority="223" operator="equal">
      <formula>"Improvement in score"</formula>
    </cfRule>
    <cfRule type="cellIs" dxfId="437" priority="211" operator="equal">
      <formula>"0-75% NZE (1.5°C) Consistent"</formula>
    </cfRule>
    <cfRule type="cellIs" dxfId="436" priority="212" operator="equal">
      <formula>"75-99% NZE (1.5°C) Consistent"</formula>
    </cfRule>
    <cfRule type="cellIs" dxfId="435" priority="213" operator="equal">
      <formula>"100% NZE (1.5°C) Consistent"</formula>
    </cfRule>
    <cfRule type="cellIs" dxfId="434" priority="214" operator="equal">
      <formula>"No comparable assessments"</formula>
    </cfRule>
    <cfRule type="cellIs" dxfId="433" priority="216" operator="equal">
      <formula>"Partial retirement"</formula>
    </cfRule>
    <cfRule type="cellIs" dxfId="432" priority="217" operator="equal">
      <formula>"Unannounced / Insufficient data"</formula>
    </cfRule>
    <cfRule type="cellIs" dxfId="431" priority="218" operator="equal">
      <formula>"Full Retirement not consistent with NZE (1.5°C)"</formula>
    </cfRule>
    <cfRule type="cellIs" dxfId="430" priority="219" operator="equal">
      <formula>"Full Retirement - Consistent with NZE (1.5°C)"</formula>
    </cfRule>
    <cfRule type="containsText" dxfId="429" priority="220" operator="containsText" text="No comparable assessments">
      <formula>NOT(ISERROR(SEARCH("No comparable assessments",H29)))</formula>
    </cfRule>
    <cfRule type="cellIs" dxfId="428" priority="221" operator="equal">
      <formula>"Deline in score"</formula>
    </cfRule>
    <cfRule type="containsText" dxfId="427" priority="222" operator="containsText" text="No change in score">
      <formula>NOT(ISERROR(SEARCH("No change in score",H29)))</formula>
    </cfRule>
  </conditionalFormatting>
  <conditionalFormatting sqref="K14:K47">
    <cfRule type="cellIs" dxfId="426" priority="323" operator="equal">
      <formula>"Improvement in score"</formula>
    </cfRule>
    <cfRule type="cellIs" dxfId="425" priority="322" operator="equal">
      <formula>"No change in score"</formula>
    </cfRule>
    <cfRule type="cellIs" dxfId="424" priority="321" operator="equal">
      <formula>"Decline in score"</formula>
    </cfRule>
    <cfRule type="cellIs" dxfId="423" priority="320" operator="equal">
      <formula>"No comparable assessment"</formula>
    </cfRule>
    <cfRule type="cellIs" dxfId="422" priority="319" operator="equal">
      <formula>"Not Assessed"</formula>
    </cfRule>
  </conditionalFormatting>
  <conditionalFormatting sqref="L14:L47 N14:N47 P14:P47 R14:R47 T14:T47 V14:V47">
    <cfRule type="cellIs" dxfId="421" priority="393" operator="equal">
      <formula>"Improvement in score"</formula>
    </cfRule>
    <cfRule type="cellIs" dxfId="420" priority="371" operator="equal">
      <formula>"Aligned with/Below NZE (&lt;1.5°C)"</formula>
    </cfRule>
    <cfRule type="cellIs" dxfId="419" priority="392" operator="equal">
      <formula>"No change in score"</formula>
    </cfRule>
    <cfRule type="cellIs" dxfId="418" priority="391" operator="equal">
      <formula>"Decline in score"</formula>
    </cfRule>
    <cfRule type="cellIs" dxfId="417" priority="390" operator="equal">
      <formula>"No comparable assessment"</formula>
    </cfRule>
    <cfRule type="cellIs" dxfId="416" priority="387" operator="equal">
      <formula>"Not Assessed"</formula>
    </cfRule>
    <cfRule type="cellIs" dxfId="415" priority="386" operator="equal">
      <formula>"Aligned with/Below NZE (&lt;1.5°C)"</formula>
    </cfRule>
    <cfRule type="cellIs" dxfId="414" priority="385" operator="equal">
      <formula>"Aligned with APS (1.5°C - 1.7°C)"</formula>
    </cfRule>
    <cfRule type="cellIs" dxfId="413" priority="384" operator="equal">
      <formula>"Above APS (&gt;1.7°C)"</formula>
    </cfRule>
    <cfRule type="cellIs" dxfId="412" priority="383" operator="equal">
      <formula>"Aligned with /Above STEPS (&gt;2.5°C)"</formula>
    </cfRule>
    <cfRule type="cellIs" dxfId="411" priority="366" operator="equal">
      <formula>"Above APS (&gt;1.7°C)"</formula>
    </cfRule>
    <cfRule type="cellIs" dxfId="410" priority="365" operator="equal">
      <formula>"Virtual high carbon capacity increase (100% Acquisition)"</formula>
    </cfRule>
    <cfRule type="cellIs" dxfId="409" priority="364" operator="equal">
      <formula>"Virtual high carbon capacity decrease (100% Sale)"</formula>
    </cfRule>
    <cfRule type="cellIs" dxfId="408" priority="363" operator="equal">
      <formula>"Virtual high carbon capacity increase (91% Acquisition)"</formula>
    </cfRule>
    <cfRule type="cellIs" dxfId="407" priority="362" operator="equal">
      <formula>"Virtual high carbon capacity increase"</formula>
    </cfRule>
    <cfRule type="beginsWith" dxfId="406" priority="361" operator="beginsWith" text="Virtual high carbon capacity decrease ">
      <formula>LEFT(L14,LEN("Virtual high carbon capacity decrease "))="Virtual high carbon capacity decrease "</formula>
    </cfRule>
    <cfRule type="beginsWith" dxfId="405" priority="360" operator="beginsWith" text="Virtual low carbon capacity decrease ">
      <formula>LEFT(L14,LEN("Virtual low carbon capacity decrease "))="Virtual low carbon capacity decrease "</formula>
    </cfRule>
    <cfRule type="beginsWith" dxfId="404" priority="359" operator="beginsWith" text="Virtual low carbon capacity increase ">
      <formula>LEFT(L14,LEN("Virtual low carbon capacity increase "))="Virtual low carbon capacity increase "</formula>
    </cfRule>
    <cfRule type="beginsWith" dxfId="403" priority="358" operator="beginsWith" text="Real low carbon capacity ">
      <formula>LEFT(L14,LEN("Real low carbon capacity "))="Real low carbon capacity "</formula>
    </cfRule>
    <cfRule type="beginsWith" dxfId="402" priority="357" operator="beginsWith" text="Real high carbon capacity ">
      <formula>LEFT(L14,LEN("Real high carbon capacity "))="Real high carbon capacity "</formula>
    </cfRule>
    <cfRule type="cellIs" dxfId="401" priority="356" operator="equal">
      <formula>"Insufficient (&lt; 25%) low-carbon substitution "</formula>
    </cfRule>
    <cfRule type="cellIs" dxfId="400" priority="355" operator="equal">
      <formula>"Substantial (&gt;100%) low-carbon substitution "</formula>
    </cfRule>
    <cfRule type="cellIs" dxfId="399" priority="369" operator="equal">
      <formula>"Not Assessed"</formula>
    </cfRule>
    <cfRule type="cellIs" dxfId="398" priority="368" operator="equal">
      <formula>"Aligned with /Above STEPS (&gt;2.5°C)"</formula>
    </cfRule>
    <cfRule type="cellIs" dxfId="397" priority="370" operator="equal">
      <formula>"Aligned with APS (1.5°C - 1.7°C)"</formula>
    </cfRule>
    <cfRule type="cellIs" dxfId="396" priority="373" operator="equal">
      <formula>"Misaligned with NZE (1.5°C)"</formula>
    </cfRule>
    <cfRule type="cellIs" dxfId="395" priority="372" operator="equal">
      <formula>"Aligned with NZE (1.5°C)"</formula>
    </cfRule>
    <cfRule type="cellIs" dxfId="394" priority="367" operator="equal">
      <formula>"Not Applicable"</formula>
    </cfRule>
  </conditionalFormatting>
  <conditionalFormatting sqref="L14:L47">
    <cfRule type="cellIs" dxfId="393" priority="353" operator="equal">
      <formula>"Misaligned with NZE  (1.5°C)"</formula>
    </cfRule>
    <cfRule type="cellIs" dxfId="392" priority="354" operator="equal">
      <formula>"Aligned with NZE  (1.5°C)"</formula>
    </cfRule>
  </conditionalFormatting>
  <conditionalFormatting sqref="M14:M47">
    <cfRule type="cellIs" dxfId="391" priority="318" operator="equal">
      <formula>"Improvement in score"</formula>
    </cfRule>
    <cfRule type="cellIs" dxfId="390" priority="316" operator="equal">
      <formula>"Decline in score"</formula>
    </cfRule>
    <cfRule type="cellIs" dxfId="389" priority="315" operator="equal">
      <formula>"No comparable assessment"</formula>
    </cfRule>
    <cfRule type="cellIs" dxfId="388" priority="314" operator="equal">
      <formula>"Not Assessed"</formula>
    </cfRule>
    <cfRule type="cellIs" dxfId="387" priority="317" operator="equal">
      <formula>"No change in score"</formula>
    </cfRule>
  </conditionalFormatting>
  <conditionalFormatting sqref="O14:O47">
    <cfRule type="cellIs" dxfId="386" priority="313" operator="equal">
      <formula>"Improvement in score"</formula>
    </cfRule>
    <cfRule type="cellIs" dxfId="385" priority="312" operator="equal">
      <formula>"No change in score"</formula>
    </cfRule>
    <cfRule type="cellIs" dxfId="384" priority="311" operator="equal">
      <formula>"Decline in score"</formula>
    </cfRule>
    <cfRule type="cellIs" dxfId="383" priority="310" operator="equal">
      <formula>"No comparable assessment"</formula>
    </cfRule>
    <cfRule type="cellIs" dxfId="382" priority="309" operator="equal">
      <formula>"Not Assessed"</formula>
    </cfRule>
  </conditionalFormatting>
  <conditionalFormatting sqref="Q14:Q47">
    <cfRule type="cellIs" dxfId="381" priority="308" operator="equal">
      <formula>"Improvement in score"</formula>
    </cfRule>
    <cfRule type="cellIs" dxfId="380" priority="307" operator="equal">
      <formula>"No change in score"</formula>
    </cfRule>
    <cfRule type="cellIs" dxfId="379" priority="306" operator="equal">
      <formula>"Decline in score"</formula>
    </cfRule>
    <cfRule type="cellIs" dxfId="378" priority="305" operator="equal">
      <formula>"No comparable assessment"</formula>
    </cfRule>
    <cfRule type="cellIs" dxfId="377" priority="304" operator="equal">
      <formula>"Not Assessed"</formula>
    </cfRule>
  </conditionalFormatting>
  <conditionalFormatting sqref="S14:S47">
    <cfRule type="cellIs" dxfId="376" priority="302" operator="equal">
      <formula>"No change in score"</formula>
    </cfRule>
    <cfRule type="cellIs" dxfId="375" priority="303" operator="equal">
      <formula>"Improvement in score"</formula>
    </cfRule>
    <cfRule type="cellIs" dxfId="374" priority="301" operator="equal">
      <formula>"Decline in score"</formula>
    </cfRule>
    <cfRule type="cellIs" dxfId="373" priority="300" operator="equal">
      <formula>"No comparable assessment"</formula>
    </cfRule>
    <cfRule type="cellIs" dxfId="372" priority="299" operator="equal">
      <formula>"Not Assessed"</formula>
    </cfRule>
  </conditionalFormatting>
  <conditionalFormatting sqref="U14:U47">
    <cfRule type="cellIs" dxfId="371" priority="294" operator="equal">
      <formula>"Not Assessed"</formula>
    </cfRule>
    <cfRule type="cellIs" dxfId="370" priority="298" operator="equal">
      <formula>"Improvement in score"</formula>
    </cfRule>
    <cfRule type="cellIs" dxfId="369" priority="297" operator="equal">
      <formula>"No change in score"</formula>
    </cfRule>
    <cfRule type="cellIs" dxfId="368" priority="296" operator="equal">
      <formula>"Decline in score"</formula>
    </cfRule>
    <cfRule type="cellIs" dxfId="367" priority="295" operator="equal">
      <formula>"No comparable assessment"</formula>
    </cfRule>
  </conditionalFormatting>
  <conditionalFormatting sqref="W14:W47">
    <cfRule type="cellIs" dxfId="366" priority="289" operator="equal">
      <formula>"Not Assessed"</formula>
    </cfRule>
    <cfRule type="cellIs" dxfId="365" priority="290" operator="equal">
      <formula>"No comparable assessment"</formula>
    </cfRule>
    <cfRule type="cellIs" dxfId="364" priority="291" operator="equal">
      <formula>"Decline in score"</formula>
    </cfRule>
    <cfRule type="cellIs" dxfId="363" priority="292" operator="equal">
      <formula>"No change in score"</formula>
    </cfRule>
    <cfRule type="cellIs" dxfId="362" priority="293" operator="equal">
      <formula>"Improvement in score"</formula>
    </cfRule>
  </conditionalFormatting>
  <dataValidations count="2">
    <dataValidation type="list" allowBlank="1" showInputMessage="1" showErrorMessage="1" sqref="J14:J47" xr:uid="{0AABCF04-BBC8-F74A-A052-9824FA0ABC7C}">
      <formula1>$B$2:$B$6</formula1>
    </dataValidation>
    <dataValidation type="list" allowBlank="1" showInputMessage="1" showErrorMessage="1" sqref="F15 F20 F28 H15 H20 H28" xr:uid="{BE975779-0E0E-1C4B-B98A-A4AEEB12215A}">
      <formula1>$H$182:$H$185</formula1>
    </dataValidation>
  </dataValidations>
  <hyperlinks>
    <hyperlink ref="A9" r:id="rId1" xr:uid="{16FB209C-72B0-464F-BA49-D344E5742D66}"/>
    <hyperlink ref="A10" r:id="rId2" xr:uid="{405775C6-A13C-EB47-8120-AD97BD478FB8}"/>
  </hyperlinks>
  <pageMargins left="0.7" right="0.7" top="0.75" bottom="0.75" header="0.3" footer="0.3"/>
  <pageSetup paperSize="9" orientation="portrait" horizontalDpi="90" verticalDpi="90"/>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96FB-8869-3B4D-95CC-5E568C8C3C4C}">
  <sheetPr>
    <tabColor theme="5"/>
  </sheetPr>
  <dimension ref="A1:K164"/>
  <sheetViews>
    <sheetView showGridLines="0" zoomScale="109" zoomScaleNormal="120" zoomScaleSheetLayoutView="40" workbookViewId="0">
      <pane xSplit="1" topLeftCell="B1" activePane="topRight" state="frozen"/>
      <selection pane="topRight" activeCell="G4" sqref="G4:J6"/>
    </sheetView>
  </sheetViews>
  <sheetFormatPr defaultColWidth="11.42578125" defaultRowHeight="14.25" customHeight="1"/>
  <cols>
    <col min="1" max="1" width="32.28515625" style="750" customWidth="1"/>
    <col min="2" max="2" width="26.42578125" style="750" customWidth="1"/>
    <col min="3" max="3" width="23.42578125" style="750" customWidth="1"/>
    <col min="4" max="4" width="17.7109375" style="750" customWidth="1"/>
    <col min="5" max="6" width="37" style="750" customWidth="1"/>
    <col min="7" max="8" width="31.42578125" style="750" customWidth="1"/>
    <col min="9" max="9" width="1.7109375" style="750" customWidth="1"/>
    <col min="10" max="10" width="65" style="164" customWidth="1"/>
    <col min="11" max="11" width="47.7109375" style="164" customWidth="1"/>
    <col min="12" max="12" width="11.42578125" style="164" customWidth="1"/>
    <col min="13" max="16384" width="11.42578125" style="164"/>
  </cols>
  <sheetData>
    <row r="1" spans="1:11" ht="21" customHeight="1">
      <c r="A1" s="743" t="s">
        <v>1612</v>
      </c>
      <c r="B1" s="743"/>
      <c r="C1" s="744"/>
      <c r="D1" s="504"/>
      <c r="E1" s="247"/>
      <c r="F1" s="247"/>
      <c r="G1" s="247"/>
      <c r="H1" s="247"/>
      <c r="I1" s="247"/>
      <c r="J1" s="247"/>
      <c r="K1" s="247"/>
    </row>
    <row r="2" spans="1:11" ht="18.75" customHeight="1">
      <c r="A2" s="503"/>
      <c r="B2" s="285"/>
      <c r="C2" s="285"/>
      <c r="D2" s="285"/>
      <c r="E2" s="247"/>
      <c r="F2" s="247"/>
      <c r="G2" s="247"/>
      <c r="H2" s="247"/>
      <c r="I2" s="247"/>
      <c r="J2" s="247"/>
      <c r="K2" s="247"/>
    </row>
    <row r="3" spans="1:11" ht="33.75" customHeight="1">
      <c r="A3" s="503"/>
      <c r="B3" s="1252" t="s">
        <v>1613</v>
      </c>
      <c r="C3" s="1253"/>
      <c r="D3" s="1253"/>
      <c r="E3" s="1254"/>
      <c r="F3" s="247"/>
      <c r="G3" s="1224" t="s">
        <v>686</v>
      </c>
      <c r="H3" s="1224"/>
      <c r="I3" s="1224"/>
      <c r="J3" s="1224"/>
      <c r="K3" s="247"/>
    </row>
    <row r="4" spans="1:11" ht="17.45" customHeight="1">
      <c r="A4" s="503"/>
      <c r="B4" s="285"/>
      <c r="C4" s="285"/>
      <c r="D4" s="285"/>
      <c r="E4" s="247"/>
      <c r="F4" s="247"/>
      <c r="G4" s="1227" t="s">
        <v>1614</v>
      </c>
      <c r="H4" s="1227"/>
      <c r="I4" s="1227"/>
      <c r="J4" s="1227"/>
      <c r="K4" s="247"/>
    </row>
    <row r="5" spans="1:11" ht="27" customHeight="1">
      <c r="A5" s="503"/>
      <c r="B5" s="1255" t="s">
        <v>1550</v>
      </c>
      <c r="C5" s="1256"/>
      <c r="D5" s="1256"/>
      <c r="E5" s="1257"/>
      <c r="F5" s="247"/>
      <c r="G5" s="1227"/>
      <c r="H5" s="1227"/>
      <c r="I5" s="1227"/>
      <c r="J5" s="1227"/>
      <c r="K5" s="247"/>
    </row>
    <row r="6" spans="1:11" ht="17.100000000000001" customHeight="1">
      <c r="A6" s="503"/>
      <c r="B6" s="1258"/>
      <c r="C6" s="1259"/>
      <c r="D6" s="1259"/>
      <c r="E6" s="1260"/>
      <c r="F6" s="247"/>
      <c r="G6" s="1227"/>
      <c r="H6" s="1227"/>
      <c r="I6" s="1227"/>
      <c r="J6" s="1227"/>
      <c r="K6" s="247"/>
    </row>
    <row r="7" spans="1:11" ht="27" customHeight="1">
      <c r="A7" s="503"/>
      <c r="B7" s="1261"/>
      <c r="C7" s="1262"/>
      <c r="D7" s="1262"/>
      <c r="E7" s="1263"/>
      <c r="F7" s="247"/>
      <c r="G7" s="247"/>
      <c r="H7" s="247"/>
      <c r="I7" s="247"/>
      <c r="J7" s="247"/>
      <c r="K7" s="247"/>
    </row>
    <row r="8" spans="1:11" ht="27" customHeight="1">
      <c r="A8" s="503"/>
      <c r="B8" s="745"/>
      <c r="C8" s="745"/>
      <c r="D8" s="745"/>
      <c r="E8" s="746"/>
      <c r="F8" s="746"/>
      <c r="G8" s="746"/>
      <c r="H8" s="746"/>
      <c r="I8" s="247"/>
      <c r="J8" s="247"/>
      <c r="K8" s="247"/>
    </row>
    <row r="9" spans="1:11" ht="21" customHeight="1">
      <c r="A9" s="747" t="s">
        <v>1551</v>
      </c>
      <c r="B9" s="745"/>
      <c r="C9" s="745"/>
      <c r="D9" s="748"/>
      <c r="E9" s="285"/>
      <c r="F9" s="285"/>
      <c r="G9" s="285"/>
      <c r="H9" s="285"/>
      <c r="I9" s="247"/>
      <c r="J9" s="247"/>
      <c r="K9" s="247"/>
    </row>
    <row r="10" spans="1:11" ht="23.1" customHeight="1">
      <c r="A10" s="747" t="s">
        <v>1552</v>
      </c>
      <c r="B10" s="745"/>
      <c r="C10" s="745"/>
      <c r="D10" s="745"/>
      <c r="E10" s="250" t="s">
        <v>1553</v>
      </c>
      <c r="F10" s="251"/>
      <c r="G10" s="251"/>
      <c r="H10" s="252"/>
      <c r="I10" s="749"/>
      <c r="J10" s="682" t="s">
        <v>1554</v>
      </c>
      <c r="K10" s="147" t="s">
        <v>699</v>
      </c>
    </row>
    <row r="11" spans="1:11" ht="33" customHeight="1">
      <c r="A11" s="256"/>
      <c r="B11" s="257"/>
      <c r="C11" s="257"/>
      <c r="D11" s="257"/>
      <c r="E11" s="1264" t="s">
        <v>1615</v>
      </c>
      <c r="F11" s="1265"/>
      <c r="G11" s="1264" t="s">
        <v>1616</v>
      </c>
      <c r="H11" s="1268"/>
      <c r="I11" s="332"/>
      <c r="J11" s="310" t="s">
        <v>1617</v>
      </c>
      <c r="K11" s="262"/>
    </row>
    <row r="12" spans="1:11" ht="27.95" customHeight="1">
      <c r="A12" s="263"/>
      <c r="B12" s="264"/>
      <c r="C12" s="264"/>
      <c r="D12" s="264"/>
      <c r="E12" s="1266"/>
      <c r="F12" s="1267"/>
      <c r="G12" s="1266"/>
      <c r="H12" s="1269"/>
      <c r="I12" s="332"/>
      <c r="J12" s="272" t="s">
        <v>1618</v>
      </c>
      <c r="K12" s="262"/>
    </row>
    <row r="13" spans="1:11" ht="27.75" customHeight="1">
      <c r="A13" s="753" t="s">
        <v>1565</v>
      </c>
      <c r="B13" s="753" t="s">
        <v>13</v>
      </c>
      <c r="C13" s="753" t="s">
        <v>700</v>
      </c>
      <c r="D13" s="753" t="s">
        <v>15</v>
      </c>
      <c r="E13" s="274" t="s">
        <v>803</v>
      </c>
      <c r="F13" s="82" t="s">
        <v>73</v>
      </c>
      <c r="G13" s="274" t="s">
        <v>803</v>
      </c>
      <c r="H13" s="82" t="s">
        <v>73</v>
      </c>
      <c r="I13" s="333"/>
      <c r="J13" s="161" t="s">
        <v>803</v>
      </c>
      <c r="K13" s="254"/>
    </row>
    <row r="14" spans="1:11" ht="33" customHeight="1">
      <c r="A14" s="278" t="s">
        <v>163</v>
      </c>
      <c r="B14" s="278" t="s">
        <v>164</v>
      </c>
      <c r="C14" s="278" t="s">
        <v>152</v>
      </c>
      <c r="D14" s="278" t="s">
        <v>153</v>
      </c>
      <c r="E14" s="754" t="s">
        <v>1619</v>
      </c>
      <c r="F14" s="755" t="s">
        <v>143</v>
      </c>
      <c r="G14" s="754" t="s">
        <v>1619</v>
      </c>
      <c r="H14" s="755" t="s">
        <v>156</v>
      </c>
      <c r="I14" s="751"/>
      <c r="J14" s="334" t="s">
        <v>829</v>
      </c>
      <c r="K14" s="166"/>
    </row>
    <row r="15" spans="1:11" ht="15.75" customHeight="1">
      <c r="A15" s="757" t="s">
        <v>838</v>
      </c>
      <c r="B15" s="758" t="s">
        <v>839</v>
      </c>
      <c r="C15" s="757" t="s">
        <v>160</v>
      </c>
      <c r="D15" s="757" t="s">
        <v>972</v>
      </c>
      <c r="E15" s="754" t="s">
        <v>1619</v>
      </c>
      <c r="F15" s="909" t="s">
        <v>975</v>
      </c>
      <c r="G15" s="754" t="s">
        <v>1619</v>
      </c>
      <c r="H15" s="909" t="s">
        <v>975</v>
      </c>
      <c r="I15" s="751"/>
      <c r="J15" s="334" t="s">
        <v>829</v>
      </c>
      <c r="K15" s="166" t="s">
        <v>1571</v>
      </c>
    </row>
    <row r="16" spans="1:11" ht="15.75" customHeight="1">
      <c r="A16" s="278" t="s">
        <v>980</v>
      </c>
      <c r="B16" s="278" t="s">
        <v>178</v>
      </c>
      <c r="C16" s="278" t="s">
        <v>972</v>
      </c>
      <c r="D16" s="278" t="s">
        <v>160</v>
      </c>
      <c r="E16" s="754" t="s">
        <v>1619</v>
      </c>
      <c r="F16" s="755" t="s">
        <v>143</v>
      </c>
      <c r="G16" s="754" t="s">
        <v>1619</v>
      </c>
      <c r="H16" s="755" t="s">
        <v>143</v>
      </c>
      <c r="I16" s="751"/>
      <c r="J16" s="334" t="s">
        <v>829</v>
      </c>
      <c r="K16" s="166"/>
    </row>
    <row r="17" spans="1:11" ht="24" customHeight="1">
      <c r="A17" s="278" t="s">
        <v>845</v>
      </c>
      <c r="B17" s="278" t="s">
        <v>1572</v>
      </c>
      <c r="C17" s="278" t="s">
        <v>972</v>
      </c>
      <c r="D17" s="278" t="s">
        <v>160</v>
      </c>
      <c r="E17" s="754" t="s">
        <v>1619</v>
      </c>
      <c r="F17" s="755" t="s">
        <v>143</v>
      </c>
      <c r="G17" s="754" t="s">
        <v>1619</v>
      </c>
      <c r="H17" s="755" t="s">
        <v>143</v>
      </c>
      <c r="I17" s="751"/>
      <c r="J17" s="334" t="s">
        <v>829</v>
      </c>
      <c r="K17" s="280" t="s">
        <v>1574</v>
      </c>
    </row>
    <row r="18" spans="1:11" ht="19.5" customHeight="1">
      <c r="A18" s="278" t="s">
        <v>235</v>
      </c>
      <c r="B18" s="278" t="s">
        <v>236</v>
      </c>
      <c r="C18" s="278" t="s">
        <v>986</v>
      </c>
      <c r="D18" s="278" t="s">
        <v>137</v>
      </c>
      <c r="E18" s="754" t="s">
        <v>1620</v>
      </c>
      <c r="F18" s="755" t="s">
        <v>143</v>
      </c>
      <c r="G18" s="754" t="s">
        <v>1619</v>
      </c>
      <c r="H18" s="755" t="s">
        <v>143</v>
      </c>
      <c r="I18" s="751"/>
      <c r="J18" s="334" t="s">
        <v>829</v>
      </c>
      <c r="K18" s="280" t="s">
        <v>1575</v>
      </c>
    </row>
    <row r="19" spans="1:11" ht="19.5" customHeight="1">
      <c r="A19" s="278" t="s">
        <v>1037</v>
      </c>
      <c r="B19" s="278" t="s">
        <v>239</v>
      </c>
      <c r="C19" s="278" t="s">
        <v>240</v>
      </c>
      <c r="D19" s="278" t="s">
        <v>137</v>
      </c>
      <c r="E19" s="754" t="s">
        <v>1619</v>
      </c>
      <c r="F19" s="755" t="s">
        <v>143</v>
      </c>
      <c r="G19" s="754" t="s">
        <v>1619</v>
      </c>
      <c r="H19" s="755" t="s">
        <v>143</v>
      </c>
      <c r="I19" s="751"/>
      <c r="J19" s="334" t="s">
        <v>829</v>
      </c>
      <c r="K19" s="166"/>
    </row>
    <row r="20" spans="1:11" ht="15.75" customHeight="1">
      <c r="A20" s="759" t="s">
        <v>857</v>
      </c>
      <c r="B20" s="759" t="s">
        <v>858</v>
      </c>
      <c r="C20" s="759" t="s">
        <v>160</v>
      </c>
      <c r="D20" s="759" t="s">
        <v>972</v>
      </c>
      <c r="E20" s="754" t="s">
        <v>1619</v>
      </c>
      <c r="F20" s="909" t="s">
        <v>975</v>
      </c>
      <c r="G20" s="754" t="s">
        <v>1619</v>
      </c>
      <c r="H20" s="909" t="s">
        <v>975</v>
      </c>
      <c r="I20" s="187"/>
      <c r="J20" s="334" t="s">
        <v>829</v>
      </c>
      <c r="K20" s="883" t="s">
        <v>1577</v>
      </c>
    </row>
    <row r="21" spans="1:11" ht="14.25" customHeight="1">
      <c r="A21" s="278" t="s">
        <v>1079</v>
      </c>
      <c r="B21" s="278" t="s">
        <v>281</v>
      </c>
      <c r="C21" s="278" t="s">
        <v>972</v>
      </c>
      <c r="D21" s="278" t="s">
        <v>160</v>
      </c>
      <c r="E21" s="754" t="s">
        <v>1619</v>
      </c>
      <c r="F21" s="755" t="s">
        <v>143</v>
      </c>
      <c r="G21" s="754" t="s">
        <v>1619</v>
      </c>
      <c r="H21" s="755" t="s">
        <v>143</v>
      </c>
      <c r="I21" s="751"/>
      <c r="J21" s="334" t="s">
        <v>829</v>
      </c>
      <c r="K21" s="166"/>
    </row>
    <row r="22" spans="1:11" ht="26.1" customHeight="1">
      <c r="A22" s="278" t="s">
        <v>284</v>
      </c>
      <c r="B22" s="278" t="s">
        <v>285</v>
      </c>
      <c r="C22" s="278" t="s">
        <v>972</v>
      </c>
      <c r="D22" s="278" t="s">
        <v>160</v>
      </c>
      <c r="E22" s="754" t="s">
        <v>1619</v>
      </c>
      <c r="F22" s="755" t="s">
        <v>143</v>
      </c>
      <c r="G22" s="754" t="s">
        <v>1619</v>
      </c>
      <c r="H22" s="755" t="s">
        <v>143</v>
      </c>
      <c r="I22" s="751"/>
      <c r="J22" s="334" t="s">
        <v>829</v>
      </c>
      <c r="K22" s="166"/>
    </row>
    <row r="23" spans="1:11" ht="24" customHeight="1">
      <c r="A23" s="278" t="s">
        <v>286</v>
      </c>
      <c r="B23" s="278" t="s">
        <v>287</v>
      </c>
      <c r="C23" s="278" t="s">
        <v>197</v>
      </c>
      <c r="D23" s="278" t="s">
        <v>137</v>
      </c>
      <c r="E23" s="754" t="s">
        <v>1620</v>
      </c>
      <c r="F23" s="755" t="s">
        <v>143</v>
      </c>
      <c r="G23" s="754" t="s">
        <v>1619</v>
      </c>
      <c r="H23" s="755" t="s">
        <v>143</v>
      </c>
      <c r="I23" s="751"/>
      <c r="J23" s="334" t="s">
        <v>829</v>
      </c>
      <c r="K23" s="281"/>
    </row>
    <row r="24" spans="1:11" ht="36.950000000000003" customHeight="1">
      <c r="A24" s="278" t="s">
        <v>1088</v>
      </c>
      <c r="B24" s="278" t="s">
        <v>293</v>
      </c>
      <c r="C24" s="278" t="s">
        <v>168</v>
      </c>
      <c r="D24" s="278" t="s">
        <v>137</v>
      </c>
      <c r="E24" s="754" t="s">
        <v>1619</v>
      </c>
      <c r="F24" s="755" t="s">
        <v>143</v>
      </c>
      <c r="G24" s="754" t="s">
        <v>1619</v>
      </c>
      <c r="H24" s="755" t="s">
        <v>143</v>
      </c>
      <c r="I24" s="751"/>
      <c r="J24" s="334" t="s">
        <v>829</v>
      </c>
      <c r="K24" s="166"/>
    </row>
    <row r="25" spans="1:11" ht="23.1" customHeight="1">
      <c r="A25" s="278" t="s">
        <v>296</v>
      </c>
      <c r="B25" s="278" t="s">
        <v>297</v>
      </c>
      <c r="C25" s="278" t="s">
        <v>298</v>
      </c>
      <c r="D25" s="278" t="s">
        <v>137</v>
      </c>
      <c r="E25" s="754" t="s">
        <v>1621</v>
      </c>
      <c r="F25" s="755" t="s">
        <v>143</v>
      </c>
      <c r="G25" s="754" t="s">
        <v>1619</v>
      </c>
      <c r="H25" s="755" t="s">
        <v>143</v>
      </c>
      <c r="I25" s="751"/>
      <c r="J25" s="334" t="s">
        <v>829</v>
      </c>
      <c r="K25" s="166"/>
    </row>
    <row r="26" spans="1:11" ht="36" customHeight="1">
      <c r="A26" s="278" t="s">
        <v>1099</v>
      </c>
      <c r="B26" s="278" t="s">
        <v>302</v>
      </c>
      <c r="C26" s="278" t="s">
        <v>168</v>
      </c>
      <c r="D26" s="278" t="s">
        <v>137</v>
      </c>
      <c r="E26" s="754" t="s">
        <v>1620</v>
      </c>
      <c r="F26" s="755" t="s">
        <v>143</v>
      </c>
      <c r="G26" s="754" t="s">
        <v>1619</v>
      </c>
      <c r="H26" s="755" t="s">
        <v>143</v>
      </c>
      <c r="I26" s="187"/>
      <c r="J26" s="334" t="s">
        <v>829</v>
      </c>
      <c r="K26" s="166"/>
    </row>
    <row r="27" spans="1:11" ht="35.1" customHeight="1">
      <c r="A27" s="278" t="s">
        <v>308</v>
      </c>
      <c r="B27" s="278" t="s">
        <v>309</v>
      </c>
      <c r="C27" s="278" t="s">
        <v>310</v>
      </c>
      <c r="D27" s="278" t="s">
        <v>273</v>
      </c>
      <c r="E27" s="754" t="s">
        <v>1619</v>
      </c>
      <c r="F27" s="755" t="s">
        <v>143</v>
      </c>
      <c r="G27" s="754" t="s">
        <v>829</v>
      </c>
      <c r="H27" s="909" t="s">
        <v>975</v>
      </c>
      <c r="I27" s="187"/>
      <c r="J27" s="334" t="s">
        <v>829</v>
      </c>
      <c r="K27" s="166"/>
    </row>
    <row r="28" spans="1:11" ht="35.1" customHeight="1">
      <c r="A28" s="882" t="s">
        <v>311</v>
      </c>
      <c r="B28" s="759" t="s">
        <v>312</v>
      </c>
      <c r="C28" s="759" t="s">
        <v>160</v>
      </c>
      <c r="D28" s="759" t="s">
        <v>972</v>
      </c>
      <c r="E28" s="754" t="s">
        <v>1620</v>
      </c>
      <c r="F28" s="909" t="s">
        <v>975</v>
      </c>
      <c r="G28" s="754" t="s">
        <v>1620</v>
      </c>
      <c r="H28" s="909" t="s">
        <v>975</v>
      </c>
      <c r="I28" s="187"/>
      <c r="J28" s="334" t="s">
        <v>829</v>
      </c>
      <c r="K28" s="883" t="s">
        <v>1577</v>
      </c>
    </row>
    <row r="29" spans="1:11" ht="23.1" customHeight="1">
      <c r="A29" s="278" t="s">
        <v>315</v>
      </c>
      <c r="B29" s="278" t="s">
        <v>316</v>
      </c>
      <c r="C29" s="278" t="s">
        <v>972</v>
      </c>
      <c r="D29" s="278" t="s">
        <v>160</v>
      </c>
      <c r="E29" s="754" t="s">
        <v>1619</v>
      </c>
      <c r="F29" s="755" t="s">
        <v>143</v>
      </c>
      <c r="G29" s="754" t="s">
        <v>1620</v>
      </c>
      <c r="H29" s="755" t="s">
        <v>143</v>
      </c>
      <c r="I29" s="187"/>
      <c r="J29" s="334" t="s">
        <v>829</v>
      </c>
      <c r="K29" s="166"/>
    </row>
    <row r="30" spans="1:11" ht="36.950000000000003" customHeight="1">
      <c r="A30" s="278" t="s">
        <v>322</v>
      </c>
      <c r="B30" s="278" t="s">
        <v>323</v>
      </c>
      <c r="C30" s="278" t="s">
        <v>324</v>
      </c>
      <c r="D30" s="278" t="s">
        <v>137</v>
      </c>
      <c r="E30" s="754" t="s">
        <v>1620</v>
      </c>
      <c r="F30" s="755" t="s">
        <v>145</v>
      </c>
      <c r="G30" s="754" t="s">
        <v>1619</v>
      </c>
      <c r="H30" s="755" t="s">
        <v>143</v>
      </c>
      <c r="I30" s="187"/>
      <c r="J30" s="334" t="s">
        <v>829</v>
      </c>
      <c r="K30" s="166"/>
    </row>
    <row r="31" spans="1:11" ht="36" customHeight="1">
      <c r="A31" s="278" t="s">
        <v>1144</v>
      </c>
      <c r="B31" s="278" t="s">
        <v>351</v>
      </c>
      <c r="C31" s="278" t="s">
        <v>352</v>
      </c>
      <c r="D31" s="278" t="s">
        <v>137</v>
      </c>
      <c r="E31" s="754" t="s">
        <v>1620</v>
      </c>
      <c r="F31" s="755" t="s">
        <v>143</v>
      </c>
      <c r="G31" s="754" t="s">
        <v>1619</v>
      </c>
      <c r="H31" s="755" t="s">
        <v>143</v>
      </c>
      <c r="I31" s="187"/>
      <c r="J31" s="334" t="s">
        <v>829</v>
      </c>
      <c r="K31" s="166"/>
    </row>
    <row r="32" spans="1:11" ht="32.1" customHeight="1">
      <c r="A32" s="278" t="s">
        <v>1154</v>
      </c>
      <c r="B32" s="278" t="s">
        <v>365</v>
      </c>
      <c r="C32" s="278" t="s">
        <v>366</v>
      </c>
      <c r="D32" s="278" t="s">
        <v>182</v>
      </c>
      <c r="E32" s="754" t="s">
        <v>1619</v>
      </c>
      <c r="F32" s="755" t="s">
        <v>143</v>
      </c>
      <c r="G32" s="754" t="s">
        <v>1619</v>
      </c>
      <c r="H32" s="755" t="s">
        <v>143</v>
      </c>
      <c r="I32" s="187"/>
      <c r="J32" s="334" t="s">
        <v>829</v>
      </c>
      <c r="K32" s="166"/>
    </row>
    <row r="33" spans="1:11" ht="24.95" customHeight="1">
      <c r="A33" s="278" t="s">
        <v>1172</v>
      </c>
      <c r="B33" s="278" t="s">
        <v>382</v>
      </c>
      <c r="C33" s="278" t="s">
        <v>986</v>
      </c>
      <c r="D33" s="278" t="s">
        <v>137</v>
      </c>
      <c r="E33" s="754" t="s">
        <v>1620</v>
      </c>
      <c r="F33" s="755" t="s">
        <v>143</v>
      </c>
      <c r="G33" s="754" t="s">
        <v>1619</v>
      </c>
      <c r="H33" s="755" t="s">
        <v>143</v>
      </c>
      <c r="I33" s="187"/>
      <c r="J33" s="334" t="s">
        <v>829</v>
      </c>
      <c r="K33" s="166"/>
    </row>
    <row r="34" spans="1:11" ht="36.950000000000003" customHeight="1">
      <c r="A34" s="278" t="s">
        <v>1179</v>
      </c>
      <c r="B34" s="278" t="s">
        <v>388</v>
      </c>
      <c r="C34" s="278" t="s">
        <v>972</v>
      </c>
      <c r="D34" s="278" t="s">
        <v>160</v>
      </c>
      <c r="E34" s="754" t="s">
        <v>1619</v>
      </c>
      <c r="F34" s="755" t="s">
        <v>143</v>
      </c>
      <c r="G34" s="754" t="s">
        <v>1619</v>
      </c>
      <c r="H34" s="755" t="s">
        <v>143</v>
      </c>
      <c r="I34" s="187"/>
      <c r="J34" s="334" t="s">
        <v>829</v>
      </c>
      <c r="K34" s="166"/>
    </row>
    <row r="35" spans="1:11" ht="33.950000000000003" customHeight="1">
      <c r="A35" s="278" t="s">
        <v>1184</v>
      </c>
      <c r="B35" s="278" t="s">
        <v>394</v>
      </c>
      <c r="C35" s="278" t="s">
        <v>972</v>
      </c>
      <c r="D35" s="278" t="s">
        <v>160</v>
      </c>
      <c r="E35" s="754" t="s">
        <v>1619</v>
      </c>
      <c r="F35" s="755" t="s">
        <v>143</v>
      </c>
      <c r="G35" s="754" t="s">
        <v>1619</v>
      </c>
      <c r="H35" s="755" t="s">
        <v>143</v>
      </c>
      <c r="I35" s="187"/>
      <c r="J35" s="334" t="s">
        <v>829</v>
      </c>
      <c r="K35" s="166"/>
    </row>
    <row r="36" spans="1:11" ht="24" customHeight="1">
      <c r="A36" s="278" t="s">
        <v>1578</v>
      </c>
      <c r="B36" s="278" t="s">
        <v>396</v>
      </c>
      <c r="C36" s="278" t="s">
        <v>221</v>
      </c>
      <c r="D36" s="278" t="s">
        <v>182</v>
      </c>
      <c r="E36" s="754" t="s">
        <v>1619</v>
      </c>
      <c r="F36" s="755" t="s">
        <v>143</v>
      </c>
      <c r="G36" s="754" t="s">
        <v>1619</v>
      </c>
      <c r="H36" s="755" t="s">
        <v>143</v>
      </c>
      <c r="I36" s="187"/>
      <c r="J36" s="334" t="s">
        <v>829</v>
      </c>
      <c r="K36" s="166"/>
    </row>
    <row r="37" spans="1:11" ht="23.1" customHeight="1">
      <c r="A37" s="278" t="s">
        <v>346</v>
      </c>
      <c r="B37" s="278" t="s">
        <v>347</v>
      </c>
      <c r="C37" s="278" t="s">
        <v>152</v>
      </c>
      <c r="D37" s="278" t="s">
        <v>153</v>
      </c>
      <c r="E37" s="754" t="s">
        <v>1619</v>
      </c>
      <c r="F37" s="755" t="s">
        <v>143</v>
      </c>
      <c r="G37" s="754" t="s">
        <v>1619</v>
      </c>
      <c r="H37" s="755" t="s">
        <v>143</v>
      </c>
      <c r="I37" s="187"/>
      <c r="J37" s="334" t="s">
        <v>829</v>
      </c>
      <c r="K37" s="166" t="s">
        <v>1579</v>
      </c>
    </row>
    <row r="38" spans="1:11" ht="23.1" customHeight="1">
      <c r="A38" s="278" t="s">
        <v>1212</v>
      </c>
      <c r="B38" s="278" t="s">
        <v>430</v>
      </c>
      <c r="C38" s="278" t="s">
        <v>431</v>
      </c>
      <c r="D38" s="278" t="s">
        <v>137</v>
      </c>
      <c r="E38" s="754" t="s">
        <v>1619</v>
      </c>
      <c r="F38" s="755" t="s">
        <v>143</v>
      </c>
      <c r="G38" s="754" t="s">
        <v>1619</v>
      </c>
      <c r="H38" s="755" t="s">
        <v>143</v>
      </c>
      <c r="I38" s="187"/>
      <c r="J38" s="334" t="s">
        <v>829</v>
      </c>
      <c r="K38" s="166"/>
    </row>
    <row r="39" spans="1:11" ht="18.95" customHeight="1">
      <c r="A39" s="278" t="s">
        <v>432</v>
      </c>
      <c r="B39" s="278" t="s">
        <v>433</v>
      </c>
      <c r="C39" s="278" t="s">
        <v>1580</v>
      </c>
      <c r="D39" s="278" t="s">
        <v>182</v>
      </c>
      <c r="E39" s="754" t="s">
        <v>1619</v>
      </c>
      <c r="F39" s="755" t="s">
        <v>143</v>
      </c>
      <c r="G39" s="754" t="s">
        <v>1619</v>
      </c>
      <c r="H39" s="755" t="s">
        <v>143</v>
      </c>
      <c r="I39" s="187"/>
      <c r="J39" s="334" t="s">
        <v>829</v>
      </c>
      <c r="K39" s="166"/>
    </row>
    <row r="40" spans="1:11" ht="27" customHeight="1">
      <c r="A40" s="278" t="s">
        <v>434</v>
      </c>
      <c r="B40" s="278" t="s">
        <v>435</v>
      </c>
      <c r="C40" s="278" t="s">
        <v>972</v>
      </c>
      <c r="D40" s="278" t="s">
        <v>160</v>
      </c>
      <c r="E40" s="754" t="s">
        <v>1619</v>
      </c>
      <c r="F40" s="755" t="s">
        <v>143</v>
      </c>
      <c r="G40" s="754" t="s">
        <v>1619</v>
      </c>
      <c r="H40" s="755" t="s">
        <v>143</v>
      </c>
      <c r="I40" s="187"/>
      <c r="J40" s="334" t="s">
        <v>829</v>
      </c>
      <c r="K40" s="166"/>
    </row>
    <row r="41" spans="1:11" ht="33.950000000000003" customHeight="1">
      <c r="A41" s="278" t="s">
        <v>457</v>
      </c>
      <c r="B41" s="278" t="s">
        <v>458</v>
      </c>
      <c r="C41" s="278" t="s">
        <v>197</v>
      </c>
      <c r="D41" s="278" t="s">
        <v>137</v>
      </c>
      <c r="E41" s="754" t="s">
        <v>1619</v>
      </c>
      <c r="F41" s="755" t="s">
        <v>143</v>
      </c>
      <c r="G41" s="754" t="s">
        <v>1619</v>
      </c>
      <c r="H41" s="755" t="s">
        <v>143</v>
      </c>
      <c r="I41" s="187"/>
      <c r="J41" s="334" t="s">
        <v>829</v>
      </c>
      <c r="K41" s="166"/>
    </row>
    <row r="42" spans="1:11" ht="27" customHeight="1">
      <c r="A42" s="278" t="s">
        <v>1260</v>
      </c>
      <c r="B42" s="756" t="s">
        <v>484</v>
      </c>
      <c r="C42" s="278" t="s">
        <v>986</v>
      </c>
      <c r="D42" s="278" t="s">
        <v>137</v>
      </c>
      <c r="E42" s="754" t="s">
        <v>1620</v>
      </c>
      <c r="F42" s="755" t="s">
        <v>143</v>
      </c>
      <c r="G42" s="754" t="s">
        <v>1619</v>
      </c>
      <c r="H42" s="755" t="s">
        <v>143</v>
      </c>
      <c r="I42" s="187"/>
      <c r="J42" s="334" t="s">
        <v>829</v>
      </c>
      <c r="K42" s="166"/>
    </row>
    <row r="43" spans="1:11" ht="33.950000000000003" customHeight="1">
      <c r="A43" s="278" t="s">
        <v>1271</v>
      </c>
      <c r="B43" s="278" t="s">
        <v>158</v>
      </c>
      <c r="C43" s="278" t="s">
        <v>972</v>
      </c>
      <c r="D43" s="278" t="s">
        <v>160</v>
      </c>
      <c r="E43" s="754" t="s">
        <v>1620</v>
      </c>
      <c r="F43" s="755" t="s">
        <v>143</v>
      </c>
      <c r="G43" s="754" t="s">
        <v>1619</v>
      </c>
      <c r="H43" s="755" t="s">
        <v>143</v>
      </c>
      <c r="I43" s="751"/>
      <c r="J43" s="334" t="s">
        <v>829</v>
      </c>
      <c r="K43" s="166"/>
    </row>
    <row r="44" spans="1:11" ht="27" customHeight="1">
      <c r="A44" s="278" t="s">
        <v>1278</v>
      </c>
      <c r="B44" s="278" t="s">
        <v>498</v>
      </c>
      <c r="C44" s="278" t="s">
        <v>972</v>
      </c>
      <c r="D44" s="278" t="s">
        <v>160</v>
      </c>
      <c r="E44" s="754" t="s">
        <v>1619</v>
      </c>
      <c r="F44" s="755" t="s">
        <v>143</v>
      </c>
      <c r="G44" s="754" t="s">
        <v>1619</v>
      </c>
      <c r="H44" s="755" t="s">
        <v>143</v>
      </c>
      <c r="I44" s="187"/>
      <c r="J44" s="334" t="s">
        <v>829</v>
      </c>
      <c r="K44" s="166"/>
    </row>
    <row r="45" spans="1:11" ht="24.95" customHeight="1">
      <c r="A45" s="278" t="s">
        <v>1581</v>
      </c>
      <c r="B45" s="278" t="s">
        <v>526</v>
      </c>
      <c r="C45" s="278" t="s">
        <v>972</v>
      </c>
      <c r="D45" s="278" t="s">
        <v>160</v>
      </c>
      <c r="E45" s="754" t="s">
        <v>1619</v>
      </c>
      <c r="F45" s="755" t="s">
        <v>143</v>
      </c>
      <c r="G45" s="754" t="s">
        <v>1619</v>
      </c>
      <c r="H45" s="755" t="s">
        <v>143</v>
      </c>
      <c r="I45" s="187"/>
      <c r="J45" s="334" t="s">
        <v>829</v>
      </c>
      <c r="K45" s="166"/>
    </row>
    <row r="46" spans="1:11" ht="36" customHeight="1">
      <c r="A46" s="278" t="s">
        <v>1310</v>
      </c>
      <c r="B46" s="278" t="s">
        <v>534</v>
      </c>
      <c r="C46" s="278" t="s">
        <v>972</v>
      </c>
      <c r="D46" s="278" t="s">
        <v>160</v>
      </c>
      <c r="E46" s="754" t="s">
        <v>1621</v>
      </c>
      <c r="F46" s="755" t="s">
        <v>145</v>
      </c>
      <c r="G46" s="754" t="s">
        <v>1619</v>
      </c>
      <c r="H46" s="755" t="s">
        <v>143</v>
      </c>
      <c r="I46" s="187"/>
      <c r="J46" s="334" t="s">
        <v>829</v>
      </c>
      <c r="K46" s="166"/>
    </row>
    <row r="47" spans="1:11" ht="29.1" customHeight="1">
      <c r="A47" s="278" t="s">
        <v>541</v>
      </c>
      <c r="B47" s="278" t="s">
        <v>542</v>
      </c>
      <c r="C47" s="278" t="s">
        <v>972</v>
      </c>
      <c r="D47" s="278" t="s">
        <v>160</v>
      </c>
      <c r="E47" s="754" t="s">
        <v>1621</v>
      </c>
      <c r="F47" s="755" t="s">
        <v>145</v>
      </c>
      <c r="G47" s="754" t="s">
        <v>1619</v>
      </c>
      <c r="H47" s="755" t="s">
        <v>143</v>
      </c>
      <c r="I47" s="752"/>
      <c r="J47" s="334" t="s">
        <v>829</v>
      </c>
      <c r="K47" s="166"/>
    </row>
    <row r="48" spans="1:11" ht="15">
      <c r="A48" s="285"/>
      <c r="B48" s="285"/>
      <c r="C48" s="285"/>
      <c r="D48" s="285"/>
      <c r="E48" s="285"/>
      <c r="F48" s="285"/>
      <c r="G48" s="285"/>
      <c r="H48" s="285"/>
      <c r="I48" s="285"/>
      <c r="J48" s="285"/>
      <c r="K48" s="285"/>
    </row>
    <row r="49" spans="1:11" ht="15">
      <c r="A49" s="285"/>
      <c r="B49" s="285"/>
      <c r="C49" s="285"/>
      <c r="D49" s="285"/>
      <c r="E49" s="285"/>
      <c r="F49" s="285"/>
      <c r="G49" s="285"/>
      <c r="H49" s="285"/>
      <c r="I49" s="285"/>
      <c r="J49" s="285"/>
      <c r="K49" s="285"/>
    </row>
    <row r="50" spans="1:11" ht="15">
      <c r="A50" s="285"/>
      <c r="B50" s="285"/>
      <c r="C50" s="285"/>
      <c r="D50" s="285"/>
      <c r="E50" s="285"/>
      <c r="F50" s="285"/>
      <c r="G50" s="285"/>
      <c r="H50" s="285"/>
      <c r="I50" s="285"/>
      <c r="J50" s="285"/>
      <c r="K50" s="285"/>
    </row>
    <row r="51" spans="1:11" ht="15">
      <c r="A51" s="285"/>
      <c r="B51" s="285"/>
      <c r="C51" s="285"/>
      <c r="D51" s="285"/>
      <c r="E51" s="285"/>
      <c r="F51" s="285"/>
      <c r="G51" s="285"/>
      <c r="H51" s="285"/>
      <c r="I51" s="285"/>
      <c r="J51" s="285"/>
      <c r="K51" s="285"/>
    </row>
    <row r="52" spans="1:11" ht="15">
      <c r="A52" s="285"/>
      <c r="B52" s="285"/>
      <c r="C52" s="285"/>
      <c r="D52" s="285"/>
      <c r="E52" s="285"/>
      <c r="F52" s="285"/>
      <c r="G52" s="285"/>
      <c r="H52" s="285"/>
      <c r="I52" s="285"/>
      <c r="J52" s="285"/>
      <c r="K52" s="285"/>
    </row>
    <row r="53" spans="1:11" ht="15">
      <c r="A53" s="285"/>
      <c r="B53" s="285"/>
      <c r="C53" s="285"/>
      <c r="D53" s="285"/>
      <c r="E53" s="285"/>
      <c r="F53" s="285"/>
      <c r="G53" s="285"/>
      <c r="H53" s="285"/>
      <c r="I53" s="285"/>
      <c r="J53" s="285"/>
      <c r="K53" s="285"/>
    </row>
    <row r="54" spans="1:11" ht="15">
      <c r="A54" s="107" t="s">
        <v>1582</v>
      </c>
      <c r="B54" s="934"/>
      <c r="C54" s="285"/>
      <c r="D54" s="285"/>
      <c r="E54" s="285"/>
      <c r="F54" s="285"/>
      <c r="G54" s="285"/>
      <c r="H54" s="285"/>
      <c r="I54" s="285"/>
      <c r="J54" s="285"/>
      <c r="K54" s="285"/>
    </row>
    <row r="55" spans="1:11" ht="15" customHeight="1">
      <c r="A55" s="107" t="s">
        <v>1584</v>
      </c>
      <c r="B55" s="934"/>
      <c r="C55" s="285"/>
      <c r="D55" s="285"/>
      <c r="E55" s="285"/>
      <c r="F55" s="285"/>
      <c r="G55" s="285"/>
      <c r="H55" s="285"/>
      <c r="I55" s="285"/>
      <c r="J55" s="285"/>
      <c r="K55" s="285"/>
    </row>
    <row r="56" spans="1:11" ht="15.95" customHeight="1">
      <c r="A56" s="113" t="s">
        <v>641</v>
      </c>
      <c r="B56" s="935" t="s">
        <v>1622</v>
      </c>
      <c r="C56" s="285"/>
      <c r="D56" s="285"/>
      <c r="E56" s="285"/>
      <c r="F56" s="285"/>
      <c r="G56" s="285"/>
      <c r="H56" s="285"/>
      <c r="I56" s="285"/>
      <c r="J56" s="285"/>
      <c r="K56" s="285"/>
    </row>
    <row r="57" spans="1:11" ht="32.1" customHeight="1">
      <c r="A57" s="114" t="s">
        <v>642</v>
      </c>
      <c r="B57" s="681" t="s">
        <v>1623</v>
      </c>
      <c r="C57" s="285"/>
      <c r="D57" s="285"/>
      <c r="E57" s="285"/>
      <c r="F57" s="285"/>
      <c r="G57" s="285"/>
      <c r="H57" s="285"/>
      <c r="I57" s="285"/>
      <c r="J57" s="285"/>
      <c r="K57" s="285"/>
    </row>
    <row r="58" spans="1:11" ht="15.95" customHeight="1">
      <c r="A58" s="115" t="s">
        <v>643</v>
      </c>
      <c r="B58" s="681" t="s">
        <v>1624</v>
      </c>
      <c r="C58" s="285"/>
      <c r="D58" s="285"/>
      <c r="E58" s="285"/>
      <c r="F58" s="285"/>
      <c r="G58" s="285"/>
      <c r="H58" s="285"/>
      <c r="I58" s="285"/>
      <c r="J58" s="285"/>
      <c r="K58" s="285"/>
    </row>
    <row r="59" spans="1:11" ht="32.1" customHeight="1">
      <c r="A59" s="89" t="s">
        <v>909</v>
      </c>
      <c r="B59" s="935" t="s">
        <v>1625</v>
      </c>
      <c r="C59" s="285"/>
      <c r="D59" s="285"/>
      <c r="E59" s="285"/>
      <c r="F59" s="285"/>
      <c r="G59" s="285"/>
      <c r="H59" s="285"/>
      <c r="I59" s="285"/>
      <c r="J59" s="285"/>
      <c r="K59" s="285"/>
    </row>
    <row r="60" spans="1:11" ht="15" customHeight="1">
      <c r="A60" s="107" t="s">
        <v>1593</v>
      </c>
      <c r="B60" s="934"/>
      <c r="C60" s="285"/>
      <c r="D60" s="285"/>
      <c r="E60" s="285"/>
      <c r="F60" s="285"/>
      <c r="G60" s="285"/>
      <c r="H60" s="285"/>
      <c r="I60" s="285"/>
      <c r="J60" s="285"/>
      <c r="K60" s="285"/>
    </row>
    <row r="61" spans="1:11" ht="30.75" customHeight="1">
      <c r="A61" s="113" t="s">
        <v>641</v>
      </c>
      <c r="B61" s="681" t="s">
        <v>1595</v>
      </c>
      <c r="C61" s="285"/>
      <c r="D61" s="285"/>
      <c r="E61" s="285"/>
      <c r="F61" s="285"/>
      <c r="G61" s="285"/>
      <c r="H61" s="285"/>
      <c r="I61" s="285"/>
      <c r="J61" s="285"/>
      <c r="K61" s="285"/>
    </row>
    <row r="62" spans="1:11" ht="30.75" customHeight="1">
      <c r="A62" s="114" t="s">
        <v>642</v>
      </c>
      <c r="B62" s="681" t="s">
        <v>1597</v>
      </c>
      <c r="C62" s="285"/>
      <c r="D62" s="285"/>
      <c r="E62" s="285"/>
      <c r="F62" s="285"/>
      <c r="G62" s="285"/>
      <c r="H62" s="285"/>
      <c r="I62" s="285"/>
      <c r="J62" s="285"/>
      <c r="K62" s="285"/>
    </row>
    <row r="63" spans="1:11" ht="30.75" customHeight="1">
      <c r="A63" s="115" t="s">
        <v>643</v>
      </c>
      <c r="B63" s="681" t="s">
        <v>1599</v>
      </c>
      <c r="C63" s="285"/>
      <c r="D63" s="285"/>
      <c r="E63" s="285"/>
      <c r="F63" s="285"/>
      <c r="G63" s="285"/>
      <c r="H63" s="285"/>
      <c r="I63" s="285"/>
      <c r="J63" s="285"/>
      <c r="K63" s="285"/>
    </row>
    <row r="64" spans="1:11" ht="32.1" customHeight="1">
      <c r="A64" s="89" t="s">
        <v>909</v>
      </c>
      <c r="B64" s="935" t="s">
        <v>1625</v>
      </c>
      <c r="C64" s="285"/>
      <c r="D64" s="285"/>
      <c r="E64" s="285"/>
      <c r="F64" s="285"/>
      <c r="G64" s="285"/>
      <c r="H64" s="285"/>
      <c r="I64" s="285"/>
      <c r="J64" s="285"/>
      <c r="K64" s="285"/>
    </row>
    <row r="65" spans="1:11" ht="15">
      <c r="A65" s="285"/>
      <c r="B65" s="285"/>
      <c r="C65" s="285"/>
      <c r="D65" s="285"/>
      <c r="E65" s="285"/>
      <c r="F65" s="285"/>
      <c r="G65" s="285"/>
      <c r="H65" s="285"/>
      <c r="I65" s="285"/>
      <c r="J65" s="285"/>
      <c r="K65" s="285"/>
    </row>
    <row r="66" spans="1:11" ht="15">
      <c r="A66" s="285"/>
      <c r="B66" s="285"/>
      <c r="C66" s="285"/>
      <c r="D66" s="285"/>
      <c r="E66" s="285"/>
      <c r="F66" s="285"/>
      <c r="G66" s="285"/>
      <c r="H66" s="285"/>
      <c r="I66" s="285"/>
      <c r="J66" s="285"/>
      <c r="K66" s="285"/>
    </row>
    <row r="67" spans="1:11" ht="15" customHeight="1">
      <c r="A67" s="285"/>
      <c r="B67" s="285"/>
      <c r="C67" s="285"/>
      <c r="D67" s="285"/>
      <c r="E67" s="285"/>
      <c r="F67" s="285"/>
      <c r="G67" s="285"/>
      <c r="H67" s="285"/>
      <c r="I67" s="285"/>
      <c r="J67" s="285"/>
      <c r="K67" s="285"/>
    </row>
    <row r="68" spans="1:11" ht="15">
      <c r="A68" s="285"/>
      <c r="B68" s="285"/>
      <c r="C68" s="285"/>
      <c r="D68" s="285"/>
      <c r="E68" s="285"/>
      <c r="F68" s="285"/>
      <c r="G68" s="285"/>
      <c r="H68" s="285"/>
      <c r="I68" s="285"/>
      <c r="J68" s="285"/>
      <c r="K68" s="285"/>
    </row>
    <row r="69" spans="1:11" ht="15" customHeight="1">
      <c r="A69" s="285"/>
      <c r="B69" s="285"/>
      <c r="C69" s="285"/>
      <c r="D69" s="285"/>
      <c r="E69" s="285"/>
      <c r="F69" s="285"/>
      <c r="G69" s="285"/>
      <c r="H69" s="285"/>
      <c r="I69" s="285"/>
      <c r="J69" s="285"/>
      <c r="K69" s="285"/>
    </row>
    <row r="70" spans="1:11" ht="15">
      <c r="A70" s="285"/>
      <c r="B70" s="285"/>
      <c r="C70" s="285"/>
      <c r="D70" s="285"/>
      <c r="E70" s="285"/>
      <c r="F70" s="285"/>
      <c r="G70" s="285"/>
      <c r="H70" s="285"/>
      <c r="I70" s="285"/>
      <c r="J70" s="285"/>
      <c r="K70" s="285"/>
    </row>
    <row r="71" spans="1:11" ht="15">
      <c r="A71" s="285"/>
      <c r="B71" s="285"/>
      <c r="C71" s="285"/>
      <c r="D71" s="285"/>
      <c r="E71" s="285"/>
      <c r="F71" s="285"/>
      <c r="G71" s="285"/>
      <c r="H71" s="285"/>
      <c r="I71" s="285"/>
      <c r="J71" s="285"/>
      <c r="K71" s="285"/>
    </row>
    <row r="72" spans="1:11" ht="15" customHeight="1">
      <c r="A72" s="285"/>
      <c r="B72" s="285"/>
      <c r="C72" s="285"/>
      <c r="D72" s="285"/>
      <c r="E72" s="285"/>
      <c r="F72" s="285"/>
      <c r="G72" s="285"/>
      <c r="H72" s="285"/>
      <c r="I72" s="285"/>
      <c r="J72" s="285"/>
      <c r="K72" s="285"/>
    </row>
    <row r="73" spans="1:11" ht="15" customHeight="1">
      <c r="A73" s="285"/>
      <c r="B73" s="285"/>
      <c r="C73" s="285"/>
      <c r="D73" s="285"/>
      <c r="E73" s="285"/>
      <c r="F73" s="285"/>
      <c r="G73" s="285"/>
      <c r="H73" s="285"/>
      <c r="I73" s="285"/>
      <c r="J73" s="285"/>
      <c r="K73" s="285"/>
    </row>
    <row r="74" spans="1:11" ht="15" customHeight="1">
      <c r="A74" s="285"/>
      <c r="B74" s="285"/>
      <c r="C74" s="285"/>
      <c r="D74" s="285"/>
      <c r="E74" s="285"/>
      <c r="F74" s="285"/>
      <c r="G74" s="285"/>
      <c r="H74" s="285"/>
      <c r="I74" s="285"/>
      <c r="J74" s="285"/>
      <c r="K74" s="285"/>
    </row>
    <row r="75" spans="1:11" ht="15">
      <c r="A75" s="285"/>
      <c r="B75" s="285"/>
      <c r="C75" s="285"/>
      <c r="D75" s="285"/>
      <c r="E75" s="285"/>
      <c r="F75" s="285"/>
      <c r="G75" s="285"/>
      <c r="H75" s="285"/>
      <c r="I75" s="285"/>
      <c r="J75" s="285"/>
      <c r="K75" s="285"/>
    </row>
    <row r="76" spans="1:11" ht="15">
      <c r="A76" s="285"/>
      <c r="B76" s="285"/>
      <c r="C76" s="285"/>
      <c r="D76" s="285"/>
      <c r="E76" s="285"/>
      <c r="F76" s="285"/>
      <c r="G76" s="285"/>
      <c r="H76" s="285"/>
      <c r="I76" s="285"/>
      <c r="J76" s="285"/>
      <c r="K76" s="285"/>
    </row>
    <row r="77" spans="1:11" ht="15">
      <c r="A77" s="187"/>
      <c r="B77" s="187"/>
      <c r="C77" s="187"/>
      <c r="E77" s="187"/>
      <c r="F77" s="187"/>
      <c r="G77" s="187"/>
      <c r="H77" s="187"/>
      <c r="I77" s="187"/>
    </row>
    <row r="78" spans="1:11" ht="15">
      <c r="A78" s="187"/>
      <c r="B78" s="187"/>
      <c r="C78" s="187"/>
      <c r="E78" s="187"/>
      <c r="F78" s="187"/>
      <c r="G78" s="187"/>
      <c r="H78" s="187"/>
      <c r="I78" s="187"/>
    </row>
    <row r="79" spans="1:11" ht="15">
      <c r="A79" s="187"/>
      <c r="B79" s="187"/>
      <c r="C79" s="187"/>
      <c r="E79" s="187"/>
      <c r="F79" s="187"/>
      <c r="G79" s="187"/>
      <c r="H79" s="187"/>
      <c r="I79" s="187"/>
    </row>
    <row r="80" spans="1:11" ht="15">
      <c r="A80" s="187"/>
      <c r="B80" s="187"/>
      <c r="C80" s="187"/>
      <c r="E80" s="187"/>
      <c r="F80" s="187"/>
      <c r="G80" s="187"/>
      <c r="H80" s="187"/>
      <c r="I80" s="187"/>
    </row>
    <row r="81" spans="1:9" ht="15">
      <c r="A81" s="187"/>
      <c r="B81" s="187"/>
      <c r="C81" s="187"/>
      <c r="E81" s="187"/>
      <c r="F81" s="187"/>
      <c r="G81" s="187"/>
      <c r="H81" s="187"/>
      <c r="I81" s="187"/>
    </row>
    <row r="82" spans="1:9" ht="15">
      <c r="A82" s="187"/>
      <c r="B82" s="187"/>
      <c r="C82" s="187"/>
      <c r="E82" s="187"/>
      <c r="F82" s="187"/>
      <c r="G82" s="187"/>
      <c r="H82" s="187"/>
      <c r="I82" s="187"/>
    </row>
    <row r="83" spans="1:9" ht="15">
      <c r="A83" s="187"/>
      <c r="B83" s="187"/>
      <c r="C83" s="187"/>
      <c r="E83" s="187"/>
      <c r="F83" s="187"/>
      <c r="G83" s="187"/>
      <c r="H83" s="187"/>
      <c r="I83" s="187"/>
    </row>
    <row r="84" spans="1:9" ht="15">
      <c r="A84" s="187"/>
      <c r="B84" s="187"/>
      <c r="C84" s="187"/>
      <c r="E84" s="187"/>
      <c r="F84" s="187"/>
      <c r="G84" s="187"/>
      <c r="H84" s="187"/>
      <c r="I84" s="187"/>
    </row>
    <row r="85" spans="1:9" ht="15">
      <c r="A85" s="187"/>
      <c r="B85" s="187"/>
      <c r="C85" s="187"/>
      <c r="E85" s="187"/>
      <c r="F85" s="187"/>
      <c r="G85" s="187"/>
      <c r="H85" s="187"/>
      <c r="I85" s="187"/>
    </row>
    <row r="86" spans="1:9" ht="15">
      <c r="A86" s="187"/>
      <c r="B86" s="187"/>
      <c r="C86" s="187"/>
      <c r="E86" s="187"/>
      <c r="F86" s="187"/>
      <c r="G86" s="187"/>
      <c r="H86" s="187"/>
      <c r="I86" s="187"/>
    </row>
    <row r="87" spans="1:9" ht="15">
      <c r="C87" s="187"/>
      <c r="E87" s="187"/>
      <c r="F87" s="187"/>
      <c r="G87" s="187"/>
      <c r="H87" s="187"/>
      <c r="I87" s="187"/>
    </row>
    <row r="88" spans="1:9" ht="15">
      <c r="A88" s="187"/>
      <c r="B88" s="187"/>
      <c r="C88" s="187"/>
      <c r="E88" s="187"/>
      <c r="F88" s="187"/>
      <c r="G88" s="187"/>
      <c r="H88" s="187"/>
      <c r="I88" s="187"/>
    </row>
    <row r="89" spans="1:9" ht="15">
      <c r="A89" s="187"/>
      <c r="B89" s="187"/>
      <c r="C89" s="187"/>
      <c r="E89" s="187"/>
      <c r="F89" s="187"/>
      <c r="G89" s="187"/>
      <c r="H89" s="187"/>
      <c r="I89" s="187"/>
    </row>
    <row r="90" spans="1:9" ht="15">
      <c r="A90" s="187"/>
      <c r="B90" s="187"/>
      <c r="C90" s="187"/>
    </row>
    <row r="91" spans="1:9" ht="15">
      <c r="E91" s="187"/>
      <c r="F91" s="187"/>
      <c r="G91" s="187"/>
      <c r="H91" s="187"/>
      <c r="I91" s="187"/>
    </row>
    <row r="92" spans="1:9" ht="15">
      <c r="A92" s="187"/>
      <c r="B92" s="187"/>
      <c r="C92" s="187"/>
      <c r="E92" s="187"/>
      <c r="F92" s="187"/>
      <c r="G92" s="187"/>
      <c r="H92" s="187"/>
      <c r="I92" s="187"/>
    </row>
    <row r="93" spans="1:9" ht="15">
      <c r="A93" s="187"/>
      <c r="B93" s="187"/>
      <c r="C93" s="187"/>
      <c r="E93" s="187"/>
      <c r="F93" s="187"/>
      <c r="G93" s="187"/>
      <c r="H93" s="187"/>
      <c r="I93" s="187"/>
    </row>
    <row r="94" spans="1:9" ht="15">
      <c r="A94" s="187"/>
      <c r="B94" s="187"/>
      <c r="C94" s="187"/>
      <c r="E94" s="187"/>
      <c r="F94" s="187"/>
      <c r="G94" s="187"/>
      <c r="H94" s="187"/>
      <c r="I94" s="187"/>
    </row>
    <row r="95" spans="1:9" ht="15">
      <c r="A95" s="187"/>
      <c r="B95" s="187"/>
      <c r="C95" s="187"/>
      <c r="E95" s="187"/>
      <c r="F95" s="187"/>
      <c r="G95" s="187"/>
      <c r="H95" s="187"/>
      <c r="I95" s="187"/>
    </row>
    <row r="96" spans="1:9" ht="15">
      <c r="A96" s="187"/>
      <c r="B96" s="187"/>
      <c r="C96" s="187"/>
      <c r="E96" s="187"/>
      <c r="F96" s="187"/>
      <c r="G96" s="187"/>
      <c r="H96" s="187"/>
      <c r="I96" s="187"/>
    </row>
    <row r="97" spans="1:9" ht="15">
      <c r="A97" s="187"/>
      <c r="B97" s="187"/>
      <c r="C97" s="187"/>
      <c r="E97" s="187"/>
      <c r="F97" s="187"/>
      <c r="G97" s="187"/>
      <c r="H97" s="187"/>
      <c r="I97" s="187"/>
    </row>
    <row r="98" spans="1:9" ht="15">
      <c r="C98" s="187"/>
      <c r="E98" s="187"/>
      <c r="F98" s="187"/>
      <c r="G98" s="187"/>
      <c r="H98" s="187"/>
      <c r="I98" s="187"/>
    </row>
    <row r="99" spans="1:9" ht="15">
      <c r="C99" s="187"/>
      <c r="E99" s="187"/>
      <c r="F99" s="187"/>
      <c r="G99" s="187"/>
      <c r="H99" s="187"/>
      <c r="I99" s="187"/>
    </row>
    <row r="100" spans="1:9" ht="15">
      <c r="C100" s="187"/>
      <c r="E100" s="187"/>
      <c r="F100" s="187"/>
      <c r="G100" s="187"/>
      <c r="H100" s="187"/>
      <c r="I100" s="187"/>
    </row>
    <row r="101" spans="1:9" ht="15">
      <c r="A101" s="187"/>
      <c r="B101" s="187"/>
      <c r="C101" s="187"/>
      <c r="E101" s="187"/>
      <c r="F101" s="187"/>
      <c r="G101" s="187"/>
      <c r="H101" s="187"/>
      <c r="I101" s="187"/>
    </row>
    <row r="102" spans="1:9" ht="15">
      <c r="C102" s="187"/>
      <c r="E102" s="187"/>
      <c r="F102" s="187"/>
      <c r="G102" s="187"/>
      <c r="H102" s="187"/>
      <c r="I102" s="187"/>
    </row>
    <row r="103" spans="1:9" ht="15">
      <c r="A103" s="187"/>
      <c r="B103" s="187"/>
      <c r="C103" s="187"/>
      <c r="E103" s="187"/>
      <c r="F103" s="187"/>
      <c r="G103" s="187"/>
      <c r="H103" s="187"/>
      <c r="I103" s="187"/>
    </row>
    <row r="104" spans="1:9" ht="15">
      <c r="A104" s="187"/>
      <c r="B104" s="187"/>
      <c r="C104" s="187"/>
      <c r="E104" s="187"/>
      <c r="F104" s="187"/>
      <c r="G104" s="187"/>
      <c r="H104" s="187"/>
      <c r="I104" s="187"/>
    </row>
    <row r="105" spans="1:9" ht="15">
      <c r="A105" s="187"/>
      <c r="B105" s="187"/>
      <c r="C105" s="187"/>
      <c r="E105" s="187"/>
      <c r="F105" s="187"/>
      <c r="G105" s="187"/>
      <c r="H105" s="187"/>
      <c r="I105" s="187"/>
    </row>
    <row r="106" spans="1:9" ht="15">
      <c r="A106" s="187"/>
      <c r="B106" s="187"/>
      <c r="C106" s="187"/>
      <c r="E106" s="187"/>
      <c r="F106" s="187"/>
      <c r="G106" s="187"/>
      <c r="H106" s="187"/>
      <c r="I106" s="187"/>
    </row>
    <row r="107" spans="1:9" ht="15">
      <c r="A107" s="187"/>
      <c r="B107" s="187"/>
      <c r="C107" s="187"/>
      <c r="E107" s="187"/>
      <c r="F107" s="187"/>
      <c r="G107" s="187"/>
      <c r="H107" s="187"/>
      <c r="I107" s="187"/>
    </row>
    <row r="108" spans="1:9" ht="15">
      <c r="A108" s="187"/>
      <c r="B108" s="187"/>
      <c r="C108" s="187"/>
    </row>
    <row r="109" spans="1:9" ht="15"/>
    <row r="110" spans="1:9" ht="15"/>
    <row r="111" spans="1:9" ht="15"/>
    <row r="112" spans="1:9"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sheetData>
  <sheetProtection autoFilter="0"/>
  <autoFilter ref="A13:K47" xr:uid="{80CE96FB-8869-3B4D-95CC-5E568C8C3C4C}">
    <sortState xmlns:xlrd2="http://schemas.microsoft.com/office/spreadsheetml/2017/richdata2" ref="A14:K47">
      <sortCondition ref="A13:A47"/>
    </sortState>
  </autoFilter>
  <mergeCells count="6">
    <mergeCell ref="B3:E3"/>
    <mergeCell ref="G3:J3"/>
    <mergeCell ref="G4:J6"/>
    <mergeCell ref="B5:E7"/>
    <mergeCell ref="E11:F12"/>
    <mergeCell ref="G11:H12"/>
  </mergeCells>
  <conditionalFormatting sqref="E14:E47 G14:G47">
    <cfRule type="cellIs" dxfId="361" priority="344" operator="equal">
      <formula>"0-75% NZE (1.5°C) Consistent"</formula>
    </cfRule>
    <cfRule type="cellIs" dxfId="360" priority="352" operator="equal">
      <formula>"Full Retirement - Consistent with NZE (1.5°C)"</formula>
    </cfRule>
    <cfRule type="cellIs" dxfId="359" priority="351" operator="equal">
      <formula>"Full Retirement not consistent with NZE (1.5°C)"</formula>
    </cfRule>
    <cfRule type="cellIs" dxfId="358" priority="350" operator="equal">
      <formula>"Unannounced / Insufficient data"</formula>
    </cfRule>
    <cfRule type="cellIs" dxfId="357" priority="349" operator="equal">
      <formula>"Partial retirement"</formula>
    </cfRule>
    <cfRule type="cellIs" dxfId="356" priority="348" operator="equal">
      <formula>"Not Assessed"</formula>
    </cfRule>
    <cfRule type="cellIs" dxfId="355" priority="347" operator="equal">
      <formula>"No comparable assessments"</formula>
    </cfRule>
    <cfRule type="cellIs" dxfId="354" priority="346" operator="equal">
      <formula>"100% NZE (1.5°C) Consistent"</formula>
    </cfRule>
    <cfRule type="cellIs" dxfId="353" priority="345" operator="equal">
      <formula>"75-99% NZE (1.5°C) Consistent"</formula>
    </cfRule>
  </conditionalFormatting>
  <conditionalFormatting sqref="E15:G15">
    <cfRule type="cellIs" dxfId="352" priority="138" operator="equal">
      <formula>"Decline in score"</formula>
    </cfRule>
    <cfRule type="cellIs" dxfId="351" priority="139" operator="equal">
      <formula>"No change in score"</formula>
    </cfRule>
    <cfRule type="cellIs" dxfId="350" priority="140" operator="equal">
      <formula>"Improvement in score"</formula>
    </cfRule>
  </conditionalFormatting>
  <conditionalFormatting sqref="E20:G20">
    <cfRule type="cellIs" dxfId="349" priority="110" operator="equal">
      <formula>"Decline in score"</formula>
    </cfRule>
    <cfRule type="cellIs" dxfId="348" priority="111" operator="equal">
      <formula>"No change in score"</formula>
    </cfRule>
    <cfRule type="cellIs" dxfId="347" priority="112" operator="equal">
      <formula>"Improvement in score"</formula>
    </cfRule>
  </conditionalFormatting>
  <conditionalFormatting sqref="E27:G28">
    <cfRule type="cellIs" dxfId="346" priority="82" operator="equal">
      <formula>"Decline in score"</formula>
    </cfRule>
    <cfRule type="cellIs" dxfId="345" priority="84" operator="equal">
      <formula>"Improvement in score"</formula>
    </cfRule>
    <cfRule type="cellIs" dxfId="344" priority="83" operator="equal">
      <formula>"No change in score"</formula>
    </cfRule>
  </conditionalFormatting>
  <conditionalFormatting sqref="E14:H14 E16:H19 E21:H26 E29:H47">
    <cfRule type="cellIs" dxfId="343" priority="234" operator="equal">
      <formula>"No change in score"</formula>
    </cfRule>
    <cfRule type="cellIs" dxfId="342" priority="235" operator="equal">
      <formula>"Improvement in score"</formula>
    </cfRule>
    <cfRule type="cellIs" dxfId="341" priority="233" operator="equal">
      <formula>"Decline in score"</formula>
    </cfRule>
  </conditionalFormatting>
  <conditionalFormatting sqref="F14">
    <cfRule type="cellIs" dxfId="340" priority="331" operator="equal">
      <formula>"0-75% NZE (1.5°C) Consistent"</formula>
    </cfRule>
    <cfRule type="cellIs" dxfId="339" priority="332" operator="equal">
      <formula>"75-99% NZE (1.5°C) Consistent"</formula>
    </cfRule>
    <cfRule type="cellIs" dxfId="338" priority="333" operator="equal">
      <formula>"100% NZE (1.5°C) Consistent"</formula>
    </cfRule>
    <cfRule type="cellIs" dxfId="337" priority="334" operator="equal">
      <formula>"No comparable assessments"</formula>
    </cfRule>
    <cfRule type="cellIs" dxfId="336" priority="336" operator="equal">
      <formula>"Partial retirement"</formula>
    </cfRule>
    <cfRule type="cellIs" dxfId="335" priority="337" operator="equal">
      <formula>"Unannounced / Insufficient data"</formula>
    </cfRule>
    <cfRule type="cellIs" dxfId="334" priority="338" operator="equal">
      <formula>"Full Retirement not consistent with NZE (1.5°C)"</formula>
    </cfRule>
    <cfRule type="cellIs" dxfId="333" priority="339" operator="equal">
      <formula>"Full Retirement - Consistent with NZE (1.5°C)"</formula>
    </cfRule>
    <cfRule type="containsText" dxfId="332" priority="340" operator="containsText" text="No comparable assessments">
      <formula>NOT(ISERROR(SEARCH("No comparable assessments",F14)))</formula>
    </cfRule>
    <cfRule type="cellIs" dxfId="331" priority="341" operator="equal">
      <formula>"Deline in score"</formula>
    </cfRule>
    <cfRule type="containsText" dxfId="330" priority="342" operator="containsText" text="No change in score">
      <formula>NOT(ISERROR(SEARCH("No change in score",F14)))</formula>
    </cfRule>
    <cfRule type="cellIs" dxfId="329" priority="343" operator="equal">
      <formula>"Improvement in score"</formula>
    </cfRule>
  </conditionalFormatting>
  <conditionalFormatting sqref="F14:F15">
    <cfRule type="cellIs" dxfId="328" priority="136" operator="equal">
      <formula>"Not Assessed"</formula>
    </cfRule>
  </conditionalFormatting>
  <conditionalFormatting sqref="F15">
    <cfRule type="cellIs" dxfId="327" priority="122" operator="equal">
      <formula>"Virtual high carbon capacity decrease (100% Sale)"</formula>
    </cfRule>
    <cfRule type="cellIs" dxfId="326" priority="125" operator="equal">
      <formula>"Not Applicable"</formula>
    </cfRule>
    <cfRule type="cellIs" dxfId="325" priority="113" operator="equal">
      <formula>"Substantial (&gt;100%) low-carbon substitution "</formula>
    </cfRule>
    <cfRule type="cellIs" dxfId="324" priority="114" operator="equal">
      <formula>"Insufficient (&lt; 25%) low-carbon substitution "</formula>
    </cfRule>
    <cfRule type="beginsWith" dxfId="323" priority="115" operator="beginsWith" text="Real high carbon capacity ">
      <formula>LEFT(F15,LEN("Real high carbon capacity "))="Real high carbon capacity "</formula>
    </cfRule>
    <cfRule type="beginsWith" dxfId="322" priority="116" operator="beginsWith" text="Real low carbon capacity ">
      <formula>LEFT(F15,LEN("Real low carbon capacity "))="Real low carbon capacity "</formula>
    </cfRule>
    <cfRule type="beginsWith" dxfId="321" priority="117" operator="beginsWith" text="Virtual low carbon capacity increase ">
      <formula>LEFT(F15,LEN("Virtual low carbon capacity increase "))="Virtual low carbon capacity increase "</formula>
    </cfRule>
    <cfRule type="beginsWith" dxfId="320" priority="118" operator="beginsWith" text="Virtual low carbon capacity decrease ">
      <formula>LEFT(F15,LEN("Virtual low carbon capacity decrease "))="Virtual low carbon capacity decrease "</formula>
    </cfRule>
    <cfRule type="beginsWith" dxfId="319" priority="119" operator="beginsWith" text="Virtual high carbon capacity decrease ">
      <formula>LEFT(F15,LEN("Virtual high carbon capacity decrease "))="Virtual high carbon capacity decrease "</formula>
    </cfRule>
    <cfRule type="cellIs" dxfId="318" priority="120" operator="equal">
      <formula>"Virtual high carbon capacity increase"</formula>
    </cfRule>
    <cfRule type="cellIs" dxfId="317" priority="123" operator="equal">
      <formula>"Virtual high carbon capacity increase (100% Acquisition)"</formula>
    </cfRule>
    <cfRule type="cellIs" dxfId="316" priority="137" operator="equal">
      <formula>"No comparable assessment"</formula>
    </cfRule>
    <cfRule type="cellIs" dxfId="315" priority="121" operator="equal">
      <formula>"Virtual high carbon capacity increase (91% Acquisition)"</formula>
    </cfRule>
    <cfRule type="cellIs" dxfId="314" priority="135" operator="equal">
      <formula>"Aligned with/Below NZE (&lt;1.5°C)"</formula>
    </cfRule>
    <cfRule type="cellIs" dxfId="313" priority="134" operator="equal">
      <formula>"Aligned with APS (1.5°C - 1.7°C)"</formula>
    </cfRule>
    <cfRule type="cellIs" dxfId="312" priority="133" operator="equal">
      <formula>"Above APS (&gt;1.7°C)"</formula>
    </cfRule>
    <cfRule type="cellIs" dxfId="311" priority="132" operator="equal">
      <formula>"Aligned with /Above STEPS (&gt;2.5°C)"</formula>
    </cfRule>
    <cfRule type="cellIs" dxfId="310" priority="131" operator="equal">
      <formula>"Misaligned with NZE (1.5°C)"</formula>
    </cfRule>
    <cfRule type="cellIs" dxfId="309" priority="130" operator="equal">
      <formula>"Aligned with NZE (1.5°C)"</formula>
    </cfRule>
    <cfRule type="cellIs" dxfId="308" priority="129" operator="equal">
      <formula>"Aligned with/Below NZE (&lt;1.5°C)"</formula>
    </cfRule>
    <cfRule type="cellIs" dxfId="307" priority="128" operator="equal">
      <formula>"Aligned with APS (1.5°C - 1.7°C)"</formula>
    </cfRule>
    <cfRule type="cellIs" dxfId="306" priority="127" operator="equal">
      <formula>"Not Assessed"</formula>
    </cfRule>
    <cfRule type="cellIs" dxfId="305" priority="126" operator="equal">
      <formula>"Aligned with /Above STEPS (&gt;2.5°C)"</formula>
    </cfRule>
    <cfRule type="cellIs" dxfId="304" priority="124" operator="equal">
      <formula>"Above APS (&gt;1.7°C)"</formula>
    </cfRule>
  </conditionalFormatting>
  <conditionalFormatting sqref="F16">
    <cfRule type="cellIs" priority="330" operator="equal">
      <formula>"No comparable assessment"</formula>
    </cfRule>
  </conditionalFormatting>
  <conditionalFormatting sqref="F17:F18">
    <cfRule type="cellIs" dxfId="303" priority="316" operator="equal">
      <formula>"75-99% NZE (1.5°C) Consistent"</formula>
    </cfRule>
    <cfRule type="cellIs" dxfId="302" priority="317" operator="equal">
      <formula>"100% NZE (1.5°C) Consistent"</formula>
    </cfRule>
    <cfRule type="cellIs" dxfId="301" priority="318" operator="equal">
      <formula>"No comparable assessments"</formula>
    </cfRule>
    <cfRule type="cellIs" dxfId="300" priority="319" operator="equal">
      <formula>"Not Assessed"</formula>
    </cfRule>
    <cfRule type="cellIs" dxfId="299" priority="320" operator="equal">
      <formula>"Partial retirement"</formula>
    </cfRule>
    <cfRule type="cellIs" dxfId="298" priority="321" operator="equal">
      <formula>"Unannounced / Insufficient data"</formula>
    </cfRule>
    <cfRule type="cellIs" dxfId="297" priority="322" operator="equal">
      <formula>"Full Retirement not consistent with NZE (1.5°C)"</formula>
    </cfRule>
    <cfRule type="cellIs" dxfId="296" priority="323" operator="equal">
      <formula>"Full Retirement - Consistent with NZE (1.5°C)"</formula>
    </cfRule>
    <cfRule type="containsText" dxfId="295" priority="324" operator="containsText" text="No comparable assessments">
      <formula>NOT(ISERROR(SEARCH("No comparable assessments",F17)))</formula>
    </cfRule>
    <cfRule type="cellIs" dxfId="294" priority="315" operator="equal">
      <formula>"0-75% NZE (1.5°C) Consistent"</formula>
    </cfRule>
    <cfRule type="cellIs" dxfId="293" priority="327" operator="equal">
      <formula>"Improvement in score"</formula>
    </cfRule>
    <cfRule type="containsText" dxfId="292" priority="326" operator="containsText" text="No change in score">
      <formula>NOT(ISERROR(SEARCH("No change in score",F17)))</formula>
    </cfRule>
    <cfRule type="cellIs" dxfId="291" priority="325" operator="equal">
      <formula>"Deline in score"</formula>
    </cfRule>
  </conditionalFormatting>
  <conditionalFormatting sqref="F19">
    <cfRule type="cellIs" priority="329" operator="equal">
      <formula>"No comparable assessment"</formula>
    </cfRule>
  </conditionalFormatting>
  <conditionalFormatting sqref="F20">
    <cfRule type="cellIs" dxfId="290" priority="99" operator="equal">
      <formula>"Not Assessed"</formula>
    </cfRule>
    <cfRule type="cellIs" dxfId="289" priority="97" operator="equal">
      <formula>"Not Applicable"</formula>
    </cfRule>
    <cfRule type="cellIs" dxfId="288" priority="105" operator="equal">
      <formula>"Above APS (&gt;1.7°C)"</formula>
    </cfRule>
    <cfRule type="cellIs" dxfId="287" priority="104" operator="equal">
      <formula>"Aligned with /Above STEPS (&gt;2.5°C)"</formula>
    </cfRule>
    <cfRule type="cellIs" dxfId="286" priority="103" operator="equal">
      <formula>"Misaligned with NZE (1.5°C)"</formula>
    </cfRule>
    <cfRule type="cellIs" dxfId="285" priority="102" operator="equal">
      <formula>"Aligned with NZE (1.5°C)"</formula>
    </cfRule>
    <cfRule type="cellIs" dxfId="284" priority="101" operator="equal">
      <formula>"Aligned with/Below NZE (&lt;1.5°C)"</formula>
    </cfRule>
    <cfRule type="cellIs" dxfId="283" priority="100" operator="equal">
      <formula>"Aligned with APS (1.5°C - 1.7°C)"</formula>
    </cfRule>
    <cfRule type="cellIs" dxfId="282" priority="107" operator="equal">
      <formula>"Aligned with/Below NZE (&lt;1.5°C)"</formula>
    </cfRule>
    <cfRule type="cellIs" dxfId="281" priority="98" operator="equal">
      <formula>"Aligned with /Above STEPS (&gt;2.5°C)"</formula>
    </cfRule>
    <cfRule type="cellIs" dxfId="280" priority="109" operator="equal">
      <formula>"No comparable assessment"</formula>
    </cfRule>
    <cfRule type="cellIs" dxfId="279" priority="85" operator="equal">
      <formula>"Substantial (&gt;100%) low-carbon substitution "</formula>
    </cfRule>
    <cfRule type="cellIs" dxfId="278" priority="86" operator="equal">
      <formula>"Insufficient (&lt; 25%) low-carbon substitution "</formula>
    </cfRule>
    <cfRule type="beginsWith" dxfId="277" priority="87" operator="beginsWith" text="Real high carbon capacity ">
      <formula>LEFT(F20,LEN("Real high carbon capacity "))="Real high carbon capacity "</formula>
    </cfRule>
    <cfRule type="beginsWith" dxfId="276" priority="88" operator="beginsWith" text="Real low carbon capacity ">
      <formula>LEFT(F20,LEN("Real low carbon capacity "))="Real low carbon capacity "</formula>
    </cfRule>
    <cfRule type="beginsWith" dxfId="275" priority="89" operator="beginsWith" text="Virtual low carbon capacity increase ">
      <formula>LEFT(F20,LEN("Virtual low carbon capacity increase "))="Virtual low carbon capacity increase "</formula>
    </cfRule>
    <cfRule type="beginsWith" dxfId="274" priority="90" operator="beginsWith" text="Virtual low carbon capacity decrease ">
      <formula>LEFT(F20,LEN("Virtual low carbon capacity decrease "))="Virtual low carbon capacity decrease "</formula>
    </cfRule>
    <cfRule type="beginsWith" dxfId="273" priority="91" operator="beginsWith" text="Virtual high carbon capacity decrease ">
      <formula>LEFT(F20,LEN("Virtual high carbon capacity decrease "))="Virtual high carbon capacity decrease "</formula>
    </cfRule>
    <cfRule type="cellIs" dxfId="272" priority="92" operator="equal">
      <formula>"Virtual high carbon capacity increase"</formula>
    </cfRule>
    <cfRule type="cellIs" dxfId="271" priority="93" operator="equal">
      <formula>"Virtual high carbon capacity increase (91% Acquisition)"</formula>
    </cfRule>
    <cfRule type="cellIs" dxfId="270" priority="94" operator="equal">
      <formula>"Virtual high carbon capacity decrease (100% Sale)"</formula>
    </cfRule>
    <cfRule type="cellIs" dxfId="269" priority="95" operator="equal">
      <formula>"Virtual high carbon capacity increase (100% Acquisition)"</formula>
    </cfRule>
    <cfRule type="cellIs" dxfId="268" priority="96" operator="equal">
      <formula>"Above APS (&gt;1.7°C)"</formula>
    </cfRule>
    <cfRule type="cellIs" dxfId="267" priority="106" operator="equal">
      <formula>"Aligned with APS (1.5°C - 1.7°C)"</formula>
    </cfRule>
  </conditionalFormatting>
  <conditionalFormatting sqref="F20:F27">
    <cfRule type="cellIs" dxfId="266" priority="108" operator="equal">
      <formula>"Not Assessed"</formula>
    </cfRule>
  </conditionalFormatting>
  <conditionalFormatting sqref="F21:F27">
    <cfRule type="cellIs" dxfId="265" priority="312" operator="equal">
      <formula>"Deline in score"</formula>
    </cfRule>
    <cfRule type="containsText" dxfId="264" priority="311" operator="containsText" text="No comparable assessments">
      <formula>NOT(ISERROR(SEARCH("No comparable assessments",F21)))</formula>
    </cfRule>
    <cfRule type="cellIs" dxfId="263" priority="314" operator="equal">
      <formula>"Improvement in score"</formula>
    </cfRule>
    <cfRule type="containsText" dxfId="262" priority="313" operator="containsText" text="No change in score">
      <formula>NOT(ISERROR(SEARCH("No change in score",F21)))</formula>
    </cfRule>
    <cfRule type="cellIs" dxfId="261" priority="302" operator="equal">
      <formula>"0-75% NZE (1.5°C) Consistent"</formula>
    </cfRule>
    <cfRule type="cellIs" dxfId="260" priority="303" operator="equal">
      <formula>"75-99% NZE (1.5°C) Consistent"</formula>
    </cfRule>
    <cfRule type="cellIs" dxfId="259" priority="304" operator="equal">
      <formula>"100% NZE (1.5°C) Consistent"</formula>
    </cfRule>
    <cfRule type="cellIs" dxfId="258" priority="305" operator="equal">
      <formula>"No comparable assessments"</formula>
    </cfRule>
    <cfRule type="cellIs" dxfId="257" priority="307" operator="equal">
      <formula>"Partial retirement"</formula>
    </cfRule>
    <cfRule type="cellIs" dxfId="256" priority="308" operator="equal">
      <formula>"Unannounced / Insufficient data"</formula>
    </cfRule>
    <cfRule type="cellIs" dxfId="255" priority="309" operator="equal">
      <formula>"Full Retirement not consistent with NZE (1.5°C)"</formula>
    </cfRule>
    <cfRule type="cellIs" dxfId="254" priority="310" operator="equal">
      <formula>"Full Retirement - Consistent with NZE (1.5°C)"</formula>
    </cfRule>
  </conditionalFormatting>
  <conditionalFormatting sqref="F28">
    <cfRule type="beginsWith" dxfId="253" priority="63" operator="beginsWith" text="Virtual high carbon capacity decrease ">
      <formula>LEFT(F28,LEN("Virtual high carbon capacity decrease "))="Virtual high carbon capacity decrease "</formula>
    </cfRule>
    <cfRule type="cellIs" dxfId="252" priority="81" operator="equal">
      <formula>"No comparable assessment"</formula>
    </cfRule>
    <cfRule type="cellIs" dxfId="251" priority="68" operator="equal">
      <formula>"Above APS (&gt;1.7°C)"</formula>
    </cfRule>
    <cfRule type="cellIs" dxfId="250" priority="67" operator="equal">
      <formula>"Virtual high carbon capacity increase (100% Acquisition)"</formula>
    </cfRule>
    <cfRule type="cellIs" dxfId="249" priority="66" operator="equal">
      <formula>"Virtual high carbon capacity decrease (100% Sale)"</formula>
    </cfRule>
    <cfRule type="cellIs" dxfId="248" priority="65" operator="equal">
      <formula>"Virtual high carbon capacity increase (91% Acquisition)"</formula>
    </cfRule>
    <cfRule type="cellIs" dxfId="247" priority="64" operator="equal">
      <formula>"Virtual high carbon capacity increase"</formula>
    </cfRule>
    <cfRule type="cellIs" dxfId="246" priority="70" operator="equal">
      <formula>"Aligned with /Above STEPS (&gt;2.5°C)"</formula>
    </cfRule>
    <cfRule type="beginsWith" dxfId="245" priority="62" operator="beginsWith" text="Virtual low carbon capacity decrease ">
      <formula>LEFT(F28,LEN("Virtual low carbon capacity decrease "))="Virtual low carbon capacity decrease "</formula>
    </cfRule>
    <cfRule type="beginsWith" dxfId="244" priority="61" operator="beginsWith" text="Virtual low carbon capacity increase ">
      <formula>LEFT(F28,LEN("Virtual low carbon capacity increase "))="Virtual low carbon capacity increase "</formula>
    </cfRule>
    <cfRule type="cellIs" dxfId="243" priority="71" operator="equal">
      <formula>"Not Assessed"</formula>
    </cfRule>
    <cfRule type="beginsWith" dxfId="242" priority="60" operator="beginsWith" text="Real low carbon capacity ">
      <formula>LEFT(F28,LEN("Real low carbon capacity "))="Real low carbon capacity "</formula>
    </cfRule>
    <cfRule type="cellIs" dxfId="241" priority="72" operator="equal">
      <formula>"Aligned with APS (1.5°C - 1.7°C)"</formula>
    </cfRule>
    <cfRule type="beginsWith" dxfId="240" priority="59" operator="beginsWith" text="Real high carbon capacity ">
      <formula>LEFT(F28,LEN("Real high carbon capacity "))="Real high carbon capacity "</formula>
    </cfRule>
    <cfRule type="cellIs" dxfId="239" priority="58" operator="equal">
      <formula>"Insufficient (&lt; 25%) low-carbon substitution "</formula>
    </cfRule>
    <cfRule type="cellIs" dxfId="238" priority="57" operator="equal">
      <formula>"Substantial (&gt;100%) low-carbon substitution "</formula>
    </cfRule>
    <cfRule type="cellIs" dxfId="237" priority="73" operator="equal">
      <formula>"Aligned with/Below NZE (&lt;1.5°C)"</formula>
    </cfRule>
    <cfRule type="cellIs" dxfId="236" priority="74" operator="equal">
      <formula>"Aligned with NZE (1.5°C)"</formula>
    </cfRule>
    <cfRule type="cellIs" dxfId="235" priority="75" operator="equal">
      <formula>"Misaligned with NZE (1.5°C)"</formula>
    </cfRule>
    <cfRule type="cellIs" dxfId="234" priority="76" operator="equal">
      <formula>"Aligned with /Above STEPS (&gt;2.5°C)"</formula>
    </cfRule>
    <cfRule type="cellIs" dxfId="233" priority="77" operator="equal">
      <formula>"Above APS (&gt;1.7°C)"</formula>
    </cfRule>
    <cfRule type="cellIs" dxfId="232" priority="78" operator="equal">
      <formula>"Aligned with APS (1.5°C - 1.7°C)"</formula>
    </cfRule>
    <cfRule type="cellIs" dxfId="231" priority="79" operator="equal">
      <formula>"Aligned with/Below NZE (&lt;1.5°C)"</formula>
    </cfRule>
    <cfRule type="cellIs" dxfId="230" priority="69" operator="equal">
      <formula>"Not Applicable"</formula>
    </cfRule>
  </conditionalFormatting>
  <conditionalFormatting sqref="F28:F47">
    <cfRule type="cellIs" dxfId="229" priority="80" operator="equal">
      <formula>"Not Assessed"</formula>
    </cfRule>
  </conditionalFormatting>
  <conditionalFormatting sqref="F29:F47">
    <cfRule type="cellIs" dxfId="228" priority="231" operator="equal">
      <formula>"100% NZE (1.5°C) Consistent"</formula>
    </cfRule>
    <cfRule type="cellIs" dxfId="227" priority="229" operator="equal">
      <formula>"0-75% NZE (1.5°C) Consistent"</formula>
    </cfRule>
    <cfRule type="cellIs" dxfId="226" priority="237" operator="equal">
      <formula>"Partial retirement"</formula>
    </cfRule>
    <cfRule type="cellIs" dxfId="225" priority="238" operator="equal">
      <formula>"Unannounced / Insufficient data"</formula>
    </cfRule>
    <cfRule type="cellIs" dxfId="224" priority="239" operator="equal">
      <formula>"Full Retirement not consistent with NZE (1.5°C)"</formula>
    </cfRule>
    <cfRule type="cellIs" dxfId="223" priority="240" operator="equal">
      <formula>"Full Retirement - Consistent with NZE (1.5°C)"</formula>
    </cfRule>
    <cfRule type="containsText" dxfId="222" priority="241" operator="containsText" text="No comparable assessments">
      <formula>NOT(ISERROR(SEARCH("No comparable assessments",F29)))</formula>
    </cfRule>
    <cfRule type="cellIs" dxfId="221" priority="242" operator="equal">
      <formula>"Deline in score"</formula>
    </cfRule>
    <cfRule type="containsText" dxfId="220" priority="243" operator="containsText" text="No change in score">
      <formula>NOT(ISERROR(SEARCH("No change in score",F29)))</formula>
    </cfRule>
    <cfRule type="cellIs" dxfId="219" priority="244" operator="equal">
      <formula>"Improvement in score"</formula>
    </cfRule>
    <cfRule type="cellIs" dxfId="218" priority="232" operator="equal">
      <formula>"No comparable assessments"</formula>
    </cfRule>
    <cfRule type="cellIs" dxfId="217" priority="230" operator="equal">
      <formula>"75-99% NZE (1.5°C) Consistent"</formula>
    </cfRule>
  </conditionalFormatting>
  <conditionalFormatting sqref="H14">
    <cfRule type="cellIs" dxfId="216" priority="289" operator="equal">
      <formula>"100% NZE (1.5°C) Consistent"</formula>
    </cfRule>
    <cfRule type="cellIs" dxfId="215" priority="290" operator="equal">
      <formula>"No comparable assessments"</formula>
    </cfRule>
    <cfRule type="cellIs" dxfId="214" priority="287" operator="equal">
      <formula>"0-75% NZE (1.5°C) Consistent"</formula>
    </cfRule>
    <cfRule type="cellIs" dxfId="213" priority="292" operator="equal">
      <formula>"Partial retirement"</formula>
    </cfRule>
    <cfRule type="cellIs" dxfId="212" priority="293" operator="equal">
      <formula>"Unannounced / Insufficient data"</formula>
    </cfRule>
    <cfRule type="cellIs" dxfId="211" priority="294" operator="equal">
      <formula>"Full Retirement not consistent with NZE (1.5°C)"</formula>
    </cfRule>
    <cfRule type="cellIs" dxfId="210" priority="295" operator="equal">
      <formula>"Full Retirement - Consistent with NZE (1.5°C)"</formula>
    </cfRule>
    <cfRule type="containsText" dxfId="209" priority="296" operator="containsText" text="No comparable assessments">
      <formula>NOT(ISERROR(SEARCH("No comparable assessments",H14)))</formula>
    </cfRule>
    <cfRule type="cellIs" dxfId="208" priority="299" operator="equal">
      <formula>"Deline in score"</formula>
    </cfRule>
    <cfRule type="containsText" dxfId="207" priority="300" operator="containsText" text="No change in score">
      <formula>NOT(ISERROR(SEARCH("No change in score",H14)))</formula>
    </cfRule>
    <cfRule type="cellIs" dxfId="206" priority="301" operator="equal">
      <formula>"Improvement in score"</formula>
    </cfRule>
    <cfRule type="cellIs" dxfId="205" priority="288" operator="equal">
      <formula>"75-99% NZE (1.5°C) Consistent"</formula>
    </cfRule>
  </conditionalFormatting>
  <conditionalFormatting sqref="H14:H15">
    <cfRule type="cellIs" dxfId="204" priority="52" operator="equal">
      <formula>"Not Assessed"</formula>
    </cfRule>
  </conditionalFormatting>
  <conditionalFormatting sqref="H15">
    <cfRule type="cellIs" dxfId="203" priority="46" operator="equal">
      <formula>"Aligned with NZE (1.5°C)"</formula>
    </cfRule>
    <cfRule type="cellIs" dxfId="202" priority="50" operator="equal">
      <formula>"Aligned with APS (1.5°C - 1.7°C)"</formula>
    </cfRule>
    <cfRule type="cellIs" dxfId="201" priority="56" operator="equal">
      <formula>"Improvement in score"</formula>
    </cfRule>
    <cfRule type="cellIs" dxfId="200" priority="55" operator="equal">
      <formula>"No change in score"</formula>
    </cfRule>
    <cfRule type="cellIs" dxfId="199" priority="54" operator="equal">
      <formula>"Decline in score"</formula>
    </cfRule>
    <cfRule type="cellIs" dxfId="198" priority="53" operator="equal">
      <formula>"No comparable assessment"</formula>
    </cfRule>
    <cfRule type="cellIs" dxfId="197" priority="45" operator="equal">
      <formula>"Aligned with/Below NZE (&lt;1.5°C)"</formula>
    </cfRule>
    <cfRule type="cellIs" dxfId="196" priority="51" operator="equal">
      <formula>"Aligned with/Below NZE (&lt;1.5°C)"</formula>
    </cfRule>
    <cfRule type="cellIs" dxfId="195" priority="44" operator="equal">
      <formula>"Aligned with APS (1.5°C - 1.7°C)"</formula>
    </cfRule>
    <cfRule type="cellIs" dxfId="194" priority="43" operator="equal">
      <formula>"Not Assessed"</formula>
    </cfRule>
    <cfRule type="cellIs" dxfId="193" priority="47" operator="equal">
      <formula>"Misaligned with NZE (1.5°C)"</formula>
    </cfRule>
    <cfRule type="cellIs" dxfId="192" priority="48" operator="equal">
      <formula>"Aligned with /Above STEPS (&gt;2.5°C)"</formula>
    </cfRule>
    <cfRule type="cellIs" dxfId="191" priority="42" operator="equal">
      <formula>"Aligned with /Above STEPS (&gt;2.5°C)"</formula>
    </cfRule>
    <cfRule type="cellIs" dxfId="190" priority="41" operator="equal">
      <formula>"Not Applicable"</formula>
    </cfRule>
    <cfRule type="cellIs" dxfId="189" priority="40" operator="equal">
      <formula>"Above APS (&gt;1.7°C)"</formula>
    </cfRule>
    <cfRule type="cellIs" dxfId="188" priority="39" operator="equal">
      <formula>"Virtual high carbon capacity increase (100% Acquisition)"</formula>
    </cfRule>
    <cfRule type="cellIs" dxfId="187" priority="38" operator="equal">
      <formula>"Virtual high carbon capacity decrease (100% Sale)"</formula>
    </cfRule>
    <cfRule type="cellIs" dxfId="186" priority="37" operator="equal">
      <formula>"Virtual high carbon capacity increase (91% Acquisition)"</formula>
    </cfRule>
    <cfRule type="cellIs" dxfId="185" priority="36" operator="equal">
      <formula>"Virtual high carbon capacity increase"</formula>
    </cfRule>
    <cfRule type="cellIs" dxfId="184" priority="29" operator="equal">
      <formula>"Substantial (&gt;100%) low-carbon substitution "</formula>
    </cfRule>
    <cfRule type="cellIs" dxfId="183" priority="30" operator="equal">
      <formula>"Insufficient (&lt; 25%) low-carbon substitution "</formula>
    </cfRule>
    <cfRule type="beginsWith" dxfId="182" priority="35" operator="beginsWith" text="Virtual high carbon capacity decrease ">
      <formula>LEFT(H15,LEN("Virtual high carbon capacity decrease "))="Virtual high carbon capacity decrease "</formula>
    </cfRule>
    <cfRule type="beginsWith" dxfId="181" priority="31" operator="beginsWith" text="Real high carbon capacity ">
      <formula>LEFT(H15,LEN("Real high carbon capacity "))="Real high carbon capacity "</formula>
    </cfRule>
    <cfRule type="beginsWith" dxfId="180" priority="34" operator="beginsWith" text="Virtual low carbon capacity decrease ">
      <formula>LEFT(H15,LEN("Virtual low carbon capacity decrease "))="Virtual low carbon capacity decrease "</formula>
    </cfRule>
    <cfRule type="beginsWith" dxfId="179" priority="33" operator="beginsWith" text="Virtual low carbon capacity increase ">
      <formula>LEFT(H15,LEN("Virtual low carbon capacity increase "))="Virtual low carbon capacity increase "</formula>
    </cfRule>
    <cfRule type="cellIs" dxfId="178" priority="49" operator="equal">
      <formula>"Above APS (&gt;1.7°C)"</formula>
    </cfRule>
    <cfRule type="beginsWith" dxfId="177" priority="32" operator="beginsWith" text="Real low carbon capacity ">
      <formula>LEFT(H15,LEN("Real low carbon capacity "))="Real low carbon capacity "</formula>
    </cfRule>
  </conditionalFormatting>
  <conditionalFormatting sqref="H16">
    <cfRule type="cellIs" priority="286" operator="equal">
      <formula>"No comparable assessment"</formula>
    </cfRule>
  </conditionalFormatting>
  <conditionalFormatting sqref="H17:H18">
    <cfRule type="cellIs" dxfId="176" priority="271" operator="equal">
      <formula>"0-75% NZE (1.5°C) Consistent"</formula>
    </cfRule>
    <cfRule type="containsText" dxfId="175" priority="282" operator="containsText" text="No change in score">
      <formula>NOT(ISERROR(SEARCH("No change in score",H17)))</formula>
    </cfRule>
    <cfRule type="cellIs" dxfId="174" priority="281" operator="equal">
      <formula>"Deline in score"</formula>
    </cfRule>
    <cfRule type="containsText" dxfId="173" priority="280" operator="containsText" text="No comparable assessments">
      <formula>NOT(ISERROR(SEARCH("No comparable assessments",H17)))</formula>
    </cfRule>
    <cfRule type="cellIs" dxfId="172" priority="279" operator="equal">
      <formula>"Full Retirement - Consistent with NZE (1.5°C)"</formula>
    </cfRule>
    <cfRule type="cellIs" dxfId="171" priority="283" operator="equal">
      <formula>"Improvement in score"</formula>
    </cfRule>
    <cfRule type="cellIs" dxfId="170" priority="278" operator="equal">
      <formula>"Full Retirement not consistent with NZE (1.5°C)"</formula>
    </cfRule>
    <cfRule type="cellIs" dxfId="169" priority="277" operator="equal">
      <formula>"Unannounced / Insufficient data"</formula>
    </cfRule>
    <cfRule type="cellIs" dxfId="168" priority="276" operator="equal">
      <formula>"Partial retirement"</formula>
    </cfRule>
    <cfRule type="cellIs" dxfId="167" priority="275" operator="equal">
      <formula>"Not Assessed"</formula>
    </cfRule>
    <cfRule type="cellIs" dxfId="166" priority="274" operator="equal">
      <formula>"No comparable assessments"</formula>
    </cfRule>
    <cfRule type="cellIs" dxfId="165" priority="273" operator="equal">
      <formula>"100% NZE (1.5°C) Consistent"</formula>
    </cfRule>
    <cfRule type="cellIs" dxfId="164" priority="272" operator="equal">
      <formula>"75-99% NZE (1.5°C) Consistent"</formula>
    </cfRule>
  </conditionalFormatting>
  <conditionalFormatting sqref="H19">
    <cfRule type="cellIs" priority="285" operator="equal">
      <formula>"No comparable assessment"</formula>
    </cfRule>
  </conditionalFormatting>
  <conditionalFormatting sqref="H20">
    <cfRule type="beginsWith" dxfId="163" priority="7" operator="beginsWith" text="Virtual high carbon capacity decrease ">
      <formula>LEFT(H20,LEN("Virtual high carbon capacity decrease "))="Virtual high carbon capacity decrease "</formula>
    </cfRule>
    <cfRule type="cellIs" dxfId="162" priority="14" operator="equal">
      <formula>"Aligned with /Above STEPS (&gt;2.5°C)"</formula>
    </cfRule>
    <cfRule type="cellIs" dxfId="161" priority="2" operator="equal">
      <formula>"Insufficient (&lt; 25%) low-carbon substitution "</formula>
    </cfRule>
    <cfRule type="beginsWith" dxfId="160" priority="3" operator="beginsWith" text="Real high carbon capacity ">
      <formula>LEFT(H20,LEN("Real high carbon capacity "))="Real high carbon capacity "</formula>
    </cfRule>
    <cfRule type="cellIs" dxfId="159" priority="21" operator="equal">
      <formula>"Above APS (&gt;1.7°C)"</formula>
    </cfRule>
    <cfRule type="cellIs" dxfId="158" priority="22" operator="equal">
      <formula>"Aligned with APS (1.5°C - 1.7°C)"</formula>
    </cfRule>
    <cfRule type="cellIs" dxfId="157" priority="20" operator="equal">
      <formula>"Aligned with /Above STEPS (&gt;2.5°C)"</formula>
    </cfRule>
    <cfRule type="cellIs" dxfId="156" priority="19" operator="equal">
      <formula>"Misaligned with NZE (1.5°C)"</formula>
    </cfRule>
    <cfRule type="cellIs" dxfId="155" priority="18" operator="equal">
      <formula>"Aligned with NZE (1.5°C)"</formula>
    </cfRule>
    <cfRule type="cellIs" dxfId="154" priority="17" operator="equal">
      <formula>"Aligned with/Below NZE (&lt;1.5°C)"</formula>
    </cfRule>
    <cfRule type="cellIs" dxfId="153" priority="23" operator="equal">
      <formula>"Aligned with/Below NZE (&lt;1.5°C)"</formula>
    </cfRule>
    <cfRule type="cellIs" dxfId="152" priority="24" operator="equal">
      <formula>"Not Assessed"</formula>
    </cfRule>
    <cfRule type="cellIs" dxfId="151" priority="16" operator="equal">
      <formula>"Aligned with APS (1.5°C - 1.7°C)"</formula>
    </cfRule>
    <cfRule type="beginsWith" dxfId="150" priority="4" operator="beginsWith" text="Real low carbon capacity ">
      <formula>LEFT(H20,LEN("Real low carbon capacity "))="Real low carbon capacity "</formula>
    </cfRule>
    <cfRule type="beginsWith" dxfId="149" priority="5" operator="beginsWith" text="Virtual low carbon capacity increase ">
      <formula>LEFT(H20,LEN("Virtual low carbon capacity increase "))="Virtual low carbon capacity increase "</formula>
    </cfRule>
    <cfRule type="beginsWith" dxfId="148" priority="6" operator="beginsWith" text="Virtual low carbon capacity decrease ">
      <formula>LEFT(H20,LEN("Virtual low carbon capacity decrease "))="Virtual low carbon capacity decrease "</formula>
    </cfRule>
    <cfRule type="cellIs" dxfId="147" priority="8" operator="equal">
      <formula>"Virtual high carbon capacity increase"</formula>
    </cfRule>
    <cfRule type="cellIs" dxfId="146" priority="9" operator="equal">
      <formula>"Virtual high carbon capacity increase (91% Acquisition)"</formula>
    </cfRule>
    <cfRule type="cellIs" dxfId="145" priority="10" operator="equal">
      <formula>"Virtual high carbon capacity decrease (100% Sale)"</formula>
    </cfRule>
    <cfRule type="cellIs" dxfId="144" priority="11" operator="equal">
      <formula>"Virtual high carbon capacity increase (100% Acquisition)"</formula>
    </cfRule>
    <cfRule type="cellIs" dxfId="143" priority="12" operator="equal">
      <formula>"Above APS (&gt;1.7°C)"</formula>
    </cfRule>
    <cfRule type="cellIs" dxfId="142" priority="13" operator="equal">
      <formula>"Not Applicable"</formula>
    </cfRule>
    <cfRule type="cellIs" dxfId="141" priority="1" operator="equal">
      <formula>"Substantial (&gt;100%) low-carbon substitution "</formula>
    </cfRule>
    <cfRule type="cellIs" dxfId="140" priority="28" operator="equal">
      <formula>"Improvement in score"</formula>
    </cfRule>
    <cfRule type="cellIs" dxfId="139" priority="27" operator="equal">
      <formula>"No change in score"</formula>
    </cfRule>
    <cfRule type="cellIs" dxfId="138" priority="26" operator="equal">
      <formula>"Decline in score"</formula>
    </cfRule>
    <cfRule type="cellIs" dxfId="137" priority="25" operator="equal">
      <formula>"No comparable assessment"</formula>
    </cfRule>
    <cfRule type="cellIs" dxfId="136" priority="15" operator="equal">
      <formula>"Not Assessed"</formula>
    </cfRule>
  </conditionalFormatting>
  <conditionalFormatting sqref="H21:H26">
    <cfRule type="containsText" dxfId="135" priority="267" operator="containsText" text="No comparable assessments">
      <formula>NOT(ISERROR(SEARCH("No comparable assessments",H21)))</formula>
    </cfRule>
    <cfRule type="cellIs" dxfId="134" priority="258" operator="equal">
      <formula>"0-75% NZE (1.5°C) Consistent"</formula>
    </cfRule>
    <cfRule type="cellIs" dxfId="133" priority="259" operator="equal">
      <formula>"75-99% NZE (1.5°C) Consistent"</formula>
    </cfRule>
    <cfRule type="cellIs" dxfId="132" priority="260" operator="equal">
      <formula>"100% NZE (1.5°C) Consistent"</formula>
    </cfRule>
    <cfRule type="cellIs" dxfId="131" priority="261" operator="equal">
      <formula>"No comparable assessments"</formula>
    </cfRule>
    <cfRule type="cellIs" dxfId="130" priority="263" operator="equal">
      <formula>"Partial retirement"</formula>
    </cfRule>
    <cfRule type="cellIs" dxfId="129" priority="264" operator="equal">
      <formula>"Unannounced / Insufficient data"</formula>
    </cfRule>
    <cfRule type="cellIs" dxfId="128" priority="265" operator="equal">
      <formula>"Full Retirement not consistent with NZE (1.5°C)"</formula>
    </cfRule>
    <cfRule type="cellIs" dxfId="127" priority="270" operator="equal">
      <formula>"Improvement in score"</formula>
    </cfRule>
    <cfRule type="containsText" dxfId="126" priority="269" operator="containsText" text="No change in score">
      <formula>NOT(ISERROR(SEARCH("No change in score",H21)))</formula>
    </cfRule>
    <cfRule type="cellIs" dxfId="125" priority="268" operator="equal">
      <formula>"Deline in score"</formula>
    </cfRule>
    <cfRule type="cellIs" dxfId="124" priority="266" operator="equal">
      <formula>"Full Retirement - Consistent with NZE (1.5°C)"</formula>
    </cfRule>
  </conditionalFormatting>
  <conditionalFormatting sqref="H21:H47">
    <cfRule type="cellIs" dxfId="123" priority="164" operator="equal">
      <formula>"Not Assessed"</formula>
    </cfRule>
  </conditionalFormatting>
  <conditionalFormatting sqref="H27:H28">
    <cfRule type="cellIs" dxfId="122" priority="153" operator="equal">
      <formula>"Not Applicable"</formula>
    </cfRule>
    <cfRule type="cellIs" dxfId="121" priority="154" operator="equal">
      <formula>"Aligned with /Above STEPS (&gt;2.5°C)"</formula>
    </cfRule>
    <cfRule type="cellIs" dxfId="120" priority="141" operator="equal">
      <formula>"Substantial (&gt;100%) low-carbon substitution "</formula>
    </cfRule>
    <cfRule type="cellIs" dxfId="119" priority="142" operator="equal">
      <formula>"Insufficient (&lt; 25%) low-carbon substitution "</formula>
    </cfRule>
    <cfRule type="beginsWith" dxfId="118" priority="143" operator="beginsWith" text="Real high carbon capacity ">
      <formula>LEFT(H27,LEN("Real high carbon capacity "))="Real high carbon capacity "</formula>
    </cfRule>
    <cfRule type="beginsWith" dxfId="117" priority="144" operator="beginsWith" text="Real low carbon capacity ">
      <formula>LEFT(H27,LEN("Real low carbon capacity "))="Real low carbon capacity "</formula>
    </cfRule>
    <cfRule type="beginsWith" dxfId="116" priority="145" operator="beginsWith" text="Virtual low carbon capacity increase ">
      <formula>LEFT(H27,LEN("Virtual low carbon capacity increase "))="Virtual low carbon capacity increase "</formula>
    </cfRule>
    <cfRule type="beginsWith" dxfId="115" priority="146" operator="beginsWith" text="Virtual low carbon capacity decrease ">
      <formula>LEFT(H27,LEN("Virtual low carbon capacity decrease "))="Virtual low carbon capacity decrease "</formula>
    </cfRule>
    <cfRule type="beginsWith" dxfId="114" priority="147" operator="beginsWith" text="Virtual high carbon capacity decrease ">
      <formula>LEFT(H27,LEN("Virtual high carbon capacity decrease "))="Virtual high carbon capacity decrease "</formula>
    </cfRule>
    <cfRule type="cellIs" dxfId="113" priority="148" operator="equal">
      <formula>"Virtual high carbon capacity increase"</formula>
    </cfRule>
    <cfRule type="cellIs" dxfId="112" priority="149" operator="equal">
      <formula>"Virtual high carbon capacity increase (91% Acquisition)"</formula>
    </cfRule>
    <cfRule type="cellIs" dxfId="111" priority="150" operator="equal">
      <formula>"Virtual high carbon capacity decrease (100% Sale)"</formula>
    </cfRule>
    <cfRule type="cellIs" dxfId="110" priority="151" operator="equal">
      <formula>"Virtual high carbon capacity increase (100% Acquisition)"</formula>
    </cfRule>
    <cfRule type="cellIs" dxfId="109" priority="168" operator="equal">
      <formula>"Improvement in score"</formula>
    </cfRule>
    <cfRule type="cellIs" dxfId="108" priority="167" operator="equal">
      <formula>"No change in score"</formula>
    </cfRule>
    <cfRule type="cellIs" dxfId="107" priority="166" operator="equal">
      <formula>"Decline in score"</formula>
    </cfRule>
    <cfRule type="cellIs" dxfId="106" priority="165" operator="equal">
      <formula>"No comparable assessment"</formula>
    </cfRule>
    <cfRule type="cellIs" dxfId="105" priority="163" operator="equal">
      <formula>"Aligned with/Below NZE (&lt;1.5°C)"</formula>
    </cfRule>
    <cfRule type="cellIs" dxfId="104" priority="162" operator="equal">
      <formula>"Aligned with APS (1.5°C - 1.7°C)"</formula>
    </cfRule>
    <cfRule type="cellIs" dxfId="103" priority="161" operator="equal">
      <formula>"Above APS (&gt;1.7°C)"</formula>
    </cfRule>
    <cfRule type="cellIs" dxfId="102" priority="160" operator="equal">
      <formula>"Aligned with /Above STEPS (&gt;2.5°C)"</formula>
    </cfRule>
    <cfRule type="cellIs" dxfId="101" priority="159" operator="equal">
      <formula>"Misaligned with NZE (1.5°C)"</formula>
    </cfRule>
    <cfRule type="cellIs" dxfId="100" priority="158" operator="equal">
      <formula>"Aligned with NZE (1.5°C)"</formula>
    </cfRule>
    <cfRule type="cellIs" dxfId="99" priority="157" operator="equal">
      <formula>"Aligned with/Below NZE (&lt;1.5°C)"</formula>
    </cfRule>
    <cfRule type="cellIs" dxfId="98" priority="156" operator="equal">
      <formula>"Aligned with APS (1.5°C - 1.7°C)"</formula>
    </cfRule>
    <cfRule type="cellIs" dxfId="97" priority="155" operator="equal">
      <formula>"Not Assessed"</formula>
    </cfRule>
    <cfRule type="cellIs" dxfId="96" priority="152" operator="equal">
      <formula>"Above APS (&gt;1.7°C)"</formula>
    </cfRule>
  </conditionalFormatting>
  <conditionalFormatting sqref="H29:H47">
    <cfRule type="cellIs" dxfId="95" priority="257" operator="equal">
      <formula>"Improvement in score"</formula>
    </cfRule>
    <cfRule type="cellIs" dxfId="94" priority="245" operator="equal">
      <formula>"0-75% NZE (1.5°C) Consistent"</formula>
    </cfRule>
    <cfRule type="cellIs" dxfId="93" priority="246" operator="equal">
      <formula>"75-99% NZE (1.5°C) Consistent"</formula>
    </cfRule>
    <cfRule type="cellIs" dxfId="92" priority="247" operator="equal">
      <formula>"100% NZE (1.5°C) Consistent"</formula>
    </cfRule>
    <cfRule type="cellIs" dxfId="91" priority="248" operator="equal">
      <formula>"No comparable assessments"</formula>
    </cfRule>
    <cfRule type="cellIs" dxfId="90" priority="250" operator="equal">
      <formula>"Partial retirement"</formula>
    </cfRule>
    <cfRule type="cellIs" dxfId="89" priority="251" operator="equal">
      <formula>"Unannounced / Insufficient data"</formula>
    </cfRule>
    <cfRule type="cellIs" dxfId="88" priority="252" operator="equal">
      <formula>"Full Retirement not consistent with NZE (1.5°C)"</formula>
    </cfRule>
    <cfRule type="cellIs" dxfId="87" priority="253" operator="equal">
      <formula>"Full Retirement - Consistent with NZE (1.5°C)"</formula>
    </cfRule>
    <cfRule type="containsText" dxfId="86" priority="254" operator="containsText" text="No comparable assessments">
      <formula>NOT(ISERROR(SEARCH("No comparable assessments",H29)))</formula>
    </cfRule>
    <cfRule type="cellIs" dxfId="85" priority="255" operator="equal">
      <formula>"Deline in score"</formula>
    </cfRule>
    <cfRule type="containsText" dxfId="84" priority="256" operator="containsText" text="No change in score">
      <formula>NOT(ISERROR(SEARCH("No change in score",H29)))</formula>
    </cfRule>
  </conditionalFormatting>
  <conditionalFormatting sqref="J14:J47">
    <cfRule type="beginsWith" dxfId="83" priority="358" operator="beginsWith" text="Virtual low carbon capacity decrease ">
      <formula>LEFT(J14,LEN("Virtual low carbon capacity decrease "))="Virtual low carbon capacity decrease "</formula>
    </cfRule>
    <cfRule type="cellIs" dxfId="82" priority="354" operator="equal">
      <formula>"Insufficient (&lt; 25%) low-carbon substitution "</formula>
    </cfRule>
    <cfRule type="beginsWith" dxfId="81" priority="355" operator="beginsWith" text="Real high carbon capacity ">
      <formula>LEFT(J14,LEN("Real high carbon capacity "))="Real high carbon capacity "</formula>
    </cfRule>
    <cfRule type="beginsWith" dxfId="80" priority="356" operator="beginsWith" text="Real low carbon capacity ">
      <formula>LEFT(J14,LEN("Real low carbon capacity "))="Real low carbon capacity "</formula>
    </cfRule>
    <cfRule type="beginsWith" dxfId="79" priority="357" operator="beginsWith" text="Virtual low carbon capacity increase ">
      <formula>LEFT(J14,LEN("Virtual low carbon capacity increase "))="Virtual low carbon capacity increase "</formula>
    </cfRule>
    <cfRule type="cellIs" dxfId="78" priority="353" operator="equal">
      <formula>"Substantial (&gt;100%) low-carbon substitution "</formula>
    </cfRule>
    <cfRule type="beginsWith" dxfId="77" priority="359" operator="beginsWith" text="Virtual high carbon capacity decrease ">
      <formula>LEFT(J14,LEN("Virtual high carbon capacity decrease "))="Virtual high carbon capacity decrease "</formula>
    </cfRule>
    <cfRule type="cellIs" dxfId="76" priority="360" operator="equal">
      <formula>"Virtual high carbon capacity increase"</formula>
    </cfRule>
    <cfRule type="cellIs" dxfId="75" priority="361" operator="equal">
      <formula>"Virtual high carbon capacity increase (91% Acquisition)"</formula>
    </cfRule>
    <cfRule type="cellIs" dxfId="74" priority="362" operator="equal">
      <formula>"Virtual high carbon capacity decrease (100% Sale)"</formula>
    </cfRule>
    <cfRule type="cellIs" dxfId="73" priority="363" operator="equal">
      <formula>"Virtual high carbon capacity increase (100% Acquisition)"</formula>
    </cfRule>
    <cfRule type="cellIs" dxfId="72" priority="364" operator="equal">
      <formula>"Above APS (&gt;1.7°C)"</formula>
    </cfRule>
    <cfRule type="cellIs" dxfId="71" priority="365" operator="equal">
      <formula>"Not Applicable"</formula>
    </cfRule>
    <cfRule type="cellIs" dxfId="70" priority="366" operator="equal">
      <formula>"Aligned with /Above STEPS (&gt;2.5°C)"</formula>
    </cfRule>
    <cfRule type="cellIs" dxfId="69" priority="367" operator="equal">
      <formula>"Not Assessed"</formula>
    </cfRule>
    <cfRule type="cellIs" dxfId="68" priority="368" operator="equal">
      <formula>"Aligned with APS (1.5°C - 1.7°C)"</formula>
    </cfRule>
    <cfRule type="cellIs" dxfId="67" priority="369" operator="equal">
      <formula>"Aligned with/Below NZE (&lt;1.5°C)"</formula>
    </cfRule>
    <cfRule type="cellIs" dxfId="66" priority="370" operator="equal">
      <formula>"Aligned with NZE (1.5°C)"</formula>
    </cfRule>
    <cfRule type="cellIs" dxfId="65" priority="371" operator="equal">
      <formula>"Misaligned with NZE (1.5°C)"</formula>
    </cfRule>
    <cfRule type="cellIs" dxfId="64" priority="372" operator="equal">
      <formula>"Not Assessed"</formula>
    </cfRule>
    <cfRule type="cellIs" dxfId="63" priority="373" operator="equal">
      <formula>"Misaligned with NZE  (1.5°C)"</formula>
    </cfRule>
    <cfRule type="cellIs" dxfId="62" priority="374" operator="equal">
      <formula>"Aligned with NZE  (1.5°C)"</formula>
    </cfRule>
  </conditionalFormatting>
  <dataValidations count="1">
    <dataValidation type="list" allowBlank="1" showInputMessage="1" showErrorMessage="1" sqref="H27:H28 F15 F20 F28 H15 H20" xr:uid="{94149441-0929-41B8-AF66-C29859010722}">
      <formula1>$H$182:$H$185</formula1>
    </dataValidation>
  </dataValidations>
  <hyperlinks>
    <hyperlink ref="A9" r:id="rId1" xr:uid="{9CB97644-D3F5-3943-944A-AEA161B6F5E7}"/>
    <hyperlink ref="A10" r:id="rId2" xr:uid="{88590E69-5EF5-E94C-9FC5-2682C22A671D}"/>
  </hyperlinks>
  <pageMargins left="0.7" right="0.7" top="0.75" bottom="0.75" header="0.3" footer="0.3"/>
  <pageSetup paperSize="9" orientation="portrait" horizontalDpi="90" verticalDpi="90"/>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5552c78-525d-4423-9c50-0ff2b7ec4624" xsi:nil="true"/>
    <_ip_UnifiedCompliancePolicyUIAction xmlns="http://schemas.microsoft.com/sharepoint/v3" xsi:nil="true"/>
    <lcf76f155ced4ddcb4097134ff3c332f xmlns="470279fd-8b49-4a28-ad01-3c8a95688d0b">
      <Terms xmlns="http://schemas.microsoft.com/office/infopath/2007/PartnerControls"/>
    </lcf76f155ced4ddcb4097134ff3c332f>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E74508A3BA014BA2E31A6F41E0E744" ma:contentTypeVersion="20" ma:contentTypeDescription="Create a new document." ma:contentTypeScope="" ma:versionID="cb2adbd20378ac9ae288beb90dad6ca4">
  <xsd:schema xmlns:xsd="http://www.w3.org/2001/XMLSchema" xmlns:xs="http://www.w3.org/2001/XMLSchema" xmlns:p="http://schemas.microsoft.com/office/2006/metadata/properties" xmlns:ns1="http://schemas.microsoft.com/sharepoint/v3" xmlns:ns2="470279fd-8b49-4a28-ad01-3c8a95688d0b" xmlns:ns3="a5552c78-525d-4423-9c50-0ff2b7ec4624" targetNamespace="http://schemas.microsoft.com/office/2006/metadata/properties" ma:root="true" ma:fieldsID="1d54adf784255a2398387fbbb18fa318" ns1:_="" ns2:_="" ns3:_="">
    <xsd:import namespace="http://schemas.microsoft.com/sharepoint/v3"/>
    <xsd:import namespace="470279fd-8b49-4a28-ad01-3c8a95688d0b"/>
    <xsd:import namespace="a5552c78-525d-4423-9c50-0ff2b7ec462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0279fd-8b49-4a28-ad01-3c8a95688d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0411674-8b6c-4ff2-843d-d4ec9d98e1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5552c78-525d-4423-9c50-0ff2b7ec462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5ab70fc-4a4a-4b7c-b893-fd225d88c2b6}" ma:internalName="TaxCatchAll" ma:showField="CatchAllData" ma:web="a5552c78-525d-4423-9c50-0ff2b7ec46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C08572-FA95-4927-8229-AC7D9F579D48}"/>
</file>

<file path=customXml/itemProps2.xml><?xml version="1.0" encoding="utf-8"?>
<ds:datastoreItem xmlns:ds="http://schemas.openxmlformats.org/officeDocument/2006/customXml" ds:itemID="{F47685D7-72A1-4EBD-99EC-E599F69C0641}"/>
</file>

<file path=customXml/itemProps3.xml><?xml version="1.0" encoding="utf-8"?>
<ds:datastoreItem xmlns:ds="http://schemas.openxmlformats.org/officeDocument/2006/customXml" ds:itemID="{7EA5ECDF-B6D1-4057-97B8-070FCC7A46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2023-10-17T15:40:11Z</dcterms:created>
  <dcterms:modified xsi:type="dcterms:W3CDTF">2024-10-16T16:09:20Z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chnology">
    <vt:lpwstr/>
  </property>
  <property fmtid="{D5CDD505-2E9C-101B-9397-08002B2CF9AE}" pid="3" name="PACTADocType">
    <vt:lpwstr/>
  </property>
  <property fmtid="{D5CDD505-2E9C-101B-9397-08002B2CF9AE}" pid="4" name="Countries Impacted">
    <vt:lpwstr/>
  </property>
  <property fmtid="{D5CDD505-2E9C-101B-9397-08002B2CF9AE}" pid="5" name="MediaServiceImageTags">
    <vt:lpwstr/>
  </property>
  <property fmtid="{D5CDD505-2E9C-101B-9397-08002B2CF9AE}" pid="6" name="ContentTypeId">
    <vt:lpwstr>0x010100C2E74508A3BA014BA2E31A6F41E0E744</vt:lpwstr>
  </property>
  <property fmtid="{D5CDD505-2E9C-101B-9397-08002B2CF9AE}" pid="7" name="Document Status">
    <vt:lpwstr>1;#Draft|1196e416-c1e2-46e4-892a-39f21fb650b4</vt:lpwstr>
  </property>
  <property fmtid="{D5CDD505-2E9C-101B-9397-08002B2CF9AE}" pid="8" name="Program">
    <vt:lpwstr/>
  </property>
  <property fmtid="{D5CDD505-2E9C-101B-9397-08002B2CF9AE}" pid="9" name="_NewReviewCycle">
    <vt:lpwstr/>
  </property>
  <property fmtid="{D5CDD505-2E9C-101B-9397-08002B2CF9AE}" pid="10" name="Initiative">
    <vt:lpwstr/>
  </property>
  <property fmtid="{D5CDD505-2E9C-101B-9397-08002B2CF9AE}" pid="11" name="Year">
    <vt:lpwstr/>
  </property>
  <property fmtid="{D5CDD505-2E9C-101B-9397-08002B2CF9AE}" pid="12" name="Legal Designation">
    <vt:lpwstr>2;#Restricted - Internal use only|16e0e62b-45fc-43f2-9316-8e87a381ed63</vt:lpwstr>
  </property>
  <property fmtid="{D5CDD505-2E9C-101B-9397-08002B2CF9AE}" pid="13" name="lcf76f155ced4ddcb4097134ff3c332f">
    <vt:lpwstr/>
  </property>
</Properties>
</file>