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ctet.formfactor\experiment\"/>
    </mc:Choice>
  </mc:AlternateContent>
  <xr:revisionPtr revIDLastSave="0" documentId="13_ncr:1_{9181C756-73AE-497A-A204-8E6DD416E16C}" xr6:coauthVersionLast="45" xr6:coauthVersionMax="45" xr10:uidLastSave="{00000000-0000-0000-0000-000000000000}"/>
  <bookViews>
    <workbookView xWindow="-110" yWindow="-110" windowWidth="19420" windowHeight="10560" firstSheet="13" activeTab="14" xr2:uid="{D2AC6388-5219-4F37-B012-F92F0D5CC409}"/>
  </bookViews>
  <sheets>
    <sheet name="a" sheetId="21" r:id="rId1"/>
    <sheet name="Janssens1966" sheetId="30" r:id="rId2"/>
    <sheet name="Berger1971" sheetId="3" r:id="rId3"/>
    <sheet name="Price1971" sheetId="4" r:id="rId4"/>
    <sheet name="Hanson1973" sheetId="5" r:id="rId5"/>
    <sheet name="Murphy1974" sheetId="6" r:id="rId6"/>
    <sheet name="Hohler1976" sheetId="7" r:id="rId7"/>
    <sheet name="Simon1980" sheetId="8" r:id="rId8"/>
    <sheet name="Walker1994" sheetId="9" r:id="rId9"/>
    <sheet name="Eden1994" sheetId="10" r:id="rId10"/>
    <sheet name="Bruins1995" sheetId="11" r:id="rId11"/>
    <sheet name="Herberg1999" sheetId="12" r:id="rId12"/>
    <sheet name="Ostrick1999" sheetId="13" r:id="rId13"/>
    <sheet name="Passchier1999" sheetId="14" r:id="rId14"/>
    <sheet name="Golak2001" sheetId="15" r:id="rId15"/>
    <sheet name="Bermuth2003" sheetId="17" r:id="rId16"/>
    <sheet name="Madey2003" sheetId="18" r:id="rId17"/>
    <sheet name="Warren2003" sheetId="19" r:id="rId18"/>
    <sheet name="Glazier2005" sheetId="20" r:id="rId19"/>
    <sheet name="Bartel1973" sheetId="22" r:id="rId20"/>
    <sheet name="Markowitz1993" sheetId="23" r:id="rId21"/>
    <sheet name="Anklin1994" sheetId="24" r:id="rId22"/>
    <sheet name="Anklin1998" sheetId="25" r:id="rId23"/>
    <sheet name="Xu2000" sheetId="26" r:id="rId24"/>
    <sheet name="Kubon2002" sheetId="27" r:id="rId25"/>
    <sheet name="Xu2003" sheetId="28" r:id="rId26"/>
  </sheets>
  <definedNames>
    <definedName name="_xlnm._FilterDatabase" localSheetId="2" hidden="1">Berger1971!$A$1:$E$1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1" l="1"/>
  <c r="A91" i="21"/>
  <c r="A87" i="21"/>
  <c r="A13" i="21"/>
  <c r="A75" i="21"/>
  <c r="A80" i="21"/>
  <c r="A63" i="21"/>
  <c r="A20" i="21"/>
  <c r="A44" i="21"/>
  <c r="A68" i="21"/>
  <c r="A21" i="21"/>
  <c r="A29" i="21"/>
  <c r="A39" i="21"/>
  <c r="A23" i="21"/>
  <c r="A96" i="21"/>
  <c r="A48" i="21"/>
  <c r="A93" i="21"/>
  <c r="A84" i="21"/>
  <c r="A53" i="21"/>
  <c r="A61" i="21"/>
  <c r="A5" i="21"/>
  <c r="A77" i="21"/>
  <c r="A85" i="21"/>
  <c r="A15" i="21"/>
  <c r="A45" i="21"/>
  <c r="A58" i="21"/>
  <c r="A95" i="21"/>
  <c r="A36" i="21"/>
  <c r="A22" i="21"/>
  <c r="A38" i="21"/>
  <c r="A56" i="21"/>
  <c r="A57" i="21"/>
  <c r="A49" i="21"/>
  <c r="A31" i="21"/>
  <c r="A72" i="21"/>
  <c r="A30" i="21"/>
  <c r="A64" i="21"/>
  <c r="A65" i="21"/>
  <c r="A35" i="21"/>
  <c r="A60" i="21"/>
  <c r="A25" i="21"/>
  <c r="A70" i="21"/>
  <c r="A55" i="21"/>
  <c r="A12" i="21"/>
  <c r="A47" i="21"/>
  <c r="A17" i="21"/>
  <c r="A14" i="21"/>
  <c r="A51" i="21"/>
  <c r="A71" i="21"/>
  <c r="A73" i="21"/>
  <c r="A89" i="21"/>
  <c r="A24" i="21"/>
  <c r="A32" i="21"/>
  <c r="A40" i="21"/>
  <c r="A82" i="21"/>
  <c r="A1" i="21"/>
  <c r="A9" i="21"/>
  <c r="A69" i="21"/>
  <c r="A10" i="21"/>
  <c r="A62" i="21"/>
  <c r="A52" i="21"/>
  <c r="A3" i="21"/>
  <c r="A37" i="21"/>
  <c r="A81" i="21"/>
  <c r="A79" i="21"/>
  <c r="A92" i="21"/>
  <c r="A54" i="21"/>
  <c r="A7" i="21"/>
  <c r="A6" i="21"/>
  <c r="A11" i="21"/>
  <c r="A76" i="21"/>
  <c r="A88" i="21"/>
  <c r="A66" i="21"/>
  <c r="A78" i="21"/>
  <c r="A86" i="21"/>
  <c r="A26" i="21"/>
  <c r="A97" i="21"/>
  <c r="A41" i="21"/>
  <c r="A74" i="21"/>
  <c r="A90" i="21"/>
  <c r="A2" i="21"/>
  <c r="A19" i="21"/>
  <c r="A18" i="21"/>
  <c r="A33" i="21"/>
  <c r="A94" i="21"/>
  <c r="A83" i="21"/>
  <c r="A27" i="21"/>
  <c r="A34" i="21"/>
  <c r="A50" i="21"/>
  <c r="A28" i="21"/>
  <c r="A16" i="21"/>
  <c r="A4" i="21"/>
  <c r="A43" i="21"/>
  <c r="A42" i="21"/>
  <c r="A59" i="21"/>
  <c r="A67" i="21"/>
  <c r="A46" i="21"/>
</calcChain>
</file>

<file path=xl/sharedStrings.xml><?xml version="1.0" encoding="utf-8"?>
<sst xmlns="http://schemas.openxmlformats.org/spreadsheetml/2006/main" count="208" uniqueCount="100">
  <si>
    <t>F^-2</t>
    <phoneticPr fontId="1" type="noConversion"/>
  </si>
  <si>
    <t>none</t>
    <phoneticPr fontId="1" type="noConversion"/>
  </si>
  <si>
    <t>error</t>
  </si>
  <si>
    <t>error</t>
    <phoneticPr fontId="1" type="noConversion"/>
  </si>
  <si>
    <t>error2</t>
    <phoneticPr fontId="1" type="noConversion"/>
  </si>
  <si>
    <t>q^2</t>
  </si>
  <si>
    <t>fm^-2</t>
    <phoneticPr fontId="1" type="noConversion"/>
  </si>
  <si>
    <t>GE</t>
    <phoneticPr fontId="1" type="noConversion"/>
  </si>
  <si>
    <t>(GeV/C)^2</t>
    <phoneticPr fontId="1" type="noConversion"/>
  </si>
  <si>
    <t>GE^2</t>
    <phoneticPr fontId="1" type="noConversion"/>
  </si>
  <si>
    <t>none</t>
  </si>
  <si>
    <t>Gm^2</t>
    <phoneticPr fontId="1" type="noConversion"/>
  </si>
  <si>
    <t>Gen^2</t>
    <phoneticPr fontId="1" type="noConversion"/>
  </si>
  <si>
    <t>percent</t>
    <phoneticPr fontId="1" type="noConversion"/>
  </si>
  <si>
    <t>p8</t>
    <phoneticPr fontId="1" type="noConversion"/>
  </si>
  <si>
    <t>p2</t>
    <phoneticPr fontId="1" type="noConversion"/>
  </si>
  <si>
    <t>p8</t>
    <phoneticPr fontId="1" type="noConversion"/>
  </si>
  <si>
    <t>p20</t>
    <phoneticPr fontId="1" type="noConversion"/>
  </si>
  <si>
    <t>p4</t>
    <phoneticPr fontId="1" type="noConversion"/>
  </si>
  <si>
    <t>E0</t>
    <phoneticPr fontId="1" type="noConversion"/>
  </si>
  <si>
    <t>G/Ge</t>
    <phoneticPr fontId="1" type="noConversion"/>
  </si>
  <si>
    <t>Ge`error</t>
    <phoneticPr fontId="1" type="noConversion"/>
  </si>
  <si>
    <t>Mev</t>
    <phoneticPr fontId="1" type="noConversion"/>
  </si>
  <si>
    <t>Q2</t>
    <phoneticPr fontId="1" type="noConversion"/>
  </si>
  <si>
    <t>GeV-2</t>
    <phoneticPr fontId="1" type="noConversion"/>
  </si>
  <si>
    <t>ge`error</t>
    <phoneticPr fontId="1" type="noConversion"/>
  </si>
  <si>
    <t>Gm</t>
    <phoneticPr fontId="1" type="noConversion"/>
  </si>
  <si>
    <t>Gm`error</t>
    <phoneticPr fontId="1" type="noConversion"/>
  </si>
  <si>
    <t>p9</t>
    <phoneticPr fontId="1" type="noConversion"/>
  </si>
  <si>
    <t>none</t>
    <phoneticPr fontId="1" type="noConversion"/>
  </si>
  <si>
    <t>q2</t>
    <phoneticPr fontId="1" type="noConversion"/>
  </si>
  <si>
    <t>fm^-2</t>
    <phoneticPr fontId="1" type="noConversion"/>
  </si>
  <si>
    <t>GE.p</t>
    <phoneticPr fontId="1" type="noConversion"/>
  </si>
  <si>
    <t>ge.error</t>
    <phoneticPr fontId="1" type="noConversion"/>
  </si>
  <si>
    <t>p6</t>
    <phoneticPr fontId="1" type="noConversion"/>
  </si>
  <si>
    <t>percent</t>
    <phoneticPr fontId="1" type="noConversion"/>
  </si>
  <si>
    <t>GE.p/GD</t>
    <phoneticPr fontId="1" type="noConversion"/>
  </si>
  <si>
    <t>GM.p/GD/mu.p</t>
    <phoneticPr fontId="1" type="noConversion"/>
  </si>
  <si>
    <t>GM.p.error</t>
    <phoneticPr fontId="1" type="noConversion"/>
  </si>
  <si>
    <t>GE.p.error</t>
    <phoneticPr fontId="1" type="noConversion"/>
  </si>
  <si>
    <t>p11</t>
    <phoneticPr fontId="1" type="noConversion"/>
  </si>
  <si>
    <t>GeV^2</t>
    <phoneticPr fontId="1" type="noConversion"/>
  </si>
  <si>
    <t>GE.n</t>
    <phoneticPr fontId="1" type="noConversion"/>
  </si>
  <si>
    <t>p1</t>
    <phoneticPr fontId="1" type="noConversion"/>
  </si>
  <si>
    <t>Ge.n</t>
    <phoneticPr fontId="1" type="noConversion"/>
  </si>
  <si>
    <t>ge.n.error</t>
    <phoneticPr fontId="1" type="noConversion"/>
  </si>
  <si>
    <t>ge.m</t>
    <phoneticPr fontId="1" type="noConversion"/>
  </si>
  <si>
    <t>ge.m.error1</t>
    <phoneticPr fontId="1" type="noConversion"/>
  </si>
  <si>
    <t>ge.m.error2</t>
    <phoneticPr fontId="1" type="noConversion"/>
  </si>
  <si>
    <t>p3</t>
    <phoneticPr fontId="1" type="noConversion"/>
  </si>
  <si>
    <t>ge.n.stat</t>
    <phoneticPr fontId="1" type="noConversion"/>
  </si>
  <si>
    <t>ge.n.syst</t>
    <phoneticPr fontId="1" type="noConversion"/>
  </si>
  <si>
    <t>Q2.error</t>
    <phoneticPr fontId="1" type="noConversion"/>
  </si>
  <si>
    <t>Gev^2</t>
    <phoneticPr fontId="1" type="noConversion"/>
  </si>
  <si>
    <t>Ge.n.stat</t>
    <phoneticPr fontId="1" type="noConversion"/>
  </si>
  <si>
    <t>"+0.07,0.03"</t>
    <phoneticPr fontId="1" type="noConversion"/>
  </si>
  <si>
    <t>"+0.13,0.07"</t>
    <phoneticPr fontId="1" type="noConversion"/>
  </si>
  <si>
    <t>"+0.13,-0.07"</t>
    <phoneticPr fontId="1" type="noConversion"/>
  </si>
  <si>
    <t>GEV-2</t>
    <phoneticPr fontId="1" type="noConversion"/>
  </si>
  <si>
    <t>ge.n</t>
    <phoneticPr fontId="1" type="noConversion"/>
  </si>
  <si>
    <t>stat</t>
    <phoneticPr fontId="1" type="noConversion"/>
  </si>
  <si>
    <t>syst</t>
    <phoneticPr fontId="1" type="noConversion"/>
  </si>
  <si>
    <t>GV^2</t>
    <phoneticPr fontId="1" type="noConversion"/>
  </si>
  <si>
    <t>gev^2</t>
    <phoneticPr fontId="1" type="noConversion"/>
  </si>
  <si>
    <t>gev2</t>
    <phoneticPr fontId="1" type="noConversion"/>
  </si>
  <si>
    <t>q2.error</t>
    <phoneticPr fontId="1" type="noConversion"/>
  </si>
  <si>
    <t>p7</t>
    <phoneticPr fontId="1" type="noConversion"/>
  </si>
  <si>
    <t>gm.n/mu.n/gd</t>
    <phoneticPr fontId="1" type="noConversion"/>
  </si>
  <si>
    <t>p41</t>
    <phoneticPr fontId="1" type="noConversion"/>
  </si>
  <si>
    <t>theor</t>
    <phoneticPr fontId="1" type="noConversion"/>
  </si>
  <si>
    <t>gm.n.mu.n/gd</t>
    <phoneticPr fontId="1" type="noConversion"/>
  </si>
  <si>
    <t>q</t>
    <phoneticPr fontId="1" type="noConversion"/>
  </si>
  <si>
    <t>fm-1</t>
    <phoneticPr fontId="1" type="noConversion"/>
  </si>
  <si>
    <t>p5</t>
    <phoneticPr fontId="1" type="noConversion"/>
  </si>
  <si>
    <t>gd=(1+q2/0.710)^-2</t>
    <phoneticPr fontId="1" type="noConversion"/>
  </si>
  <si>
    <t>gm.n/gd</t>
    <phoneticPr fontId="1" type="noConversion"/>
  </si>
  <si>
    <t>gm`error/gm stat</t>
    <phoneticPr fontId="1" type="noConversion"/>
  </si>
  <si>
    <t>theor+</t>
    <phoneticPr fontId="1" type="noConversion"/>
  </si>
  <si>
    <t>theor-</t>
    <phoneticPr fontId="1" type="noConversion"/>
  </si>
  <si>
    <t>syst-</t>
    <phoneticPr fontId="1" type="noConversion"/>
  </si>
  <si>
    <t>syst+</t>
    <phoneticPr fontId="1" type="noConversion"/>
  </si>
  <si>
    <t>gn.m/mu.n/gd</t>
    <phoneticPr fontId="1" type="noConversion"/>
  </si>
  <si>
    <t>gm.error</t>
    <phoneticPr fontId="1" type="noConversion"/>
  </si>
  <si>
    <t>ge.n.syst+</t>
    <phoneticPr fontId="1" type="noConversion"/>
  </si>
  <si>
    <t>ge.n.syst-</t>
    <phoneticPr fontId="1" type="noConversion"/>
  </si>
  <si>
    <t>Ge.p</t>
    <phoneticPr fontId="1" type="noConversion"/>
  </si>
  <si>
    <t>Gm.p</t>
    <phoneticPr fontId="1" type="noConversion"/>
  </si>
  <si>
    <t>mu.p gm.n/mu.n gm.p</t>
    <phoneticPr fontId="1" type="noConversion"/>
  </si>
  <si>
    <t>error</t>
    <phoneticPr fontId="1" type="noConversion"/>
  </si>
  <si>
    <t>ge.p</t>
  </si>
  <si>
    <t>gm.p/mu.p</t>
  </si>
  <si>
    <t>error2</t>
  </si>
  <si>
    <t>F^-2</t>
  </si>
  <si>
    <t>Gm/mu.p</t>
    <phoneticPr fontId="1" type="noConversion"/>
  </si>
  <si>
    <t>GD=1/(1+Q2/0.71)^2</t>
    <phoneticPr fontId="1" type="noConversion"/>
  </si>
  <si>
    <t>gm.p</t>
    <phoneticPr fontId="1" type="noConversion"/>
  </si>
  <si>
    <t>up</t>
    <phoneticPr fontId="1" type="noConversion"/>
  </si>
  <si>
    <t>down</t>
    <phoneticPr fontId="1" type="noConversion"/>
  </si>
  <si>
    <t>gm.n/gm.n/gd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</si>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</sst>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_);[Red]\(0.0\)"/>
    <numFmt numFmtId="177" formatCode="0.00_);[Red]\(0.00\)"/>
    <numFmt numFmtId="178" formatCode="0.000_);[Red]\(0.000\)"/>
    <numFmt numFmtId="179" formatCode="0.0000_);[Red]\(0.0000\)"/>
    <numFmt numFmtId="180" formatCode="0.00000_);[Red]\(0.00000\)"/>
    <numFmt numFmtId="181" formatCode="0.0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 tint="4.9989318521683403E-2"/>
      <name val="等线"/>
      <family val="2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179" fontId="0" fillId="3" borderId="1" xfId="0" applyNumberFormat="1" applyFont="1" applyFill="1" applyBorder="1">
      <alignment vertical="center"/>
    </xf>
    <xf numFmtId="179" fontId="0" fillId="0" borderId="0" xfId="0" applyNumberFormat="1" applyFill="1" applyBorder="1">
      <alignment vertical="center"/>
    </xf>
    <xf numFmtId="180" fontId="0" fillId="0" borderId="0" xfId="0" applyNumberFormat="1">
      <alignment vertical="center"/>
    </xf>
    <xf numFmtId="180" fontId="0" fillId="3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177" fontId="3" fillId="2" borderId="2" xfId="0" applyNumberFormat="1" applyFont="1" applyFill="1" applyBorder="1">
      <alignment vertical="center"/>
    </xf>
    <xf numFmtId="0" fontId="4" fillId="0" borderId="0" xfId="0" applyFont="1">
      <alignment vertical="center"/>
    </xf>
    <xf numFmtId="180" fontId="0" fillId="0" borderId="0" xfId="0" applyNumberForma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ill="1" applyBorder="1">
      <alignment vertical="center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1" defaultTableStyle="TableStyleMedium2" defaultPivotStyle="PivotStyleLight16">
    <tableStyle name="数据透视表样式 1" table="0" count="0" xr9:uid="{8AFC7034-D66A-4FEA-AEE9-1ACBFB8DCB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8813-DC34-4E81-BA9F-EBA964C395D4}">
  <dimension ref="A1:A97"/>
  <sheetViews>
    <sheetView workbookViewId="0"/>
  </sheetViews>
  <sheetFormatPr defaultRowHeight="14" x14ac:dyDescent="0.3"/>
  <cols>
    <col min="1" max="2" width="22.1640625" customWidth="1"/>
    <col min="4" max="4" width="14.75" bestFit="1" customWidth="1"/>
  </cols>
  <sheetData>
    <row r="1" spans="1:1" x14ac:dyDescent="0.3">
      <c r="A1" s="12" t="str">
        <f>IFERROR(HYPERLINK(list&amp;"!A1",MID(list,FIND("]",list)+1,99)),"")</f>
        <v/>
      </c>
    </row>
    <row r="2" spans="1:1" x14ac:dyDescent="0.3">
      <c r="A2" s="12" t="str">
        <f>IFERROR(HYPERLINK(list&amp;"!A1",MID(list,FIND("]",list)+1,99)),"")</f>
        <v/>
      </c>
    </row>
    <row r="3" spans="1:1" x14ac:dyDescent="0.3">
      <c r="A3" s="12" t="str">
        <f>IFERROR(HYPERLINK(list&amp;"!A1",MID(list,FIND("]",list)+1,99)),"")</f>
        <v/>
      </c>
    </row>
    <row r="4" spans="1:1" x14ac:dyDescent="0.3">
      <c r="A4" s="12" t="str">
        <f>IFERROR(HYPERLINK(list&amp;"!A1",MID(list,FIND("]",list)+1,99)),"")</f>
        <v/>
      </c>
    </row>
    <row r="5" spans="1:1" x14ac:dyDescent="0.3">
      <c r="A5" s="12" t="str">
        <f>IFERROR(HYPERLINK(list&amp;"!A1",MID(list,FIND("]",list)+1,99)),"")</f>
        <v/>
      </c>
    </row>
    <row r="6" spans="1:1" x14ac:dyDescent="0.3">
      <c r="A6" s="12" t="str">
        <f>IFERROR(HYPERLINK(list&amp;"!A1",MID(list,FIND("]",list)+1,99)),"")</f>
        <v/>
      </c>
    </row>
    <row r="7" spans="1:1" x14ac:dyDescent="0.3">
      <c r="A7" s="12" t="str">
        <f>IFERROR(HYPERLINK(list&amp;"!A1",MID(list,FIND("]",list)+1,99)),"")</f>
        <v/>
      </c>
    </row>
    <row r="8" spans="1:1" x14ac:dyDescent="0.3">
      <c r="A8" s="12" t="str">
        <f>IFERROR(HYPERLINK(list&amp;"!A1",MID(list,FIND("]",list)+1,99)),"")</f>
        <v/>
      </c>
    </row>
    <row r="9" spans="1:1" x14ac:dyDescent="0.3">
      <c r="A9" s="12" t="str">
        <f>IFERROR(HYPERLINK(list&amp;"!A1",MID(list,FIND("]",list)+1,99)),"")</f>
        <v/>
      </c>
    </row>
    <row r="10" spans="1:1" x14ac:dyDescent="0.3">
      <c r="A10" s="12" t="str">
        <f>IFERROR(HYPERLINK(list&amp;"!A1",MID(list,FIND("]",list)+1,99)),"")</f>
        <v/>
      </c>
    </row>
    <row r="11" spans="1:1" x14ac:dyDescent="0.3">
      <c r="A11" s="12" t="str">
        <f>IFERROR(HYPERLINK(list&amp;"!A1",MID(list,FIND("]",list)+1,99)),"")</f>
        <v/>
      </c>
    </row>
    <row r="12" spans="1:1" x14ac:dyDescent="0.3">
      <c r="A12" s="12" t="str">
        <f>IFERROR(HYPERLINK(list&amp;"!A1",MID(list,FIND("]",list)+1,99)),"")</f>
        <v/>
      </c>
    </row>
    <row r="13" spans="1:1" x14ac:dyDescent="0.3">
      <c r="A13" s="12" t="str">
        <f>IFERROR(HYPERLINK(list&amp;"!A1",MID(list,FIND("]",list)+1,99)),"")</f>
        <v/>
      </c>
    </row>
    <row r="14" spans="1:1" x14ac:dyDescent="0.3">
      <c r="A14" s="12" t="str">
        <f>IFERROR(HYPERLINK(list&amp;"!A1",MID(list,FIND("]",list)+1,99)),"")</f>
        <v/>
      </c>
    </row>
    <row r="15" spans="1:1" x14ac:dyDescent="0.3">
      <c r="A15" s="12" t="str">
        <f>IFERROR(HYPERLINK(list&amp;"!A1",MID(list,FIND("]",list)+1,99)),"")</f>
        <v/>
      </c>
    </row>
    <row r="16" spans="1:1" x14ac:dyDescent="0.3">
      <c r="A16" s="12" t="str">
        <f>IFERROR(HYPERLINK(list&amp;"!A1",MID(list,FIND("]",list)+1,99)),"")</f>
        <v/>
      </c>
    </row>
    <row r="17" spans="1:1" x14ac:dyDescent="0.3">
      <c r="A17" s="12" t="str">
        <f>IFERROR(HYPERLINK(list&amp;"!A1",MID(list,FIND("]",list)+1,99)),"")</f>
        <v/>
      </c>
    </row>
    <row r="18" spans="1:1" x14ac:dyDescent="0.3">
      <c r="A18" s="12" t="str">
        <f>IFERROR(HYPERLINK(list&amp;"!A1",MID(list,FIND("]",list)+1,99)),"")</f>
        <v/>
      </c>
    </row>
    <row r="19" spans="1:1" x14ac:dyDescent="0.3">
      <c r="A19" s="12" t="str">
        <f>IFERROR(HYPERLINK(list&amp;"!A1",MID(list,FIND("]",list)+1,99)),"")</f>
        <v/>
      </c>
    </row>
    <row r="20" spans="1:1" x14ac:dyDescent="0.3">
      <c r="A20" s="12" t="str">
        <f>IFERROR(HYPERLINK(list&amp;"!A1",MID(list,FIND("]",list)+1,99)),"")</f>
        <v/>
      </c>
    </row>
    <row r="21" spans="1:1" x14ac:dyDescent="0.3">
      <c r="A21" s="12" t="str">
        <f>IFERROR(HYPERLINK(list&amp;"!A1",MID(list,FIND("]",list)+1,99)),"")</f>
        <v/>
      </c>
    </row>
    <row r="22" spans="1:1" x14ac:dyDescent="0.3">
      <c r="A22" s="12" t="str">
        <f>IFERROR(HYPERLINK(list&amp;"!A1",MID(list,FIND("]",list)+1,99)),"")</f>
        <v/>
      </c>
    </row>
    <row r="23" spans="1:1" x14ac:dyDescent="0.3">
      <c r="A23" s="12" t="str">
        <f>IFERROR(HYPERLINK(list&amp;"!A1",MID(list,FIND("]",list)+1,99)),"")</f>
        <v/>
      </c>
    </row>
    <row r="24" spans="1:1" x14ac:dyDescent="0.3">
      <c r="A24" s="12" t="str">
        <f>IFERROR(HYPERLINK(list&amp;"!A1",MID(list,FIND("]",list)+1,99)),"")</f>
        <v/>
      </c>
    </row>
    <row r="25" spans="1:1" x14ac:dyDescent="0.3">
      <c r="A25" s="12" t="str">
        <f>IFERROR(HYPERLINK(list&amp;"!A1",MID(list,FIND("]",list)+1,99)),"")</f>
        <v/>
      </c>
    </row>
    <row r="26" spans="1:1" x14ac:dyDescent="0.3">
      <c r="A26" s="12" t="str">
        <f>IFERROR(HYPERLINK(list&amp;"!A1",MID(list,FIND("]",list)+1,99)),"")</f>
        <v/>
      </c>
    </row>
    <row r="27" spans="1:1" x14ac:dyDescent="0.3">
      <c r="A27" s="12" t="str">
        <f>IFERROR(HYPERLINK(list&amp;"!A1",MID(list,FIND("]",list)+1,99)),"")</f>
        <v/>
      </c>
    </row>
    <row r="28" spans="1:1" x14ac:dyDescent="0.3">
      <c r="A28" s="12" t="str">
        <f>IFERROR(HYPERLINK(list&amp;"!A1",MID(list,FIND("]",list)+1,99)),"")</f>
        <v/>
      </c>
    </row>
    <row r="29" spans="1:1" x14ac:dyDescent="0.3">
      <c r="A29" s="12" t="str">
        <f>IFERROR(HYPERLINK(list&amp;"!A1",MID(list,FIND("]",list)+1,99)),"")</f>
        <v/>
      </c>
    </row>
    <row r="30" spans="1:1" x14ac:dyDescent="0.3">
      <c r="A30" s="12" t="str">
        <f>IFERROR(HYPERLINK(list&amp;"!A1",MID(list,FIND("]",list)+1,99)),"")</f>
        <v/>
      </c>
    </row>
    <row r="31" spans="1:1" x14ac:dyDescent="0.3">
      <c r="A31" s="12" t="str">
        <f>IFERROR(HYPERLINK(list&amp;"!A1",MID(list,FIND("]",list)+1,99)),"")</f>
        <v/>
      </c>
    </row>
    <row r="32" spans="1:1" x14ac:dyDescent="0.3">
      <c r="A32" s="12" t="str">
        <f>IFERROR(HYPERLINK(list&amp;"!A1",MID(list,FIND("]",list)+1,99)),"")</f>
        <v/>
      </c>
    </row>
    <row r="33" spans="1:1" x14ac:dyDescent="0.3">
      <c r="A33" s="12" t="str">
        <f>IFERROR(HYPERLINK(list&amp;"!A1",MID(list,FIND("]",list)+1,99)),"")</f>
        <v/>
      </c>
    </row>
    <row r="34" spans="1:1" x14ac:dyDescent="0.3">
      <c r="A34" s="12" t="str">
        <f>IFERROR(HYPERLINK(list&amp;"!A1",MID(list,FIND("]",list)+1,99)),"")</f>
        <v/>
      </c>
    </row>
    <row r="35" spans="1:1" x14ac:dyDescent="0.3">
      <c r="A35" s="12" t="str">
        <f>IFERROR(HYPERLINK(list&amp;"!A1",MID(list,FIND("]",list)+1,99)),"")</f>
        <v/>
      </c>
    </row>
    <row r="36" spans="1:1" x14ac:dyDescent="0.3">
      <c r="A36" s="12" t="str">
        <f>IFERROR(HYPERLINK(list&amp;"!A1",MID(list,FIND("]",list)+1,99)),"")</f>
        <v/>
      </c>
    </row>
    <row r="37" spans="1:1" x14ac:dyDescent="0.3">
      <c r="A37" s="12" t="str">
        <f>IFERROR(HYPERLINK(list&amp;"!A1",MID(list,FIND("]",list)+1,99)),"")</f>
        <v/>
      </c>
    </row>
    <row r="38" spans="1:1" x14ac:dyDescent="0.3">
      <c r="A38" s="12" t="str">
        <f>IFERROR(HYPERLINK(list&amp;"!A1",MID(list,FIND("]",list)+1,99)),"")</f>
        <v/>
      </c>
    </row>
    <row r="39" spans="1:1" x14ac:dyDescent="0.3">
      <c r="A39" s="12" t="str">
        <f>IFERROR(HYPERLINK(list&amp;"!A1",MID(list,FIND("]",list)+1,99)),"")</f>
        <v/>
      </c>
    </row>
    <row r="40" spans="1:1" x14ac:dyDescent="0.3">
      <c r="A40" s="12" t="str">
        <f>IFERROR(HYPERLINK(list&amp;"!A1",MID(list,FIND("]",list)+1,99)),"")</f>
        <v/>
      </c>
    </row>
    <row r="41" spans="1:1" x14ac:dyDescent="0.3">
      <c r="A41" s="12" t="str">
        <f>IFERROR(HYPERLINK(list&amp;"!A1",MID(list,FIND("]",list)+1,99)),"")</f>
        <v/>
      </c>
    </row>
    <row r="42" spans="1:1" x14ac:dyDescent="0.3">
      <c r="A42" s="12" t="str">
        <f>IFERROR(HYPERLINK(list&amp;"!A1",MID(list,FIND("]",list)+1,99)),"")</f>
        <v/>
      </c>
    </row>
    <row r="43" spans="1:1" x14ac:dyDescent="0.3">
      <c r="A43" s="12" t="str">
        <f>IFERROR(HYPERLINK(list&amp;"!A1",MID(list,FIND("]",list)+1,99)),"")</f>
        <v/>
      </c>
    </row>
    <row r="44" spans="1:1" x14ac:dyDescent="0.3">
      <c r="A44" s="12" t="str">
        <f>IFERROR(HYPERLINK(list&amp;"!A1",MID(list,FIND("]",list)+1,99)),"")</f>
        <v/>
      </c>
    </row>
    <row r="45" spans="1:1" x14ac:dyDescent="0.3">
      <c r="A45" s="12" t="str">
        <f>IFERROR(HYPERLINK(list&amp;"!A1",MID(list,FIND("]",list)+1,99)),"")</f>
        <v/>
      </c>
    </row>
    <row r="46" spans="1:1" x14ac:dyDescent="0.3">
      <c r="A46" s="12" t="str">
        <f>IFERROR(HYPERLINK(list&amp;"!A1",MID(list,FIND("]",list)+1,99)),"")</f>
        <v/>
      </c>
    </row>
    <row r="47" spans="1:1" x14ac:dyDescent="0.3">
      <c r="A47" s="12" t="str">
        <f>IFERROR(HYPERLINK(list&amp;"!A1",MID(list,FIND("]",list)+1,99)),"")</f>
        <v/>
      </c>
    </row>
    <row r="48" spans="1:1" x14ac:dyDescent="0.3">
      <c r="A48" s="12" t="str">
        <f>IFERROR(HYPERLINK(list&amp;"!A1",MID(list,FIND("]",list)+1,99)),"")</f>
        <v/>
      </c>
    </row>
    <row r="49" spans="1:1" x14ac:dyDescent="0.3">
      <c r="A49" s="12" t="str">
        <f>IFERROR(HYPERLINK(list&amp;"!A1",MID(list,FIND("]",list)+1,99)),"")</f>
        <v/>
      </c>
    </row>
    <row r="50" spans="1:1" x14ac:dyDescent="0.3">
      <c r="A50" s="12" t="str">
        <f>IFERROR(HYPERLINK(list&amp;"!A1",MID(list,FIND("]",list)+1,99)),"")</f>
        <v/>
      </c>
    </row>
    <row r="51" spans="1:1" x14ac:dyDescent="0.3">
      <c r="A51" s="12" t="str">
        <f>IFERROR(HYPERLINK(list&amp;"!A1",MID(list,FIND("]",list)+1,99)),"")</f>
        <v/>
      </c>
    </row>
    <row r="52" spans="1:1" x14ac:dyDescent="0.3">
      <c r="A52" s="12" t="str">
        <f>IFERROR(HYPERLINK(list&amp;"!A1",MID(list,FIND("]",list)+1,99)),"")</f>
        <v/>
      </c>
    </row>
    <row r="53" spans="1:1" x14ac:dyDescent="0.3">
      <c r="A53" s="12" t="str">
        <f>IFERROR(HYPERLINK(list&amp;"!A1",MID(list,FIND("]",list)+1,99)),"")</f>
        <v/>
      </c>
    </row>
    <row r="54" spans="1:1" x14ac:dyDescent="0.3">
      <c r="A54" s="12" t="str">
        <f>IFERROR(HYPERLINK(list&amp;"!A1",MID(list,FIND("]",list)+1,99)),"")</f>
        <v/>
      </c>
    </row>
    <row r="55" spans="1:1" x14ac:dyDescent="0.3">
      <c r="A55" s="12" t="str">
        <f>IFERROR(HYPERLINK(list&amp;"!A1",MID(list,FIND("]",list)+1,99)),"")</f>
        <v/>
      </c>
    </row>
    <row r="56" spans="1:1" x14ac:dyDescent="0.3">
      <c r="A56" s="12" t="str">
        <f>IFERROR(HYPERLINK(list&amp;"!A1",MID(list,FIND("]",list)+1,99)),"")</f>
        <v/>
      </c>
    </row>
    <row r="57" spans="1:1" x14ac:dyDescent="0.3">
      <c r="A57" s="12" t="str">
        <f>IFERROR(HYPERLINK(list&amp;"!A1",MID(list,FIND("]",list)+1,99)),"")</f>
        <v/>
      </c>
    </row>
    <row r="58" spans="1:1" x14ac:dyDescent="0.3">
      <c r="A58" s="12" t="str">
        <f>IFERROR(HYPERLINK(list&amp;"!A1",MID(list,FIND("]",list)+1,99)),"")</f>
        <v/>
      </c>
    </row>
    <row r="59" spans="1:1" x14ac:dyDescent="0.3">
      <c r="A59" s="12" t="str">
        <f>IFERROR(HYPERLINK(list&amp;"!A1",MID(list,FIND("]",list)+1,99)),"")</f>
        <v/>
      </c>
    </row>
    <row r="60" spans="1:1" x14ac:dyDescent="0.3">
      <c r="A60" s="12" t="str">
        <f>IFERROR(HYPERLINK(list&amp;"!A1",MID(list,FIND("]",list)+1,99)),"")</f>
        <v/>
      </c>
    </row>
    <row r="61" spans="1:1" x14ac:dyDescent="0.3">
      <c r="A61" s="12" t="str">
        <f>IFERROR(HYPERLINK(list&amp;"!A1",MID(list,FIND("]",list)+1,99)),"")</f>
        <v/>
      </c>
    </row>
    <row r="62" spans="1:1" x14ac:dyDescent="0.3">
      <c r="A62" s="12" t="str">
        <f>IFERROR(HYPERLINK(list&amp;"!A1",MID(list,FIND("]",list)+1,99)),"")</f>
        <v/>
      </c>
    </row>
    <row r="63" spans="1:1" x14ac:dyDescent="0.3">
      <c r="A63" s="12" t="str">
        <f>IFERROR(HYPERLINK(list&amp;"!A1",MID(list,FIND("]",list)+1,99)),"")</f>
        <v/>
      </c>
    </row>
    <row r="64" spans="1:1" x14ac:dyDescent="0.3">
      <c r="A64" s="12" t="str">
        <f>IFERROR(HYPERLINK(list&amp;"!A1",MID(list,FIND("]",list)+1,99)),"")</f>
        <v/>
      </c>
    </row>
    <row r="65" spans="1:1" x14ac:dyDescent="0.3">
      <c r="A65" s="12" t="str">
        <f>IFERROR(HYPERLINK(list&amp;"!A1",MID(list,FIND("]",list)+1,99)),"")</f>
        <v/>
      </c>
    </row>
    <row r="66" spans="1:1" x14ac:dyDescent="0.3">
      <c r="A66" s="12" t="str">
        <f>IFERROR(HYPERLINK(list&amp;"!A1",MID(list,FIND("]",list)+1,99)),"")</f>
        <v/>
      </c>
    </row>
    <row r="67" spans="1:1" x14ac:dyDescent="0.3">
      <c r="A67" s="12" t="str">
        <f>IFERROR(HYPERLINK(list&amp;"!A1",MID(list,FIND("]",list)+1,99)),"")</f>
        <v/>
      </c>
    </row>
    <row r="68" spans="1:1" x14ac:dyDescent="0.3">
      <c r="A68" s="12" t="str">
        <f>IFERROR(HYPERLINK(list&amp;"!A1",MID(list,FIND("]",list)+1,99)),"")</f>
        <v/>
      </c>
    </row>
    <row r="69" spans="1:1" x14ac:dyDescent="0.3">
      <c r="A69" s="12" t="str">
        <f>IFERROR(HYPERLINK(list&amp;"!A1",MID(list,FIND("]",list)+1,99)),"")</f>
        <v/>
      </c>
    </row>
    <row r="70" spans="1:1" x14ac:dyDescent="0.3">
      <c r="A70" s="12" t="str">
        <f>IFERROR(HYPERLINK(list&amp;"!A1",MID(list,FIND("]",list)+1,99)),"")</f>
        <v/>
      </c>
    </row>
    <row r="71" spans="1:1" x14ac:dyDescent="0.3">
      <c r="A71" s="12" t="str">
        <f>IFERROR(HYPERLINK(list&amp;"!A1",MID(list,FIND("]",list)+1,99)),"")</f>
        <v/>
      </c>
    </row>
    <row r="72" spans="1:1" x14ac:dyDescent="0.3">
      <c r="A72" s="12" t="str">
        <f>IFERROR(HYPERLINK(list&amp;"!A1",MID(list,FIND("]",list)+1,99)),"")</f>
        <v/>
      </c>
    </row>
    <row r="73" spans="1:1" x14ac:dyDescent="0.3">
      <c r="A73" s="12" t="str">
        <f>IFERROR(HYPERLINK(list&amp;"!A1",MID(list,FIND("]",list)+1,99)),"")</f>
        <v/>
      </c>
    </row>
    <row r="74" spans="1:1" x14ac:dyDescent="0.3">
      <c r="A74" s="12" t="str">
        <f>IFERROR(HYPERLINK(list&amp;"!A1",MID(list,FIND("]",list)+1,99)),"")</f>
        <v/>
      </c>
    </row>
    <row r="75" spans="1:1" x14ac:dyDescent="0.3">
      <c r="A75" s="12" t="str">
        <f>IFERROR(HYPERLINK(list&amp;"!A1",MID(list,FIND("]",list)+1,99)),"")</f>
        <v/>
      </c>
    </row>
    <row r="76" spans="1:1" x14ac:dyDescent="0.3">
      <c r="A76" s="12" t="str">
        <f>IFERROR(HYPERLINK(list&amp;"!A1",MID(list,FIND("]",list)+1,99)),"")</f>
        <v/>
      </c>
    </row>
    <row r="77" spans="1:1" x14ac:dyDescent="0.3">
      <c r="A77" s="12" t="str">
        <f>IFERROR(HYPERLINK(list&amp;"!A1",MID(list,FIND("]",list)+1,99)),"")</f>
        <v/>
      </c>
    </row>
    <row r="78" spans="1:1" x14ac:dyDescent="0.3">
      <c r="A78" s="12" t="str">
        <f>IFERROR(HYPERLINK(list&amp;"!A1",MID(list,FIND("]",list)+1,99)),"")</f>
        <v/>
      </c>
    </row>
    <row r="79" spans="1:1" x14ac:dyDescent="0.3">
      <c r="A79" s="12" t="str">
        <f>IFERROR(HYPERLINK(list&amp;"!A1",MID(list,FIND("]",list)+1,99)),"")</f>
        <v/>
      </c>
    </row>
    <row r="80" spans="1:1" x14ac:dyDescent="0.3">
      <c r="A80" s="12" t="str">
        <f>IFERROR(HYPERLINK(list&amp;"!A1",MID(list,FIND("]",list)+1,99)),"")</f>
        <v/>
      </c>
    </row>
    <row r="81" spans="1:1" x14ac:dyDescent="0.3">
      <c r="A81" s="12" t="str">
        <f>IFERROR(HYPERLINK(list&amp;"!A1",MID(list,FIND("]",list)+1,99)),"")</f>
        <v/>
      </c>
    </row>
    <row r="82" spans="1:1" x14ac:dyDescent="0.3">
      <c r="A82" s="12" t="str">
        <f>IFERROR(HYPERLINK(list&amp;"!A1",MID(list,FIND("]",list)+1,99)),"")</f>
        <v/>
      </c>
    </row>
    <row r="83" spans="1:1" x14ac:dyDescent="0.3">
      <c r="A83" s="12" t="str">
        <f>IFERROR(HYPERLINK(list&amp;"!A1",MID(list,FIND("]",list)+1,99)),"")</f>
        <v/>
      </c>
    </row>
    <row r="84" spans="1:1" x14ac:dyDescent="0.3">
      <c r="A84" s="12" t="str">
        <f>IFERROR(HYPERLINK(list&amp;"!A1",MID(list,FIND("]",list)+1,99)),"")</f>
        <v/>
      </c>
    </row>
    <row r="85" spans="1:1" x14ac:dyDescent="0.3">
      <c r="A85" s="12" t="str">
        <f>IFERROR(HYPERLINK(list&amp;"!A1",MID(list,FIND("]",list)+1,99)),"")</f>
        <v/>
      </c>
    </row>
    <row r="86" spans="1:1" x14ac:dyDescent="0.3">
      <c r="A86" s="12" t="str">
        <f>IFERROR(HYPERLINK(list&amp;"!A1",MID(list,FIND("]",list)+1,99)),"")</f>
        <v/>
      </c>
    </row>
    <row r="87" spans="1:1" x14ac:dyDescent="0.3">
      <c r="A87" s="12" t="str">
        <f>IFERROR(HYPERLINK(list&amp;"!A1",MID(list,FIND("]",list)+1,99)),"")</f>
        <v/>
      </c>
    </row>
    <row r="88" spans="1:1" x14ac:dyDescent="0.3">
      <c r="A88" s="12" t="str">
        <f>IFERROR(HYPERLINK(list&amp;"!A1",MID(list,FIND("]",list)+1,99)),"")</f>
        <v/>
      </c>
    </row>
    <row r="89" spans="1:1" x14ac:dyDescent="0.3">
      <c r="A89" s="12" t="str">
        <f>IFERROR(HYPERLINK(list&amp;"!A1",MID(list,FIND("]",list)+1,99)),"")</f>
        <v/>
      </c>
    </row>
    <row r="90" spans="1:1" x14ac:dyDescent="0.3">
      <c r="A90" s="12" t="str">
        <f>IFERROR(HYPERLINK(list&amp;"!A1",MID(list,FIND("]",list)+1,99)),"")</f>
        <v/>
      </c>
    </row>
    <row r="91" spans="1:1" x14ac:dyDescent="0.3">
      <c r="A91" s="12" t="str">
        <f>IFERROR(HYPERLINK(list&amp;"!A1",MID(list,FIND("]",list)+1,99)),"")</f>
        <v/>
      </c>
    </row>
    <row r="92" spans="1:1" x14ac:dyDescent="0.3">
      <c r="A92" s="12" t="str">
        <f>IFERROR(HYPERLINK(list&amp;"!A1",MID(list,FIND("]",list)+1,99)),"")</f>
        <v/>
      </c>
    </row>
    <row r="93" spans="1:1" x14ac:dyDescent="0.3">
      <c r="A93" s="12" t="str">
        <f>IFERROR(HYPERLINK(list&amp;"!A1",MID(list,FIND("]",list)+1,99)),"")</f>
        <v/>
      </c>
    </row>
    <row r="94" spans="1:1" x14ac:dyDescent="0.3">
      <c r="A94" s="12" t="str">
        <f>IFERROR(HYPERLINK(list&amp;"!A1",MID(list,FIND("]",list)+1,99)),"")</f>
        <v/>
      </c>
    </row>
    <row r="95" spans="1:1" x14ac:dyDescent="0.3">
      <c r="A95" s="12" t="str">
        <f>IFERROR(HYPERLINK(list&amp;"!A1",MID(list,FIND("]",list)+1,99)),"")</f>
        <v/>
      </c>
    </row>
    <row r="96" spans="1:1" x14ac:dyDescent="0.3">
      <c r="A96" s="12" t="str">
        <f>IFERROR(HYPERLINK(list&amp;"!A1",MID(list,FIND("]",list)+1,99)),"")</f>
        <v/>
      </c>
    </row>
    <row r="97" spans="1:1" x14ac:dyDescent="0.3">
      <c r="A97" s="12" t="str">
        <f>IFERROR(HYPERLINK(list&amp;"!A1",MID(list,FIND("]",list)+1,99)),"")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8E31-1409-4328-8965-46683642709D}">
  <dimension ref="A1:G3"/>
  <sheetViews>
    <sheetView workbookViewId="0">
      <selection activeCell="D3" sqref="A3:D3"/>
    </sheetView>
  </sheetViews>
  <sheetFormatPr defaultRowHeight="14" x14ac:dyDescent="0.3"/>
  <sheetData>
    <row r="1" spans="1:7" x14ac:dyDescent="0.3">
      <c r="A1" s="9" t="s">
        <v>23</v>
      </c>
      <c r="B1" s="10" t="s">
        <v>42</v>
      </c>
      <c r="C1" s="10"/>
      <c r="D1" s="10"/>
      <c r="E1" s="11"/>
      <c r="G1" t="s">
        <v>43</v>
      </c>
    </row>
    <row r="2" spans="1:7" x14ac:dyDescent="0.3">
      <c r="A2" t="s">
        <v>41</v>
      </c>
    </row>
    <row r="3" spans="1:7" x14ac:dyDescent="0.3">
      <c r="A3" s="2">
        <v>0.255</v>
      </c>
      <c r="B3" s="2">
        <v>6.6000000000000003E-2</v>
      </c>
      <c r="C3" s="2">
        <v>3.5999999999999997E-2</v>
      </c>
      <c r="D3" s="2">
        <v>8.9999999999999993E-3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6FC2-C9AA-4855-A8BA-91C274E49597}">
  <dimension ref="A1:H6"/>
  <sheetViews>
    <sheetView workbookViewId="0">
      <selection activeCell="F5" sqref="F5"/>
    </sheetView>
  </sheetViews>
  <sheetFormatPr defaultRowHeight="14" x14ac:dyDescent="0.3"/>
  <sheetData>
    <row r="1" spans="1:8" x14ac:dyDescent="0.3">
      <c r="A1" t="s">
        <v>23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</row>
    <row r="2" spans="1:8" x14ac:dyDescent="0.3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0.125</v>
      </c>
      <c r="B3" s="2">
        <v>3.6999999999999998E-2</v>
      </c>
      <c r="C3" s="2">
        <v>1.7000000000000001E-2</v>
      </c>
      <c r="D3" s="2">
        <v>-1.411</v>
      </c>
      <c r="E3" s="2">
        <v>2.5000000000000001E-2</v>
      </c>
      <c r="F3" s="2">
        <v>2.1000000000000001E-2</v>
      </c>
    </row>
    <row r="4" spans="1:8" x14ac:dyDescent="0.3">
      <c r="A4" s="2">
        <v>0.255</v>
      </c>
      <c r="B4" s="2">
        <v>3.6999999999999998E-2</v>
      </c>
      <c r="C4" s="2">
        <v>1.7000000000000001E-2</v>
      </c>
      <c r="D4" s="2">
        <v>-1.1140000000000001</v>
      </c>
      <c r="E4" s="2">
        <v>0.02</v>
      </c>
      <c r="F4" s="2">
        <v>1.4E-2</v>
      </c>
    </row>
    <row r="5" spans="1:8" x14ac:dyDescent="0.3">
      <c r="A5" s="2">
        <v>0.41699999999999998</v>
      </c>
      <c r="B5" s="2">
        <v>3.6999999999999998E-2</v>
      </c>
      <c r="C5" s="2">
        <v>1.7000000000000001E-2</v>
      </c>
      <c r="D5" s="2">
        <v>-0.86199999999999999</v>
      </c>
      <c r="E5" s="2">
        <v>2.5000000000000001E-2</v>
      </c>
      <c r="F5" s="2">
        <v>1.2999999999999999E-2</v>
      </c>
    </row>
    <row r="6" spans="1:8" x14ac:dyDescent="0.3">
      <c r="A6" s="2">
        <v>0.60499999999999998</v>
      </c>
      <c r="B6" s="2">
        <v>3.6999999999999998E-2</v>
      </c>
      <c r="C6" s="2">
        <v>1.7000000000000001E-2</v>
      </c>
      <c r="D6" s="2">
        <v>-0.61599999999999999</v>
      </c>
      <c r="E6" s="2">
        <v>8.0000000000000002E-3</v>
      </c>
      <c r="F6" s="2">
        <v>1.7999999999999999E-2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000C-52F4-4976-AA52-F100164C0E07}">
  <dimension ref="A1:G10"/>
  <sheetViews>
    <sheetView workbookViewId="0">
      <selection activeCell="H6" sqref="H6"/>
    </sheetView>
  </sheetViews>
  <sheetFormatPr defaultRowHeight="14" x14ac:dyDescent="0.3"/>
  <cols>
    <col min="1" max="1" width="9.08203125" bestFit="1" customWidth="1"/>
    <col min="2" max="2" width="11.33203125" bestFit="1" customWidth="1"/>
    <col min="3" max="4" width="9.08203125" bestFit="1" customWidth="1"/>
    <col min="5" max="5" width="12.83203125" bestFit="1" customWidth="1"/>
    <col min="6" max="6" width="9.58203125" bestFit="1" customWidth="1"/>
  </cols>
  <sheetData>
    <row r="1" spans="1:7" x14ac:dyDescent="0.3">
      <c r="A1" t="s">
        <v>23</v>
      </c>
      <c r="B1" t="s">
        <v>52</v>
      </c>
      <c r="C1" t="s">
        <v>44</v>
      </c>
      <c r="D1" t="s">
        <v>50</v>
      </c>
      <c r="E1" t="s">
        <v>51</v>
      </c>
      <c r="G1" t="s">
        <v>18</v>
      </c>
    </row>
    <row r="2" spans="1:7" x14ac:dyDescent="0.3">
      <c r="A2" t="s">
        <v>41</v>
      </c>
      <c r="B2" t="s">
        <v>53</v>
      </c>
      <c r="C2">
        <v>1</v>
      </c>
      <c r="D2">
        <v>1</v>
      </c>
      <c r="E2">
        <v>1</v>
      </c>
    </row>
    <row r="3" spans="1:7" x14ac:dyDescent="0.3">
      <c r="A3" s="3">
        <v>0.12</v>
      </c>
      <c r="B3" s="3">
        <v>0.01</v>
      </c>
      <c r="C3" s="3">
        <v>3.6999999999999998E-2</v>
      </c>
      <c r="D3" s="3">
        <v>1.0999999999999999E-2</v>
      </c>
      <c r="E3" s="3">
        <v>5.0000000000000001E-3</v>
      </c>
      <c r="F3" s="3"/>
    </row>
    <row r="4" spans="1:7" x14ac:dyDescent="0.3">
      <c r="A4" s="3">
        <v>0.15</v>
      </c>
      <c r="B4" s="3">
        <v>0.02</v>
      </c>
      <c r="C4" s="3">
        <v>5.1999999999999998E-2</v>
      </c>
      <c r="D4" s="3">
        <v>1.0999999999999999E-2</v>
      </c>
      <c r="E4" s="3">
        <v>5.0000000000000001E-3</v>
      </c>
      <c r="F4" s="3"/>
    </row>
    <row r="5" spans="1:7" x14ac:dyDescent="0.3">
      <c r="A5" s="3">
        <v>0.18</v>
      </c>
      <c r="B5" s="3">
        <v>0.01</v>
      </c>
      <c r="C5" s="3">
        <v>5.8000000000000003E-2</v>
      </c>
      <c r="D5" s="3">
        <v>1.4999999999999999E-2</v>
      </c>
      <c r="E5" s="3">
        <v>5.0000000000000001E-3</v>
      </c>
      <c r="F5" s="3"/>
    </row>
    <row r="6" spans="1:7" x14ac:dyDescent="0.3">
      <c r="A6" s="3">
        <v>0.15</v>
      </c>
      <c r="B6" s="3">
        <v>0.04</v>
      </c>
      <c r="C6" s="3">
        <v>4.8099999999999997E-2</v>
      </c>
      <c r="D6" s="3">
        <v>6.4999999999999997E-3</v>
      </c>
      <c r="E6" s="3">
        <v>5.3E-3</v>
      </c>
      <c r="F6" s="3"/>
    </row>
    <row r="7" spans="1:7" x14ac:dyDescent="0.3">
      <c r="A7" s="3">
        <v>0.28999999999999998</v>
      </c>
      <c r="B7" s="3">
        <v>0.02</v>
      </c>
      <c r="C7" s="3">
        <v>7.1999999999999995E-2</v>
      </c>
      <c r="D7" s="3">
        <v>1.0999999999999999E-2</v>
      </c>
      <c r="E7" s="3">
        <v>6.0000000000000001E-3</v>
      </c>
      <c r="F7" s="3">
        <v>-6.4999999999999997E-3</v>
      </c>
    </row>
    <row r="8" spans="1:7" x14ac:dyDescent="0.3">
      <c r="A8" s="3">
        <v>0.34</v>
      </c>
      <c r="B8" s="3">
        <v>0.03</v>
      </c>
      <c r="C8" s="3">
        <v>7.6999999999999999E-2</v>
      </c>
      <c r="D8" s="3">
        <v>0.01</v>
      </c>
      <c r="E8" s="3">
        <v>6.0000000000000001E-3</v>
      </c>
      <c r="F8" s="3">
        <v>-6.4999999999999997E-3</v>
      </c>
    </row>
    <row r="9" spans="1:7" x14ac:dyDescent="0.3">
      <c r="A9" s="3">
        <v>0.4</v>
      </c>
      <c r="B9" s="3" t="s">
        <v>55</v>
      </c>
      <c r="C9" s="3">
        <v>5.0999999999999997E-2</v>
      </c>
      <c r="D9" s="3">
        <v>1.2999999999999999E-2</v>
      </c>
      <c r="E9" s="3">
        <v>6.0000000000000001E-3</v>
      </c>
      <c r="F9" s="3">
        <v>-6.4999999999999997E-3</v>
      </c>
    </row>
    <row r="10" spans="1:7" x14ac:dyDescent="0.3">
      <c r="A10" s="3">
        <v>0.34</v>
      </c>
      <c r="B10" s="3" t="s">
        <v>56</v>
      </c>
      <c r="C10" s="3">
        <v>6.7900000000000002E-2</v>
      </c>
      <c r="D10" s="3">
        <v>6.7999999999999996E-3</v>
      </c>
      <c r="E10" s="3">
        <v>6.0000000000000001E-3</v>
      </c>
      <c r="F10" s="3">
        <v>-6.4999999999999997E-3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E008-FF09-4B12-A07E-627DC5AC7A16}">
  <dimension ref="A1:G6"/>
  <sheetViews>
    <sheetView workbookViewId="0">
      <selection activeCell="I5" sqref="I5"/>
    </sheetView>
  </sheetViews>
  <sheetFormatPr defaultRowHeight="14" x14ac:dyDescent="0.3"/>
  <cols>
    <col min="1" max="1" width="7.08203125" bestFit="1" customWidth="1"/>
    <col min="2" max="2" width="12.08203125" bestFit="1" customWidth="1"/>
    <col min="3" max="3" width="7.08203125" bestFit="1" customWidth="1"/>
    <col min="4" max="4" width="8" bestFit="1" customWidth="1"/>
    <col min="5" max="5" width="9.1640625" bestFit="1" customWidth="1"/>
    <col min="6" max="6" width="8.83203125" bestFit="1" customWidth="1"/>
  </cols>
  <sheetData>
    <row r="1" spans="1:7" x14ac:dyDescent="0.3">
      <c r="A1" t="s">
        <v>23</v>
      </c>
      <c r="B1" t="s">
        <v>52</v>
      </c>
      <c r="C1" t="s">
        <v>44</v>
      </c>
      <c r="D1" t="s">
        <v>54</v>
      </c>
      <c r="E1" t="s">
        <v>83</v>
      </c>
      <c r="F1" t="s">
        <v>84</v>
      </c>
      <c r="G1" t="s">
        <v>49</v>
      </c>
    </row>
    <row r="2" spans="1:7" x14ac:dyDescent="0.3">
      <c r="A2" t="s">
        <v>41</v>
      </c>
      <c r="B2" t="s">
        <v>41</v>
      </c>
      <c r="C2">
        <v>1</v>
      </c>
      <c r="D2">
        <v>1</v>
      </c>
      <c r="E2">
        <v>1</v>
      </c>
    </row>
    <row r="3" spans="1:7" x14ac:dyDescent="0.3">
      <c r="A3" s="3">
        <v>0.28999999999999998</v>
      </c>
      <c r="B3" s="3">
        <v>0.02</v>
      </c>
      <c r="C3" s="3">
        <v>5.8999999999999997E-2</v>
      </c>
      <c r="D3" s="3">
        <v>1.0999999999999999E-2</v>
      </c>
      <c r="E3" s="3">
        <v>1.2999999999999999E-2</v>
      </c>
      <c r="F3" s="3">
        <v>-5.4999999999999997E-3</v>
      </c>
    </row>
    <row r="4" spans="1:7" x14ac:dyDescent="0.3">
      <c r="A4" s="3">
        <v>0.34</v>
      </c>
      <c r="B4" s="3">
        <v>0.03</v>
      </c>
      <c r="C4" s="3">
        <v>7.3999999999999996E-2</v>
      </c>
      <c r="D4" s="3">
        <v>1.2E-2</v>
      </c>
      <c r="E4" s="3">
        <v>5.4999999999999997E-3</v>
      </c>
      <c r="F4" s="3">
        <v>-5.4999999999999997E-3</v>
      </c>
    </row>
    <row r="5" spans="1:7" x14ac:dyDescent="0.3">
      <c r="A5" s="3">
        <v>0.42</v>
      </c>
      <c r="B5" s="3">
        <v>0.05</v>
      </c>
      <c r="C5" s="3">
        <v>4.9000000000000002E-2</v>
      </c>
      <c r="D5" s="3">
        <v>1.2999999999999999E-2</v>
      </c>
      <c r="E5" s="3">
        <v>5.4000000000000003E-3</v>
      </c>
      <c r="F5" s="3">
        <v>-5.4999999999999997E-3</v>
      </c>
    </row>
    <row r="6" spans="1:7" x14ac:dyDescent="0.3">
      <c r="A6" s="3">
        <v>0.34</v>
      </c>
      <c r="B6" s="3" t="s">
        <v>57</v>
      </c>
      <c r="C6" s="3">
        <v>6.1100000000000002E-2</v>
      </c>
      <c r="D6" s="3">
        <v>6.8999999999999999E-3</v>
      </c>
      <c r="E6" s="3">
        <v>6.8999999999999999E-3</v>
      </c>
      <c r="F6" s="3">
        <v>-5.4999999999999997E-3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FE04-CA6D-4D07-AA86-66D42946583F}">
  <dimension ref="A1:F3"/>
  <sheetViews>
    <sheetView workbookViewId="0">
      <selection activeCell="H12" sqref="H12"/>
    </sheetView>
  </sheetViews>
  <sheetFormatPr defaultRowHeight="14" x14ac:dyDescent="0.3"/>
  <sheetData>
    <row r="1" spans="1:6" x14ac:dyDescent="0.3">
      <c r="A1" t="s">
        <v>23</v>
      </c>
      <c r="B1" t="s">
        <v>59</v>
      </c>
      <c r="C1" t="s">
        <v>60</v>
      </c>
      <c r="D1" t="s">
        <v>61</v>
      </c>
      <c r="F1" t="s">
        <v>49</v>
      </c>
    </row>
    <row r="2" spans="1:6" x14ac:dyDescent="0.3">
      <c r="A2" t="s">
        <v>58</v>
      </c>
      <c r="B2">
        <v>1</v>
      </c>
      <c r="C2">
        <v>1</v>
      </c>
      <c r="D2">
        <v>1</v>
      </c>
    </row>
    <row r="3" spans="1:6" x14ac:dyDescent="0.3">
      <c r="A3" s="2">
        <v>0.21</v>
      </c>
      <c r="B3" s="2">
        <v>6.6000000000000003E-2</v>
      </c>
      <c r="C3" s="2">
        <v>1.4999999999999999E-2</v>
      </c>
      <c r="D3" s="2">
        <v>4.0000000000000001E-3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DF88-8702-4343-8D48-B076368356C1}">
  <dimension ref="A1:E14"/>
  <sheetViews>
    <sheetView tabSelected="1" workbookViewId="0">
      <selection activeCell="E12" sqref="E12"/>
    </sheetView>
  </sheetViews>
  <sheetFormatPr defaultRowHeight="14" x14ac:dyDescent="0.3"/>
  <cols>
    <col min="1" max="3" width="9.08203125" bestFit="1" customWidth="1"/>
  </cols>
  <sheetData>
    <row r="1" spans="1:5" x14ac:dyDescent="0.3">
      <c r="A1" t="s">
        <v>23</v>
      </c>
      <c r="B1" t="s">
        <v>59</v>
      </c>
      <c r="C1" t="s">
        <v>45</v>
      </c>
      <c r="E1" t="s">
        <v>28</v>
      </c>
    </row>
    <row r="2" spans="1:5" x14ac:dyDescent="0.3">
      <c r="A2" t="s">
        <v>62</v>
      </c>
      <c r="B2">
        <v>1</v>
      </c>
      <c r="C2">
        <v>1</v>
      </c>
    </row>
    <row r="3" spans="1:5" x14ac:dyDescent="0.3">
      <c r="A3" s="3">
        <v>0.3</v>
      </c>
      <c r="B3" s="3">
        <v>0.47399999999999998</v>
      </c>
      <c r="C3" s="3">
        <v>3.5999999999999999E-3</v>
      </c>
    </row>
    <row r="4" spans="1:5" x14ac:dyDescent="0.3">
      <c r="A4" s="3">
        <v>0.35</v>
      </c>
      <c r="B4" s="3">
        <v>4.99E-2</v>
      </c>
      <c r="C4" s="3">
        <v>3.8E-3</v>
      </c>
    </row>
    <row r="5" spans="1:5" x14ac:dyDescent="0.3">
      <c r="A5" s="3">
        <v>0.4</v>
      </c>
      <c r="B5" s="3">
        <v>5.1999999999999998E-2</v>
      </c>
      <c r="C5" s="3">
        <v>3.8E-3</v>
      </c>
    </row>
    <row r="6" spans="1:5" x14ac:dyDescent="0.3">
      <c r="A6" s="3">
        <v>0.45</v>
      </c>
      <c r="B6" s="3">
        <v>5.3600000000000002E-2</v>
      </c>
      <c r="C6" s="3">
        <v>3.8999999999999998E-3</v>
      </c>
    </row>
    <row r="7" spans="1:5" x14ac:dyDescent="0.3">
      <c r="A7" s="3">
        <v>0.5</v>
      </c>
      <c r="B7" s="3">
        <v>5.5E-2</v>
      </c>
      <c r="C7" s="3">
        <v>4.4000000000000003E-3</v>
      </c>
    </row>
    <row r="8" spans="1:5" x14ac:dyDescent="0.3">
      <c r="A8" s="3">
        <v>0.55000000000000004</v>
      </c>
      <c r="B8" s="3">
        <v>5.6099999999999997E-2</v>
      </c>
      <c r="C8" s="3">
        <v>5.0000000000000001E-3</v>
      </c>
    </row>
    <row r="11" spans="1:5" x14ac:dyDescent="0.3">
      <c r="A11" t="s">
        <v>23</v>
      </c>
      <c r="B11" t="s">
        <v>98</v>
      </c>
      <c r="C11" t="s">
        <v>60</v>
      </c>
      <c r="D11" t="s">
        <v>61</v>
      </c>
      <c r="E11" t="s">
        <v>99</v>
      </c>
    </row>
    <row r="12" spans="1:5" x14ac:dyDescent="0.3">
      <c r="A12" t="s">
        <v>64</v>
      </c>
      <c r="B12">
        <v>1</v>
      </c>
      <c r="C12">
        <v>1</v>
      </c>
      <c r="D12">
        <v>1</v>
      </c>
    </row>
    <row r="13" spans="1:5" x14ac:dyDescent="0.3">
      <c r="A13" s="3">
        <v>0.1</v>
      </c>
      <c r="B13" s="3">
        <v>0.96599999999999997</v>
      </c>
      <c r="C13" s="3">
        <v>1.4E-2</v>
      </c>
      <c r="D13" s="3">
        <v>0.01</v>
      </c>
    </row>
    <row r="14" spans="1:5" x14ac:dyDescent="0.3">
      <c r="A14" s="3">
        <v>0.2</v>
      </c>
      <c r="B14" s="3">
        <v>0.96199999999999997</v>
      </c>
      <c r="C14" s="3">
        <v>1.2999999999999999E-2</v>
      </c>
      <c r="D14" s="3">
        <v>0.01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07D-9F9B-4AF2-93F8-9A21174D10F7}">
  <dimension ref="A1:H3"/>
  <sheetViews>
    <sheetView workbookViewId="0">
      <selection activeCell="G14" sqref="G14"/>
    </sheetView>
  </sheetViews>
  <sheetFormatPr defaultRowHeight="14" x14ac:dyDescent="0.3"/>
  <sheetData>
    <row r="1" spans="1:8" x14ac:dyDescent="0.3">
      <c r="A1" t="s">
        <v>23</v>
      </c>
      <c r="B1" t="s">
        <v>59</v>
      </c>
      <c r="C1" t="s">
        <v>45</v>
      </c>
      <c r="H1" t="s">
        <v>14</v>
      </c>
    </row>
    <row r="2" spans="1:8" x14ac:dyDescent="0.3">
      <c r="A2" t="s">
        <v>63</v>
      </c>
      <c r="B2">
        <v>1</v>
      </c>
      <c r="C2">
        <v>1</v>
      </c>
    </row>
    <row r="3" spans="1:8" x14ac:dyDescent="0.3">
      <c r="A3" s="3">
        <v>0.67</v>
      </c>
      <c r="B3" s="3">
        <v>4.8399999999999999E-2</v>
      </c>
      <c r="C3" s="3">
        <v>7.1000000000000004E-3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A4A4-CD93-46AB-BC9A-C2BD8FB879A1}">
  <dimension ref="A1:G5"/>
  <sheetViews>
    <sheetView workbookViewId="0">
      <selection activeCell="G4" sqref="G4"/>
    </sheetView>
  </sheetViews>
  <sheetFormatPr defaultRowHeight="14" x14ac:dyDescent="0.3"/>
  <cols>
    <col min="1" max="6" width="9.08203125" bestFit="1" customWidth="1"/>
  </cols>
  <sheetData>
    <row r="1" spans="1:7" x14ac:dyDescent="0.3">
      <c r="A1" t="s">
        <v>30</v>
      </c>
      <c r="B1" t="s">
        <v>59</v>
      </c>
      <c r="C1" t="s">
        <v>60</v>
      </c>
      <c r="D1" t="s">
        <v>61</v>
      </c>
      <c r="E1" t="s">
        <v>81</v>
      </c>
      <c r="F1" t="s">
        <v>82</v>
      </c>
      <c r="G1" t="s">
        <v>49</v>
      </c>
    </row>
    <row r="2" spans="1:7" x14ac:dyDescent="0.3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0.44700000000000001</v>
      </c>
      <c r="B3" s="3">
        <v>5.5E-2</v>
      </c>
      <c r="C3" s="3">
        <v>6.0000000000000001E-3</v>
      </c>
      <c r="D3" s="3">
        <v>1.6000000000000001E-3</v>
      </c>
      <c r="E3" s="3">
        <v>1.0029999999999999</v>
      </c>
      <c r="F3" s="3">
        <v>6.0000000000000001E-3</v>
      </c>
    </row>
    <row r="4" spans="1:7" x14ac:dyDescent="0.3">
      <c r="A4" s="3">
        <v>1.1319999999999999</v>
      </c>
      <c r="B4" s="3">
        <v>3.9399999999999998E-2</v>
      </c>
      <c r="C4" s="3">
        <v>2.8999999999999998E-3</v>
      </c>
      <c r="D4" s="3">
        <v>1.1999999999999999E-3</v>
      </c>
      <c r="E4" s="3">
        <v>1.0569999999999999</v>
      </c>
      <c r="F4" s="3">
        <v>1.7000000000000001E-2</v>
      </c>
    </row>
    <row r="5" spans="1:7" x14ac:dyDescent="0.3">
      <c r="A5" s="3">
        <v>1.45</v>
      </c>
      <c r="B5" s="3">
        <v>4.1099999999999998E-2</v>
      </c>
      <c r="C5" s="3">
        <v>3.5000000000000001E-3</v>
      </c>
      <c r="D5" s="3">
        <v>1.2999999999999999E-3</v>
      </c>
      <c r="E5" s="3">
        <v>1.044</v>
      </c>
      <c r="F5" s="3">
        <v>2.4E-2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E5C5-0F17-4F5A-AA90-84163C5B334A}">
  <dimension ref="A1:H4"/>
  <sheetViews>
    <sheetView workbookViewId="0">
      <selection activeCell="D4" sqref="A3:D4"/>
    </sheetView>
  </sheetViews>
  <sheetFormatPr defaultRowHeight="14" x14ac:dyDescent="0.3"/>
  <sheetData>
    <row r="1" spans="1:8" x14ac:dyDescent="0.3">
      <c r="A1" t="s">
        <v>30</v>
      </c>
      <c r="B1" t="s">
        <v>59</v>
      </c>
      <c r="C1" t="s">
        <v>60</v>
      </c>
      <c r="D1" t="s">
        <v>61</v>
      </c>
      <c r="H1" t="s">
        <v>49</v>
      </c>
    </row>
    <row r="2" spans="1:8" x14ac:dyDescent="0.3">
      <c r="A2" t="s">
        <v>63</v>
      </c>
      <c r="B2">
        <v>1</v>
      </c>
      <c r="C2">
        <v>1</v>
      </c>
      <c r="D2">
        <v>1</v>
      </c>
    </row>
    <row r="3" spans="1:8" x14ac:dyDescent="0.3">
      <c r="A3" s="3">
        <v>0.5</v>
      </c>
      <c r="B3" s="3">
        <v>5.2600000000000001E-2</v>
      </c>
      <c r="C3" s="3">
        <v>3.3E-3</v>
      </c>
      <c r="D3" s="3">
        <v>2.5999999999999999E-3</v>
      </c>
    </row>
    <row r="4" spans="1:8" x14ac:dyDescent="0.3">
      <c r="A4" s="3">
        <v>1</v>
      </c>
      <c r="B4" s="3">
        <v>4.5400000000000003E-2</v>
      </c>
      <c r="C4" s="3">
        <v>5.4000000000000003E-3</v>
      </c>
      <c r="D4" s="3">
        <v>3.7000000000000002E-3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B003-A1EE-450F-8EF7-F663EB8C96F6}">
  <dimension ref="A1:G5"/>
  <sheetViews>
    <sheetView zoomScaleNormal="100" workbookViewId="0">
      <selection activeCell="F5" sqref="A3:F5"/>
    </sheetView>
  </sheetViews>
  <sheetFormatPr defaultRowHeight="14" x14ac:dyDescent="0.3"/>
  <cols>
    <col min="1" max="4" width="8.08203125" bestFit="1" customWidth="1"/>
    <col min="5" max="5" width="16.33203125" bestFit="1" customWidth="1"/>
  </cols>
  <sheetData>
    <row r="1" spans="1:7" x14ac:dyDescent="0.3">
      <c r="A1" t="s">
        <v>30</v>
      </c>
      <c r="B1" t="s">
        <v>65</v>
      </c>
      <c r="C1" t="s">
        <v>59</v>
      </c>
      <c r="D1" t="s">
        <v>60</v>
      </c>
      <c r="E1" t="s">
        <v>80</v>
      </c>
      <c r="F1" t="s">
        <v>79</v>
      </c>
      <c r="G1" t="s">
        <v>66</v>
      </c>
    </row>
    <row r="2" spans="1:7" x14ac:dyDescent="0.3">
      <c r="A2" t="s">
        <v>64</v>
      </c>
      <c r="B2" t="s">
        <v>64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0.3</v>
      </c>
      <c r="B3" s="3">
        <v>0.02</v>
      </c>
      <c r="C3" s="3">
        <v>5.5199999999999999E-2</v>
      </c>
      <c r="D3" s="3">
        <v>6.1000000000000004E-3</v>
      </c>
      <c r="E3" s="3">
        <v>1.8E-3</v>
      </c>
      <c r="F3" s="3">
        <v>-1.1000000000000001E-3</v>
      </c>
    </row>
    <row r="4" spans="1:7" x14ac:dyDescent="0.3">
      <c r="A4" s="3">
        <v>0.59</v>
      </c>
      <c r="B4" s="3">
        <v>0.03</v>
      </c>
      <c r="C4" s="3">
        <v>4.7699999999999999E-2</v>
      </c>
      <c r="D4" s="3">
        <v>7.0000000000000001E-3</v>
      </c>
      <c r="E4" s="3">
        <v>1.9E-3</v>
      </c>
      <c r="F4" s="3">
        <v>-8.0000000000000004E-4</v>
      </c>
    </row>
    <row r="5" spans="1:7" x14ac:dyDescent="0.3">
      <c r="A5" s="3">
        <v>0.79</v>
      </c>
      <c r="B5" s="3">
        <v>0.03</v>
      </c>
      <c r="C5" s="3">
        <v>4.6800000000000001E-2</v>
      </c>
      <c r="D5" s="3">
        <v>8.9999999999999993E-3</v>
      </c>
      <c r="E5" s="3">
        <v>2.5000000000000001E-3</v>
      </c>
      <c r="F5" s="3">
        <v>-1E-3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A60-DDC0-4A33-AD16-E8B4CE2FAD79}">
  <dimension ref="A1:G25"/>
  <sheetViews>
    <sheetView workbookViewId="0">
      <selection activeCell="F3" sqref="F3"/>
    </sheetView>
  </sheetViews>
  <sheetFormatPr defaultRowHeight="14" x14ac:dyDescent="0.3"/>
  <cols>
    <col min="1" max="1" width="8.08203125" bestFit="1" customWidth="1"/>
    <col min="2" max="3" width="7.08203125" bestFit="1" customWidth="1"/>
    <col min="4" max="4" width="10.08203125" bestFit="1" customWidth="1"/>
    <col min="5" max="5" width="7.08203125" bestFit="1" customWidth="1"/>
  </cols>
  <sheetData>
    <row r="1" spans="1:7" x14ac:dyDescent="0.3">
      <c r="A1" s="3" t="s">
        <v>5</v>
      </c>
      <c r="B1" s="3" t="s">
        <v>89</v>
      </c>
      <c r="C1" s="3" t="s">
        <v>2</v>
      </c>
      <c r="D1" s="3" t="s">
        <v>90</v>
      </c>
      <c r="E1" s="3" t="s">
        <v>91</v>
      </c>
      <c r="G1" s="16" t="s">
        <v>14</v>
      </c>
    </row>
    <row r="2" spans="1:7" x14ac:dyDescent="0.3">
      <c r="A2" s="3" t="s">
        <v>92</v>
      </c>
      <c r="B2" s="3">
        <v>1</v>
      </c>
      <c r="C2" s="3">
        <v>1</v>
      </c>
      <c r="D2" s="3">
        <v>1</v>
      </c>
      <c r="E2" s="3">
        <v>1</v>
      </c>
    </row>
    <row r="3" spans="1:7" x14ac:dyDescent="0.3">
      <c r="A3" s="3">
        <v>4</v>
      </c>
      <c r="B3" s="3">
        <v>0.68899999999999995</v>
      </c>
      <c r="C3" s="3">
        <v>1.9E-2</v>
      </c>
      <c r="D3" s="3">
        <v>0.623</v>
      </c>
      <c r="E3" s="3">
        <v>1.7999999999999999E-2</v>
      </c>
    </row>
    <row r="4" spans="1:7" x14ac:dyDescent="0.3">
      <c r="A4" s="3">
        <v>4.5999999999999996</v>
      </c>
      <c r="B4" s="3">
        <v>0.61499999999999999</v>
      </c>
      <c r="C4" s="3">
        <v>1.4999999999999999E-2</v>
      </c>
      <c r="D4" s="3">
        <v>0.61099999999999999</v>
      </c>
      <c r="E4" s="3">
        <v>0.01</v>
      </c>
    </row>
    <row r="5" spans="1:7" x14ac:dyDescent="0.3">
      <c r="A5" s="3">
        <v>5</v>
      </c>
      <c r="B5" s="3">
        <v>0.59899999999999998</v>
      </c>
      <c r="C5" s="3">
        <v>2.5999999999999999E-2</v>
      </c>
      <c r="D5" s="3">
        <v>0.61799999999999999</v>
      </c>
      <c r="E5" s="3">
        <v>2.1000000000000001E-2</v>
      </c>
    </row>
    <row r="6" spans="1:7" x14ac:dyDescent="0.3">
      <c r="A6" s="3">
        <v>6</v>
      </c>
      <c r="B6" s="3">
        <v>0.57699999999999996</v>
      </c>
      <c r="C6" s="3">
        <v>1.9E-2</v>
      </c>
      <c r="D6" s="3">
        <v>0.53300000000000003</v>
      </c>
      <c r="E6" s="3">
        <v>1.4E-2</v>
      </c>
    </row>
    <row r="7" spans="1:7" x14ac:dyDescent="0.3">
      <c r="A7" s="3">
        <v>7</v>
      </c>
      <c r="B7" s="3">
        <v>0.52100000000000002</v>
      </c>
      <c r="C7" s="3">
        <v>2.1000000000000001E-2</v>
      </c>
      <c r="D7" s="3">
        <v>0.49</v>
      </c>
      <c r="E7" s="3">
        <v>0.01</v>
      </c>
    </row>
    <row r="8" spans="1:7" x14ac:dyDescent="0.3">
      <c r="A8" s="3">
        <v>7.5</v>
      </c>
      <c r="B8" s="3">
        <v>0.504</v>
      </c>
      <c r="C8" s="3">
        <v>2.1999999999999999E-2</v>
      </c>
      <c r="D8" s="3">
        <v>0.47199999999999998</v>
      </c>
      <c r="E8" s="3">
        <v>1.0999999999999999E-2</v>
      </c>
    </row>
    <row r="9" spans="1:7" x14ac:dyDescent="0.3">
      <c r="A9" s="3">
        <v>8</v>
      </c>
      <c r="B9" s="3">
        <v>0.45300000000000001</v>
      </c>
      <c r="C9" s="3">
        <v>0.02</v>
      </c>
      <c r="D9" s="3">
        <v>0.46600000000000003</v>
      </c>
      <c r="E9" s="3">
        <v>8.9999999999999993E-3</v>
      </c>
    </row>
    <row r="10" spans="1:7" x14ac:dyDescent="0.3">
      <c r="A10" s="3">
        <v>9</v>
      </c>
      <c r="B10" s="3">
        <v>0.42199999999999999</v>
      </c>
      <c r="C10" s="3">
        <v>2.7E-2</v>
      </c>
      <c r="D10" s="3">
        <v>0.437</v>
      </c>
      <c r="E10" s="3">
        <v>1.0999999999999999E-2</v>
      </c>
    </row>
    <row r="11" spans="1:7" x14ac:dyDescent="0.3">
      <c r="A11" s="3">
        <v>10</v>
      </c>
      <c r="B11" s="3">
        <v>0.42399999999999999</v>
      </c>
      <c r="C11" s="3">
        <v>1.7000000000000001E-2</v>
      </c>
      <c r="D11" s="3">
        <v>0.4</v>
      </c>
      <c r="E11" s="3">
        <v>7.0000000000000001E-3</v>
      </c>
    </row>
    <row r="12" spans="1:7" x14ac:dyDescent="0.3">
      <c r="A12" s="3">
        <v>11</v>
      </c>
      <c r="B12" s="3">
        <v>0.39800000000000002</v>
      </c>
      <c r="C12" s="3">
        <v>2.5000000000000001E-2</v>
      </c>
      <c r="D12" s="3">
        <v>0.379</v>
      </c>
      <c r="E12" s="3">
        <v>8.9999999999999993E-3</v>
      </c>
    </row>
    <row r="13" spans="1:7" x14ac:dyDescent="0.3">
      <c r="A13" s="3">
        <v>12</v>
      </c>
      <c r="B13" s="3">
        <v>0.36299999999999999</v>
      </c>
      <c r="C13" s="3">
        <v>0.02</v>
      </c>
      <c r="D13" s="3">
        <v>0.35499999999999998</v>
      </c>
      <c r="E13" s="3">
        <v>7.0000000000000001E-3</v>
      </c>
    </row>
    <row r="14" spans="1:7" x14ac:dyDescent="0.3">
      <c r="A14" s="3">
        <v>13</v>
      </c>
      <c r="B14" s="3">
        <v>0.34899999999999998</v>
      </c>
      <c r="C14" s="3">
        <v>0.04</v>
      </c>
      <c r="D14" s="3">
        <v>0.32700000000000001</v>
      </c>
      <c r="E14" s="3">
        <v>1.4999999999999999E-2</v>
      </c>
    </row>
    <row r="15" spans="1:7" x14ac:dyDescent="0.3">
      <c r="A15" s="3">
        <v>14</v>
      </c>
      <c r="B15" s="3">
        <v>0.315</v>
      </c>
      <c r="C15" s="3">
        <v>2.8000000000000001E-2</v>
      </c>
      <c r="D15" s="3">
        <v>0.316</v>
      </c>
      <c r="E15" s="3">
        <v>8.0000000000000002E-3</v>
      </c>
    </row>
    <row r="16" spans="1:7" x14ac:dyDescent="0.3">
      <c r="A16" s="3">
        <v>15</v>
      </c>
      <c r="B16" s="3">
        <v>0.30399999999999999</v>
      </c>
      <c r="C16" s="3">
        <v>5.2999999999999999E-2</v>
      </c>
      <c r="D16" s="3">
        <v>0.29699999999999999</v>
      </c>
      <c r="E16" s="3">
        <v>1.4999999999999999E-2</v>
      </c>
    </row>
    <row r="17" spans="1:5" x14ac:dyDescent="0.3">
      <c r="A17" s="3">
        <v>16</v>
      </c>
      <c r="B17" s="3">
        <v>0.27100000000000002</v>
      </c>
      <c r="C17" s="3">
        <v>2.4E-2</v>
      </c>
      <c r="D17" s="3">
        <v>0.28199999999999997</v>
      </c>
      <c r="E17" s="3">
        <v>6.0000000000000001E-3</v>
      </c>
    </row>
    <row r="18" spans="1:5" x14ac:dyDescent="0.3">
      <c r="A18" s="3">
        <v>17</v>
      </c>
      <c r="B18" s="3">
        <v>0.23400000000000001</v>
      </c>
      <c r="C18" s="3">
        <v>4.1000000000000002E-2</v>
      </c>
      <c r="D18" s="3">
        <v>0.27700000000000002</v>
      </c>
      <c r="E18" s="3">
        <v>8.0000000000000002E-3</v>
      </c>
    </row>
    <row r="19" spans="1:5" x14ac:dyDescent="0.3">
      <c r="A19" s="3">
        <v>18</v>
      </c>
      <c r="B19" s="3">
        <v>0.27400000000000002</v>
      </c>
      <c r="C19" s="3">
        <v>2.5999999999999999E-2</v>
      </c>
      <c r="D19" s="3">
        <v>0.25</v>
      </c>
      <c r="E19" s="3">
        <v>5.0000000000000001E-3</v>
      </c>
    </row>
    <row r="20" spans="1:5" x14ac:dyDescent="0.3">
      <c r="A20" s="3">
        <v>19</v>
      </c>
      <c r="B20" s="3">
        <v>0.254</v>
      </c>
      <c r="C20" s="3">
        <v>3.9E-2</v>
      </c>
      <c r="D20" s="3">
        <v>0.245</v>
      </c>
      <c r="E20" s="3">
        <v>8.0000000000000002E-3</v>
      </c>
    </row>
    <row r="21" spans="1:5" x14ac:dyDescent="0.3">
      <c r="A21" s="3">
        <v>20</v>
      </c>
      <c r="B21" s="3">
        <v>0.187</v>
      </c>
      <c r="C21" s="3">
        <v>7.2999999999999995E-2</v>
      </c>
      <c r="D21" s="3">
        <v>0.23699999999999999</v>
      </c>
      <c r="E21" s="3">
        <v>0.01</v>
      </c>
    </row>
    <row r="22" spans="1:5" x14ac:dyDescent="0.3">
      <c r="A22" s="3">
        <v>22</v>
      </c>
      <c r="B22" s="3">
        <v>0.16600000000000001</v>
      </c>
      <c r="C22" s="3">
        <v>7.4999999999999997E-2</v>
      </c>
      <c r="D22" s="3">
        <v>0.224</v>
      </c>
      <c r="E22" s="3">
        <v>7.0000000000000001E-3</v>
      </c>
    </row>
    <row r="23" spans="1:5" x14ac:dyDescent="0.3">
      <c r="A23" s="3">
        <v>26</v>
      </c>
      <c r="B23" s="3" t="s">
        <v>10</v>
      </c>
      <c r="C23" s="3" t="s">
        <v>10</v>
      </c>
      <c r="D23" s="3">
        <v>0.17799999999999999</v>
      </c>
      <c r="E23" s="3">
        <v>5.0000000000000001E-3</v>
      </c>
    </row>
    <row r="24" spans="1:5" x14ac:dyDescent="0.3">
      <c r="A24" s="3">
        <v>28</v>
      </c>
      <c r="B24" s="3" t="s">
        <v>10</v>
      </c>
      <c r="C24" s="3" t="s">
        <v>10</v>
      </c>
      <c r="D24" s="3">
        <v>0.16</v>
      </c>
      <c r="E24" s="3">
        <v>6.0000000000000001E-3</v>
      </c>
    </row>
    <row r="25" spans="1:5" x14ac:dyDescent="0.3">
      <c r="A25" s="3">
        <v>30</v>
      </c>
      <c r="B25" s="3" t="s">
        <v>10</v>
      </c>
      <c r="C25" s="3" t="s">
        <v>10</v>
      </c>
      <c r="D25" s="3">
        <v>0.14499999999999999</v>
      </c>
      <c r="E25" s="3">
        <v>6.0000000000000001E-3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FB16-7585-4DCD-AFBA-16F1C04911DB}">
  <dimension ref="A1:G21"/>
  <sheetViews>
    <sheetView workbookViewId="0">
      <selection activeCell="A12" sqref="A12:D15"/>
    </sheetView>
  </sheetViews>
  <sheetFormatPr defaultRowHeight="14" x14ac:dyDescent="0.3"/>
  <cols>
    <col min="1" max="1" width="7.08203125" bestFit="1" customWidth="1"/>
    <col min="2" max="2" width="13.4140625" bestFit="1" customWidth="1"/>
    <col min="3" max="3" width="7.08203125" bestFit="1" customWidth="1"/>
    <col min="4" max="4" width="13.25" bestFit="1" customWidth="1"/>
    <col min="5" max="5" width="7.08203125" bestFit="1" customWidth="1"/>
  </cols>
  <sheetData>
    <row r="1" spans="1:7" x14ac:dyDescent="0.3">
      <c r="A1" t="s">
        <v>30</v>
      </c>
      <c r="B1" t="s">
        <v>95</v>
      </c>
      <c r="C1" t="s">
        <v>96</v>
      </c>
      <c r="D1" t="s">
        <v>97</v>
      </c>
      <c r="G1" t="s">
        <v>68</v>
      </c>
    </row>
    <row r="2" spans="1:7" x14ac:dyDescent="0.3">
      <c r="A2" t="s">
        <v>64</v>
      </c>
      <c r="B2">
        <v>1</v>
      </c>
      <c r="C2">
        <v>1</v>
      </c>
      <c r="D2">
        <v>1</v>
      </c>
    </row>
    <row r="3" spans="1:7" x14ac:dyDescent="0.3">
      <c r="A3" s="2">
        <v>0.67</v>
      </c>
      <c r="B3" s="2">
        <v>0.71399999999999997</v>
      </c>
      <c r="C3" s="2">
        <v>2.2134000000000001E-2</v>
      </c>
      <c r="D3" s="2">
        <v>2.2134000000000001E-2</v>
      </c>
      <c r="E3" s="2"/>
    </row>
    <row r="4" spans="1:7" x14ac:dyDescent="0.3">
      <c r="A4" s="2">
        <v>1</v>
      </c>
      <c r="B4" s="2">
        <v>0.49</v>
      </c>
      <c r="C4" s="2">
        <v>1.421E-2</v>
      </c>
      <c r="D4" s="2">
        <v>1.421E-2</v>
      </c>
      <c r="E4" s="2"/>
    </row>
    <row r="5" spans="1:7" x14ac:dyDescent="0.3">
      <c r="A5" s="2">
        <v>1.169</v>
      </c>
      <c r="B5" s="2">
        <v>0.41</v>
      </c>
      <c r="C5" s="2">
        <v>8.6099999999999996E-3</v>
      </c>
      <c r="D5" s="2">
        <v>8.6099999999999996E-3</v>
      </c>
      <c r="E5" s="2"/>
    </row>
    <row r="6" spans="1:7" x14ac:dyDescent="0.3">
      <c r="A6" s="2">
        <v>1.5</v>
      </c>
      <c r="B6" s="2">
        <v>0.29799999999999999</v>
      </c>
      <c r="C6" s="2">
        <v>9.2379999999999997E-3</v>
      </c>
      <c r="D6" s="2">
        <v>9.2379999999999997E-3</v>
      </c>
      <c r="E6" s="2"/>
    </row>
    <row r="7" spans="1:7" x14ac:dyDescent="0.3">
      <c r="A7" s="2">
        <v>1.75</v>
      </c>
      <c r="B7" s="2">
        <v>0.246</v>
      </c>
      <c r="C7" s="2">
        <v>5.1660000000000005E-3</v>
      </c>
      <c r="D7" s="2">
        <v>5.1660000000000005E-3</v>
      </c>
      <c r="E7" s="2"/>
    </row>
    <row r="8" spans="1:7" x14ac:dyDescent="0.3">
      <c r="A8" s="2">
        <v>2</v>
      </c>
      <c r="B8" s="2">
        <v>0.20200000000000001</v>
      </c>
      <c r="C8" s="2">
        <v>4.0400000000000002E-3</v>
      </c>
      <c r="D8" s="2">
        <v>4.0400000000000002E-3</v>
      </c>
      <c r="E8" s="2"/>
    </row>
    <row r="9" spans="1:7" x14ac:dyDescent="0.3">
      <c r="A9" s="2">
        <v>2.33</v>
      </c>
      <c r="B9" s="2">
        <v>0.16200000000000001</v>
      </c>
      <c r="C9" s="2">
        <v>3.5640000000000003E-3</v>
      </c>
      <c r="D9" s="2">
        <v>3.5640000000000003E-3</v>
      </c>
      <c r="E9" s="2"/>
    </row>
    <row r="10" spans="1:7" x14ac:dyDescent="0.3">
      <c r="A10" s="2">
        <v>3</v>
      </c>
      <c r="B10" s="2">
        <v>0.108</v>
      </c>
      <c r="C10" s="2">
        <v>2.3760000000000001E-3</v>
      </c>
      <c r="D10" s="2">
        <v>2.3760000000000001E-3</v>
      </c>
      <c r="E10" s="2"/>
    </row>
    <row r="11" spans="1:7" x14ac:dyDescent="0.3">
      <c r="A11" s="2"/>
      <c r="B11" s="2"/>
      <c r="C11" s="2"/>
      <c r="D11" s="2"/>
      <c r="E11" s="2"/>
    </row>
    <row r="12" spans="1:7" x14ac:dyDescent="0.3">
      <c r="A12" s="2"/>
      <c r="B12" s="2"/>
      <c r="C12" s="2"/>
      <c r="D12" s="2"/>
      <c r="E12" s="2"/>
    </row>
    <row r="13" spans="1:7" x14ac:dyDescent="0.3">
      <c r="A13" s="2"/>
      <c r="B13" s="2"/>
      <c r="C13" s="2"/>
      <c r="D13" s="2"/>
      <c r="E13" s="2"/>
    </row>
    <row r="14" spans="1:7" x14ac:dyDescent="0.3">
      <c r="A14" s="2"/>
      <c r="B14" s="2"/>
      <c r="C14" s="2"/>
      <c r="D14" s="2"/>
      <c r="E14" s="2"/>
    </row>
    <row r="15" spans="1:7" x14ac:dyDescent="0.3">
      <c r="A15" s="2"/>
      <c r="B15" s="2"/>
      <c r="C15" s="2"/>
      <c r="D15" s="2"/>
      <c r="E15" s="2"/>
    </row>
    <row r="16" spans="1:7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581-49C1-4B27-BFE2-ED803E141DC9}">
  <dimension ref="A1:G5"/>
  <sheetViews>
    <sheetView workbookViewId="0">
      <selection activeCell="A3" sqref="A3"/>
    </sheetView>
  </sheetViews>
  <sheetFormatPr defaultRowHeight="14" x14ac:dyDescent="0.3"/>
  <sheetData>
    <row r="1" spans="1:7" x14ac:dyDescent="0.3">
      <c r="A1" t="s">
        <v>30</v>
      </c>
      <c r="B1" t="s">
        <v>67</v>
      </c>
      <c r="C1" t="s">
        <v>60</v>
      </c>
      <c r="D1" t="s">
        <v>61</v>
      </c>
      <c r="E1" t="s">
        <v>69</v>
      </c>
      <c r="G1" t="s">
        <v>49</v>
      </c>
    </row>
    <row r="2" spans="1:7" x14ac:dyDescent="0.3">
      <c r="A2" t="s">
        <v>64</v>
      </c>
      <c r="B2">
        <v>1</v>
      </c>
      <c r="C2">
        <v>1</v>
      </c>
      <c r="D2">
        <v>1</v>
      </c>
      <c r="E2">
        <v>1</v>
      </c>
    </row>
    <row r="3" spans="1:7" x14ac:dyDescent="0.3">
      <c r="A3" s="2">
        <v>0.109</v>
      </c>
      <c r="B3" s="2">
        <v>1.1359999999999999</v>
      </c>
      <c r="C3" s="2">
        <v>2.1999999999999999E-2</v>
      </c>
      <c r="D3" s="2">
        <v>2.5000000000000001E-2</v>
      </c>
      <c r="E3" s="2">
        <v>1.4E-2</v>
      </c>
    </row>
    <row r="4" spans="1:7" x14ac:dyDescent="0.3">
      <c r="A4" s="2">
        <v>0.17599999999999999</v>
      </c>
      <c r="B4" s="2">
        <v>1.0389999999999999</v>
      </c>
      <c r="C4" s="2">
        <v>0.01</v>
      </c>
      <c r="D4" s="2">
        <v>2.5999999999999999E-2</v>
      </c>
      <c r="E4" s="2">
        <v>1.4999999999999999E-2</v>
      </c>
    </row>
    <row r="5" spans="1:7" x14ac:dyDescent="0.3">
      <c r="A5" s="2">
        <v>0.255</v>
      </c>
      <c r="B5" s="2">
        <v>1.028</v>
      </c>
      <c r="C5" s="2">
        <v>2.5000000000000001E-2</v>
      </c>
      <c r="D5" s="2">
        <v>2.1000000000000001E-2</v>
      </c>
      <c r="E5" s="2">
        <v>2.1000000000000001E-2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A6B8-1B61-4DBD-9DC6-FABB9AF77AEA}">
  <dimension ref="A1:E3"/>
  <sheetViews>
    <sheetView workbookViewId="0">
      <selection activeCell="B23" sqref="B23"/>
    </sheetView>
  </sheetViews>
  <sheetFormatPr defaultRowHeight="14" x14ac:dyDescent="0.3"/>
  <sheetData>
    <row r="1" spans="1:5" x14ac:dyDescent="0.3">
      <c r="A1" t="s">
        <v>71</v>
      </c>
      <c r="B1" t="s">
        <v>70</v>
      </c>
      <c r="C1" t="s">
        <v>3</v>
      </c>
      <c r="E1" t="s">
        <v>73</v>
      </c>
    </row>
    <row r="2" spans="1:5" x14ac:dyDescent="0.3">
      <c r="A2" t="s">
        <v>72</v>
      </c>
      <c r="B2">
        <v>1</v>
      </c>
      <c r="C2">
        <v>1</v>
      </c>
    </row>
    <row r="3" spans="1:5" x14ac:dyDescent="0.3">
      <c r="A3">
        <v>1.69</v>
      </c>
      <c r="B3">
        <v>0.95699999999999996</v>
      </c>
      <c r="C3">
        <v>1.6E-2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C114-F4E9-4077-BCA8-8B2398B7CD89}">
  <dimension ref="A1:E6"/>
  <sheetViews>
    <sheetView workbookViewId="0">
      <selection activeCell="C3" sqref="C3"/>
    </sheetView>
  </sheetViews>
  <sheetFormatPr defaultRowHeight="14" x14ac:dyDescent="0.3"/>
  <sheetData>
    <row r="1" spans="1:5" x14ac:dyDescent="0.3">
      <c r="A1" t="s">
        <v>30</v>
      </c>
      <c r="B1" t="s">
        <v>67</v>
      </c>
      <c r="C1" t="s">
        <v>3</v>
      </c>
      <c r="E1" t="s">
        <v>18</v>
      </c>
    </row>
    <row r="2" spans="1:5" x14ac:dyDescent="0.3">
      <c r="A2" t="s">
        <v>64</v>
      </c>
      <c r="B2">
        <v>1</v>
      </c>
      <c r="C2">
        <v>1</v>
      </c>
      <c r="D2" t="s">
        <v>74</v>
      </c>
    </row>
    <row r="3" spans="1:5" x14ac:dyDescent="0.3">
      <c r="A3" s="2">
        <v>0.23499999999999999</v>
      </c>
      <c r="B3" s="2">
        <v>0.96199999999999997</v>
      </c>
      <c r="C3" s="2">
        <v>8.9999999999999993E-3</v>
      </c>
    </row>
    <row r="4" spans="1:5" x14ac:dyDescent="0.3">
      <c r="A4" s="2">
        <v>0.504</v>
      </c>
      <c r="B4" s="2">
        <v>1.032</v>
      </c>
      <c r="C4" s="2">
        <v>1.2E-2</v>
      </c>
    </row>
    <row r="5" spans="1:5" x14ac:dyDescent="0.3">
      <c r="A5" s="2">
        <v>0.65200000000000002</v>
      </c>
      <c r="B5" s="2">
        <v>1.0369999999999999</v>
      </c>
      <c r="C5" s="2">
        <v>1.2E-2</v>
      </c>
    </row>
    <row r="6" spans="1:5" x14ac:dyDescent="0.3">
      <c r="A6" s="2">
        <v>0.78400000000000003</v>
      </c>
      <c r="B6" s="2">
        <v>1.0429999999999999</v>
      </c>
      <c r="C6" s="2">
        <v>1.2E-2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0A2-CF14-4629-A2C8-3D0AE25C07D9}">
  <dimension ref="A1:F4"/>
  <sheetViews>
    <sheetView workbookViewId="0">
      <selection activeCell="C4" sqref="C4"/>
    </sheetView>
  </sheetViews>
  <sheetFormatPr defaultRowHeight="14" x14ac:dyDescent="0.3"/>
  <cols>
    <col min="1" max="1" width="7.08203125" bestFit="1" customWidth="1"/>
    <col min="2" max="2" width="13.08203125" bestFit="1" customWidth="1"/>
    <col min="3" max="4" width="7.08203125" bestFit="1" customWidth="1"/>
  </cols>
  <sheetData>
    <row r="1" spans="1:6" x14ac:dyDescent="0.3">
      <c r="A1" t="s">
        <v>30</v>
      </c>
      <c r="B1" t="s">
        <v>67</v>
      </c>
      <c r="C1" t="s">
        <v>60</v>
      </c>
      <c r="D1" t="s">
        <v>61</v>
      </c>
    </row>
    <row r="2" spans="1:6" x14ac:dyDescent="0.3">
      <c r="A2" t="s">
        <v>64</v>
      </c>
      <c r="B2">
        <v>1</v>
      </c>
      <c r="C2">
        <v>1</v>
      </c>
      <c r="D2">
        <v>1</v>
      </c>
      <c r="F2" t="s">
        <v>18</v>
      </c>
    </row>
    <row r="3" spans="1:6" x14ac:dyDescent="0.3">
      <c r="A3" s="2">
        <v>0.1</v>
      </c>
      <c r="B3" s="2">
        <v>0.96199999999999997</v>
      </c>
      <c r="C3" s="2">
        <v>1.4E-2</v>
      </c>
      <c r="D3" s="2">
        <v>0.01</v>
      </c>
    </row>
    <row r="4" spans="1:6" x14ac:dyDescent="0.3">
      <c r="A4" s="2">
        <v>0.2</v>
      </c>
      <c r="B4" s="2">
        <v>0.95899999999999996</v>
      </c>
      <c r="C4" s="2">
        <v>1.2999999999999999E-2</v>
      </c>
      <c r="D4" s="2">
        <v>0.01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CD6D-1BF2-4922-8A10-FC034C383E18}">
  <dimension ref="A1:E6"/>
  <sheetViews>
    <sheetView workbookViewId="0">
      <selection activeCell="B4" sqref="B4"/>
    </sheetView>
  </sheetViews>
  <sheetFormatPr defaultRowHeight="14" x14ac:dyDescent="0.3"/>
  <sheetData>
    <row r="1" spans="1:5" x14ac:dyDescent="0.3">
      <c r="A1" t="s">
        <v>30</v>
      </c>
      <c r="B1" t="s">
        <v>67</v>
      </c>
      <c r="C1" t="s">
        <v>3</v>
      </c>
      <c r="E1" t="s">
        <v>73</v>
      </c>
    </row>
    <row r="2" spans="1:5" x14ac:dyDescent="0.3">
      <c r="A2" t="s">
        <v>64</v>
      </c>
      <c r="B2">
        <v>1</v>
      </c>
      <c r="C2">
        <v>1</v>
      </c>
    </row>
    <row r="3" spans="1:5" x14ac:dyDescent="0.3">
      <c r="A3" s="2">
        <v>7.0999999999999994E-2</v>
      </c>
      <c r="B3" s="2">
        <v>0.99</v>
      </c>
      <c r="C3" s="2">
        <v>1.2999999999999999E-2</v>
      </c>
    </row>
    <row r="4" spans="1:5" x14ac:dyDescent="0.3">
      <c r="A4" s="2">
        <v>0.125</v>
      </c>
      <c r="B4" s="2">
        <v>0.96699999999999997</v>
      </c>
      <c r="C4" s="2">
        <v>1.2999999999999999E-2</v>
      </c>
    </row>
    <row r="5" spans="1:5" x14ac:dyDescent="0.3">
      <c r="A5" s="2">
        <v>0.35899999999999999</v>
      </c>
      <c r="B5" s="2">
        <v>0.98899999999999999</v>
      </c>
      <c r="C5" s="2">
        <v>1.4E-2</v>
      </c>
    </row>
    <row r="6" spans="1:5" x14ac:dyDescent="0.3">
      <c r="A6" s="2">
        <v>0.84899999999999998</v>
      </c>
      <c r="B6" s="2">
        <v>1.0620000000000001</v>
      </c>
      <c r="C6" s="2">
        <v>1.7000000000000001E-2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5550-0497-4186-981A-6235497BD317}">
  <dimension ref="A1:H6"/>
  <sheetViews>
    <sheetView workbookViewId="0"/>
  </sheetViews>
  <sheetFormatPr defaultRowHeight="14" x14ac:dyDescent="0.3"/>
  <sheetData>
    <row r="1" spans="1:8" x14ac:dyDescent="0.3">
      <c r="A1" t="s">
        <v>30</v>
      </c>
      <c r="B1" t="s">
        <v>75</v>
      </c>
      <c r="C1" t="s">
        <v>76</v>
      </c>
      <c r="D1" t="s">
        <v>61</v>
      </c>
      <c r="E1" t="s">
        <v>77</v>
      </c>
      <c r="F1" t="s">
        <v>78</v>
      </c>
      <c r="H1" t="s">
        <v>18</v>
      </c>
    </row>
    <row r="2" spans="1:8" x14ac:dyDescent="0.3">
      <c r="A2" t="s">
        <v>64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0.3</v>
      </c>
      <c r="B3" s="2">
        <v>0.97199999999999998</v>
      </c>
      <c r="C3" s="2">
        <v>1.4E-2</v>
      </c>
      <c r="D3" s="2">
        <v>1.6E-2</v>
      </c>
      <c r="E3" s="2">
        <v>2.5999999999999999E-2</v>
      </c>
      <c r="F3" s="2">
        <v>-5.3999999999999999E-2</v>
      </c>
    </row>
    <row r="4" spans="1:8" x14ac:dyDescent="0.3">
      <c r="A4" s="2">
        <v>0.4</v>
      </c>
      <c r="B4" s="2">
        <v>0.98399999999999999</v>
      </c>
      <c r="C4" s="2">
        <v>1.0999999999999999E-2</v>
      </c>
      <c r="D4" s="2">
        <v>2.8000000000000001E-2</v>
      </c>
      <c r="E4" s="2">
        <v>2.8000000000000001E-2</v>
      </c>
      <c r="F4" s="2">
        <v>-2.5000000000000001E-2</v>
      </c>
    </row>
    <row r="5" spans="1:8" x14ac:dyDescent="0.3">
      <c r="A5" s="2">
        <v>0.5</v>
      </c>
      <c r="B5" s="2">
        <v>0.98399999999999999</v>
      </c>
      <c r="C5" s="2">
        <v>8.9999999999999993E-3</v>
      </c>
      <c r="D5" s="2">
        <v>2.4E-2</v>
      </c>
      <c r="E5" s="2">
        <v>2.8000000000000001E-2</v>
      </c>
      <c r="F5" s="2">
        <v>-1.2999999999999999E-2</v>
      </c>
    </row>
    <row r="6" spans="1:8" x14ac:dyDescent="0.3">
      <c r="A6" s="2">
        <v>0.6</v>
      </c>
      <c r="B6" s="2">
        <v>1.01</v>
      </c>
      <c r="C6" s="2">
        <v>1.2999999999999999E-2</v>
      </c>
      <c r="D6" s="2">
        <v>2.7E-2</v>
      </c>
      <c r="E6" s="2">
        <v>3.1E-2</v>
      </c>
      <c r="F6" s="2">
        <v>-1.4E-2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A259-8338-409E-8F4C-08C765668027}">
  <sheetPr codeName="Sheet2"/>
  <dimension ref="A1:G11"/>
  <sheetViews>
    <sheetView workbookViewId="0">
      <selection activeCell="D1" sqref="D1"/>
    </sheetView>
  </sheetViews>
  <sheetFormatPr defaultRowHeight="14" x14ac:dyDescent="0.3"/>
  <cols>
    <col min="1" max="1" width="9.58203125" bestFit="1" customWidth="1"/>
    <col min="2" max="2" width="8.75" style="3" bestFit="1" customWidth="1"/>
    <col min="3" max="5" width="8.75" bestFit="1" customWidth="1"/>
  </cols>
  <sheetData>
    <row r="1" spans="1:7" x14ac:dyDescent="0.3">
      <c r="A1" t="s">
        <v>5</v>
      </c>
      <c r="B1" s="3" t="s">
        <v>32</v>
      </c>
      <c r="C1" t="s">
        <v>2</v>
      </c>
      <c r="D1" t="s">
        <v>93</v>
      </c>
      <c r="E1" t="s">
        <v>4</v>
      </c>
      <c r="G1" t="s">
        <v>15</v>
      </c>
    </row>
    <row r="2" spans="1:7" x14ac:dyDescent="0.3">
      <c r="A2" s="4" t="s">
        <v>6</v>
      </c>
      <c r="B2" s="5">
        <v>1</v>
      </c>
      <c r="C2" s="4">
        <v>1</v>
      </c>
      <c r="D2" s="4">
        <v>1</v>
      </c>
      <c r="E2" s="4">
        <v>1</v>
      </c>
    </row>
    <row r="3" spans="1:7" x14ac:dyDescent="0.3">
      <c r="A3" s="14">
        <v>10</v>
      </c>
      <c r="B3" s="14">
        <v>0.39689999999999998</v>
      </c>
      <c r="C3" s="14">
        <v>1.0800000000000001E-2</v>
      </c>
      <c r="D3" s="14">
        <v>0.40860000000000002</v>
      </c>
      <c r="E3" s="14">
        <v>8.3000000000000001E-3</v>
      </c>
    </row>
    <row r="4" spans="1:7" x14ac:dyDescent="0.3">
      <c r="A4" s="14">
        <v>15</v>
      </c>
      <c r="B4" s="14">
        <v>0.29349999999999998</v>
      </c>
      <c r="C4" s="14">
        <v>5.7999999999999996E-3</v>
      </c>
      <c r="D4" s="14">
        <v>0.29699999999999999</v>
      </c>
      <c r="E4" s="14">
        <v>2.5999999999999999E-3</v>
      </c>
    </row>
    <row r="5" spans="1:7" x14ac:dyDescent="0.3">
      <c r="A5" s="14">
        <v>20</v>
      </c>
      <c r="B5" s="14">
        <v>0.21829999999999999</v>
      </c>
      <c r="C5" s="14">
        <v>6.8999999999999999E-3</v>
      </c>
      <c r="D5" s="14">
        <v>0.22889999999999999</v>
      </c>
      <c r="E5" s="14">
        <v>2.5000000000000001E-3</v>
      </c>
    </row>
    <row r="6" spans="1:7" x14ac:dyDescent="0.3">
      <c r="A6" s="14">
        <v>25</v>
      </c>
      <c r="B6" s="14">
        <v>0.17610000000000001</v>
      </c>
      <c r="C6" s="14">
        <v>7.4999999999999997E-3</v>
      </c>
      <c r="D6" s="14">
        <v>0.18079999999999999</v>
      </c>
      <c r="E6" s="15">
        <v>2.3999999999999998E-3</v>
      </c>
    </row>
    <row r="7" spans="1:7" x14ac:dyDescent="0.3">
      <c r="A7" s="14">
        <v>30</v>
      </c>
      <c r="B7" s="14">
        <v>0.13100000000000001</v>
      </c>
      <c r="C7" s="14">
        <v>8.8000000000000005E-3</v>
      </c>
      <c r="D7" s="14">
        <v>0.15</v>
      </c>
      <c r="E7" s="15">
        <v>2.2000000000000001E-3</v>
      </c>
    </row>
    <row r="8" spans="1:7" x14ac:dyDescent="0.3">
      <c r="A8" s="14">
        <v>35</v>
      </c>
      <c r="B8" s="14">
        <v>0.1113</v>
      </c>
      <c r="C8" s="14">
        <v>8.0999999999999996E-3</v>
      </c>
      <c r="D8" s="14">
        <v>0.122</v>
      </c>
      <c r="E8" s="15">
        <v>1.9E-3</v>
      </c>
    </row>
    <row r="9" spans="1:7" x14ac:dyDescent="0.3">
      <c r="A9" s="14">
        <v>40</v>
      </c>
      <c r="B9" s="14">
        <v>8.6300000000000002E-2</v>
      </c>
      <c r="C9" s="14">
        <v>8.3000000000000001E-3</v>
      </c>
      <c r="D9" s="14">
        <v>0.1042</v>
      </c>
      <c r="E9" s="15">
        <v>1.6000000000000001E-3</v>
      </c>
    </row>
    <row r="10" spans="1:7" x14ac:dyDescent="0.3">
      <c r="A10" s="14">
        <v>45</v>
      </c>
      <c r="B10" s="14">
        <v>6.8500000000000005E-2</v>
      </c>
      <c r="C10" s="14">
        <v>0.01</v>
      </c>
      <c r="D10" s="14">
        <v>8.9099999999999999E-2</v>
      </c>
      <c r="E10" s="15">
        <v>1.6999999999999999E-3</v>
      </c>
    </row>
    <row r="11" spans="1:7" x14ac:dyDescent="0.3">
      <c r="A11" s="14">
        <v>50</v>
      </c>
      <c r="B11" s="14">
        <v>7.22E-2</v>
      </c>
      <c r="C11" s="14">
        <v>1.2500000000000001E-2</v>
      </c>
      <c r="D11" s="14">
        <v>7.3599999999999999E-2</v>
      </c>
      <c r="E11" s="15">
        <v>2.7000000000000001E-3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2F48-15BA-497D-BA15-989A28C0CCC0}">
  <sheetPr codeName="Sheet3"/>
  <dimension ref="A1:G24"/>
  <sheetViews>
    <sheetView workbookViewId="0">
      <selection activeCell="E24" sqref="E24"/>
    </sheetView>
  </sheetViews>
  <sheetFormatPr defaultRowHeight="14" x14ac:dyDescent="0.3"/>
  <cols>
    <col min="3" max="3" width="8.6640625" style="7"/>
  </cols>
  <sheetData>
    <row r="1" spans="1:7" x14ac:dyDescent="0.3">
      <c r="A1" t="s">
        <v>5</v>
      </c>
      <c r="B1" s="3" t="s">
        <v>9</v>
      </c>
      <c r="C1" s="7" t="s">
        <v>2</v>
      </c>
      <c r="D1" t="s">
        <v>11</v>
      </c>
      <c r="E1" t="s">
        <v>3</v>
      </c>
      <c r="G1" t="s">
        <v>16</v>
      </c>
    </row>
    <row r="2" spans="1:7" x14ac:dyDescent="0.3">
      <c r="A2" s="4" t="s">
        <v>8</v>
      </c>
      <c r="B2" s="5">
        <v>1</v>
      </c>
      <c r="C2" s="8">
        <v>1</v>
      </c>
      <c r="D2" s="4">
        <v>1</v>
      </c>
      <c r="E2" s="4">
        <v>1</v>
      </c>
    </row>
    <row r="3" spans="1:7" x14ac:dyDescent="0.3">
      <c r="A3" s="7">
        <v>3.8899999999999997E-2</v>
      </c>
      <c r="B3" s="7">
        <v>0.77600000000000002</v>
      </c>
      <c r="C3" s="7">
        <v>1.4999999999999999E-2</v>
      </c>
      <c r="D3" s="7">
        <v>6.2960000000000003</v>
      </c>
      <c r="E3" s="7">
        <v>0.19</v>
      </c>
    </row>
    <row r="4" spans="1:7" x14ac:dyDescent="0.3">
      <c r="A4" s="7">
        <v>7.7799999999999994E-2</v>
      </c>
      <c r="B4" s="7">
        <v>0.61499999999999999</v>
      </c>
      <c r="C4" s="7">
        <v>1.7999999999999999E-2</v>
      </c>
      <c r="D4" s="7">
        <v>4.9850000000000003</v>
      </c>
      <c r="E4" s="7">
        <v>0.151</v>
      </c>
    </row>
    <row r="5" spans="1:7" x14ac:dyDescent="0.3">
      <c r="A5" s="7">
        <v>0.11600000000000001</v>
      </c>
      <c r="B5" s="7">
        <v>0.52600000000000002</v>
      </c>
      <c r="C5" s="7">
        <v>3.2000000000000001E-2</v>
      </c>
      <c r="D5" s="7">
        <v>4.141</v>
      </c>
      <c r="E5" s="7">
        <v>6.5000000000000002E-2</v>
      </c>
    </row>
    <row r="6" spans="1:7" x14ac:dyDescent="0.3">
      <c r="A6" s="7">
        <v>0.13</v>
      </c>
      <c r="B6" s="7">
        <v>0.48099999999999998</v>
      </c>
      <c r="C6" s="7">
        <v>1.0999999999999999E-2</v>
      </c>
      <c r="D6" s="7">
        <v>3.76</v>
      </c>
      <c r="E6" s="7">
        <v>0.08</v>
      </c>
    </row>
    <row r="7" spans="1:7" x14ac:dyDescent="0.3">
      <c r="A7" s="13">
        <v>0.19</v>
      </c>
      <c r="B7" s="7">
        <v>0.36699999999999999</v>
      </c>
      <c r="C7" s="7">
        <v>6.0000000000000001E-3</v>
      </c>
      <c r="D7" s="7">
        <v>2.8610000000000002</v>
      </c>
      <c r="E7" s="7">
        <v>4.2000000000000003E-2</v>
      </c>
    </row>
    <row r="8" spans="1:7" x14ac:dyDescent="0.3">
      <c r="A8" s="13">
        <v>0.27</v>
      </c>
      <c r="B8" s="7">
        <v>0.253</v>
      </c>
      <c r="C8" s="7">
        <v>7.0000000000000001E-3</v>
      </c>
      <c r="D8" s="7">
        <v>2.0019999999999998</v>
      </c>
      <c r="E8" s="7">
        <v>4.4999999999999998E-2</v>
      </c>
    </row>
    <row r="9" spans="1:7" x14ac:dyDescent="0.3">
      <c r="A9" s="13">
        <v>0.33</v>
      </c>
      <c r="B9" s="7">
        <v>0.19939999999999999</v>
      </c>
      <c r="C9" s="7">
        <v>4.4000000000000003E-3</v>
      </c>
      <c r="D9" s="7">
        <v>1.617</v>
      </c>
      <c r="E9" s="7">
        <v>2.1000000000000001E-2</v>
      </c>
    </row>
    <row r="10" spans="1:7" x14ac:dyDescent="0.3">
      <c r="A10" s="13">
        <v>0.39</v>
      </c>
      <c r="B10" s="7">
        <v>0.1716</v>
      </c>
      <c r="C10" s="7">
        <v>4.1000000000000003E-3</v>
      </c>
      <c r="D10" s="7">
        <v>1.282</v>
      </c>
      <c r="E10" s="7">
        <v>2.1999999999999999E-2</v>
      </c>
    </row>
    <row r="11" spans="1:7" x14ac:dyDescent="0.3">
      <c r="A11" s="13">
        <v>0.45</v>
      </c>
      <c r="B11" s="7">
        <v>0.14050000000000001</v>
      </c>
      <c r="C11" s="7">
        <v>7.1000000000000004E-3</v>
      </c>
      <c r="D11" s="7">
        <v>1.0529999999999999</v>
      </c>
      <c r="E11" s="7">
        <v>0.02</v>
      </c>
    </row>
    <row r="12" spans="1:7" x14ac:dyDescent="0.3">
      <c r="A12" s="13">
        <v>0.53</v>
      </c>
      <c r="B12" s="7">
        <v>0.107</v>
      </c>
      <c r="C12" s="7">
        <v>7.4000000000000003E-3</v>
      </c>
      <c r="D12" s="7">
        <v>1.8129999999999999</v>
      </c>
      <c r="E12" s="7">
        <v>2.5999999999999999E-2</v>
      </c>
    </row>
    <row r="13" spans="1:7" x14ac:dyDescent="0.3">
      <c r="A13" s="13">
        <v>0.57999999999999996</v>
      </c>
      <c r="B13" s="7">
        <v>8.6699999999999999E-2</v>
      </c>
      <c r="C13" s="7">
        <v>2.5000000000000001E-3</v>
      </c>
      <c r="D13" s="7">
        <v>0.71899999999999997</v>
      </c>
      <c r="E13" s="7">
        <v>8.9999999999999993E-3</v>
      </c>
    </row>
    <row r="14" spans="1:7" x14ac:dyDescent="0.3">
      <c r="A14" s="13">
        <v>0.65</v>
      </c>
      <c r="B14" s="7">
        <v>7.0199999999999999E-2</v>
      </c>
      <c r="C14" s="7">
        <v>6.1000000000000004E-3</v>
      </c>
      <c r="D14" s="7">
        <v>0.58799999999999997</v>
      </c>
      <c r="E14" s="7">
        <v>1.2999999999999999E-2</v>
      </c>
    </row>
    <row r="15" spans="1:7" x14ac:dyDescent="0.3">
      <c r="A15" s="13">
        <v>0.72</v>
      </c>
      <c r="B15" s="7">
        <v>7.2900000000000006E-2</v>
      </c>
      <c r="C15" s="7">
        <v>9.2999999999999992E-3</v>
      </c>
      <c r="D15" s="7">
        <v>0.47599999999999998</v>
      </c>
      <c r="E15" s="7">
        <v>1.4E-2</v>
      </c>
    </row>
    <row r="16" spans="1:7" x14ac:dyDescent="0.3">
      <c r="A16" s="13">
        <v>0.78</v>
      </c>
      <c r="B16" s="7">
        <v>4.7100000000000003E-2</v>
      </c>
      <c r="C16" s="7">
        <v>2.8E-3</v>
      </c>
      <c r="D16" s="7">
        <v>0.41799999999999998</v>
      </c>
      <c r="E16" s="7">
        <v>8.0000000000000002E-3</v>
      </c>
    </row>
    <row r="17" spans="1:5" x14ac:dyDescent="0.3">
      <c r="A17" s="13">
        <v>0.94</v>
      </c>
      <c r="B17" s="7">
        <v>3.8300000000000001E-2</v>
      </c>
      <c r="C17" s="7">
        <v>3.0000000000000001E-3</v>
      </c>
      <c r="D17" s="7">
        <v>0.27400000000000002</v>
      </c>
      <c r="E17" s="7">
        <v>6.0000000000000001E-3</v>
      </c>
    </row>
    <row r="18" spans="1:5" x14ac:dyDescent="0.3">
      <c r="A18" s="13">
        <v>1.1000000000000001</v>
      </c>
      <c r="B18" s="7">
        <v>1.9800000000000002E-2</v>
      </c>
      <c r="C18" s="7">
        <v>1.4E-3</v>
      </c>
      <c r="D18" s="7">
        <v>0.2046</v>
      </c>
      <c r="E18" s="7">
        <v>3.2000000000000002E-3</v>
      </c>
    </row>
    <row r="19" spans="1:5" x14ac:dyDescent="0.3">
      <c r="A19" s="13">
        <v>1.35</v>
      </c>
      <c r="B19" s="7">
        <v>1.2999999999999999E-2</v>
      </c>
      <c r="C19" s="7">
        <v>1.1999999999999999E-3</v>
      </c>
      <c r="D19" s="7">
        <v>0.1241</v>
      </c>
      <c r="E19" s="7">
        <v>2.3999999999999998E-3</v>
      </c>
    </row>
    <row r="20" spans="1:5" x14ac:dyDescent="0.3">
      <c r="A20" s="13">
        <v>1.75</v>
      </c>
      <c r="B20" s="7">
        <v>5.0899999999999999E-3</v>
      </c>
      <c r="C20" s="7">
        <v>9.1E-4</v>
      </c>
      <c r="D20" s="7">
        <v>6.1699999999999998E-2</v>
      </c>
      <c r="E20" s="7">
        <v>1.2999999999999999E-3</v>
      </c>
    </row>
    <row r="21" spans="1:5" x14ac:dyDescent="0.3">
      <c r="A21" s="13">
        <v>2.33</v>
      </c>
      <c r="B21" s="7" t="s">
        <v>1</v>
      </c>
      <c r="C21" s="7" t="s">
        <v>1</v>
      </c>
      <c r="D21" s="7">
        <v>2.6200000000000001E-2</v>
      </c>
      <c r="E21" s="7">
        <v>1.1999999999999999E-3</v>
      </c>
    </row>
    <row r="22" spans="1:5" x14ac:dyDescent="0.3">
      <c r="A22" s="13">
        <v>2.5</v>
      </c>
      <c r="B22" s="7" t="s">
        <v>10</v>
      </c>
      <c r="C22" s="7" t="s">
        <v>1</v>
      </c>
      <c r="D22" s="7" t="s">
        <v>1</v>
      </c>
      <c r="E22" s="7" t="s">
        <v>1</v>
      </c>
    </row>
    <row r="23" spans="1:5" x14ac:dyDescent="0.3">
      <c r="A23" s="13">
        <v>3</v>
      </c>
      <c r="B23" s="7" t="s">
        <v>10</v>
      </c>
      <c r="C23" s="7" t="s">
        <v>1</v>
      </c>
      <c r="D23" s="7">
        <v>1.1599999999999999E-2</v>
      </c>
      <c r="E23" s="7">
        <v>5.0000000000000001E-4</v>
      </c>
    </row>
    <row r="24" spans="1:5" x14ac:dyDescent="0.3">
      <c r="A24" s="13">
        <v>3.74</v>
      </c>
      <c r="B24" s="7" t="s">
        <v>10</v>
      </c>
      <c r="C24" s="7" t="s">
        <v>1</v>
      </c>
      <c r="D24" s="7" t="s">
        <v>1</v>
      </c>
      <c r="E24" s="7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6424-5FE1-458A-A984-4D4E5F7C0969}">
  <sheetPr codeName="Sheet4"/>
  <dimension ref="A1:K8"/>
  <sheetViews>
    <sheetView workbookViewId="0">
      <selection activeCell="I3" sqref="I3"/>
    </sheetView>
  </sheetViews>
  <sheetFormatPr defaultRowHeight="14" x14ac:dyDescent="0.3"/>
  <cols>
    <col min="1" max="1" width="8.08203125" bestFit="1" customWidth="1"/>
    <col min="2" max="5" width="7.08203125" bestFit="1" customWidth="1"/>
    <col min="6" max="6" width="19.83203125" bestFit="1" customWidth="1"/>
    <col min="7" max="7" width="19.83203125" customWidth="1"/>
    <col min="8" max="9" width="7.08203125" bestFit="1" customWidth="1"/>
    <col min="10" max="10" width="4.25" bestFit="1" customWidth="1"/>
  </cols>
  <sheetData>
    <row r="1" spans="1:11" x14ac:dyDescent="0.3">
      <c r="A1" t="s">
        <v>5</v>
      </c>
      <c r="B1" t="s">
        <v>86</v>
      </c>
      <c r="C1" t="s">
        <v>3</v>
      </c>
      <c r="D1" t="s">
        <v>85</v>
      </c>
      <c r="E1" t="s">
        <v>3</v>
      </c>
      <c r="F1" t="s">
        <v>87</v>
      </c>
      <c r="G1" t="s">
        <v>88</v>
      </c>
      <c r="H1" t="s">
        <v>12</v>
      </c>
      <c r="I1" t="s">
        <v>3</v>
      </c>
      <c r="K1" t="s">
        <v>17</v>
      </c>
    </row>
    <row r="2" spans="1:11" x14ac:dyDescent="0.3">
      <c r="A2" t="s">
        <v>0</v>
      </c>
      <c r="B2">
        <v>1</v>
      </c>
      <c r="C2" t="s">
        <v>13</v>
      </c>
      <c r="D2">
        <v>1</v>
      </c>
      <c r="E2" t="s">
        <v>13</v>
      </c>
      <c r="F2">
        <v>1</v>
      </c>
      <c r="G2">
        <v>1</v>
      </c>
      <c r="H2">
        <v>1</v>
      </c>
      <c r="I2">
        <v>1</v>
      </c>
    </row>
    <row r="3" spans="1:11" x14ac:dyDescent="0.3">
      <c r="A3" s="3">
        <v>7</v>
      </c>
      <c r="B3" s="3">
        <v>1.4079999999999999</v>
      </c>
      <c r="C3" s="3">
        <v>1.1000000000000001</v>
      </c>
      <c r="D3" s="3">
        <v>0.50039999999999996</v>
      </c>
      <c r="E3" s="3">
        <v>1.4</v>
      </c>
      <c r="F3" s="3">
        <v>0.90480000000000005</v>
      </c>
      <c r="G3" s="3">
        <v>5.9400000000000001E-2</v>
      </c>
      <c r="H3" s="3">
        <v>1.32E-2</v>
      </c>
      <c r="I3" s="3">
        <v>8.9999999999999993E-3</v>
      </c>
    </row>
    <row r="4" spans="1:11" x14ac:dyDescent="0.3">
      <c r="A4" s="3">
        <v>10</v>
      </c>
      <c r="B4" s="3">
        <v>1.1335999999999999</v>
      </c>
      <c r="C4" s="3">
        <v>0.9</v>
      </c>
      <c r="D4" s="3">
        <v>0.41470000000000001</v>
      </c>
      <c r="E4" s="3">
        <v>1.2</v>
      </c>
      <c r="F4" s="3">
        <v>1.0155000000000001</v>
      </c>
      <c r="G4" s="3">
        <v>2.75E-2</v>
      </c>
      <c r="H4" s="3">
        <v>1E-3</v>
      </c>
      <c r="I4" s="3">
        <v>4.4999999999999997E-3</v>
      </c>
    </row>
    <row r="5" spans="1:11" x14ac:dyDescent="0.3">
      <c r="A5" s="3">
        <v>15</v>
      </c>
      <c r="B5" s="3">
        <v>0.8427</v>
      </c>
      <c r="C5" s="3">
        <v>0.6</v>
      </c>
      <c r="D5" s="3">
        <v>0.29260000000000003</v>
      </c>
      <c r="E5" s="3">
        <v>1.4</v>
      </c>
      <c r="F5" s="3">
        <v>0.93669999999999998</v>
      </c>
      <c r="G5" s="3">
        <v>5.79E-2</v>
      </c>
      <c r="H5" s="3">
        <v>2.8E-3</v>
      </c>
      <c r="I5" s="3">
        <v>7.1999999999999998E-3</v>
      </c>
    </row>
    <row r="6" spans="1:11" x14ac:dyDescent="0.3">
      <c r="A6" s="3">
        <v>20</v>
      </c>
      <c r="B6" s="3">
        <v>0.64770000000000005</v>
      </c>
      <c r="C6" s="3">
        <v>1</v>
      </c>
      <c r="D6" s="3">
        <v>0.2147</v>
      </c>
      <c r="E6" s="3">
        <v>3</v>
      </c>
      <c r="F6" s="3">
        <v>0.77090000000000003</v>
      </c>
      <c r="G6" s="3">
        <v>5.6899999999999999E-2</v>
      </c>
      <c r="H6" s="6">
        <v>2.12E-2</v>
      </c>
      <c r="I6" s="6">
        <v>4.5999999999999999E-3</v>
      </c>
    </row>
    <row r="7" spans="1:11" x14ac:dyDescent="0.3">
      <c r="A7" s="3">
        <v>30</v>
      </c>
      <c r="B7" s="3">
        <v>0.42020000000000002</v>
      </c>
      <c r="C7" s="3">
        <v>0.8</v>
      </c>
      <c r="D7" s="3">
        <v>0.13070000000000001</v>
      </c>
      <c r="E7" s="3">
        <v>3.6</v>
      </c>
      <c r="F7" s="3">
        <v>0.90529999999999999</v>
      </c>
      <c r="G7" s="3">
        <v>4.1399999999999999E-2</v>
      </c>
      <c r="H7" s="6">
        <v>5.1999999999999998E-3</v>
      </c>
      <c r="I7" s="6">
        <v>2.8E-3</v>
      </c>
    </row>
    <row r="8" spans="1:11" x14ac:dyDescent="0.3">
      <c r="A8" s="3">
        <v>45</v>
      </c>
      <c r="B8" s="3">
        <v>0.248</v>
      </c>
      <c r="C8" s="3">
        <v>1.1000000000000001</v>
      </c>
      <c r="D8" s="3">
        <v>7.1230000000000002E-2</v>
      </c>
      <c r="E8" s="3">
        <v>9</v>
      </c>
      <c r="F8" s="3">
        <v>0.93530000000000002</v>
      </c>
      <c r="G8" s="3">
        <v>7.0800000000000002E-2</v>
      </c>
      <c r="H8" s="6">
        <v>1.6999999999999999E-3</v>
      </c>
      <c r="I8" s="6">
        <v>2.3999999999999998E-3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4D4C-3AB4-4A8B-9404-0491AC1D278D}">
  <dimension ref="A1:G13"/>
  <sheetViews>
    <sheetView workbookViewId="0">
      <selection activeCell="E11" sqref="E11"/>
    </sheetView>
  </sheetViews>
  <sheetFormatPr defaultRowHeight="14" x14ac:dyDescent="0.3"/>
  <sheetData>
    <row r="1" spans="1:7" x14ac:dyDescent="0.3">
      <c r="A1" s="9" t="s">
        <v>5</v>
      </c>
      <c r="B1" s="10" t="s">
        <v>19</v>
      </c>
      <c r="C1" s="10" t="s">
        <v>20</v>
      </c>
      <c r="D1" s="10" t="s">
        <v>7</v>
      </c>
      <c r="E1" s="11" t="s">
        <v>21</v>
      </c>
      <c r="G1" t="s">
        <v>18</v>
      </c>
    </row>
    <row r="2" spans="1:7" x14ac:dyDescent="0.3">
      <c r="A2" t="s">
        <v>6</v>
      </c>
      <c r="B2" t="s">
        <v>22</v>
      </c>
    </row>
    <row r="3" spans="1:7" x14ac:dyDescent="0.3">
      <c r="A3" s="2">
        <v>0.15</v>
      </c>
      <c r="B3" s="1">
        <v>57.3</v>
      </c>
      <c r="C3">
        <v>1.0169999999999999</v>
      </c>
      <c r="D3">
        <v>0.98099999999999998</v>
      </c>
      <c r="E3">
        <v>5.0000000000000001E-3</v>
      </c>
    </row>
    <row r="4" spans="1:7" x14ac:dyDescent="0.3">
      <c r="A4" s="2">
        <v>0.29499999999999998</v>
      </c>
      <c r="B4" s="1">
        <v>82.2</v>
      </c>
      <c r="C4">
        <v>1.032</v>
      </c>
      <c r="D4">
        <v>0.96899999999999997</v>
      </c>
      <c r="E4">
        <v>5.0000000000000001E-3</v>
      </c>
    </row>
    <row r="5" spans="1:7" x14ac:dyDescent="0.3">
      <c r="A5" s="2">
        <v>0.29699999999999999</v>
      </c>
      <c r="B5" s="1">
        <v>82.4</v>
      </c>
      <c r="C5">
        <v>1.032</v>
      </c>
      <c r="D5">
        <v>0.96599999999999997</v>
      </c>
      <c r="E5">
        <v>3.0000000000000001E-3</v>
      </c>
    </row>
    <row r="6" spans="1:7" x14ac:dyDescent="0.3">
      <c r="A6" s="2">
        <v>0.34699999999999998</v>
      </c>
      <c r="B6" s="1">
        <v>89.7</v>
      </c>
      <c r="C6">
        <v>1.0369999999999999</v>
      </c>
      <c r="D6">
        <v>0.96099999999999997</v>
      </c>
      <c r="E6">
        <v>3.0000000000000001E-3</v>
      </c>
    </row>
    <row r="7" spans="1:7" x14ac:dyDescent="0.3">
      <c r="A7" s="2">
        <v>0.39</v>
      </c>
      <c r="B7" s="1">
        <v>95.6</v>
      </c>
      <c r="C7">
        <v>1.0409999999999999</v>
      </c>
      <c r="D7">
        <v>0.96199999999999997</v>
      </c>
      <c r="E7">
        <v>3.0000000000000001E-3</v>
      </c>
    </row>
    <row r="8" spans="1:7" x14ac:dyDescent="0.3">
      <c r="A8" s="2">
        <v>0.39600000000000002</v>
      </c>
      <c r="B8" s="1">
        <v>96.4</v>
      </c>
      <c r="C8">
        <v>1.042</v>
      </c>
      <c r="D8">
        <v>0.95499999999999996</v>
      </c>
      <c r="E8">
        <v>3.0000000000000001E-3</v>
      </c>
    </row>
    <row r="9" spans="1:7" x14ac:dyDescent="0.3">
      <c r="A9" s="2">
        <v>0.44</v>
      </c>
      <c r="B9" s="1">
        <v>102.2</v>
      </c>
      <c r="C9">
        <v>1.046</v>
      </c>
      <c r="D9">
        <v>0.95099999999999996</v>
      </c>
      <c r="E9">
        <v>3.0000000000000001E-3</v>
      </c>
    </row>
    <row r="10" spans="1:7" x14ac:dyDescent="0.3">
      <c r="A10" s="2">
        <v>0.49299999999999999</v>
      </c>
      <c r="B10" s="1">
        <v>108.7</v>
      </c>
      <c r="C10">
        <v>1.0509999999999999</v>
      </c>
      <c r="D10">
        <v>0.94199999999999995</v>
      </c>
      <c r="E10">
        <v>4.0000000000000001E-3</v>
      </c>
    </row>
    <row r="11" spans="1:7" x14ac:dyDescent="0.3">
      <c r="A11" s="2">
        <v>0.53</v>
      </c>
      <c r="B11" s="1">
        <v>90.4</v>
      </c>
      <c r="C11">
        <v>1.125</v>
      </c>
      <c r="D11">
        <v>0.93899999999999995</v>
      </c>
      <c r="E11">
        <v>8.9999999999999993E-3</v>
      </c>
    </row>
    <row r="12" spans="1:7" x14ac:dyDescent="0.3">
      <c r="A12" s="2">
        <v>0.67800000000000005</v>
      </c>
      <c r="B12" s="1">
        <v>118.6</v>
      </c>
      <c r="C12">
        <v>1.0820000000000001</v>
      </c>
      <c r="D12">
        <v>0.92200000000000004</v>
      </c>
      <c r="E12">
        <v>4.0000000000000001E-3</v>
      </c>
    </row>
    <row r="13" spans="1:7" x14ac:dyDescent="0.3">
      <c r="A13" s="2">
        <v>0.79400000000000004</v>
      </c>
      <c r="B13" s="1">
        <v>129.5</v>
      </c>
      <c r="C13">
        <v>1.099</v>
      </c>
      <c r="D13">
        <v>0.91400000000000003</v>
      </c>
      <c r="E13">
        <v>4.0000000000000001E-3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42BF-2B09-42BB-B324-B1DD79C96583}">
  <dimension ref="A1:G33"/>
  <sheetViews>
    <sheetView workbookViewId="0"/>
  </sheetViews>
  <sheetFormatPr defaultRowHeight="14" x14ac:dyDescent="0.3"/>
  <cols>
    <col min="1" max="2" width="9.08203125" bestFit="1" customWidth="1"/>
    <col min="3" max="3" width="11.1640625" bestFit="1" customWidth="1"/>
    <col min="4" max="5" width="9.08203125" bestFit="1" customWidth="1"/>
  </cols>
  <sheetData>
    <row r="1" spans="1:7" x14ac:dyDescent="0.3">
      <c r="A1" s="9" t="s">
        <v>23</v>
      </c>
      <c r="B1" s="10" t="s">
        <v>7</v>
      </c>
      <c r="C1" s="10" t="s">
        <v>25</v>
      </c>
      <c r="D1" s="10" t="s">
        <v>26</v>
      </c>
      <c r="E1" s="11" t="s">
        <v>27</v>
      </c>
      <c r="G1" t="s">
        <v>28</v>
      </c>
    </row>
    <row r="2" spans="1:7" x14ac:dyDescent="0.3">
      <c r="A2" t="s">
        <v>24</v>
      </c>
      <c r="B2">
        <v>1</v>
      </c>
      <c r="C2" t="s">
        <v>13</v>
      </c>
      <c r="D2">
        <v>1</v>
      </c>
      <c r="E2" t="s">
        <v>13</v>
      </c>
    </row>
    <row r="3" spans="1:7" x14ac:dyDescent="0.3">
      <c r="A3" s="3">
        <v>5.7999999999999996E-3</v>
      </c>
      <c r="B3" s="3">
        <v>0.98899999999999999</v>
      </c>
      <c r="C3" s="3">
        <v>0.6</v>
      </c>
      <c r="D3" s="3" t="s">
        <v>29</v>
      </c>
      <c r="E3" s="3" t="s">
        <v>29</v>
      </c>
    </row>
    <row r="4" spans="1:7" x14ac:dyDescent="0.3">
      <c r="A4" s="3">
        <v>1.17E-2</v>
      </c>
      <c r="B4" s="3">
        <v>0.97</v>
      </c>
      <c r="C4" s="3">
        <v>0.5</v>
      </c>
      <c r="D4" s="3" t="s">
        <v>29</v>
      </c>
      <c r="E4" s="3" t="s">
        <v>10</v>
      </c>
    </row>
    <row r="5" spans="1:7" x14ac:dyDescent="0.3">
      <c r="A5" s="3">
        <v>1.4800000000000001E-2</v>
      </c>
      <c r="B5" s="3">
        <v>0.96399999999999997</v>
      </c>
      <c r="C5" s="3">
        <v>0.5</v>
      </c>
      <c r="D5" s="3" t="s">
        <v>29</v>
      </c>
      <c r="E5" s="3" t="s">
        <v>10</v>
      </c>
    </row>
    <row r="6" spans="1:7" x14ac:dyDescent="0.3">
      <c r="A6" s="3">
        <v>1.7000000000000001E-2</v>
      </c>
      <c r="B6" s="3">
        <v>0.95299999999999996</v>
      </c>
      <c r="C6" s="3">
        <v>0.3</v>
      </c>
      <c r="D6" s="3">
        <v>2.68</v>
      </c>
      <c r="E6" s="3">
        <v>2.2999999999999998</v>
      </c>
    </row>
    <row r="7" spans="1:7" x14ac:dyDescent="0.3">
      <c r="A7" s="3">
        <v>2.3E-2</v>
      </c>
      <c r="B7" s="3">
        <v>0.94099999999999995</v>
      </c>
      <c r="C7" s="3">
        <v>0.2</v>
      </c>
      <c r="D7" s="3">
        <v>2.5299999999999998</v>
      </c>
      <c r="E7" s="3">
        <v>1.8</v>
      </c>
    </row>
    <row r="8" spans="1:7" x14ac:dyDescent="0.3">
      <c r="A8" s="3">
        <v>2.8000000000000001E-2</v>
      </c>
      <c r="B8" s="3">
        <v>0.92100000000000004</v>
      </c>
      <c r="C8" s="3">
        <v>0.5</v>
      </c>
      <c r="D8" s="3">
        <v>2.59</v>
      </c>
      <c r="E8" s="3">
        <v>3.9</v>
      </c>
    </row>
    <row r="9" spans="1:7" x14ac:dyDescent="0.3">
      <c r="A9" s="3">
        <v>3.2000000000000001E-2</v>
      </c>
      <c r="B9" s="3">
        <v>0.90600000000000003</v>
      </c>
      <c r="C9" s="3">
        <v>0.6</v>
      </c>
      <c r="D9" s="3">
        <v>2.66</v>
      </c>
      <c r="E9" s="3">
        <v>3.3</v>
      </c>
    </row>
    <row r="10" spans="1:7" x14ac:dyDescent="0.3">
      <c r="A10" s="3">
        <v>3.9E-2</v>
      </c>
      <c r="B10" s="3">
        <v>0.88700000000000001</v>
      </c>
      <c r="C10" s="3">
        <v>0.3</v>
      </c>
      <c r="D10" s="3">
        <v>2.52</v>
      </c>
      <c r="E10" s="3">
        <v>1.1000000000000001</v>
      </c>
    </row>
    <row r="11" spans="1:7" x14ac:dyDescent="0.3">
      <c r="A11" s="3">
        <v>4.3999999999999997E-2</v>
      </c>
      <c r="B11" s="3">
        <v>0.88500000000000001</v>
      </c>
      <c r="C11" s="3">
        <v>1.7</v>
      </c>
      <c r="D11" s="3">
        <v>2.44</v>
      </c>
      <c r="E11" s="3">
        <v>5.7</v>
      </c>
    </row>
    <row r="12" spans="1:7" x14ac:dyDescent="0.3">
      <c r="A12" s="3">
        <v>4.8000000000000001E-2</v>
      </c>
      <c r="B12" s="3">
        <v>0.86699999999999999</v>
      </c>
      <c r="C12" s="3">
        <v>0.3</v>
      </c>
      <c r="D12" s="3">
        <v>2.4300000000000002</v>
      </c>
      <c r="E12" s="3">
        <v>0.8</v>
      </c>
    </row>
    <row r="13" spans="1:7" x14ac:dyDescent="0.3">
      <c r="A13" s="3">
        <v>5.6000000000000001E-2</v>
      </c>
      <c r="B13" s="3">
        <v>0.84499999999999997</v>
      </c>
      <c r="C13" s="3">
        <v>0.5</v>
      </c>
      <c r="D13" s="3">
        <v>2.4300000000000002</v>
      </c>
      <c r="E13" s="3">
        <v>1.2</v>
      </c>
    </row>
    <row r="14" spans="1:7" x14ac:dyDescent="0.3">
      <c r="A14" s="3">
        <v>0.06</v>
      </c>
      <c r="B14" s="3">
        <v>0.84299999999999997</v>
      </c>
      <c r="C14" s="3">
        <v>0.6</v>
      </c>
      <c r="D14" s="3">
        <v>2.37</v>
      </c>
      <c r="E14" s="3">
        <v>0.8</v>
      </c>
    </row>
    <row r="15" spans="1:7" x14ac:dyDescent="0.3">
      <c r="A15" s="3">
        <v>7.0000000000000007E-2</v>
      </c>
      <c r="B15" s="3">
        <v>0.81799999999999995</v>
      </c>
      <c r="C15" s="3">
        <v>1.1000000000000001</v>
      </c>
      <c r="D15" s="3">
        <v>2.29</v>
      </c>
      <c r="E15" s="3">
        <v>2</v>
      </c>
    </row>
    <row r="16" spans="1:7" x14ac:dyDescent="0.3">
      <c r="A16" s="3">
        <v>7.8E-2</v>
      </c>
      <c r="B16" s="3">
        <v>0.79900000000000004</v>
      </c>
      <c r="C16" s="3">
        <v>0.6</v>
      </c>
      <c r="D16" s="3">
        <v>2.25</v>
      </c>
      <c r="E16" s="3">
        <v>1.1000000000000001</v>
      </c>
    </row>
    <row r="17" spans="1:5" x14ac:dyDescent="0.3">
      <c r="A17" s="3">
        <v>0.12</v>
      </c>
      <c r="B17" s="3">
        <v>0.70899999999999996</v>
      </c>
      <c r="C17" s="3">
        <v>0.9</v>
      </c>
      <c r="D17" s="3">
        <v>2.04</v>
      </c>
      <c r="E17" s="3">
        <v>0.6</v>
      </c>
    </row>
    <row r="18" spans="1:5" x14ac:dyDescent="0.3">
      <c r="A18" s="3">
        <v>0.14599999999999999</v>
      </c>
      <c r="B18" s="3">
        <v>0.67200000000000004</v>
      </c>
      <c r="C18" s="3">
        <v>1.3</v>
      </c>
      <c r="D18" s="3">
        <v>1.9</v>
      </c>
      <c r="E18" s="3">
        <v>0.7</v>
      </c>
    </row>
    <row r="19" spans="1:5" x14ac:dyDescent="0.3">
      <c r="A19" s="3">
        <v>0.19500000000000001</v>
      </c>
      <c r="B19" s="3">
        <v>0.58499999999999996</v>
      </c>
      <c r="C19" s="3">
        <v>3</v>
      </c>
      <c r="D19" s="3">
        <v>1.73</v>
      </c>
      <c r="E19" s="3">
        <v>4.5999999999999996</v>
      </c>
    </row>
    <row r="20" spans="1:5" x14ac:dyDescent="0.3">
      <c r="A20" s="3">
        <v>0.27300000000000002</v>
      </c>
      <c r="B20" s="3">
        <v>0.46600000000000003</v>
      </c>
      <c r="C20" s="3">
        <v>3.3</v>
      </c>
      <c r="D20" s="3">
        <v>1.51</v>
      </c>
      <c r="E20" s="3">
        <v>3.4</v>
      </c>
    </row>
    <row r="21" spans="1:5" x14ac:dyDescent="0.3">
      <c r="A21" s="3">
        <v>0.311</v>
      </c>
      <c r="B21" s="3">
        <v>0.46899999999999997</v>
      </c>
      <c r="C21" s="3">
        <v>2.9</v>
      </c>
      <c r="D21" s="3">
        <v>1.35</v>
      </c>
      <c r="E21" s="3">
        <v>2.1</v>
      </c>
    </row>
    <row r="22" spans="1:5" x14ac:dyDescent="0.3">
      <c r="A22" s="3">
        <v>0.39300000000000002</v>
      </c>
      <c r="B22" s="3">
        <v>0.40899999999999997</v>
      </c>
      <c r="C22" s="3">
        <v>1.7</v>
      </c>
      <c r="D22" s="3">
        <v>1.1299999999999999</v>
      </c>
      <c r="E22" s="3">
        <v>1.3</v>
      </c>
    </row>
    <row r="23" spans="1:5" x14ac:dyDescent="0.3">
      <c r="A23" s="3">
        <v>0.58399999999999996</v>
      </c>
      <c r="B23" s="3">
        <v>0.29399999999999998</v>
      </c>
      <c r="C23" s="3">
        <v>1.8</v>
      </c>
      <c r="D23" s="3">
        <v>0.84299999999999997</v>
      </c>
      <c r="E23" s="3">
        <v>0.8</v>
      </c>
    </row>
    <row r="24" spans="1:5" x14ac:dyDescent="0.3">
      <c r="A24" s="3">
        <v>0.78</v>
      </c>
      <c r="B24" s="3">
        <v>0.221</v>
      </c>
      <c r="C24" s="3">
        <v>3.2</v>
      </c>
      <c r="D24" s="3">
        <v>0.64600000000000002</v>
      </c>
      <c r="E24" s="3">
        <v>1.1000000000000001</v>
      </c>
    </row>
    <row r="25" spans="1:5" x14ac:dyDescent="0.3">
      <c r="A25" s="3">
        <v>0.99</v>
      </c>
      <c r="B25" s="3">
        <v>0.17899999999999999</v>
      </c>
      <c r="C25" s="3">
        <v>3.3</v>
      </c>
      <c r="D25" s="3">
        <v>0.501</v>
      </c>
      <c r="E25" s="3">
        <v>1.1000000000000001</v>
      </c>
    </row>
    <row r="26" spans="1:5" x14ac:dyDescent="0.3">
      <c r="A26" s="3">
        <v>1.17</v>
      </c>
      <c r="B26" s="3">
        <v>0.14000000000000001</v>
      </c>
      <c r="C26" s="3">
        <v>5.0999999999999996</v>
      </c>
      <c r="D26" s="3">
        <v>0.41799999999999998</v>
      </c>
      <c r="E26" s="3">
        <v>1.1000000000000001</v>
      </c>
    </row>
    <row r="27" spans="1:5" x14ac:dyDescent="0.3">
      <c r="A27" s="3">
        <v>1.36</v>
      </c>
      <c r="B27" s="3">
        <v>0.111</v>
      </c>
      <c r="C27" s="3">
        <v>18</v>
      </c>
      <c r="D27" s="3">
        <v>0.34699999999999998</v>
      </c>
      <c r="E27" s="3">
        <v>2</v>
      </c>
    </row>
    <row r="28" spans="1:5" x14ac:dyDescent="0.3">
      <c r="A28" s="3">
        <v>1.56</v>
      </c>
      <c r="B28" s="3">
        <v>9.8000000000000004E-2</v>
      </c>
      <c r="C28" s="3">
        <v>6.6</v>
      </c>
      <c r="D28" s="3">
        <v>0.29099999999999998</v>
      </c>
      <c r="E28" s="3">
        <v>1.4</v>
      </c>
    </row>
    <row r="29" spans="1:5" x14ac:dyDescent="0.3">
      <c r="A29" s="3">
        <v>1.75</v>
      </c>
      <c r="B29" s="3">
        <v>5.6000000000000001E-2</v>
      </c>
      <c r="C29" s="3">
        <v>18</v>
      </c>
      <c r="D29" s="3">
        <v>0.252</v>
      </c>
      <c r="E29" s="3">
        <v>1.1000000000000001</v>
      </c>
    </row>
    <row r="30" spans="1:5" x14ac:dyDescent="0.3">
      <c r="A30" s="3">
        <v>2</v>
      </c>
      <c r="B30" s="3">
        <v>6.6000000000000003E-2</v>
      </c>
      <c r="C30" s="3">
        <v>9.1999999999999993</v>
      </c>
      <c r="D30" s="3">
        <v>0.20399999999999999</v>
      </c>
      <c r="E30" s="3">
        <v>1.3</v>
      </c>
    </row>
    <row r="31" spans="1:5" x14ac:dyDescent="0.3">
      <c r="A31" s="3">
        <v>2.4</v>
      </c>
      <c r="B31" s="3">
        <v>5.1999999999999998E-2</v>
      </c>
      <c r="C31" s="3">
        <v>10</v>
      </c>
      <c r="D31" s="3">
        <v>0.154</v>
      </c>
      <c r="E31" s="3">
        <v>1.3</v>
      </c>
    </row>
    <row r="32" spans="1:5" x14ac:dyDescent="0.3">
      <c r="A32" s="3">
        <v>3</v>
      </c>
      <c r="B32" s="3">
        <v>2.5000000000000001E-2</v>
      </c>
      <c r="C32" s="3">
        <v>32</v>
      </c>
      <c r="D32" s="3">
        <v>0.109</v>
      </c>
      <c r="E32" s="3">
        <v>1.5</v>
      </c>
    </row>
    <row r="33" spans="1:5" x14ac:dyDescent="0.3">
      <c r="A33" s="3">
        <v>5.2</v>
      </c>
      <c r="B33" s="3">
        <v>1.4E-2</v>
      </c>
      <c r="C33" s="3">
        <v>127</v>
      </c>
      <c r="D33" s="3">
        <v>4.1000000000000002E-2</v>
      </c>
      <c r="E33" s="3">
        <v>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2114-A839-46D4-B600-E2E2949813AD}">
  <dimension ref="A1:G20"/>
  <sheetViews>
    <sheetView workbookViewId="0">
      <selection activeCell="D16" sqref="D16"/>
    </sheetView>
  </sheetViews>
  <sheetFormatPr defaultRowHeight="14" x14ac:dyDescent="0.3"/>
  <sheetData>
    <row r="1" spans="1:7" x14ac:dyDescent="0.3">
      <c r="A1" s="9" t="s">
        <v>30</v>
      </c>
      <c r="B1" s="10" t="s">
        <v>32</v>
      </c>
      <c r="C1" s="10" t="s">
        <v>33</v>
      </c>
      <c r="D1" s="10"/>
      <c r="E1" s="11"/>
      <c r="G1" t="s">
        <v>34</v>
      </c>
    </row>
    <row r="2" spans="1:7" x14ac:dyDescent="0.3">
      <c r="A2" t="s">
        <v>31</v>
      </c>
      <c r="B2">
        <v>1</v>
      </c>
      <c r="C2" t="s">
        <v>35</v>
      </c>
    </row>
    <row r="3" spans="1:7" x14ac:dyDescent="0.3">
      <c r="A3" s="3">
        <v>0.14000000000000001</v>
      </c>
      <c r="B3" s="3">
        <v>0.98580000000000001</v>
      </c>
      <c r="C3" s="3">
        <v>0.22</v>
      </c>
    </row>
    <row r="4" spans="1:7" x14ac:dyDescent="0.3">
      <c r="A4" s="3">
        <v>0.2</v>
      </c>
      <c r="B4" s="3">
        <v>0.97670000000000001</v>
      </c>
      <c r="C4" s="3">
        <v>0.25</v>
      </c>
    </row>
    <row r="5" spans="1:7" x14ac:dyDescent="0.3">
      <c r="A5" s="3">
        <v>0.25</v>
      </c>
      <c r="B5" s="3">
        <v>0.97219999999999995</v>
      </c>
      <c r="C5" s="3">
        <v>0.22</v>
      </c>
    </row>
    <row r="6" spans="1:7" x14ac:dyDescent="0.3">
      <c r="A6" s="3">
        <v>0.3</v>
      </c>
      <c r="B6" s="3">
        <v>0.96189999999999998</v>
      </c>
      <c r="C6" s="3">
        <v>0.43</v>
      </c>
    </row>
    <row r="7" spans="1:7" x14ac:dyDescent="0.3">
      <c r="A7" s="3">
        <v>0.35</v>
      </c>
      <c r="B7" s="3">
        <v>0.96120000000000005</v>
      </c>
      <c r="C7" s="3">
        <v>0.22</v>
      </c>
    </row>
    <row r="8" spans="1:7" x14ac:dyDescent="0.3">
      <c r="A8" s="3">
        <v>0.4</v>
      </c>
      <c r="B8" s="3">
        <v>0.95109999999999995</v>
      </c>
      <c r="C8" s="3">
        <v>0.5</v>
      </c>
    </row>
    <row r="9" spans="1:7" x14ac:dyDescent="0.3">
      <c r="A9" s="3">
        <v>0.45</v>
      </c>
      <c r="B9" s="3">
        <v>0.94630000000000003</v>
      </c>
      <c r="C9" s="3">
        <v>0.16</v>
      </c>
    </row>
    <row r="10" spans="1:7" x14ac:dyDescent="0.3">
      <c r="A10" s="3">
        <v>0.5</v>
      </c>
      <c r="B10" s="3">
        <v>0.94279999999999997</v>
      </c>
      <c r="C10" s="3">
        <v>0.31</v>
      </c>
    </row>
    <row r="11" spans="1:7" x14ac:dyDescent="0.3">
      <c r="A11" s="3">
        <v>0.55000000000000004</v>
      </c>
      <c r="B11" s="3">
        <v>0.93530000000000002</v>
      </c>
      <c r="C11" s="3">
        <v>0.16</v>
      </c>
    </row>
    <row r="12" spans="1:7" x14ac:dyDescent="0.3">
      <c r="A12" s="3">
        <v>0.6</v>
      </c>
      <c r="B12" s="3">
        <v>0.93200000000000005</v>
      </c>
      <c r="C12" s="3">
        <v>0.3</v>
      </c>
    </row>
    <row r="13" spans="1:7" x14ac:dyDescent="0.3">
      <c r="A13" s="3">
        <v>0.65</v>
      </c>
      <c r="B13" s="3">
        <v>0.92459999999999998</v>
      </c>
      <c r="C13" s="3">
        <v>0.18</v>
      </c>
    </row>
    <row r="14" spans="1:7" x14ac:dyDescent="0.3">
      <c r="A14" s="3">
        <v>0.7</v>
      </c>
      <c r="B14" s="3">
        <v>0.91649999999999998</v>
      </c>
      <c r="C14" s="3">
        <v>0.35</v>
      </c>
    </row>
    <row r="15" spans="1:7" x14ac:dyDescent="0.3">
      <c r="A15" s="3">
        <v>0.8</v>
      </c>
      <c r="B15" s="3">
        <v>0.90639999999999998</v>
      </c>
      <c r="C15" s="3">
        <v>0.27</v>
      </c>
    </row>
    <row r="16" spans="1:7" x14ac:dyDescent="0.3">
      <c r="A16" s="3">
        <v>0.85</v>
      </c>
      <c r="B16" s="3">
        <v>0.90429999999999999</v>
      </c>
      <c r="C16" s="3">
        <v>0.32</v>
      </c>
    </row>
    <row r="17" spans="1:3" x14ac:dyDescent="0.3">
      <c r="A17" s="3">
        <v>0.9</v>
      </c>
      <c r="B17" s="3">
        <v>0.90229999999999999</v>
      </c>
      <c r="C17" s="3">
        <v>0.37</v>
      </c>
    </row>
    <row r="18" spans="1:3" x14ac:dyDescent="0.3">
      <c r="A18" s="3">
        <v>1</v>
      </c>
      <c r="B18" s="3">
        <v>0.88390000000000002</v>
      </c>
      <c r="C18" s="3">
        <v>0.8</v>
      </c>
    </row>
    <row r="19" spans="1:3" x14ac:dyDescent="0.3">
      <c r="A19" s="3">
        <v>1.2</v>
      </c>
      <c r="B19" s="3">
        <v>0.86370000000000002</v>
      </c>
      <c r="C19" s="3">
        <v>0.6</v>
      </c>
    </row>
    <row r="20" spans="1:3" x14ac:dyDescent="0.3">
      <c r="A20" s="3">
        <v>1.4</v>
      </c>
      <c r="B20" s="3">
        <v>0.84660000000000002</v>
      </c>
      <c r="C20" s="3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AFD-0FC7-48B7-91A2-EE7828F9C479}">
  <dimension ref="A1:H18"/>
  <sheetViews>
    <sheetView workbookViewId="0">
      <selection activeCell="H2" sqref="H2"/>
    </sheetView>
  </sheetViews>
  <sheetFormatPr defaultRowHeight="14" x14ac:dyDescent="0.3"/>
  <cols>
    <col min="1" max="1" width="7.08203125" bestFit="1" customWidth="1"/>
    <col min="2" max="2" width="8.33203125" bestFit="1" customWidth="1"/>
    <col min="3" max="3" width="9.5" bestFit="1" customWidth="1"/>
    <col min="4" max="4" width="14.33203125" bestFit="1" customWidth="1"/>
    <col min="5" max="5" width="10.25" bestFit="1" customWidth="1"/>
  </cols>
  <sheetData>
    <row r="1" spans="1:8" x14ac:dyDescent="0.3">
      <c r="A1" s="9" t="s">
        <v>23</v>
      </c>
      <c r="B1" s="10" t="s">
        <v>36</v>
      </c>
      <c r="C1" s="10" t="s">
        <v>39</v>
      </c>
      <c r="D1" s="10" t="s">
        <v>37</v>
      </c>
      <c r="E1" s="11" t="s">
        <v>38</v>
      </c>
      <c r="G1" t="s">
        <v>40</v>
      </c>
      <c r="H1" t="s">
        <v>94</v>
      </c>
    </row>
    <row r="2" spans="1:8" x14ac:dyDescent="0.3">
      <c r="A2" s="2">
        <v>0.15</v>
      </c>
      <c r="B2" s="2">
        <v>0.96299999999999997</v>
      </c>
      <c r="C2" s="2">
        <v>1.0999999999999999E-2</v>
      </c>
      <c r="D2" s="2">
        <v>0.95199999999999996</v>
      </c>
      <c r="E2" s="2">
        <v>1.4E-2</v>
      </c>
    </row>
    <row r="3" spans="1:8" x14ac:dyDescent="0.3">
      <c r="A3" s="2">
        <v>0.3</v>
      </c>
      <c r="B3" s="2">
        <v>0.96899999999999997</v>
      </c>
      <c r="C3" s="2">
        <v>1.4E-2</v>
      </c>
      <c r="D3" s="2">
        <v>0.94699999999999995</v>
      </c>
      <c r="E3" s="2">
        <v>0.01</v>
      </c>
    </row>
    <row r="4" spans="1:8" x14ac:dyDescent="0.3">
      <c r="A4" s="2">
        <v>0.45</v>
      </c>
      <c r="B4" s="2">
        <v>0.97899999999999998</v>
      </c>
      <c r="C4" s="2">
        <v>1.4E-2</v>
      </c>
      <c r="D4" s="2">
        <v>0.97099999999999997</v>
      </c>
      <c r="E4" s="2">
        <v>8.9999999999999993E-3</v>
      </c>
    </row>
    <row r="5" spans="1:8" x14ac:dyDescent="0.3">
      <c r="A5" s="2">
        <v>0.6</v>
      </c>
      <c r="B5" s="2">
        <v>0.97299999999999998</v>
      </c>
      <c r="C5" s="2">
        <v>1.4999999999999999E-2</v>
      </c>
      <c r="D5" s="2">
        <v>0.98899999999999999</v>
      </c>
      <c r="E5" s="2">
        <v>7.0000000000000001E-3</v>
      </c>
    </row>
    <row r="6" spans="1:8" x14ac:dyDescent="0.3">
      <c r="A6" s="2">
        <v>0.75</v>
      </c>
      <c r="B6" s="2">
        <v>0.95</v>
      </c>
      <c r="C6" s="2">
        <v>2.5000000000000001E-2</v>
      </c>
      <c r="D6" s="2">
        <v>1.0129999999999999</v>
      </c>
      <c r="E6" s="2">
        <v>8.0000000000000002E-3</v>
      </c>
    </row>
    <row r="7" spans="1:8" x14ac:dyDescent="0.3">
      <c r="A7" s="2">
        <v>1</v>
      </c>
      <c r="B7" s="2">
        <v>0.99199999999999999</v>
      </c>
      <c r="C7" s="2">
        <v>2.5999999999999999E-2</v>
      </c>
      <c r="D7" s="2">
        <v>1.022</v>
      </c>
      <c r="E7" s="2">
        <v>8.9999999999999993E-3</v>
      </c>
    </row>
    <row r="8" spans="1:8" x14ac:dyDescent="0.3">
      <c r="A8" s="2">
        <v>1.25</v>
      </c>
      <c r="B8" s="2">
        <v>0.99399999999999999</v>
      </c>
      <c r="C8" s="2">
        <v>3.9E-2</v>
      </c>
      <c r="D8" s="2">
        <v>1.0349999999999999</v>
      </c>
      <c r="E8" s="2">
        <v>8.0000000000000002E-3</v>
      </c>
    </row>
    <row r="9" spans="1:8" x14ac:dyDescent="0.3">
      <c r="A9" s="2">
        <v>1.5</v>
      </c>
      <c r="B9" s="2">
        <v>1.0329999999999999</v>
      </c>
      <c r="C9" s="2">
        <v>4.2000000000000003E-2</v>
      </c>
      <c r="D9" s="2">
        <v>1.04</v>
      </c>
      <c r="E9" s="2">
        <v>0.01</v>
      </c>
    </row>
    <row r="10" spans="1:8" x14ac:dyDescent="0.3">
      <c r="A10" s="2">
        <v>1.75</v>
      </c>
      <c r="B10" s="2">
        <v>0.94699999999999995</v>
      </c>
      <c r="C10" s="2">
        <v>4.2999999999999997E-2</v>
      </c>
      <c r="D10" s="2">
        <v>1.054</v>
      </c>
      <c r="E10" s="2">
        <v>6.0000000000000001E-3</v>
      </c>
    </row>
    <row r="11" spans="1:8" x14ac:dyDescent="0.3">
      <c r="A11" s="2">
        <v>2</v>
      </c>
      <c r="B11" s="2">
        <v>1.0660000000000001</v>
      </c>
      <c r="C11" s="2">
        <v>5.2999999999999999E-2</v>
      </c>
      <c r="D11" s="2">
        <v>1.0349999999999999</v>
      </c>
      <c r="E11" s="2">
        <v>0.01</v>
      </c>
    </row>
    <row r="12" spans="1:8" x14ac:dyDescent="0.3">
      <c r="A12" s="2">
        <v>2.5</v>
      </c>
      <c r="B12" s="2">
        <v>0.96299999999999997</v>
      </c>
      <c r="C12" s="2">
        <v>4.7E-2</v>
      </c>
      <c r="D12" s="2">
        <v>1.048</v>
      </c>
      <c r="E12" s="2">
        <v>6.0000000000000001E-3</v>
      </c>
    </row>
    <row r="13" spans="1:8" x14ac:dyDescent="0.3">
      <c r="A13" s="2">
        <v>3</v>
      </c>
      <c r="B13" s="2">
        <v>0.99199999999999999</v>
      </c>
      <c r="C13" s="2">
        <v>7.0999999999999994E-2</v>
      </c>
      <c r="D13" s="2">
        <v>1.0429999999999999</v>
      </c>
      <c r="E13" s="2">
        <v>7.0000000000000001E-3</v>
      </c>
    </row>
    <row r="14" spans="1:8" x14ac:dyDescent="0.3">
      <c r="A14" s="2">
        <v>4</v>
      </c>
      <c r="B14" s="2">
        <v>1.0820000000000001</v>
      </c>
      <c r="C14" s="2">
        <v>8.4000000000000005E-2</v>
      </c>
      <c r="D14" s="2">
        <v>1.0229999999999999</v>
      </c>
      <c r="E14" s="2">
        <v>8.0000000000000002E-3</v>
      </c>
    </row>
    <row r="15" spans="1:8" x14ac:dyDescent="0.3">
      <c r="A15" s="2">
        <v>5</v>
      </c>
      <c r="B15" s="2">
        <v>1.018</v>
      </c>
      <c r="C15" s="2">
        <v>0.13900000000000001</v>
      </c>
      <c r="D15" s="2">
        <v>1.0109999999999999</v>
      </c>
      <c r="E15" s="2">
        <v>8.9999999999999993E-3</v>
      </c>
    </row>
    <row r="16" spans="1:8" x14ac:dyDescent="0.3">
      <c r="A16" s="2">
        <v>6</v>
      </c>
      <c r="B16" s="2">
        <v>1.014</v>
      </c>
      <c r="C16" s="2">
        <v>0.21099999999999999</v>
      </c>
      <c r="D16" s="2">
        <v>0.98599999999999999</v>
      </c>
      <c r="E16" s="2">
        <v>1.2E-2</v>
      </c>
    </row>
    <row r="17" spans="1:5" x14ac:dyDescent="0.3">
      <c r="A17" s="2">
        <v>7</v>
      </c>
      <c r="B17" s="2">
        <v>1.4059999999999999</v>
      </c>
      <c r="C17" s="2">
        <v>0.186</v>
      </c>
      <c r="D17" s="2">
        <v>0.95799999999999996</v>
      </c>
      <c r="E17" s="2">
        <v>1.7000000000000001E-2</v>
      </c>
    </row>
    <row r="18" spans="1:5" x14ac:dyDescent="0.3">
      <c r="A18" s="2">
        <v>9.6999999999999993</v>
      </c>
      <c r="B18" s="2">
        <v>1.54</v>
      </c>
      <c r="C18" s="2">
        <v>0.82599999999999996</v>
      </c>
      <c r="D18" s="2">
        <v>0.879</v>
      </c>
      <c r="E18" s="2">
        <v>9.7000000000000003E-2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a</vt:lpstr>
      <vt:lpstr>Janssens1966</vt:lpstr>
      <vt:lpstr>Berger1971</vt:lpstr>
      <vt:lpstr>Price1971</vt:lpstr>
      <vt:lpstr>Hanson1973</vt:lpstr>
      <vt:lpstr>Murphy1974</vt:lpstr>
      <vt:lpstr>Hohler1976</vt:lpstr>
      <vt:lpstr>Simon1980</vt:lpstr>
      <vt:lpstr>Walker1994</vt:lpstr>
      <vt:lpstr>Eden1994</vt:lpstr>
      <vt:lpstr>Bruins1995</vt:lpstr>
      <vt:lpstr>Herberg1999</vt:lpstr>
      <vt:lpstr>Ostrick1999</vt:lpstr>
      <vt:lpstr>Passchier1999</vt:lpstr>
      <vt:lpstr>Golak2001</vt:lpstr>
      <vt:lpstr>Bermuth2003</vt:lpstr>
      <vt:lpstr>Madey2003</vt:lpstr>
      <vt:lpstr>Warren2003</vt:lpstr>
      <vt:lpstr>Glazier2005</vt:lpstr>
      <vt:lpstr>Bartel1973</vt:lpstr>
      <vt:lpstr>Markowitz1993</vt:lpstr>
      <vt:lpstr>Anklin1994</vt:lpstr>
      <vt:lpstr>Anklin1998</vt:lpstr>
      <vt:lpstr>Xu2000</vt:lpstr>
      <vt:lpstr>Kubon2002</vt:lpstr>
      <vt:lpstr>Xu2003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Thomas Young</cp:lastModifiedBy>
  <dcterms:created xsi:type="dcterms:W3CDTF">2020-05-11T06:44:54Z</dcterms:created>
  <dcterms:modified xsi:type="dcterms:W3CDTF">2020-05-22T15:54:47Z</dcterms:modified>
</cp:coreProperties>
</file>