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1" i="2" l="1"/>
  <c r="P6" i="2"/>
  <c r="P5" i="2"/>
  <c r="M8" i="2"/>
  <c r="O6" i="2"/>
  <c r="N5" i="2"/>
  <c r="L1" i="2"/>
  <c r="J1" i="2"/>
  <c r="F37" i="2"/>
  <c r="E36" i="2"/>
  <c r="C41" i="1"/>
  <c r="B41" i="1"/>
  <c r="B40" i="1"/>
  <c r="C39" i="1"/>
  <c r="B39" i="1"/>
  <c r="B19" i="1"/>
  <c r="B38" i="1" s="1"/>
  <c r="C38" i="1" s="1"/>
  <c r="C37" i="1"/>
  <c r="B37" i="1"/>
  <c r="C36" i="1"/>
  <c r="B36" i="1"/>
  <c r="C35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8" i="1"/>
  <c r="B17" i="1"/>
  <c r="B16" i="1"/>
  <c r="B15" i="1"/>
  <c r="B14" i="1"/>
  <c r="B13" i="1"/>
  <c r="B12" i="1"/>
  <c r="B11" i="1"/>
  <c r="B10" i="1"/>
  <c r="B7" i="1"/>
  <c r="B8" i="1" s="1"/>
  <c r="B9" i="1" s="1"/>
  <c r="B6" i="1"/>
</calcChain>
</file>

<file path=xl/sharedStrings.xml><?xml version="1.0" encoding="utf-8"?>
<sst xmlns="http://schemas.openxmlformats.org/spreadsheetml/2006/main" count="2202" uniqueCount="964">
  <si>
    <t>r</t>
  </si>
  <si>
    <t>v</t>
  </si>
  <si>
    <t xml:space="preserve">mu </t>
  </si>
  <si>
    <t>vmag</t>
  </si>
  <si>
    <t>rmag</t>
  </si>
  <si>
    <t>E</t>
  </si>
  <si>
    <t>SMA</t>
  </si>
  <si>
    <t>h</t>
  </si>
  <si>
    <t>hmag</t>
  </si>
  <si>
    <t>e</t>
  </si>
  <si>
    <t>W</t>
  </si>
  <si>
    <t>P</t>
  </si>
  <si>
    <t>ECC</t>
  </si>
  <si>
    <t>ECC check</t>
  </si>
  <si>
    <t>Q</t>
  </si>
  <si>
    <t>N</t>
  </si>
  <si>
    <t>ez</t>
  </si>
  <si>
    <t>Nmag</t>
  </si>
  <si>
    <t>INC</t>
  </si>
  <si>
    <t>RAAN</t>
  </si>
  <si>
    <t>ex</t>
  </si>
  <si>
    <t>RAAN Corrected</t>
  </si>
  <si>
    <t>AOP</t>
  </si>
  <si>
    <t>TA</t>
  </si>
  <si>
    <t>TA corrected</t>
  </si>
  <si>
    <t>r dot v</t>
  </si>
  <si>
    <t>Columbia</t>
  </si>
  <si>
    <t>India</t>
  </si>
  <si>
    <t>Australia</t>
  </si>
  <si>
    <t>Indonesia</t>
  </si>
  <si>
    <t>Repulic of Korea</t>
  </si>
  <si>
    <t>Italy</t>
  </si>
  <si>
    <t>Mexico</t>
  </si>
  <si>
    <t>Saudi Arabia</t>
  </si>
  <si>
    <t>Spain</t>
  </si>
  <si>
    <t>Brazil</t>
  </si>
  <si>
    <t>Japan</t>
  </si>
  <si>
    <t>Taiwan</t>
  </si>
  <si>
    <t>Germany</t>
  </si>
  <si>
    <t>France</t>
  </si>
  <si>
    <t>Canada</t>
  </si>
  <si>
    <t>US</t>
  </si>
  <si>
    <t>UK</t>
  </si>
  <si>
    <t>Singapore</t>
  </si>
  <si>
    <t>Switzerland</t>
  </si>
  <si>
    <t>Sweden</t>
  </si>
  <si>
    <t>Netherlands</t>
  </si>
  <si>
    <t>Hong Kong</t>
  </si>
  <si>
    <t>% cronyism</t>
  </si>
  <si>
    <t>world bank gini</t>
  </si>
  <si>
    <t>Economic Freedom</t>
  </si>
  <si>
    <t>economic growth</t>
  </si>
  <si>
    <t>#1</t>
  </si>
  <si>
    <t>Bill Gates</t>
  </si>
  <si>
    <t>Microsoft</t>
  </si>
  <si>
    <t>United States</t>
  </si>
  <si>
    <t>#3</t>
  </si>
  <si>
    <t>Berkshire Hathaway</t>
  </si>
  <si>
    <t>#5</t>
  </si>
  <si>
    <t>Larry Ellison</t>
  </si>
  <si>
    <t>Oracle</t>
  </si>
  <si>
    <t>#6</t>
  </si>
  <si>
    <t>Charles Koch</t>
  </si>
  <si>
    <t>diversified</t>
  </si>
  <si>
    <t>David Koch</t>
  </si>
  <si>
    <t>#8</t>
  </si>
  <si>
    <t>Christy Walton</t>
  </si>
  <si>
    <t>Wal-Mart</t>
  </si>
  <si>
    <t>#9</t>
  </si>
  <si>
    <t>Jim Walton</t>
  </si>
  <si>
    <t>#11</t>
  </si>
  <si>
    <t>Alice Walton</t>
  </si>
  <si>
    <t>#12</t>
  </si>
  <si>
    <t>S. Robson Walton</t>
  </si>
  <si>
    <t>#14</t>
  </si>
  <si>
    <t>Bloomberg LP</t>
  </si>
  <si>
    <t>#15</t>
  </si>
  <si>
    <t>Amazon.com</t>
  </si>
  <si>
    <t>#16</t>
  </si>
  <si>
    <t>Mark Zuckerberg</t>
  </si>
  <si>
    <t>Facebook</t>
  </si>
  <si>
    <t>#18</t>
  </si>
  <si>
    <t>Sheldon Adelson</t>
  </si>
  <si>
    <t>casinos</t>
  </si>
  <si>
    <t>#19</t>
  </si>
  <si>
    <t>Larry Page</t>
  </si>
  <si>
    <t>Google</t>
  </si>
  <si>
    <t>#20</t>
  </si>
  <si>
    <t>#22</t>
  </si>
  <si>
    <t>Forrest Mars, Jr.</t>
  </si>
  <si>
    <t>candy</t>
  </si>
  <si>
    <t>Jacqueline Mars</t>
  </si>
  <si>
    <t>John Mars</t>
  </si>
  <si>
    <t>#29</t>
  </si>
  <si>
    <t>George Soros</t>
  </si>
  <si>
    <t>hedge funds</t>
  </si>
  <si>
    <t>#31</t>
  </si>
  <si>
    <t>Carl Icahn</t>
  </si>
  <si>
    <t>investments</t>
  </si>
  <si>
    <t>#35</t>
  </si>
  <si>
    <t>Phil Knight</t>
  </si>
  <si>
    <t>Nike</t>
  </si>
  <si>
    <t>#41</t>
  </si>
  <si>
    <t>#43</t>
  </si>
  <si>
    <t>Charles Ergen</t>
  </si>
  <si>
    <t>Dish Network</t>
  </si>
  <si>
    <t>#45</t>
  </si>
  <si>
    <t>Laurene Powell Jobs</t>
  </si>
  <si>
    <t>Apple, Disney</t>
  </si>
  <si>
    <t>#47</t>
  </si>
  <si>
    <t>Michael Dell</t>
  </si>
  <si>
    <t>Dell</t>
  </si>
  <si>
    <t>#51</t>
  </si>
  <si>
    <t>Paul Allen</t>
  </si>
  <si>
    <t>Microsoft, investments</t>
  </si>
  <si>
    <t>#53</t>
  </si>
  <si>
    <t>Anne Cox Chambers</t>
  </si>
  <si>
    <t>media</t>
  </si>
  <si>
    <t>#60</t>
  </si>
  <si>
    <t>Ray Dalio</t>
  </si>
  <si>
    <t>#64</t>
  </si>
  <si>
    <t>real estate</t>
  </si>
  <si>
    <t>#69</t>
  </si>
  <si>
    <t>Ronald Perelman</t>
  </si>
  <si>
    <t>#76</t>
  </si>
  <si>
    <t>James Simons</t>
  </si>
  <si>
    <t>#77</t>
  </si>
  <si>
    <t>Rupert Murdoch</t>
  </si>
  <si>
    <t>#85</t>
  </si>
  <si>
    <t>Abigail Johnson</t>
  </si>
  <si>
    <t>money management</t>
  </si>
  <si>
    <t>#92</t>
  </si>
  <si>
    <t>Jack Taylor</t>
  </si>
  <si>
    <t>Enterprise Rent-A-Car</t>
  </si>
  <si>
    <t>#94</t>
  </si>
  <si>
    <t>supermarkets</t>
  </si>
  <si>
    <t>#96</t>
  </si>
  <si>
    <t>Harold Hamm</t>
  </si>
  <si>
    <t>oil &amp; gas</t>
  </si>
  <si>
    <t>Patrick Soon-Shiong</t>
  </si>
  <si>
    <t>pharmaceuticals</t>
  </si>
  <si>
    <t>#100</t>
  </si>
  <si>
    <t>Richard Kinder</t>
  </si>
  <si>
    <t>pipelines</t>
  </si>
  <si>
    <t>Elon Musk</t>
  </si>
  <si>
    <t>Tesla Motors</t>
  </si>
  <si>
    <t>Stephen Schwarzman</t>
  </si>
  <si>
    <t>#104</t>
  </si>
  <si>
    <t>Philip Anschutz</t>
  </si>
  <si>
    <t>#105</t>
  </si>
  <si>
    <t>banks, real estate</t>
  </si>
  <si>
    <t>#109</t>
  </si>
  <si>
    <t>Steve Cohen</t>
  </si>
  <si>
    <t>#113</t>
  </si>
  <si>
    <t>John Paulson</t>
  </si>
  <si>
    <t>#114</t>
  </si>
  <si>
    <t>Thomas Peterffy</t>
  </si>
  <si>
    <t>#118</t>
  </si>
  <si>
    <t>Hank &amp; Doug Meijer</t>
  </si>
  <si>
    <t>-</t>
  </si>
  <si>
    <t>#121</t>
  </si>
  <si>
    <t>David Tepper</t>
  </si>
  <si>
    <t>#137</t>
  </si>
  <si>
    <t>Leonard Lauder</t>
  </si>
  <si>
    <t>Estee Lauder</t>
  </si>
  <si>
    <t>Eric Schmidt</t>
  </si>
  <si>
    <t>#142</t>
  </si>
  <si>
    <t>George Kaiser</t>
  </si>
  <si>
    <t>John Menard, Jr.</t>
  </si>
  <si>
    <t>retail</t>
  </si>
  <si>
    <t>Samuel Newhouse, Jr.</t>
  </si>
  <si>
    <t>#156</t>
  </si>
  <si>
    <t>Jim Kennedy</t>
  </si>
  <si>
    <t>Blair Parry-Okeden</t>
  </si>
  <si>
    <t>#162</t>
  </si>
  <si>
    <t>John Malone</t>
  </si>
  <si>
    <t>cable television</t>
  </si>
  <si>
    <t>Donald Newhouse</t>
  </si>
  <si>
    <t>#168</t>
  </si>
  <si>
    <t>Pierre Omidyar</t>
  </si>
  <si>
    <t>Ebay</t>
  </si>
  <si>
    <t>#170</t>
  </si>
  <si>
    <t>Dustin Moskovitz</t>
  </si>
  <si>
    <t>#172</t>
  </si>
  <si>
    <t>Leslie Wexner</t>
  </si>
  <si>
    <t>#174</t>
  </si>
  <si>
    <t>Thomas Frist, Jr.</t>
  </si>
  <si>
    <t>health care</t>
  </si>
  <si>
    <t>#177</t>
  </si>
  <si>
    <t>James Goodnight</t>
  </si>
  <si>
    <t>software</t>
  </si>
  <si>
    <t>#179</t>
  </si>
  <si>
    <t>David Duffield</t>
  </si>
  <si>
    <t>business software</t>
  </si>
  <si>
    <t>Edward Johnson, III.</t>
  </si>
  <si>
    <t>#185</t>
  </si>
  <si>
    <t>#191</t>
  </si>
  <si>
    <t>Micky Arison</t>
  </si>
  <si>
    <t>Carnival Cruises</t>
  </si>
  <si>
    <t>#193</t>
  </si>
  <si>
    <t>Ralph Lauren</t>
  </si>
  <si>
    <t>#195</t>
  </si>
  <si>
    <t>David Geffen</t>
  </si>
  <si>
    <t>entertainment</t>
  </si>
  <si>
    <t>Gordon Moore</t>
  </si>
  <si>
    <t>Intel</t>
  </si>
  <si>
    <t>#208</t>
  </si>
  <si>
    <t>Charles Johnson</t>
  </si>
  <si>
    <t>Jan Koum</t>
  </si>
  <si>
    <t>WhatsApp</t>
  </si>
  <si>
    <t>#216</t>
  </si>
  <si>
    <t>Carl Cook</t>
  </si>
  <si>
    <t>medical devices</t>
  </si>
  <si>
    <t>Ken Griffin</t>
  </si>
  <si>
    <t>Stephen Ross</t>
  </si>
  <si>
    <t>#220</t>
  </si>
  <si>
    <t>Richard LeFrak</t>
  </si>
  <si>
    <t>Charles Schwab</t>
  </si>
  <si>
    <t>#225</t>
  </si>
  <si>
    <t>Stanley Kroenke</t>
  </si>
  <si>
    <t>sports, real estate</t>
  </si>
  <si>
    <t>Sumner Redstone</t>
  </si>
  <si>
    <t>Media</t>
  </si>
  <si>
    <t>#230</t>
  </si>
  <si>
    <t>Dannine Avara</t>
  </si>
  <si>
    <t>Scott Duncan</t>
  </si>
  <si>
    <t>Milane Frantz</t>
  </si>
  <si>
    <t>Rupert Johnson, Jr.</t>
  </si>
  <si>
    <t>Kelcy Warren</t>
  </si>
  <si>
    <t>#240</t>
  </si>
  <si>
    <t>Ira Rennert</t>
  </si>
  <si>
    <t>Randa Williams</t>
  </si>
  <si>
    <t>#246</t>
  </si>
  <si>
    <t>David Green</t>
  </si>
  <si>
    <t>#248</t>
  </si>
  <si>
    <t>Jin Sook &amp; Do Won Chang</t>
  </si>
  <si>
    <t>fashion retail</t>
  </si>
  <si>
    <t>Bruce Halle</t>
  </si>
  <si>
    <t>tires</t>
  </si>
  <si>
    <t>Dennis Washington</t>
  </si>
  <si>
    <t>construction, mining</t>
  </si>
  <si>
    <t>#254</t>
  </si>
  <si>
    <t>Pauline MacMillan Keinath</t>
  </si>
  <si>
    <t>Cargill</t>
  </si>
  <si>
    <t>#259</t>
  </si>
  <si>
    <t>Richard DeVos</t>
  </si>
  <si>
    <t>Amway</t>
  </si>
  <si>
    <t>#265</t>
  </si>
  <si>
    <t>Ray Lee Hunt</t>
  </si>
  <si>
    <t>oil, real estate</t>
  </si>
  <si>
    <t>Ann Walton Kroenke</t>
  </si>
  <si>
    <t>#271</t>
  </si>
  <si>
    <t>Herbert Kohler, Jr.</t>
  </si>
  <si>
    <t>plumbing fixtures</t>
  </si>
  <si>
    <t>#277</t>
  </si>
  <si>
    <t>Robert Rowling</t>
  </si>
  <si>
    <t>#283</t>
  </si>
  <si>
    <t>private equity</t>
  </si>
  <si>
    <t>Travis Kalanick</t>
  </si>
  <si>
    <t>Uber Technologies</t>
  </si>
  <si>
    <t>Leonard Stern</t>
  </si>
  <si>
    <t>#291</t>
  </si>
  <si>
    <t>Henry Kravis</t>
  </si>
  <si>
    <t>George Roberts</t>
  </si>
  <si>
    <t>#309</t>
  </si>
  <si>
    <t>Bruce Kovner</t>
  </si>
  <si>
    <t>George Lucas</t>
  </si>
  <si>
    <t>Star Wars</t>
  </si>
  <si>
    <t>David Sun</t>
  </si>
  <si>
    <t>computer hardware</t>
  </si>
  <si>
    <t>John Tu</t>
  </si>
  <si>
    <t>#318</t>
  </si>
  <si>
    <t>Jeffery Hildebrand</t>
  </si>
  <si>
    <t>oil</t>
  </si>
  <si>
    <t>Sam Zell</t>
  </si>
  <si>
    <t>real estate, private equity</t>
  </si>
  <si>
    <t>Daniel Ziff</t>
  </si>
  <si>
    <t>Dirk Ziff</t>
  </si>
  <si>
    <t>Robert Ziff</t>
  </si>
  <si>
    <t>#330</t>
  </si>
  <si>
    <t>Michael &amp; Marian Ilitch</t>
  </si>
  <si>
    <t>pizza</t>
  </si>
  <si>
    <t>Ted Lerner</t>
  </si>
  <si>
    <t>#341</t>
  </si>
  <si>
    <t>Phillip Frost</t>
  </si>
  <si>
    <t>Daniel Gilbert</t>
  </si>
  <si>
    <t>Quicken Loans</t>
  </si>
  <si>
    <t>Reid Hoffman</t>
  </si>
  <si>
    <t>LinkedIn</t>
  </si>
  <si>
    <t>Nancy Walton Laurie</t>
  </si>
  <si>
    <t>Whitney MacMillan</t>
  </si>
  <si>
    <t>John A. Sobrato</t>
  </si>
  <si>
    <t>#352</t>
  </si>
  <si>
    <t>Paul Tudor Jones, II.</t>
  </si>
  <si>
    <t>Randal Kirk</t>
  </si>
  <si>
    <t>Mark Shoen</t>
  </si>
  <si>
    <t>U-Haul</t>
  </si>
  <si>
    <t>#360</t>
  </si>
  <si>
    <t>Elizabeth Holmes</t>
  </si>
  <si>
    <t>blood testing</t>
  </si>
  <si>
    <t>Shahid Khan</t>
  </si>
  <si>
    <t>auto parts</t>
  </si>
  <si>
    <t>#369</t>
  </si>
  <si>
    <t>Alejandro Santo Domingo</t>
  </si>
  <si>
    <t>beer</t>
  </si>
  <si>
    <t>Andres Santo Domingo</t>
  </si>
  <si>
    <t>#381</t>
  </si>
  <si>
    <t>Charles Dolan</t>
  </si>
  <si>
    <t>Tamara Gustavson</t>
  </si>
  <si>
    <t>self storage</t>
  </si>
  <si>
    <t>Robert Kraft</t>
  </si>
  <si>
    <t>New England Patriots</t>
  </si>
  <si>
    <t>Karen Pritzker</t>
  </si>
  <si>
    <t>hotels, investments</t>
  </si>
  <si>
    <t>Trevor Rees-Jones</t>
  </si>
  <si>
    <t>#393</t>
  </si>
  <si>
    <t>Jerry Jones</t>
  </si>
  <si>
    <t>Dallas Cowboys</t>
  </si>
  <si>
    <t>Kirk Kerkorian</t>
  </si>
  <si>
    <t>casinos, investments</t>
  </si>
  <si>
    <t>Stewart and Lynda Resnick</t>
  </si>
  <si>
    <t>agriculture, water</t>
  </si>
  <si>
    <t>#405</t>
  </si>
  <si>
    <t>Martha Ingram</t>
  </si>
  <si>
    <t>book distribution, transportation</t>
  </si>
  <si>
    <t>John Morris</t>
  </si>
  <si>
    <t>sporting goods retail</t>
  </si>
  <si>
    <t>David Shaw</t>
  </si>
  <si>
    <t>Donald Trump</t>
  </si>
  <si>
    <t>television, real estate</t>
  </si>
  <si>
    <t>#418</t>
  </si>
  <si>
    <t>Tom &amp; Judy Love</t>
  </si>
  <si>
    <t>retail &amp; gas stations</t>
  </si>
  <si>
    <t>Mitchell Rales</t>
  </si>
  <si>
    <t>manufacturing, investments</t>
  </si>
  <si>
    <t>J. Christopher Reyes</t>
  </si>
  <si>
    <t>food distribution</t>
  </si>
  <si>
    <t>Jude Reyes</t>
  </si>
  <si>
    <t>Edward Roski, Jr.</t>
  </si>
  <si>
    <t>Reinhold Schmieding</t>
  </si>
  <si>
    <t>Jerry Speyer</t>
  </si>
  <si>
    <t>#435</t>
  </si>
  <si>
    <t>engineering, construction</t>
  </si>
  <si>
    <t>Ronald Lauder</t>
  </si>
  <si>
    <t>George Lindemann</t>
  </si>
  <si>
    <t>Jeffrey Skoll</t>
  </si>
  <si>
    <t>Frederick Smith</t>
  </si>
  <si>
    <t>FedEx</t>
  </si>
  <si>
    <t>#452</t>
  </si>
  <si>
    <t>Israel Englander</t>
  </si>
  <si>
    <t>Bernard Marcus</t>
  </si>
  <si>
    <t>Home Depot</t>
  </si>
  <si>
    <t>Daniel Och</t>
  </si>
  <si>
    <t>Terrence Pegula</t>
  </si>
  <si>
    <t>natural gas</t>
  </si>
  <si>
    <t>Isaac Perlmutter</t>
  </si>
  <si>
    <t>Marvel comics</t>
  </si>
  <si>
    <t>#462</t>
  </si>
  <si>
    <t>Leon G. Cooperman</t>
  </si>
  <si>
    <t>James Jannard</t>
  </si>
  <si>
    <t>sunglasses</t>
  </si>
  <si>
    <t>Gwendolyn Sontheim Meyer</t>
  </si>
  <si>
    <t>H. Ross Perot, Sr.</t>
  </si>
  <si>
    <t>computer services, real estate</t>
  </si>
  <si>
    <t>Steven Rales</t>
  </si>
  <si>
    <t>manufacturing</t>
  </si>
  <si>
    <t>John Sall</t>
  </si>
  <si>
    <t>Lynn Schusterman</t>
  </si>
  <si>
    <t>oil &amp; gas, investments</t>
  </si>
  <si>
    <t>Ronda Stryker</t>
  </si>
  <si>
    <t>medical equipment</t>
  </si>
  <si>
    <t>Steven Udvar-Hazy</t>
  </si>
  <si>
    <t>aircraft leasing</t>
  </si>
  <si>
    <t>#481</t>
  </si>
  <si>
    <t>Jim Davis</t>
  </si>
  <si>
    <t>Archie Aldis Emmerson</t>
  </si>
  <si>
    <t>timberland, lumber mills</t>
  </si>
  <si>
    <t>Diane Hendricks</t>
  </si>
  <si>
    <t>roofing</t>
  </si>
  <si>
    <t>Jeremy Jacobs, Sr.</t>
  </si>
  <si>
    <t>sports concessions</t>
  </si>
  <si>
    <t>Igor Olenicoff</t>
  </si>
  <si>
    <t>Walter Scott, Jr.</t>
  </si>
  <si>
    <t>utilities, telecom</t>
  </si>
  <si>
    <t>Sheldon Solow</t>
  </si>
  <si>
    <t>Steven Spielberg</t>
  </si>
  <si>
    <t>Movies</t>
  </si>
  <si>
    <t>#497</t>
  </si>
  <si>
    <t>Edward DeBartolo, Jr.</t>
  </si>
  <si>
    <t>shopping centers</t>
  </si>
  <si>
    <t>Haim Saban</t>
  </si>
  <si>
    <t>TV network, investments</t>
  </si>
  <si>
    <t>#512</t>
  </si>
  <si>
    <t>Brian Acton</t>
  </si>
  <si>
    <t>John Doerr</t>
  </si>
  <si>
    <t>venture capital</t>
  </si>
  <si>
    <t>David Filo</t>
  </si>
  <si>
    <t>Yahoo</t>
  </si>
  <si>
    <t>Clayton Mathile</t>
  </si>
  <si>
    <t>pet food</t>
  </si>
  <si>
    <t>Anthony Pritzker</t>
  </si>
  <si>
    <t>Jay Robert (J.B.) Pritzker</t>
  </si>
  <si>
    <t>Julian Robertson, Jr.</t>
  </si>
  <si>
    <t>Steve Wynn</t>
  </si>
  <si>
    <t>casinos, hotels</t>
  </si>
  <si>
    <t>#534</t>
  </si>
  <si>
    <t>Austen Cargill, II.</t>
  </si>
  <si>
    <t>James Cargill, II.</t>
  </si>
  <si>
    <t>Dan Friedkin</t>
  </si>
  <si>
    <t>Toyota dealerships</t>
  </si>
  <si>
    <t>Peter Kellogg</t>
  </si>
  <si>
    <t>Marianne Liebmann</t>
  </si>
  <si>
    <t>Leandro Rizzuto</t>
  </si>
  <si>
    <t>consumer products</t>
  </si>
  <si>
    <t>Harry Stine</t>
  </si>
  <si>
    <t>agriculture</t>
  </si>
  <si>
    <t>#557</t>
  </si>
  <si>
    <t>Bubba Cathy</t>
  </si>
  <si>
    <t>Chick-Fil-A</t>
  </si>
  <si>
    <t>Dan Cathy</t>
  </si>
  <si>
    <t>Dagmar Dolby</t>
  </si>
  <si>
    <t>Dolby Laboratories</t>
  </si>
  <si>
    <t>Doris Fisher</t>
  </si>
  <si>
    <t>Gap</t>
  </si>
  <si>
    <t>Tom Gores</t>
  </si>
  <si>
    <t>Mary Alice Dorrance Malone</t>
  </si>
  <si>
    <t>Campbell Soup</t>
  </si>
  <si>
    <t>Thomas Pritzker</t>
  </si>
  <si>
    <t>Robert Rich, Jr.</t>
  </si>
  <si>
    <t>frozen foods</t>
  </si>
  <si>
    <t>Jeff Sutton</t>
  </si>
  <si>
    <t>Joan Tisch</t>
  </si>
  <si>
    <t>Roger Wang</t>
  </si>
  <si>
    <t>#577</t>
  </si>
  <si>
    <t>John Catsimatidis</t>
  </si>
  <si>
    <t>oil, real estate, supermarkets</t>
  </si>
  <si>
    <t>Ray Davis</t>
  </si>
  <si>
    <t>Stanley Druckenmiller</t>
  </si>
  <si>
    <t>Amos Hostetter, Jr.</t>
  </si>
  <si>
    <t>H. Fisk Johnson</t>
  </si>
  <si>
    <t>cleaning products</t>
  </si>
  <si>
    <t>Imogene Powers Johnson</t>
  </si>
  <si>
    <t>S. Curtis Johnson</t>
  </si>
  <si>
    <t>Helen Johnson-Leipold</t>
  </si>
  <si>
    <t>Winnie Johnson-Marquart</t>
  </si>
  <si>
    <t>John Kapoor</t>
  </si>
  <si>
    <t>healthcare</t>
  </si>
  <si>
    <t>David Murdock</t>
  </si>
  <si>
    <t>Dole, real estate</t>
  </si>
  <si>
    <t>Jorge Perez</t>
  </si>
  <si>
    <t>condos</t>
  </si>
  <si>
    <t>Kevin Plank</t>
  </si>
  <si>
    <t>Under Armour</t>
  </si>
  <si>
    <t>Alfred Taubman</t>
  </si>
  <si>
    <t>#603</t>
  </si>
  <si>
    <t>Andrew &amp; Peggy Cherng</t>
  </si>
  <si>
    <t>restaurants</t>
  </si>
  <si>
    <t>Mark Cuban</t>
  </si>
  <si>
    <t>online media</t>
  </si>
  <si>
    <t>Jeff Greene</t>
  </si>
  <si>
    <t>real estate, investments</t>
  </si>
  <si>
    <t>Min Kao</t>
  </si>
  <si>
    <t>navigation equipment</t>
  </si>
  <si>
    <t>William Koch</t>
  </si>
  <si>
    <t>oil, investments</t>
  </si>
  <si>
    <t>James Leprino</t>
  </si>
  <si>
    <t>cheese</t>
  </si>
  <si>
    <t>David Rockefeller, Sr.</t>
  </si>
  <si>
    <t>Wilbur Ross, Jr.</t>
  </si>
  <si>
    <t>Oprah Winfrey</t>
  </si>
  <si>
    <t>Television</t>
  </si>
  <si>
    <t>#628</t>
  </si>
  <si>
    <t>William Conway, Jr.</t>
  </si>
  <si>
    <t>Daniel D'Aniello</t>
  </si>
  <si>
    <t>Jack Dangermond</t>
  </si>
  <si>
    <t>mapping software</t>
  </si>
  <si>
    <t>John Fisher</t>
  </si>
  <si>
    <t>Edward Lampert</t>
  </si>
  <si>
    <t>Sears</t>
  </si>
  <si>
    <t>David Rubenstein</t>
  </si>
  <si>
    <t>Richard Schulze</t>
  </si>
  <si>
    <t>Herbert Simon</t>
  </si>
  <si>
    <t>Warren Stephens</t>
  </si>
  <si>
    <t>Donald Sterling</t>
  </si>
  <si>
    <t>Evan Williams</t>
  </si>
  <si>
    <t>Twitter</t>
  </si>
  <si>
    <t>#663</t>
  </si>
  <si>
    <t>John Paul DeJoria</t>
  </si>
  <si>
    <t>hair products, tequila</t>
  </si>
  <si>
    <t>Judy Faulkner</t>
  </si>
  <si>
    <t>health IT</t>
  </si>
  <si>
    <t>Ken Fisher</t>
  </si>
  <si>
    <t>Jimmy Haslam</t>
  </si>
  <si>
    <t>Richard Rainwater</t>
  </si>
  <si>
    <t>real estate, energy, insurance</t>
  </si>
  <si>
    <t>#690</t>
  </si>
  <si>
    <t>outsourcing, football</t>
  </si>
  <si>
    <t>Jack Dorsey</t>
  </si>
  <si>
    <t>Joshua Harris</t>
  </si>
  <si>
    <t>A. Jerrold Perenchio</t>
  </si>
  <si>
    <t>television, Univision</t>
  </si>
  <si>
    <t>Michael Rubin</t>
  </si>
  <si>
    <t>online retailing</t>
  </si>
  <si>
    <t>#714</t>
  </si>
  <si>
    <t>John Arnold</t>
  </si>
  <si>
    <t>supermarkets, investments</t>
  </si>
  <si>
    <t>Bharat Desai</t>
  </si>
  <si>
    <t>IT consulting</t>
  </si>
  <si>
    <t>H. Wayne Huizenga</t>
  </si>
  <si>
    <t>Kenneth Langone</t>
  </si>
  <si>
    <t>Michael Moritz</t>
  </si>
  <si>
    <t>Patrick Ryan</t>
  </si>
  <si>
    <t>insurance</t>
  </si>
  <si>
    <t>Bernard Saul, II.</t>
  </si>
  <si>
    <t>banking, real estate</t>
  </si>
  <si>
    <t>William Wrigley, Jr.</t>
  </si>
  <si>
    <t>chewing gum</t>
  </si>
  <si>
    <t>Mortimer Zuckerman</t>
  </si>
  <si>
    <t>real estate, media</t>
  </si>
  <si>
    <t>#737</t>
  </si>
  <si>
    <t>William Ackman</t>
  </si>
  <si>
    <t>Subway sandwich shops</t>
  </si>
  <si>
    <t>Fred DeLuca</t>
  </si>
  <si>
    <t>Tilman Fertitta</t>
  </si>
  <si>
    <t>restaurants, casinos</t>
  </si>
  <si>
    <t>Henry Hillman</t>
  </si>
  <si>
    <t>B. Wayne Hughes</t>
  </si>
  <si>
    <t>Daniel Loeb</t>
  </si>
  <si>
    <t>Michael Milken</t>
  </si>
  <si>
    <t>Sean Parker</t>
  </si>
  <si>
    <t>Jean (Gigi) Pritzker</t>
  </si>
  <si>
    <t>Penny Pritzker</t>
  </si>
  <si>
    <t>Marc Rowan</t>
  </si>
  <si>
    <t>Howard Schultz</t>
  </si>
  <si>
    <t>Starbucks</t>
  </si>
  <si>
    <t>Romesh T. Wadhwani</t>
  </si>
  <si>
    <t>Dean White</t>
  </si>
  <si>
    <t>billboards, hotels</t>
  </si>
  <si>
    <t>#782</t>
  </si>
  <si>
    <t>James Dinan</t>
  </si>
  <si>
    <t>Tom Golisano</t>
  </si>
  <si>
    <t>payroll services</t>
  </si>
  <si>
    <t>Timothy Headington</t>
  </si>
  <si>
    <t>Robert McNair</t>
  </si>
  <si>
    <t>energy, sports</t>
  </si>
  <si>
    <t>Henry Samueli</t>
  </si>
  <si>
    <t>semiconductors</t>
  </si>
  <si>
    <t>Glen Taylor</t>
  </si>
  <si>
    <t>printing</t>
  </si>
  <si>
    <t>Ty Warner</t>
  </si>
  <si>
    <t>real estate, plush toys</t>
  </si>
  <si>
    <t>Nicholas Woodman</t>
  </si>
  <si>
    <t>video cameras</t>
  </si>
  <si>
    <t>#810</t>
  </si>
  <si>
    <t>John Arrillaga</t>
  </si>
  <si>
    <t>Barry Diller</t>
  </si>
  <si>
    <t>Bennett Dorrance</t>
  </si>
  <si>
    <t>Robert Duggan</t>
  </si>
  <si>
    <t>Bill Gross</t>
  </si>
  <si>
    <t>Don Hankey</t>
  </si>
  <si>
    <t>auto loans</t>
  </si>
  <si>
    <t>Johnelle Hunt</t>
  </si>
  <si>
    <t>trucking</t>
  </si>
  <si>
    <t>Stephen Mandel, Jr.</t>
  </si>
  <si>
    <t>Richard Peery</t>
  </si>
  <si>
    <t>Gary Rollins</t>
  </si>
  <si>
    <t>pest control</t>
  </si>
  <si>
    <t>Randall Rollins</t>
  </si>
  <si>
    <t>Thomas Siebel</t>
  </si>
  <si>
    <t>Clemmie Spangler, Jr.</t>
  </si>
  <si>
    <t>#847</t>
  </si>
  <si>
    <t>James Coulter</t>
  </si>
  <si>
    <t>John Farber</t>
  </si>
  <si>
    <t>chemicals</t>
  </si>
  <si>
    <t>Victor Fung</t>
  </si>
  <si>
    <t>trading company</t>
  </si>
  <si>
    <t>Hoang Kieu</t>
  </si>
  <si>
    <t>Michael Jaharis</t>
  </si>
  <si>
    <t>Douglas Leone</t>
  </si>
  <si>
    <t>Herbert Louis</t>
  </si>
  <si>
    <t>Josephine Louis</t>
  </si>
  <si>
    <t>Joe Mansueto</t>
  </si>
  <si>
    <t>investment research</t>
  </si>
  <si>
    <t>Drayton McLane, Jr.</t>
  </si>
  <si>
    <t>Wal-Mart, logistics</t>
  </si>
  <si>
    <t>C. Dean Metropoulos</t>
  </si>
  <si>
    <t>Daniel Pritzker</t>
  </si>
  <si>
    <t>John Pritzker</t>
  </si>
  <si>
    <t>Larry Robbins</t>
  </si>
  <si>
    <t>Julio Mario Santo Domingo, III.</t>
  </si>
  <si>
    <t>Fayez Sarofim</t>
  </si>
  <si>
    <t>Pat Stryker</t>
  </si>
  <si>
    <t>Peter Thiel</t>
  </si>
  <si>
    <t>Ted Turner</t>
  </si>
  <si>
    <t>Anita Zucker</t>
  </si>
  <si>
    <t>#894</t>
  </si>
  <si>
    <t>S. Daniel Abraham</t>
  </si>
  <si>
    <t>Slim-Fast</t>
  </si>
  <si>
    <t>Chase Coleman, III.</t>
  </si>
  <si>
    <t>hedge fund</t>
  </si>
  <si>
    <t>Gerald Ford</t>
  </si>
  <si>
    <t>banking</t>
  </si>
  <si>
    <t>James France</t>
  </si>
  <si>
    <t>Nascar, racing</t>
  </si>
  <si>
    <t>Gordon Getty</t>
  </si>
  <si>
    <t>Getty Oil</t>
  </si>
  <si>
    <t>Alec Gores</t>
  </si>
  <si>
    <t>Noam Gottesman</t>
  </si>
  <si>
    <t>Susan Hirt Hagen</t>
  </si>
  <si>
    <t>Bruce Karsh</t>
  </si>
  <si>
    <t>Brad Kelley</t>
  </si>
  <si>
    <t>tobacco</t>
  </si>
  <si>
    <t>Rodney Lewis</t>
  </si>
  <si>
    <t>Howard Marks</t>
  </si>
  <si>
    <t>Jonathan Nelson</t>
  </si>
  <si>
    <t>Russ Weiner</t>
  </si>
  <si>
    <t>energy drinks</t>
  </si>
  <si>
    <t>#949</t>
  </si>
  <si>
    <t>George Argyros</t>
  </si>
  <si>
    <t>Glenn Dubin</t>
  </si>
  <si>
    <t>Robert Fisher</t>
  </si>
  <si>
    <t>William Fisher</t>
  </si>
  <si>
    <t>Stanley Hubbard</t>
  </si>
  <si>
    <t>DirecTV</t>
  </si>
  <si>
    <t>Thomas Lee</t>
  </si>
  <si>
    <t>Forrest Preston</t>
  </si>
  <si>
    <t>Phillip Ruffin</t>
  </si>
  <si>
    <t>casinos, real estate</t>
  </si>
  <si>
    <t>Jon Stryker</t>
  </si>
  <si>
    <t>Ronald Wanek</t>
  </si>
  <si>
    <t>furniture</t>
  </si>
  <si>
    <t>Meg Whitman</t>
  </si>
  <si>
    <t>Elaine Wynn</t>
  </si>
  <si>
    <t>Jerry Yang</t>
  </si>
  <si>
    <t>#1000</t>
  </si>
  <si>
    <t>Stewart Rahr</t>
  </si>
  <si>
    <t>drug distribution</t>
  </si>
  <si>
    <t>#1006</t>
  </si>
  <si>
    <t>New Orleans Saints</t>
  </si>
  <si>
    <t>Airbnb</t>
  </si>
  <si>
    <t>art, car dealerships</t>
  </si>
  <si>
    <t>Brian Chesky</t>
  </si>
  <si>
    <t>Christopher Cline</t>
  </si>
  <si>
    <t>coal</t>
  </si>
  <si>
    <t>Scott Cook</t>
  </si>
  <si>
    <t>David Einhorn</t>
  </si>
  <si>
    <t>Joe Gebbia</t>
  </si>
  <si>
    <t>Jonathan Gray</t>
  </si>
  <si>
    <t>Joseph Grendys</t>
  </si>
  <si>
    <t>meat processing</t>
  </si>
  <si>
    <t>Bill Haslam</t>
  </si>
  <si>
    <t>truck stops</t>
  </si>
  <si>
    <t>Hamilton James</t>
  </si>
  <si>
    <t>Marc Lasry</t>
  </si>
  <si>
    <t>Manuel Moroun</t>
  </si>
  <si>
    <t>transportation</t>
  </si>
  <si>
    <t>Neal Patterson</t>
  </si>
  <si>
    <t>Nelson Peltz</t>
  </si>
  <si>
    <t>Kavitark Ram Shriram</t>
  </si>
  <si>
    <t>venture capital, Google</t>
  </si>
  <si>
    <t>Paul Singer</t>
  </si>
  <si>
    <t>Mark Walter</t>
  </si>
  <si>
    <t>finance</t>
  </si>
  <si>
    <t>#1044</t>
  </si>
  <si>
    <t>Tor Peterson</t>
  </si>
  <si>
    <t>commodities</t>
  </si>
  <si>
    <t>Amy Wyss</t>
  </si>
  <si>
    <t>#1054</t>
  </si>
  <si>
    <t>Kenneth Feld</t>
  </si>
  <si>
    <t>circus, live entertainment</t>
  </si>
  <si>
    <t>Anne Gittinger</t>
  </si>
  <si>
    <t>Nordstrom department stores</t>
  </si>
  <si>
    <t>David Gottesman</t>
  </si>
  <si>
    <t>Jeffrey Lorberbaum</t>
  </si>
  <si>
    <t>flooring</t>
  </si>
  <si>
    <t>Catherine Lozick</t>
  </si>
  <si>
    <t>Manufacturing</t>
  </si>
  <si>
    <t>Craig McCaw</t>
  </si>
  <si>
    <t>telecom</t>
  </si>
  <si>
    <t>Billy Joe (Red) McCombs</t>
  </si>
  <si>
    <t>real estate, oil, cars</t>
  </si>
  <si>
    <t>Bruce Nordstrom</t>
  </si>
  <si>
    <t>department stores</t>
  </si>
  <si>
    <t>Bob Parsons</t>
  </si>
  <si>
    <t>web hosting</t>
  </si>
  <si>
    <t>Robert Pera</t>
  </si>
  <si>
    <t>wireless networking gear</t>
  </si>
  <si>
    <t>Peter Peterson</t>
  </si>
  <si>
    <t>Jennifer Pritzker</t>
  </si>
  <si>
    <t>Linda Pritzker</t>
  </si>
  <si>
    <t>Thomas Secunda</t>
  </si>
  <si>
    <t>David Walentas</t>
  </si>
  <si>
    <t>#1105</t>
  </si>
  <si>
    <t>James Irsay</t>
  </si>
  <si>
    <t>Indianapolis Colts</t>
  </si>
  <si>
    <t>H. Ross Perot, Jr.</t>
  </si>
  <si>
    <t>Richard Yuengling, Jr.</t>
  </si>
  <si>
    <t>#1118</t>
  </si>
  <si>
    <t>Mario Gabelli</t>
  </si>
  <si>
    <t>W. Herbert Hunt</t>
  </si>
  <si>
    <t>Irwin Jacobs</t>
  </si>
  <si>
    <t>Joe Jamail, Jr.</t>
  </si>
  <si>
    <t>lawsuits</t>
  </si>
  <si>
    <t>Jim Justice, II.</t>
  </si>
  <si>
    <t>Vinod Khosla</t>
  </si>
  <si>
    <t>Henry Nicholas, III.</t>
  </si>
  <si>
    <t>Dan Snyder</t>
  </si>
  <si>
    <t>Washington Redskins</t>
  </si>
  <si>
    <t>Mark Stevens</t>
  </si>
  <si>
    <t>Vincent Viola</t>
  </si>
  <si>
    <t>electronic trading</t>
  </si>
  <si>
    <t>Jon Yarbrough</t>
  </si>
  <si>
    <t>video games</t>
  </si>
  <si>
    <t>#1173</t>
  </si>
  <si>
    <t>Eric Lefkofsky</t>
  </si>
  <si>
    <t>Groupon</t>
  </si>
  <si>
    <t>J. Joe Ricketts</t>
  </si>
  <si>
    <t>TD Ameritrade</t>
  </si>
  <si>
    <t>#1190</t>
  </si>
  <si>
    <t>Leslie Alexander</t>
  </si>
  <si>
    <t>Houston Rockets</t>
  </si>
  <si>
    <t>mutual funds</t>
  </si>
  <si>
    <t>Sarah Chaney</t>
  </si>
  <si>
    <t>Alexandra Daitch</t>
  </si>
  <si>
    <t>John Henry</t>
  </si>
  <si>
    <t>sports</t>
  </si>
  <si>
    <t>Phillip Ragon</t>
  </si>
  <si>
    <t>Thomas Steyer</t>
  </si>
  <si>
    <t>Lucy Stitzer</t>
  </si>
  <si>
    <t>Katherine Tanner</t>
  </si>
  <si>
    <t>#1226</t>
  </si>
  <si>
    <t>James Clark</t>
  </si>
  <si>
    <t>Netscape, investments</t>
  </si>
  <si>
    <t>Richard Hayne</t>
  </si>
  <si>
    <t>Urban Outfitters</t>
  </si>
  <si>
    <t>Gary Michelson</t>
  </si>
  <si>
    <t>medical patents</t>
  </si>
  <si>
    <t>#1250</t>
  </si>
  <si>
    <t>Columbia Sportswear</t>
  </si>
  <si>
    <t>Darwin Deason</t>
  </si>
  <si>
    <t>Xerox</t>
  </si>
  <si>
    <t>Frank Fertitta, III.</t>
  </si>
  <si>
    <t>casinos, Ultimate Fighting Championship</t>
  </si>
  <si>
    <t>Lorenzo Fertitta</t>
  </si>
  <si>
    <t>Martha Ford</t>
  </si>
  <si>
    <t>Ford Motor</t>
  </si>
  <si>
    <t>Paul Foster</t>
  </si>
  <si>
    <t>oil refining</t>
  </si>
  <si>
    <t>Christopher Goldsbury</t>
  </si>
  <si>
    <t>salsa</t>
  </si>
  <si>
    <t>George Joseph</t>
  </si>
  <si>
    <t>Seth Klarman</t>
  </si>
  <si>
    <t>Gary Magness</t>
  </si>
  <si>
    <t>cable, investments</t>
  </si>
  <si>
    <t>Alfred Mann</t>
  </si>
  <si>
    <t>Arturo Moreno</t>
  </si>
  <si>
    <t>billboards</t>
  </si>
  <si>
    <t>Bobby Murphy</t>
  </si>
  <si>
    <t>Snapchat</t>
  </si>
  <si>
    <t>Jay Paul</t>
  </si>
  <si>
    <t>Nicholas Pritzker, II.</t>
  </si>
  <si>
    <t>Antony Ressler</t>
  </si>
  <si>
    <t>Rodney Sacks</t>
  </si>
  <si>
    <t>Evan Spiegel</t>
  </si>
  <si>
    <t>Edward Stack</t>
  </si>
  <si>
    <t>Dick's Sporting Goods</t>
  </si>
  <si>
    <t>Sun Hongbin</t>
  </si>
  <si>
    <t>Henry Swieca</t>
  </si>
  <si>
    <t>Jim Thompson</t>
  </si>
  <si>
    <t>logistics</t>
  </si>
  <si>
    <t>Todd Wagner</t>
  </si>
  <si>
    <t>#1312</t>
  </si>
  <si>
    <t>Wilma Tisch</t>
  </si>
  <si>
    <t>Kenny Troutt</t>
  </si>
  <si>
    <t>telecommunications</t>
  </si>
  <si>
    <t>#1324</t>
  </si>
  <si>
    <t>Herbert Allen, Jr.</t>
  </si>
  <si>
    <t>Edmund Ansin</t>
  </si>
  <si>
    <t>television</t>
  </si>
  <si>
    <t>Publix supermarkets</t>
  </si>
  <si>
    <t>Alfred James Clark</t>
  </si>
  <si>
    <t>construction</t>
  </si>
  <si>
    <t>J. Christopher Flowers</t>
  </si>
  <si>
    <t>Alan Gerry</t>
  </si>
  <si>
    <t>Ryan Graves</t>
  </si>
  <si>
    <t>car service</t>
  </si>
  <si>
    <t>Stewart Horejsi</t>
  </si>
  <si>
    <t>Jane Lauder</t>
  </si>
  <si>
    <t>cosmetics</t>
  </si>
  <si>
    <t>Aerin Lauder Zinterhofer</t>
  </si>
  <si>
    <t>Michael Price</t>
  </si>
  <si>
    <t>Jeff Rothschild</t>
  </si>
  <si>
    <t>Charles Simonyi</t>
  </si>
  <si>
    <t>Charlotte Colket Weber</t>
  </si>
  <si>
    <t>William Young</t>
  </si>
  <si>
    <t>Plastics</t>
  </si>
  <si>
    <t>Charles Zegar</t>
  </si>
  <si>
    <t>#1386</t>
  </si>
  <si>
    <t>Steve Case</t>
  </si>
  <si>
    <t>AOL</t>
  </si>
  <si>
    <t>Brian Roberts</t>
  </si>
  <si>
    <t>Comcast</t>
  </si>
  <si>
    <t>Joyce Raley Teel</t>
  </si>
  <si>
    <t>Dan Wilks</t>
  </si>
  <si>
    <t>Farris Wilks</t>
  </si>
  <si>
    <t>#1415</t>
  </si>
  <si>
    <t>Sanford Diller</t>
  </si>
  <si>
    <t>John Edson</t>
  </si>
  <si>
    <t>leisure craft</t>
  </si>
  <si>
    <t>Stephen Feinberg</t>
  </si>
  <si>
    <t>Donald Hall</t>
  </si>
  <si>
    <t>Hallmark</t>
  </si>
  <si>
    <t>B. Wayne Hughes, Jr.</t>
  </si>
  <si>
    <t>storage facilities</t>
  </si>
  <si>
    <t>Sidney Kimmel</t>
  </si>
  <si>
    <t>Jim Koch</t>
  </si>
  <si>
    <t>Michael Krasny</t>
  </si>
  <si>
    <t>James Leininger</t>
  </si>
  <si>
    <t>medical products</t>
  </si>
  <si>
    <t>William Macaulay</t>
  </si>
  <si>
    <t>energy investments</t>
  </si>
  <si>
    <t>Charles Munger</t>
  </si>
  <si>
    <t>Gabe Newell</t>
  </si>
  <si>
    <t>videogames</t>
  </si>
  <si>
    <t>Roger Penske</t>
  </si>
  <si>
    <t>cars</t>
  </si>
  <si>
    <t>Jerry Reinsdorf</t>
  </si>
  <si>
    <t>sports teams</t>
  </si>
  <si>
    <t>Leonard Schleifer</t>
  </si>
  <si>
    <t>Evgeny (Eugene) Shvidler</t>
  </si>
  <si>
    <t>Peter Sperling</t>
  </si>
  <si>
    <t>education</t>
  </si>
  <si>
    <t>Michael Steinhardt</t>
  </si>
  <si>
    <t>#1500</t>
  </si>
  <si>
    <t>Daniel Hirschfeld</t>
  </si>
  <si>
    <t>apparel retailer</t>
  </si>
  <si>
    <t>Alexander Spanos</t>
  </si>
  <si>
    <t>John Tyson</t>
  </si>
  <si>
    <t>food processing</t>
  </si>
  <si>
    <t>#1533</t>
  </si>
  <si>
    <t>Alan Auerbach</t>
  </si>
  <si>
    <t>biotechnology</t>
  </si>
  <si>
    <t>William F. Austin</t>
  </si>
  <si>
    <t>hearing aids</t>
  </si>
  <si>
    <t>Richard Chilton Jr</t>
  </si>
  <si>
    <t>Brian Higgins</t>
  </si>
  <si>
    <t>Hedge fund</t>
  </si>
  <si>
    <t>J. Tomilson Hill</t>
  </si>
  <si>
    <t>Drew Houston</t>
  </si>
  <si>
    <t>Dropbox</t>
  </si>
  <si>
    <t>Alexander Karp</t>
  </si>
  <si>
    <t>software firm</t>
  </si>
  <si>
    <t>Maggie Magerko</t>
  </si>
  <si>
    <t>building materials</t>
  </si>
  <si>
    <t>Alexander Rovt</t>
  </si>
  <si>
    <t>fertilizer, real estate</t>
  </si>
  <si>
    <t>Robert Stiller</t>
  </si>
  <si>
    <t>coffee</t>
  </si>
  <si>
    <t>#1605</t>
  </si>
  <si>
    <t>Clifford Illig</t>
  </si>
  <si>
    <t>#1638</t>
  </si>
  <si>
    <t>staffing &amp; recruiting firm</t>
  </si>
  <si>
    <t>Henry Engelhardt</t>
  </si>
  <si>
    <t>Barbara Carlson Gage</t>
  </si>
  <si>
    <t>hotels, travel</t>
  </si>
  <si>
    <t>Jeffrey Gundlach</t>
  </si>
  <si>
    <t>Dorrance Hamilton</t>
  </si>
  <si>
    <t>Jon Huntsman</t>
  </si>
  <si>
    <t>Jeffrey Lurie</t>
  </si>
  <si>
    <t>Philadelphia Eagles</t>
  </si>
  <si>
    <t>John Morgridge</t>
  </si>
  <si>
    <t>Marilyn Carlson Nelson</t>
  </si>
  <si>
    <t>E. Joe Shoen</t>
  </si>
  <si>
    <t>Kenneth Tuchman</t>
  </si>
  <si>
    <t>outsourcing</t>
  </si>
  <si>
    <t>#1741</t>
  </si>
  <si>
    <t>Spanx</t>
  </si>
  <si>
    <t>fashion</t>
  </si>
  <si>
    <t>Fred Chang</t>
  </si>
  <si>
    <t>Leon Charney</t>
  </si>
  <si>
    <t>Robert Citrone</t>
  </si>
  <si>
    <t>Paul Fireman</t>
  </si>
  <si>
    <t>Reebok</t>
  </si>
  <si>
    <t>Ken Grossman</t>
  </si>
  <si>
    <t>Reed Hastings</t>
  </si>
  <si>
    <t>Netflix</t>
  </si>
  <si>
    <t>Ray Irani</t>
  </si>
  <si>
    <t>Oil</t>
  </si>
  <si>
    <t>Summerfield Johnston, Jr.</t>
  </si>
  <si>
    <t>Coca-Cola</t>
  </si>
  <si>
    <t>Michael Jordan</t>
  </si>
  <si>
    <t>sports team</t>
  </si>
  <si>
    <t>Thomas Kaplan</t>
  </si>
  <si>
    <t>Ryan Kavanaugh</t>
  </si>
  <si>
    <t>movies</t>
  </si>
  <si>
    <t>Cargill MacMillan, III.</t>
  </si>
  <si>
    <t>John MacMillan</t>
  </si>
  <si>
    <t>Martha MacMillan</t>
  </si>
  <si>
    <t>William MacMillan</t>
  </si>
  <si>
    <t>John Martin</t>
  </si>
  <si>
    <t>Jonathan Oringer</t>
  </si>
  <si>
    <t>stock photos</t>
  </si>
  <si>
    <t>Robert Piccinini</t>
  </si>
  <si>
    <t>Andrea Reimann-Ciardelli</t>
  </si>
  <si>
    <t>consumer goods</t>
  </si>
  <si>
    <t>Steven Roth</t>
  </si>
  <si>
    <t>Sheryl Sandberg</t>
  </si>
  <si>
    <t>Sanford Weill</t>
  </si>
  <si>
    <t>Citigroup</t>
  </si>
  <si>
    <t>Warrenuffett</t>
  </si>
  <si>
    <t>Michaelloomberg</t>
  </si>
  <si>
    <t>Jeffezos</t>
  </si>
  <si>
    <t>Sergeyrin</t>
  </si>
  <si>
    <t>Steveallmer</t>
  </si>
  <si>
    <t>Lenlavatnik</t>
  </si>
  <si>
    <t>Donaldren</t>
  </si>
  <si>
    <t>leverageduyouts</t>
  </si>
  <si>
    <t>Charlesutt</t>
  </si>
  <si>
    <t>Andreweal</t>
  </si>
  <si>
    <t>discountrokerage</t>
  </si>
  <si>
    <t>oil &amp; gas,anking</t>
  </si>
  <si>
    <t>Eliroad</t>
  </si>
  <si>
    <t>Leonlack</t>
  </si>
  <si>
    <t>Rileyechtel</t>
  </si>
  <si>
    <t>Stephenechtel, Jr.</t>
  </si>
  <si>
    <t>Newalance</t>
  </si>
  <si>
    <t>Marcenioff</t>
  </si>
  <si>
    <t>Neilluhm</t>
  </si>
  <si>
    <t>oil,anking</t>
  </si>
  <si>
    <t>Bestuy</t>
  </si>
  <si>
    <t>investmentanking</t>
  </si>
  <si>
    <t>Robertass</t>
  </si>
  <si>
    <t>Stephenisciotti</t>
  </si>
  <si>
    <t>Georgeishop</t>
  </si>
  <si>
    <t>Davidonderman</t>
  </si>
  <si>
    <t>Ronurkle</t>
  </si>
  <si>
    <t>Arthurlank</t>
  </si>
  <si>
    <t>Karen Johnsonoyd</t>
  </si>
  <si>
    <t>Peteruck</t>
  </si>
  <si>
    <t>Ronaron</t>
  </si>
  <si>
    <t>Jimreyer</t>
  </si>
  <si>
    <t>Johnrown</t>
  </si>
  <si>
    <t>Edwardass</t>
  </si>
  <si>
    <t>Leeass</t>
  </si>
  <si>
    <t>Tomenson</t>
  </si>
  <si>
    <t>Nathanlecharczyk</t>
  </si>
  <si>
    <t>Normanraman</t>
  </si>
  <si>
    <t>Garyurrell</t>
  </si>
  <si>
    <t>Louisacon</t>
  </si>
  <si>
    <t>Sidass</t>
  </si>
  <si>
    <t>Davidooth</t>
  </si>
  <si>
    <t>Nicolaserggruen</t>
  </si>
  <si>
    <t>Timothyoyle</t>
  </si>
  <si>
    <t>Carol Jenkinsarnett</t>
  </si>
  <si>
    <t>Aneelhusri</t>
  </si>
  <si>
    <t>O. Francisiondi</t>
  </si>
  <si>
    <t>Charlesrandes</t>
  </si>
  <si>
    <t>Thomasailey</t>
  </si>
  <si>
    <t>Williamerkley</t>
  </si>
  <si>
    <t>Saralakely</t>
  </si>
  <si>
    <t>Toryurch</t>
  </si>
  <si>
    <t>columbia</t>
  </si>
  <si>
    <t>GDP</t>
  </si>
  <si>
    <t>bill.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</si>
</sst>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sz val="18"/>
      <color rgb="FFCC9900"/>
      <name val="Georgia"/>
      <family val="1"/>
    </font>
    <font>
      <b/>
      <sz val="12"/>
      <color theme="1"/>
      <name val="Georg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E1E1E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0" fontId="2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1" fillId="0" borderId="1" xfId="1" applyBorder="1" applyAlignment="1">
      <alignment horizontal="left" vertical="center" wrapText="1" indent="1"/>
    </xf>
    <xf numFmtId="8" fontId="5" fillId="0" borderId="1" xfId="0" applyNumberFormat="1" applyFont="1" applyBorder="1" applyAlignment="1">
      <alignment horizontal="left" vertical="center" wrapText="1" indent="1"/>
    </xf>
    <xf numFmtId="8" fontId="0" fillId="0" borderId="0" xfId="0" applyNumberFormat="1"/>
    <xf numFmtId="6" fontId="5" fillId="0" borderId="1" xfId="0" applyNumberFormat="1" applyFont="1" applyBorder="1" applyAlignment="1">
      <alignment horizontal="left" vertical="center" wrapText="1" indent="1"/>
    </xf>
    <xf numFmtId="6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27CDB6E-AE6D-11CF-96B8-444553540000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27CDB6E-AE6D-11CF-96B8-444553540000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27CDB6E-AE6D-11CF-96B8-444553540000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27CDB6E-AE6D-11CF-96B8-444553540000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Sheet2!$B$2:$B$23</c:f>
              <c:numCache>
                <c:formatCode>General</c:formatCode>
                <c:ptCount val="22"/>
                <c:pt idx="0">
                  <c:v>84</c:v>
                </c:pt>
                <c:pt idx="1">
                  <c:v>66</c:v>
                </c:pt>
                <c:pt idx="2">
                  <c:v>65</c:v>
                </c:pt>
                <c:pt idx="3">
                  <c:v>64</c:v>
                </c:pt>
                <c:pt idx="4">
                  <c:v>55</c:v>
                </c:pt>
                <c:pt idx="5">
                  <c:v>41</c:v>
                </c:pt>
                <c:pt idx="6">
                  <c:v>37</c:v>
                </c:pt>
                <c:pt idx="7">
                  <c:v>31</c:v>
                </c:pt>
                <c:pt idx="8">
                  <c:v>30</c:v>
                </c:pt>
                <c:pt idx="9">
                  <c:v>27</c:v>
                </c:pt>
                <c:pt idx="10">
                  <c:v>16</c:v>
                </c:pt>
                <c:pt idx="11">
                  <c:v>8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Sheet2!$D$2:$D$23</c:f>
              <c:numCache>
                <c:formatCode>General</c:formatCode>
                <c:ptCount val="22"/>
                <c:pt idx="0">
                  <c:v>54.2</c:v>
                </c:pt>
                <c:pt idx="1">
                  <c:v>33.6</c:v>
                </c:pt>
                <c:pt idx="3">
                  <c:v>38.1</c:v>
                </c:pt>
                <c:pt idx="5">
                  <c:v>35.5</c:v>
                </c:pt>
                <c:pt idx="6">
                  <c:v>47.2</c:v>
                </c:pt>
                <c:pt idx="8">
                  <c:v>35.799999999999997</c:v>
                </c:pt>
                <c:pt idx="9">
                  <c:v>53.1</c:v>
                </c:pt>
                <c:pt idx="12">
                  <c:v>30.6</c:v>
                </c:pt>
                <c:pt idx="14">
                  <c:v>33.700000000000003</c:v>
                </c:pt>
                <c:pt idx="15">
                  <c:v>41.1</c:v>
                </c:pt>
                <c:pt idx="16">
                  <c:v>38</c:v>
                </c:pt>
                <c:pt idx="20">
                  <c:v>28.9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0464"/>
        <c:axId val="31548928"/>
      </c:scatterChart>
      <c:valAx>
        <c:axId val="315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48928"/>
        <c:crosses val="autoZero"/>
        <c:crossBetween val="midCat"/>
      </c:valAx>
      <c:valAx>
        <c:axId val="3154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50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forbes.com/profile/leonard-lauder/?list=billionaires" TargetMode="External"/><Relationship Id="rId671" Type="http://schemas.openxmlformats.org/officeDocument/2006/relationships/hyperlink" Target="http://www.forbes.com/profile/stanley-hubbard/?list=billionaires" TargetMode="External"/><Relationship Id="rId769" Type="http://schemas.openxmlformats.org/officeDocument/2006/relationships/hyperlink" Target="http://www.forbes.com/profile/w-herbert-hunt/?list=billionaires" TargetMode="External"/><Relationship Id="rId976" Type="http://schemas.openxmlformats.org/officeDocument/2006/relationships/image" Target="../media/image461.jpeg"/><Relationship Id="rId21" Type="http://schemas.openxmlformats.org/officeDocument/2006/relationships/image" Target="../media/image13.jpeg"/><Relationship Id="rId324" Type="http://schemas.openxmlformats.org/officeDocument/2006/relationships/image" Target="../media/image159.jpeg"/><Relationship Id="rId531" Type="http://schemas.openxmlformats.org/officeDocument/2006/relationships/hyperlink" Target="http://www.forbes.com/profile/henry-hillman/?list=billionaires" TargetMode="External"/><Relationship Id="rId629" Type="http://schemas.openxmlformats.org/officeDocument/2006/relationships/image" Target="../media/image302.jpeg"/><Relationship Id="rId170" Type="http://schemas.openxmlformats.org/officeDocument/2006/relationships/image" Target="../media/image86.jpeg"/><Relationship Id="rId836" Type="http://schemas.openxmlformats.org/officeDocument/2006/relationships/image" Target="../media/image399.jpeg"/><Relationship Id="rId1021" Type="http://schemas.openxmlformats.org/officeDocument/2006/relationships/hyperlink" Target="http://www.forbes.com/profile/sheryl-sandberg/?list=billionaires" TargetMode="External"/><Relationship Id="rId268" Type="http://schemas.openxmlformats.org/officeDocument/2006/relationships/hyperlink" Target="http://www.forbes.com/profile/karen-pritzker/?list=billionaires" TargetMode="External"/><Relationship Id="rId475" Type="http://schemas.openxmlformats.org/officeDocument/2006/relationships/hyperlink" Target="http://www.forbes.com/profile/john-paul-dejoria/?list=billionaires" TargetMode="External"/><Relationship Id="rId682" Type="http://schemas.openxmlformats.org/officeDocument/2006/relationships/image" Target="../media/image327.jpeg"/><Relationship Id="rId903" Type="http://schemas.openxmlformats.org/officeDocument/2006/relationships/hyperlink" Target="http://www.forbes.com/profile/sanford-diller/?list=billionaires" TargetMode="External"/><Relationship Id="rId32" Type="http://schemas.openxmlformats.org/officeDocument/2006/relationships/image" Target="../media/image18.jpeg"/><Relationship Id="rId128" Type="http://schemas.openxmlformats.org/officeDocument/2006/relationships/image" Target="../media/image65.jpeg"/><Relationship Id="rId335" Type="http://schemas.openxmlformats.org/officeDocument/2006/relationships/image" Target="../media/image164.jpeg"/><Relationship Id="rId542" Type="http://schemas.openxmlformats.org/officeDocument/2006/relationships/image" Target="../media/image263.jpeg"/><Relationship Id="rId987" Type="http://schemas.openxmlformats.org/officeDocument/2006/relationships/image" Target="../media/image466.jpeg"/><Relationship Id="rId181" Type="http://schemas.openxmlformats.org/officeDocument/2006/relationships/hyperlink" Target="http://www.forbes.com/profile/rupert-johnson-jr/?list=billionaires" TargetMode="External"/><Relationship Id="rId402" Type="http://schemas.openxmlformats.org/officeDocument/2006/relationships/hyperlink" Target="http://www.forbes.com/profile/joan-tisch/?list=billionaires" TargetMode="External"/><Relationship Id="rId847" Type="http://schemas.openxmlformats.org/officeDocument/2006/relationships/hyperlink" Target="http://www.forbes.com/profile/rodney-sacks-1/?list=billionaires" TargetMode="External"/><Relationship Id="rId279" Type="http://schemas.openxmlformats.org/officeDocument/2006/relationships/image" Target="../media/image137.jpeg"/><Relationship Id="rId486" Type="http://schemas.openxmlformats.org/officeDocument/2006/relationships/image" Target="../media/image236.jpeg"/><Relationship Id="rId693" Type="http://schemas.openxmlformats.org/officeDocument/2006/relationships/hyperlink" Target="http://www.forbes.com/profile/norman-braman/?list=billionaires" TargetMode="External"/><Relationship Id="rId707" Type="http://schemas.openxmlformats.org/officeDocument/2006/relationships/hyperlink" Target="http://www.forbes.com/profile/jonathan-gray/?list=billionaires" TargetMode="External"/><Relationship Id="rId914" Type="http://schemas.openxmlformats.org/officeDocument/2006/relationships/hyperlink" Target="http://www.forbes.com/profile/michael-krasny/?list=billionaires" TargetMode="External"/><Relationship Id="rId43" Type="http://schemas.openxmlformats.org/officeDocument/2006/relationships/hyperlink" Target="http://www.forbes.com/profile/jeff-bezos/?list=billionaires" TargetMode="External"/><Relationship Id="rId139" Type="http://schemas.openxmlformats.org/officeDocument/2006/relationships/hyperlink" Target="http://www.forbes.com/profile/leslie-wexner/?list=billionaires" TargetMode="External"/><Relationship Id="rId346" Type="http://schemas.openxmlformats.org/officeDocument/2006/relationships/hyperlink" Target="http://www.forbes.com/profile/igor-olenicoff/?list=billionaires" TargetMode="External"/><Relationship Id="rId553" Type="http://schemas.openxmlformats.org/officeDocument/2006/relationships/hyperlink" Target="http://www.forbes.com/profile/james-dinan/?list=billionaires" TargetMode="External"/><Relationship Id="rId760" Type="http://schemas.openxmlformats.org/officeDocument/2006/relationships/image" Target="../media/image363.jpeg"/><Relationship Id="rId998" Type="http://schemas.openxmlformats.org/officeDocument/2006/relationships/hyperlink" Target="http://www.forbes.com/profile/reed-hastings-1/?list=billionaires" TargetMode="External"/><Relationship Id="rId192" Type="http://schemas.openxmlformats.org/officeDocument/2006/relationships/hyperlink" Target="http://www.forbes.com/profile/bruce-halle/?list=billionaires" TargetMode="External"/><Relationship Id="rId206" Type="http://schemas.openxmlformats.org/officeDocument/2006/relationships/image" Target="../media/image102.jpeg"/><Relationship Id="rId413" Type="http://schemas.openxmlformats.org/officeDocument/2006/relationships/image" Target="../media/image200.jpeg"/><Relationship Id="rId858" Type="http://schemas.openxmlformats.org/officeDocument/2006/relationships/image" Target="../media/image410.jpeg"/><Relationship Id="rId497" Type="http://schemas.openxmlformats.org/officeDocument/2006/relationships/image" Target="../media/image241.jpeg"/><Relationship Id="rId620" Type="http://schemas.openxmlformats.org/officeDocument/2006/relationships/image" Target="../media/image298.jpeg"/><Relationship Id="rId718" Type="http://schemas.openxmlformats.org/officeDocument/2006/relationships/image" Target="../media/image344.jpeg"/><Relationship Id="rId925" Type="http://schemas.openxmlformats.org/officeDocument/2006/relationships/image" Target="../media/image439.jpeg"/><Relationship Id="rId357" Type="http://schemas.openxmlformats.org/officeDocument/2006/relationships/image" Target="../media/image175.jpeg"/><Relationship Id="rId54" Type="http://schemas.openxmlformats.org/officeDocument/2006/relationships/hyperlink" Target="http://www.forbes.com/profile/jacqueline-mars/?list=billionaires" TargetMode="External"/><Relationship Id="rId217" Type="http://schemas.openxmlformats.org/officeDocument/2006/relationships/hyperlink" Target="http://www.forbes.com/profile/bruce-kovner/?list=billionaires" TargetMode="External"/><Relationship Id="rId564" Type="http://schemas.openxmlformats.org/officeDocument/2006/relationships/image" Target="../media/image274.jpeg"/><Relationship Id="rId771" Type="http://schemas.openxmlformats.org/officeDocument/2006/relationships/hyperlink" Target="http://www.forbes.com/profile/irwin-jacobs/?list=billionaires" TargetMode="External"/><Relationship Id="rId869" Type="http://schemas.openxmlformats.org/officeDocument/2006/relationships/hyperlink" Target="http://www.forbes.com/profile/carol-jenkins-barnett/?list=billionaires" TargetMode="External"/><Relationship Id="rId424" Type="http://schemas.openxmlformats.org/officeDocument/2006/relationships/hyperlink" Target="http://www.forbes.com/profile/john-kapoor/?list=billionaires" TargetMode="External"/><Relationship Id="rId631" Type="http://schemas.openxmlformats.org/officeDocument/2006/relationships/image" Target="../media/image303.jpeg"/><Relationship Id="rId729" Type="http://schemas.openxmlformats.org/officeDocument/2006/relationships/hyperlink" Target="http://www.forbes.com/profile/kenneth-feld/?list=billionaires" TargetMode="External"/><Relationship Id="rId270" Type="http://schemas.openxmlformats.org/officeDocument/2006/relationships/hyperlink" Target="http://www.forbes.com/profile/trevor-rees-jones/?list=billionaires" TargetMode="External"/><Relationship Id="rId936" Type="http://schemas.openxmlformats.org/officeDocument/2006/relationships/hyperlink" Target="http://www.forbes.com/profile/daniel-hirschfeld/?list=billionaires" TargetMode="External"/><Relationship Id="rId65" Type="http://schemas.openxmlformats.org/officeDocument/2006/relationships/hyperlink" Target="http://www.forbes.com/profile/len-blavatnik/?list=billionaires" TargetMode="External"/><Relationship Id="rId130" Type="http://schemas.openxmlformats.org/officeDocument/2006/relationships/image" Target="../media/image66.jpeg"/><Relationship Id="rId368" Type="http://schemas.openxmlformats.org/officeDocument/2006/relationships/hyperlink" Target="http://www.forbes.com/profile/anthony-pritzker/?list=billionaires" TargetMode="External"/><Relationship Id="rId575" Type="http://schemas.openxmlformats.org/officeDocument/2006/relationships/hyperlink" Target="http://www.forbes.com/profile/robert-duggan/?list=billionaires" TargetMode="External"/><Relationship Id="rId782" Type="http://schemas.openxmlformats.org/officeDocument/2006/relationships/image" Target="../media/image374.jpeg"/><Relationship Id="rId228" Type="http://schemas.openxmlformats.org/officeDocument/2006/relationships/image" Target="../media/image113.jpeg"/><Relationship Id="rId435" Type="http://schemas.openxmlformats.org/officeDocument/2006/relationships/image" Target="../media/image211.jpeg"/><Relationship Id="rId642" Type="http://schemas.openxmlformats.org/officeDocument/2006/relationships/hyperlink" Target="http://www.forbes.com/profile/alec-gores/?list=billionaires" TargetMode="External"/><Relationship Id="rId281" Type="http://schemas.openxmlformats.org/officeDocument/2006/relationships/image" Target="../media/image138.jpeg"/><Relationship Id="rId502" Type="http://schemas.openxmlformats.org/officeDocument/2006/relationships/hyperlink" Target="http://www.forbes.com/profile/ron-burkle/?list=billionaires" TargetMode="External"/><Relationship Id="rId947" Type="http://schemas.openxmlformats.org/officeDocument/2006/relationships/image" Target="../media/image449.jpeg"/><Relationship Id="rId76" Type="http://schemas.openxmlformats.org/officeDocument/2006/relationships/image" Target="../media/image39.jpeg"/><Relationship Id="rId141" Type="http://schemas.openxmlformats.org/officeDocument/2006/relationships/hyperlink" Target="http://www.forbes.com/profile/thomas-frist-jr/?list=billionaires" TargetMode="External"/><Relationship Id="rId379" Type="http://schemas.openxmlformats.org/officeDocument/2006/relationships/image" Target="../media/image185.jpeg"/><Relationship Id="rId586" Type="http://schemas.openxmlformats.org/officeDocument/2006/relationships/hyperlink" Target="http://www.forbes.com/profile/randall-rollins/?list=billionaires" TargetMode="External"/><Relationship Id="rId793" Type="http://schemas.openxmlformats.org/officeDocument/2006/relationships/hyperlink" Target="http://www.forbes.com/profile/leslie-alexander/?list=billionaires" TargetMode="External"/><Relationship Id="rId807" Type="http://schemas.openxmlformats.org/officeDocument/2006/relationships/hyperlink" Target="http://www.forbes.com/profile/james-clark/?list=billionaires" TargetMode="External"/><Relationship Id="rId7" Type="http://schemas.openxmlformats.org/officeDocument/2006/relationships/image" Target="../media/image6.jpeg"/><Relationship Id="rId239" Type="http://schemas.openxmlformats.org/officeDocument/2006/relationships/hyperlink" Target="http://www.forbes.com/profile/phillip-frost/?list=billionaires" TargetMode="External"/><Relationship Id="rId446" Type="http://schemas.openxmlformats.org/officeDocument/2006/relationships/hyperlink" Target="http://www.forbes.com/profile/james-leprino/?list=billionaires" TargetMode="External"/><Relationship Id="rId653" Type="http://schemas.openxmlformats.org/officeDocument/2006/relationships/hyperlink" Target="http://www.forbes.com/profile/howard-marks/?list=billionaires" TargetMode="External"/><Relationship Id="rId292" Type="http://schemas.openxmlformats.org/officeDocument/2006/relationships/hyperlink" Target="http://www.forbes.com/profile/jude-reyes/?list=billionaires" TargetMode="External"/><Relationship Id="rId306" Type="http://schemas.openxmlformats.org/officeDocument/2006/relationships/image" Target="../media/image150.jpeg"/><Relationship Id="rId860" Type="http://schemas.openxmlformats.org/officeDocument/2006/relationships/image" Target="../media/image411.jpeg"/><Relationship Id="rId958" Type="http://schemas.openxmlformats.org/officeDocument/2006/relationships/image" Target="../media/image454.jpeg"/><Relationship Id="rId87" Type="http://schemas.openxmlformats.org/officeDocument/2006/relationships/hyperlink" Target="http://www.forbes.com/profile/abigail-johnson/?list=billionaires" TargetMode="External"/><Relationship Id="rId513" Type="http://schemas.openxmlformats.org/officeDocument/2006/relationships/image" Target="../media/image249.jpeg"/><Relationship Id="rId597" Type="http://schemas.openxmlformats.org/officeDocument/2006/relationships/hyperlink" Target="http://www.forbes.com/profile/hoang-kieu/?list=billionaires" TargetMode="External"/><Relationship Id="rId720" Type="http://schemas.openxmlformats.org/officeDocument/2006/relationships/image" Target="../media/image345.jpeg"/><Relationship Id="rId818" Type="http://schemas.openxmlformats.org/officeDocument/2006/relationships/image" Target="../media/image390.jpeg"/><Relationship Id="rId152" Type="http://schemas.openxmlformats.org/officeDocument/2006/relationships/image" Target="../media/image77.jpeg"/><Relationship Id="rId457" Type="http://schemas.openxmlformats.org/officeDocument/2006/relationships/hyperlink" Target="http://www.forbes.com/profile/jack-dangermond/?list=billionaires" TargetMode="External"/><Relationship Id="rId1003" Type="http://schemas.openxmlformats.org/officeDocument/2006/relationships/hyperlink" Target="http://www.forbes.com/profile/michael-jordan/?list=billionaires" TargetMode="External"/><Relationship Id="rId664" Type="http://schemas.openxmlformats.org/officeDocument/2006/relationships/image" Target="../media/image319.jpeg"/><Relationship Id="rId871" Type="http://schemas.openxmlformats.org/officeDocument/2006/relationships/image" Target="../media/image416.jpeg"/><Relationship Id="rId969" Type="http://schemas.openxmlformats.org/officeDocument/2006/relationships/hyperlink" Target="http://www.forbes.com/profile/barbara-carlson-gage/?list=billionaires" TargetMode="External"/><Relationship Id="rId14" Type="http://schemas.openxmlformats.org/officeDocument/2006/relationships/hyperlink" Target="http://www.forbes.com/profile/amancio-ortega/" TargetMode="External"/><Relationship Id="rId317" Type="http://schemas.openxmlformats.org/officeDocument/2006/relationships/hyperlink" Target="http://www.forbes.com/profile/terrence-pegula/?list=billionaires" TargetMode="External"/><Relationship Id="rId524" Type="http://schemas.openxmlformats.org/officeDocument/2006/relationships/hyperlink" Target="http://www.forbes.com/profile/karen-johnson-boyd/?list=billionaires" TargetMode="External"/><Relationship Id="rId731" Type="http://schemas.openxmlformats.org/officeDocument/2006/relationships/hyperlink" Target="http://www.forbes.com/profile/anne-gittinger/?list=billionaires" TargetMode="External"/><Relationship Id="rId98" Type="http://schemas.openxmlformats.org/officeDocument/2006/relationships/image" Target="../media/image50.jpeg"/><Relationship Id="rId163" Type="http://schemas.openxmlformats.org/officeDocument/2006/relationships/hyperlink" Target="http://www.forbes.com/profile/carl-cook/?list=billionaires" TargetMode="External"/><Relationship Id="rId370" Type="http://schemas.openxmlformats.org/officeDocument/2006/relationships/hyperlink" Target="http://www.forbes.com/profile/jay-robert-jb-pritzker/?list=billionaires" TargetMode="External"/><Relationship Id="rId829" Type="http://schemas.openxmlformats.org/officeDocument/2006/relationships/hyperlink" Target="http://www.forbes.com/profile/george-joseph/?list=billionaires" TargetMode="External"/><Relationship Id="rId1014" Type="http://schemas.openxmlformats.org/officeDocument/2006/relationships/hyperlink" Target="http://www.forbes.com/profile/jonathan-oringer/?list=billionaires" TargetMode="External"/><Relationship Id="rId230" Type="http://schemas.openxmlformats.org/officeDocument/2006/relationships/image" Target="../media/image114.jpeg"/><Relationship Id="rId468" Type="http://schemas.openxmlformats.org/officeDocument/2006/relationships/image" Target="../media/image227.jpeg"/><Relationship Id="rId675" Type="http://schemas.openxmlformats.org/officeDocument/2006/relationships/hyperlink" Target="http://www.forbes.com/profile/forrest-preston/?list=billionaires" TargetMode="External"/><Relationship Id="rId882" Type="http://schemas.openxmlformats.org/officeDocument/2006/relationships/image" Target="../media/image420.jpeg"/><Relationship Id="rId25" Type="http://schemas.openxmlformats.org/officeDocument/2006/relationships/image" Target="../media/image15.jpeg"/><Relationship Id="rId328" Type="http://schemas.openxmlformats.org/officeDocument/2006/relationships/hyperlink" Target="http://www.forbes.com/profile/steven-rales/?list=billionaires" TargetMode="External"/><Relationship Id="rId535" Type="http://schemas.openxmlformats.org/officeDocument/2006/relationships/hyperlink" Target="http://www.forbes.com/profile/daniel-loeb/?list=billionaires" TargetMode="External"/><Relationship Id="rId742" Type="http://schemas.openxmlformats.org/officeDocument/2006/relationships/image" Target="../media/image354.jpeg"/><Relationship Id="rId174" Type="http://schemas.openxmlformats.org/officeDocument/2006/relationships/image" Target="../media/image88.jpeg"/><Relationship Id="rId381" Type="http://schemas.openxmlformats.org/officeDocument/2006/relationships/image" Target="../media/image186.jpeg"/><Relationship Id="rId602" Type="http://schemas.openxmlformats.org/officeDocument/2006/relationships/hyperlink" Target="http://www.forbes.com/profile/herbert-louis/?list=billionaires" TargetMode="External"/><Relationship Id="rId241" Type="http://schemas.openxmlformats.org/officeDocument/2006/relationships/hyperlink" Target="http://www.forbes.com/profile/daniel-gilbert/?list=billionaires" TargetMode="External"/><Relationship Id="rId479" Type="http://schemas.openxmlformats.org/officeDocument/2006/relationships/hyperlink" Target="http://www.forbes.com/profile/ken-fisher/?list=billionaires" TargetMode="External"/><Relationship Id="rId686" Type="http://schemas.openxmlformats.org/officeDocument/2006/relationships/image" Target="../media/image329.jpeg"/><Relationship Id="rId893" Type="http://schemas.openxmlformats.org/officeDocument/2006/relationships/hyperlink" Target="http://www.forbes.com/profile/brian-roberts/?list=billionaires" TargetMode="External"/><Relationship Id="rId907" Type="http://schemas.openxmlformats.org/officeDocument/2006/relationships/hyperlink" Target="http://www.forbes.com/profile/donald-hall/?list=billionaires" TargetMode="External"/><Relationship Id="rId36" Type="http://schemas.openxmlformats.org/officeDocument/2006/relationships/image" Target="../media/image20.jpeg"/><Relationship Id="rId339" Type="http://schemas.openxmlformats.org/officeDocument/2006/relationships/image" Target="../media/image166.jpeg"/><Relationship Id="rId546" Type="http://schemas.openxmlformats.org/officeDocument/2006/relationships/image" Target="../media/image265.jpeg"/><Relationship Id="rId753" Type="http://schemas.openxmlformats.org/officeDocument/2006/relationships/hyperlink" Target="http://www.forbes.com/profile/thomas-secunda/?list=billionaires" TargetMode="External"/><Relationship Id="rId101" Type="http://schemas.openxmlformats.org/officeDocument/2006/relationships/hyperlink" Target="http://www.forbes.com/profile/stephen-schwarzman/?list=billionaires" TargetMode="External"/><Relationship Id="rId185" Type="http://schemas.openxmlformats.org/officeDocument/2006/relationships/image" Target="../media/image92.jpeg"/><Relationship Id="rId406" Type="http://schemas.openxmlformats.org/officeDocument/2006/relationships/hyperlink" Target="http://www.forbes.com/profile/john-catsimatidis/?list=billionaires" TargetMode="External"/><Relationship Id="rId960" Type="http://schemas.openxmlformats.org/officeDocument/2006/relationships/image" Target="../media/image455.jpeg"/><Relationship Id="rId392" Type="http://schemas.openxmlformats.org/officeDocument/2006/relationships/hyperlink" Target="http://www.forbes.com/profile/doris-fisher/?list=billionaires" TargetMode="External"/><Relationship Id="rId613" Type="http://schemas.openxmlformats.org/officeDocument/2006/relationships/image" Target="../media/image295.jpeg"/><Relationship Id="rId697" Type="http://schemas.openxmlformats.org/officeDocument/2006/relationships/hyperlink" Target="http://www.forbes.com/profile/brian-chesky/?list=billionaires" TargetMode="External"/><Relationship Id="rId820" Type="http://schemas.openxmlformats.org/officeDocument/2006/relationships/image" Target="../media/image391.jpeg"/><Relationship Id="rId918" Type="http://schemas.openxmlformats.org/officeDocument/2006/relationships/hyperlink" Target="http://www.forbes.com/profile/william-macaulay/?list=billionaires" TargetMode="External"/><Relationship Id="rId252" Type="http://schemas.openxmlformats.org/officeDocument/2006/relationships/image" Target="../media/image125.jpeg"/><Relationship Id="rId47" Type="http://schemas.openxmlformats.org/officeDocument/2006/relationships/image" Target="../media/image25.jpeg"/><Relationship Id="rId112" Type="http://schemas.openxmlformats.org/officeDocument/2006/relationships/image" Target="../media/image57.jpeg"/><Relationship Id="rId557" Type="http://schemas.openxmlformats.org/officeDocument/2006/relationships/hyperlink" Target="http://www.forbes.com/profile/timothy-headington/?list=billionaires" TargetMode="External"/><Relationship Id="rId764" Type="http://schemas.openxmlformats.org/officeDocument/2006/relationships/image" Target="../media/image365.jpeg"/><Relationship Id="rId971" Type="http://schemas.openxmlformats.org/officeDocument/2006/relationships/hyperlink" Target="http://www.forbes.com/profile/jeffrey-gundlach/?list=billionaires" TargetMode="External"/><Relationship Id="rId196" Type="http://schemas.openxmlformats.org/officeDocument/2006/relationships/hyperlink" Target="http://www.forbes.com/profile/pauline-macmillan-keinath/?list=billionaires" TargetMode="External"/><Relationship Id="rId417" Type="http://schemas.openxmlformats.org/officeDocument/2006/relationships/image" Target="../media/image202.jpeg"/><Relationship Id="rId624" Type="http://schemas.openxmlformats.org/officeDocument/2006/relationships/image" Target="../media/image300.jpeg"/><Relationship Id="rId831" Type="http://schemas.openxmlformats.org/officeDocument/2006/relationships/hyperlink" Target="http://www.forbes.com/profile/seth-klarman/?list=billionaires" TargetMode="External"/><Relationship Id="rId263" Type="http://schemas.openxmlformats.org/officeDocument/2006/relationships/hyperlink" Target="http://www.forbes.com/profile/charles-dolan/?list=billionaires" TargetMode="External"/><Relationship Id="rId470" Type="http://schemas.openxmlformats.org/officeDocument/2006/relationships/image" Target="../media/image228.jpeg"/><Relationship Id="rId929" Type="http://schemas.openxmlformats.org/officeDocument/2006/relationships/image" Target="../media/image441.jpeg"/><Relationship Id="rId58" Type="http://schemas.openxmlformats.org/officeDocument/2006/relationships/image" Target="../media/image30.jpeg"/><Relationship Id="rId123" Type="http://schemas.openxmlformats.org/officeDocument/2006/relationships/hyperlink" Target="http://www.forbes.com/profile/john-menard-jr/?list=billionaires" TargetMode="External"/><Relationship Id="rId330" Type="http://schemas.openxmlformats.org/officeDocument/2006/relationships/hyperlink" Target="http://www.forbes.com/profile/john-sall/?list=billionaires" TargetMode="External"/><Relationship Id="rId568" Type="http://schemas.openxmlformats.org/officeDocument/2006/relationships/image" Target="../media/image276.jpeg"/><Relationship Id="rId775" Type="http://schemas.openxmlformats.org/officeDocument/2006/relationships/hyperlink" Target="http://www.forbes.com/profile/jim-justice-ii/?list=billionaires" TargetMode="External"/><Relationship Id="rId982" Type="http://schemas.openxmlformats.org/officeDocument/2006/relationships/image" Target="../media/image464.jpeg"/><Relationship Id="rId428" Type="http://schemas.openxmlformats.org/officeDocument/2006/relationships/hyperlink" Target="http://www.forbes.com/profile/jorge-perez/?list=billionaires" TargetMode="External"/><Relationship Id="rId635" Type="http://schemas.openxmlformats.org/officeDocument/2006/relationships/image" Target="../media/image305.jpeg"/><Relationship Id="rId842" Type="http://schemas.openxmlformats.org/officeDocument/2006/relationships/image" Target="../media/image402.jpeg"/><Relationship Id="rId274" Type="http://schemas.openxmlformats.org/officeDocument/2006/relationships/hyperlink" Target="http://www.forbes.com/profile/kirk-kerkorian/?list=billionaires" TargetMode="External"/><Relationship Id="rId481" Type="http://schemas.openxmlformats.org/officeDocument/2006/relationships/hyperlink" Target="http://www.forbes.com/profile/jimmy-haslam/?list=billionaires" TargetMode="External"/><Relationship Id="rId702" Type="http://schemas.openxmlformats.org/officeDocument/2006/relationships/image" Target="../media/image337.jpeg"/><Relationship Id="rId69" Type="http://schemas.openxmlformats.org/officeDocument/2006/relationships/hyperlink" Target="http://www.forbes.com/profile/laurene-powell-jobs/?list=billionaires" TargetMode="External"/><Relationship Id="rId134" Type="http://schemas.openxmlformats.org/officeDocument/2006/relationships/image" Target="../media/image68.jpeg"/><Relationship Id="rId579" Type="http://schemas.openxmlformats.org/officeDocument/2006/relationships/hyperlink" Target="http://www.forbes.com/profile/don-hankey/?list=billionaires" TargetMode="External"/><Relationship Id="rId786" Type="http://schemas.openxmlformats.org/officeDocument/2006/relationships/image" Target="../media/image376.jpeg"/><Relationship Id="rId993" Type="http://schemas.openxmlformats.org/officeDocument/2006/relationships/hyperlink" Target="http://www.forbes.com/profile/robert-citrone/?list=billionaires" TargetMode="External"/><Relationship Id="rId341" Type="http://schemas.openxmlformats.org/officeDocument/2006/relationships/image" Target="../media/image167.jpeg"/><Relationship Id="rId439" Type="http://schemas.openxmlformats.org/officeDocument/2006/relationships/image" Target="../media/image213.jpeg"/><Relationship Id="rId646" Type="http://schemas.openxmlformats.org/officeDocument/2006/relationships/hyperlink" Target="http://www.forbes.com/profile/susan-hirt-hagen/?list=billionaires" TargetMode="External"/><Relationship Id="rId201" Type="http://schemas.openxmlformats.org/officeDocument/2006/relationships/hyperlink" Target="http://www.forbes.com/profile/ann-walton-kroenke/?list=billionaires" TargetMode="External"/><Relationship Id="rId285" Type="http://schemas.openxmlformats.org/officeDocument/2006/relationships/image" Target="../media/image140.jpeg"/><Relationship Id="rId506" Type="http://schemas.openxmlformats.org/officeDocument/2006/relationships/hyperlink" Target="http://www.forbes.com/profile/h-wayne-huizenga/?list=billionaires" TargetMode="External"/><Relationship Id="rId853" Type="http://schemas.openxmlformats.org/officeDocument/2006/relationships/hyperlink" Target="http://www.forbes.com/profile/sun-hongbin/?list=billionaires" TargetMode="External"/><Relationship Id="rId492" Type="http://schemas.openxmlformats.org/officeDocument/2006/relationships/hyperlink" Target="http://www.forbes.com/profile/joshua-harris/?list=billionaires" TargetMode="External"/><Relationship Id="rId713" Type="http://schemas.openxmlformats.org/officeDocument/2006/relationships/hyperlink" Target="http://www.forbes.com/profile/marc-lasry/?list=billionaires" TargetMode="External"/><Relationship Id="rId797" Type="http://schemas.openxmlformats.org/officeDocument/2006/relationships/hyperlink" Target="http://www.forbes.com/profile/sarah-chaney/?list=billionaires" TargetMode="External"/><Relationship Id="rId920" Type="http://schemas.openxmlformats.org/officeDocument/2006/relationships/hyperlink" Target="http://www.forbes.com/profile/charles-munger/?list=billionaires" TargetMode="External"/><Relationship Id="rId91" Type="http://schemas.openxmlformats.org/officeDocument/2006/relationships/hyperlink" Target="http://www.forbes.com/profile/charles-butt/?list=billionaires" TargetMode="External"/><Relationship Id="rId145" Type="http://schemas.openxmlformats.org/officeDocument/2006/relationships/hyperlink" Target="http://www.forbes.com/profile/david-duffield/?list=billionaires" TargetMode="External"/><Relationship Id="rId187" Type="http://schemas.openxmlformats.org/officeDocument/2006/relationships/image" Target="../media/image93.jpeg"/><Relationship Id="rId352" Type="http://schemas.openxmlformats.org/officeDocument/2006/relationships/hyperlink" Target="http://www.forbes.com/profile/steven-spielberg/?list=billionaires" TargetMode="External"/><Relationship Id="rId394" Type="http://schemas.openxmlformats.org/officeDocument/2006/relationships/hyperlink" Target="http://www.forbes.com/profile/tom-gores/?list=billionaires" TargetMode="External"/><Relationship Id="rId408" Type="http://schemas.openxmlformats.org/officeDocument/2006/relationships/hyperlink" Target="http://www.forbes.com/profile/ray-davis/?list=billionaires" TargetMode="External"/><Relationship Id="rId615" Type="http://schemas.openxmlformats.org/officeDocument/2006/relationships/image" Target="../media/image296.jpeg"/><Relationship Id="rId822" Type="http://schemas.openxmlformats.org/officeDocument/2006/relationships/image" Target="../media/image392.jpeg"/><Relationship Id="rId212" Type="http://schemas.openxmlformats.org/officeDocument/2006/relationships/image" Target="../media/image105.jpeg"/><Relationship Id="rId254" Type="http://schemas.openxmlformats.org/officeDocument/2006/relationships/image" Target="../media/image126.jpeg"/><Relationship Id="rId657" Type="http://schemas.openxmlformats.org/officeDocument/2006/relationships/hyperlink" Target="http://www.forbes.com/profile/russ-weiner/?list=billionaires" TargetMode="External"/><Relationship Id="rId699" Type="http://schemas.openxmlformats.org/officeDocument/2006/relationships/hyperlink" Target="http://www.forbes.com/profile/christopher-cline/?list=billionaires" TargetMode="External"/><Relationship Id="rId864" Type="http://schemas.openxmlformats.org/officeDocument/2006/relationships/image" Target="../media/image413.jpeg"/><Relationship Id="rId49" Type="http://schemas.openxmlformats.org/officeDocument/2006/relationships/image" Target="../media/image26.jpeg"/><Relationship Id="rId114" Type="http://schemas.openxmlformats.org/officeDocument/2006/relationships/image" Target="../media/image58.jpeg"/><Relationship Id="rId296" Type="http://schemas.openxmlformats.org/officeDocument/2006/relationships/image" Target="../media/image145.jpeg"/><Relationship Id="rId461" Type="http://schemas.openxmlformats.org/officeDocument/2006/relationships/hyperlink" Target="http://www.forbes.com/profile/edward-lampert/?list=billionaires" TargetMode="External"/><Relationship Id="rId517" Type="http://schemas.openxmlformats.org/officeDocument/2006/relationships/image" Target="../media/image251.jpeg"/><Relationship Id="rId559" Type="http://schemas.openxmlformats.org/officeDocument/2006/relationships/hyperlink" Target="http://www.forbes.com/profile/robert-mcnair/?list=billionaires" TargetMode="External"/><Relationship Id="rId724" Type="http://schemas.openxmlformats.org/officeDocument/2006/relationships/image" Target="../media/image347.jpeg"/><Relationship Id="rId766" Type="http://schemas.openxmlformats.org/officeDocument/2006/relationships/image" Target="../media/image366.jpeg"/><Relationship Id="rId931" Type="http://schemas.openxmlformats.org/officeDocument/2006/relationships/image" Target="../media/image442.jpeg"/><Relationship Id="rId60" Type="http://schemas.openxmlformats.org/officeDocument/2006/relationships/image" Target="../media/image31.jpeg"/><Relationship Id="rId156" Type="http://schemas.openxmlformats.org/officeDocument/2006/relationships/image" Target="../media/image79.jpeg"/><Relationship Id="rId198" Type="http://schemas.openxmlformats.org/officeDocument/2006/relationships/image" Target="../media/image98.jpeg"/><Relationship Id="rId321" Type="http://schemas.openxmlformats.org/officeDocument/2006/relationships/hyperlink" Target="http://www.forbes.com/profile/leon-g-cooperman/?list=billionaires" TargetMode="External"/><Relationship Id="rId363" Type="http://schemas.openxmlformats.org/officeDocument/2006/relationships/image" Target="../media/image178.jpeg"/><Relationship Id="rId419" Type="http://schemas.openxmlformats.org/officeDocument/2006/relationships/image" Target="../media/image203.jpeg"/><Relationship Id="rId570" Type="http://schemas.openxmlformats.org/officeDocument/2006/relationships/image" Target="../media/image277.jpeg"/><Relationship Id="rId626" Type="http://schemas.openxmlformats.org/officeDocument/2006/relationships/hyperlink" Target="http://www.forbes.com/profile/s-daniel-abraham/?list=billionaires" TargetMode="External"/><Relationship Id="rId973" Type="http://schemas.openxmlformats.org/officeDocument/2006/relationships/hyperlink" Target="http://www.forbes.com/profile/dorrance-hamilton/?list=billionaires" TargetMode="External"/><Relationship Id="rId1007" Type="http://schemas.openxmlformats.org/officeDocument/2006/relationships/hyperlink" Target="http://www.forbes.com/profile/ryan-kavanaugh/?list=billionaires" TargetMode="External"/><Relationship Id="rId223" Type="http://schemas.openxmlformats.org/officeDocument/2006/relationships/hyperlink" Target="http://www.forbes.com/profile/john-tu/?list=billionaires" TargetMode="External"/><Relationship Id="rId430" Type="http://schemas.openxmlformats.org/officeDocument/2006/relationships/hyperlink" Target="http://www.forbes.com/profile/kevin-plank/?list=billionaires" TargetMode="External"/><Relationship Id="rId668" Type="http://schemas.openxmlformats.org/officeDocument/2006/relationships/image" Target="../media/image321.jpeg"/><Relationship Id="rId833" Type="http://schemas.openxmlformats.org/officeDocument/2006/relationships/hyperlink" Target="http://www.forbes.com/profile/gary-magness/?list=billionaires" TargetMode="External"/><Relationship Id="rId875" Type="http://schemas.openxmlformats.org/officeDocument/2006/relationships/hyperlink" Target="http://www.forbes.com/profile/ryan-graves/?list=billionaires" TargetMode="External"/><Relationship Id="rId18" Type="http://schemas.openxmlformats.org/officeDocument/2006/relationships/hyperlink" Target="http://www.forbes.com/profile/warren-buffett/" TargetMode="External"/><Relationship Id="rId265" Type="http://schemas.openxmlformats.org/officeDocument/2006/relationships/hyperlink" Target="http://www.forbes.com/profile/tamara-gustavson/?list=billionaires" TargetMode="External"/><Relationship Id="rId472" Type="http://schemas.openxmlformats.org/officeDocument/2006/relationships/image" Target="../media/image229.jpeg"/><Relationship Id="rId528" Type="http://schemas.openxmlformats.org/officeDocument/2006/relationships/image" Target="../media/image256.jpeg"/><Relationship Id="rId735" Type="http://schemas.openxmlformats.org/officeDocument/2006/relationships/image" Target="../media/image351.jpeg"/><Relationship Id="rId900" Type="http://schemas.openxmlformats.org/officeDocument/2006/relationships/image" Target="../media/image428.jpeg"/><Relationship Id="rId942" Type="http://schemas.openxmlformats.org/officeDocument/2006/relationships/image" Target="../media/image447.jpeg"/><Relationship Id="rId125" Type="http://schemas.openxmlformats.org/officeDocument/2006/relationships/hyperlink" Target="http://www.forbes.com/profile/samuel-newhouse-jr/?list=billionaires" TargetMode="External"/><Relationship Id="rId167" Type="http://schemas.openxmlformats.org/officeDocument/2006/relationships/hyperlink" Target="http://www.forbes.com/profile/stephen-ross/?list=billionaires" TargetMode="External"/><Relationship Id="rId332" Type="http://schemas.openxmlformats.org/officeDocument/2006/relationships/hyperlink" Target="http://www.forbes.com/profile/lynn-schusterman/?list=billionaires" TargetMode="External"/><Relationship Id="rId374" Type="http://schemas.openxmlformats.org/officeDocument/2006/relationships/hyperlink" Target="http://www.forbes.com/profile/steve-wynn/?list=billionaires" TargetMode="External"/><Relationship Id="rId581" Type="http://schemas.openxmlformats.org/officeDocument/2006/relationships/hyperlink" Target="http://www.forbes.com/profile/johnelle-hunt/?list=billionaires" TargetMode="External"/><Relationship Id="rId777" Type="http://schemas.openxmlformats.org/officeDocument/2006/relationships/hyperlink" Target="http://www.forbes.com/profile/vinod-khosla/?list=billionaires" TargetMode="External"/><Relationship Id="rId984" Type="http://schemas.openxmlformats.org/officeDocument/2006/relationships/image" Target="../media/image465.jpeg"/><Relationship Id="rId1018" Type="http://schemas.openxmlformats.org/officeDocument/2006/relationships/hyperlink" Target="http://www.forbes.com/profile/andrea-reimann-ciardelli/?list=billionaires" TargetMode="External"/><Relationship Id="rId71" Type="http://schemas.openxmlformats.org/officeDocument/2006/relationships/hyperlink" Target="http://www.forbes.com/profile/michael-dell/?list=billionaires" TargetMode="External"/><Relationship Id="rId234" Type="http://schemas.openxmlformats.org/officeDocument/2006/relationships/image" Target="../media/image116.jpeg"/><Relationship Id="rId637" Type="http://schemas.openxmlformats.org/officeDocument/2006/relationships/image" Target="../media/image306.jpeg"/><Relationship Id="rId679" Type="http://schemas.openxmlformats.org/officeDocument/2006/relationships/image" Target="../media/image326.jpeg"/><Relationship Id="rId802" Type="http://schemas.openxmlformats.org/officeDocument/2006/relationships/image" Target="../media/image383.jpeg"/><Relationship Id="rId844" Type="http://schemas.openxmlformats.org/officeDocument/2006/relationships/image" Target="../media/image403.jpeg"/><Relationship Id="rId886" Type="http://schemas.openxmlformats.org/officeDocument/2006/relationships/image" Target="../media/image422.jpeg"/><Relationship Id="rId2" Type="http://schemas.openxmlformats.org/officeDocument/2006/relationships/image" Target="../media/image3.gif"/><Relationship Id="rId29" Type="http://schemas.openxmlformats.org/officeDocument/2006/relationships/hyperlink" Target="http://www.forbes.com/profile/charles-koch/?list=billionaires" TargetMode="External"/><Relationship Id="rId276" Type="http://schemas.openxmlformats.org/officeDocument/2006/relationships/hyperlink" Target="http://www.forbes.com/profile/stewart-and-lynda-resnick/?list=billionaires" TargetMode="External"/><Relationship Id="rId441" Type="http://schemas.openxmlformats.org/officeDocument/2006/relationships/image" Target="../media/image214.jpeg"/><Relationship Id="rId483" Type="http://schemas.openxmlformats.org/officeDocument/2006/relationships/hyperlink" Target="http://www.forbes.com/profile/richard-rainwater/?list=billionaires" TargetMode="External"/><Relationship Id="rId539" Type="http://schemas.openxmlformats.org/officeDocument/2006/relationships/hyperlink" Target="http://www.forbes.com/profile/sean-parker/?list=billionaires" TargetMode="External"/><Relationship Id="rId690" Type="http://schemas.openxmlformats.org/officeDocument/2006/relationships/image" Target="../media/image331.jpeg"/><Relationship Id="rId704" Type="http://schemas.openxmlformats.org/officeDocument/2006/relationships/image" Target="../media/image338.jpeg"/><Relationship Id="rId746" Type="http://schemas.openxmlformats.org/officeDocument/2006/relationships/image" Target="../media/image356.jpeg"/><Relationship Id="rId911" Type="http://schemas.openxmlformats.org/officeDocument/2006/relationships/image" Target="../media/image432.jpeg"/><Relationship Id="rId40" Type="http://schemas.openxmlformats.org/officeDocument/2006/relationships/image" Target="../media/image22.jpeg"/><Relationship Id="rId136" Type="http://schemas.openxmlformats.org/officeDocument/2006/relationships/image" Target="../media/image69.jpeg"/><Relationship Id="rId178" Type="http://schemas.openxmlformats.org/officeDocument/2006/relationships/hyperlink" Target="http://www.forbes.com/profile/scott-duncan/?list=billionaires" TargetMode="External"/><Relationship Id="rId301" Type="http://schemas.openxmlformats.org/officeDocument/2006/relationships/hyperlink" Target="http://www.forbes.com/profile/stephen-bechtel-jr/?list=billionaires" TargetMode="External"/><Relationship Id="rId343" Type="http://schemas.openxmlformats.org/officeDocument/2006/relationships/image" Target="../media/image168.jpeg"/><Relationship Id="rId550" Type="http://schemas.openxmlformats.org/officeDocument/2006/relationships/image" Target="../media/image267.jpeg"/><Relationship Id="rId788" Type="http://schemas.openxmlformats.org/officeDocument/2006/relationships/image" Target="../media/image377.jpeg"/><Relationship Id="rId953" Type="http://schemas.openxmlformats.org/officeDocument/2006/relationships/hyperlink" Target="http://www.forbes.com/profile/alexander-karp/?list=billionaires" TargetMode="External"/><Relationship Id="rId995" Type="http://schemas.openxmlformats.org/officeDocument/2006/relationships/hyperlink" Target="http://www.forbes.com/profile/paul-fireman/?list=billionaires" TargetMode="External"/><Relationship Id="rId82" Type="http://schemas.openxmlformats.org/officeDocument/2006/relationships/image" Target="../media/image42.jpeg"/><Relationship Id="rId203" Type="http://schemas.openxmlformats.org/officeDocument/2006/relationships/hyperlink" Target="http://www.forbes.com/profile/herbert-kohler-jr/?list=billionaires" TargetMode="External"/><Relationship Id="rId385" Type="http://schemas.openxmlformats.org/officeDocument/2006/relationships/image" Target="../media/image187.jpeg"/><Relationship Id="rId592" Type="http://schemas.openxmlformats.org/officeDocument/2006/relationships/hyperlink" Target="http://www.forbes.com/profile/james-coulter/?list=billionaires" TargetMode="External"/><Relationship Id="rId606" Type="http://schemas.openxmlformats.org/officeDocument/2006/relationships/hyperlink" Target="http://www.forbes.com/profile/drayton-mclane-jr/?list=billionaires" TargetMode="External"/><Relationship Id="rId648" Type="http://schemas.openxmlformats.org/officeDocument/2006/relationships/image" Target="../media/image311.jpeg"/><Relationship Id="rId813" Type="http://schemas.openxmlformats.org/officeDocument/2006/relationships/hyperlink" Target="http://www.forbes.com/profile/nicolas-berggruen/?list=billionaires" TargetMode="External"/><Relationship Id="rId855" Type="http://schemas.openxmlformats.org/officeDocument/2006/relationships/hyperlink" Target="http://www.forbes.com/profile/henry-swieca/?list=billionaires" TargetMode="External"/><Relationship Id="rId245" Type="http://schemas.openxmlformats.org/officeDocument/2006/relationships/hyperlink" Target="http://www.forbes.com/profile/nancy-walton-laurie/?list=billionaires" TargetMode="External"/><Relationship Id="rId287" Type="http://schemas.openxmlformats.org/officeDocument/2006/relationships/image" Target="../media/image141.jpeg"/><Relationship Id="rId410" Type="http://schemas.openxmlformats.org/officeDocument/2006/relationships/hyperlink" Target="http://www.forbes.com/profile/stanley-druckenmiller/?list=billionaires" TargetMode="External"/><Relationship Id="rId452" Type="http://schemas.openxmlformats.org/officeDocument/2006/relationships/image" Target="../media/image219.jpeg"/><Relationship Id="rId494" Type="http://schemas.openxmlformats.org/officeDocument/2006/relationships/hyperlink" Target="http://www.forbes.com/profile/a-jerrold-perenchio/?list=billionaires" TargetMode="External"/><Relationship Id="rId508" Type="http://schemas.openxmlformats.org/officeDocument/2006/relationships/hyperlink" Target="http://www.forbes.com/profile/kenneth-langone/?list=billionaires" TargetMode="External"/><Relationship Id="rId715" Type="http://schemas.openxmlformats.org/officeDocument/2006/relationships/hyperlink" Target="http://www.forbes.com/profile/manuel-moroun/?list=billionaires" TargetMode="External"/><Relationship Id="rId897" Type="http://schemas.openxmlformats.org/officeDocument/2006/relationships/hyperlink" Target="http://www.forbes.com/profile/dan-wilks/?list=billionaires" TargetMode="External"/><Relationship Id="rId922" Type="http://schemas.openxmlformats.org/officeDocument/2006/relationships/hyperlink" Target="http://www.forbes.com/profile/gabe-newell/?list=billionaires" TargetMode="External"/><Relationship Id="rId105" Type="http://schemas.openxmlformats.org/officeDocument/2006/relationships/hyperlink" Target="http://www.forbes.com/profile/andrew-beal/?list=billionaires" TargetMode="External"/><Relationship Id="rId147" Type="http://schemas.openxmlformats.org/officeDocument/2006/relationships/hyperlink" Target="http://www.forbes.com/profile/edward-johnson-iii/?list=billionaires" TargetMode="External"/><Relationship Id="rId312" Type="http://schemas.openxmlformats.org/officeDocument/2006/relationships/image" Target="../media/image153.jpeg"/><Relationship Id="rId354" Type="http://schemas.openxmlformats.org/officeDocument/2006/relationships/hyperlink" Target="http://www.forbes.com/profile/edward-debartolo-jr/?list=billionaires" TargetMode="External"/><Relationship Id="rId757" Type="http://schemas.openxmlformats.org/officeDocument/2006/relationships/hyperlink" Target="http://www.forbes.com/profile/james-irsay/?list=billionaires" TargetMode="External"/><Relationship Id="rId799" Type="http://schemas.openxmlformats.org/officeDocument/2006/relationships/hyperlink" Target="http://www.forbes.com/profile/john-henry/?list=billionaires" TargetMode="External"/><Relationship Id="rId964" Type="http://schemas.openxmlformats.org/officeDocument/2006/relationships/hyperlink" Target="http://www.forbes.com/profile/thomas-bailey/?list=billionaires" TargetMode="External"/><Relationship Id="rId51" Type="http://schemas.openxmlformats.org/officeDocument/2006/relationships/image" Target="../media/image27.jpeg"/><Relationship Id="rId93" Type="http://schemas.openxmlformats.org/officeDocument/2006/relationships/hyperlink" Target="http://www.forbes.com/profile/harold-hamm/?list=billionaires" TargetMode="External"/><Relationship Id="rId189" Type="http://schemas.openxmlformats.org/officeDocument/2006/relationships/image" Target="../media/image94.jpeg"/><Relationship Id="rId396" Type="http://schemas.openxmlformats.org/officeDocument/2006/relationships/hyperlink" Target="http://www.forbes.com/profile/mary-alice-dorrance-malone/?list=billionaires" TargetMode="External"/><Relationship Id="rId561" Type="http://schemas.openxmlformats.org/officeDocument/2006/relationships/hyperlink" Target="http://www.forbes.com/profile/henry-samueli/?list=billionaires" TargetMode="External"/><Relationship Id="rId617" Type="http://schemas.openxmlformats.org/officeDocument/2006/relationships/hyperlink" Target="http://www.forbes.com/profile/fayez-sarofim/?list=billionaires" TargetMode="External"/><Relationship Id="rId659" Type="http://schemas.openxmlformats.org/officeDocument/2006/relationships/hyperlink" Target="http://www.forbes.com/profile/george-argyros/?list=billionaires" TargetMode="External"/><Relationship Id="rId824" Type="http://schemas.openxmlformats.org/officeDocument/2006/relationships/image" Target="../media/image393.jpeg"/><Relationship Id="rId866" Type="http://schemas.openxmlformats.org/officeDocument/2006/relationships/image" Target="../media/image414.jpeg"/><Relationship Id="rId214" Type="http://schemas.openxmlformats.org/officeDocument/2006/relationships/image" Target="../media/image106.jpeg"/><Relationship Id="rId256" Type="http://schemas.openxmlformats.org/officeDocument/2006/relationships/hyperlink" Target="http://www.forbes.com/profile/elizabeth-holmes/?list=billionaires" TargetMode="External"/><Relationship Id="rId298" Type="http://schemas.openxmlformats.org/officeDocument/2006/relationships/image" Target="../media/image146.jpeg"/><Relationship Id="rId421" Type="http://schemas.openxmlformats.org/officeDocument/2006/relationships/image" Target="../media/image204.jpeg"/><Relationship Id="rId463" Type="http://schemas.openxmlformats.org/officeDocument/2006/relationships/hyperlink" Target="http://www.forbes.com/profile/david-rubenstein/?list=billionaires" TargetMode="External"/><Relationship Id="rId519" Type="http://schemas.openxmlformats.org/officeDocument/2006/relationships/image" Target="../media/image252.jpeg"/><Relationship Id="rId670" Type="http://schemas.openxmlformats.org/officeDocument/2006/relationships/image" Target="../media/image322.jpeg"/><Relationship Id="rId116" Type="http://schemas.openxmlformats.org/officeDocument/2006/relationships/image" Target="../media/image59.jpeg"/><Relationship Id="rId158" Type="http://schemas.openxmlformats.org/officeDocument/2006/relationships/image" Target="../media/image80.jpeg"/><Relationship Id="rId323" Type="http://schemas.openxmlformats.org/officeDocument/2006/relationships/hyperlink" Target="http://www.forbes.com/profile/james-jannard/?list=billionaires" TargetMode="External"/><Relationship Id="rId530" Type="http://schemas.openxmlformats.org/officeDocument/2006/relationships/image" Target="../media/image257.jpeg"/><Relationship Id="rId726" Type="http://schemas.openxmlformats.org/officeDocument/2006/relationships/image" Target="../media/image348.jpeg"/><Relationship Id="rId768" Type="http://schemas.openxmlformats.org/officeDocument/2006/relationships/image" Target="../media/image367.jpeg"/><Relationship Id="rId933" Type="http://schemas.openxmlformats.org/officeDocument/2006/relationships/image" Target="../media/image443.jpeg"/><Relationship Id="rId975" Type="http://schemas.openxmlformats.org/officeDocument/2006/relationships/hyperlink" Target="http://www.forbes.com/profile/jon-huntsman/?list=billionaires" TargetMode="External"/><Relationship Id="rId1009" Type="http://schemas.openxmlformats.org/officeDocument/2006/relationships/hyperlink" Target="http://www.forbes.com/profile/cargill-macmillan-iii/?list=billionaires" TargetMode="External"/><Relationship Id="rId20" Type="http://schemas.openxmlformats.org/officeDocument/2006/relationships/hyperlink" Target="http://www.forbes.com/profile/wang-jianlin/" TargetMode="External"/><Relationship Id="rId62" Type="http://schemas.openxmlformats.org/officeDocument/2006/relationships/image" Target="../media/image32.jpeg"/><Relationship Id="rId365" Type="http://schemas.openxmlformats.org/officeDocument/2006/relationships/image" Target="../media/image179.jpeg"/><Relationship Id="rId572" Type="http://schemas.openxmlformats.org/officeDocument/2006/relationships/image" Target="../media/image278.jpeg"/><Relationship Id="rId628" Type="http://schemas.openxmlformats.org/officeDocument/2006/relationships/hyperlink" Target="http://www.forbes.com/profile/ron-baron/?list=billionaires" TargetMode="External"/><Relationship Id="rId835" Type="http://schemas.openxmlformats.org/officeDocument/2006/relationships/hyperlink" Target="http://www.forbes.com/profile/alfred-mann/?list=billionaires" TargetMode="External"/><Relationship Id="rId225" Type="http://schemas.openxmlformats.org/officeDocument/2006/relationships/hyperlink" Target="http://www.forbes.com/profile/jeffery-hildebrand/?list=billionaires" TargetMode="External"/><Relationship Id="rId267" Type="http://schemas.openxmlformats.org/officeDocument/2006/relationships/image" Target="../media/image131.jpeg"/><Relationship Id="rId432" Type="http://schemas.openxmlformats.org/officeDocument/2006/relationships/hyperlink" Target="http://www.forbes.com/profile/alfred-taubman/?list=billionaires" TargetMode="External"/><Relationship Id="rId474" Type="http://schemas.openxmlformats.org/officeDocument/2006/relationships/image" Target="../media/image230.jpeg"/><Relationship Id="rId877" Type="http://schemas.openxmlformats.org/officeDocument/2006/relationships/hyperlink" Target="http://www.forbes.com/profile/jane-lauder-1/?list=billionaires" TargetMode="External"/><Relationship Id="rId1020" Type="http://schemas.openxmlformats.org/officeDocument/2006/relationships/image" Target="../media/image478.jpeg"/><Relationship Id="rId127" Type="http://schemas.openxmlformats.org/officeDocument/2006/relationships/hyperlink" Target="http://www.forbes.com/profile/jim-kennedy/?list=billionaires" TargetMode="External"/><Relationship Id="rId681" Type="http://schemas.openxmlformats.org/officeDocument/2006/relationships/hyperlink" Target="http://www.forbes.com/profile/meg-whitman/?list=billionaires" TargetMode="External"/><Relationship Id="rId737" Type="http://schemas.openxmlformats.org/officeDocument/2006/relationships/hyperlink" Target="http://www.forbes.com/profile/craig-mccaw/?list=billionaires" TargetMode="External"/><Relationship Id="rId779" Type="http://schemas.openxmlformats.org/officeDocument/2006/relationships/hyperlink" Target="http://www.forbes.com/profile/henry-nicholas-iii/?list=billionaires" TargetMode="External"/><Relationship Id="rId902" Type="http://schemas.openxmlformats.org/officeDocument/2006/relationships/image" Target="../media/image429.jpeg"/><Relationship Id="rId944" Type="http://schemas.openxmlformats.org/officeDocument/2006/relationships/image" Target="../media/image448.jpeg"/><Relationship Id="rId986" Type="http://schemas.openxmlformats.org/officeDocument/2006/relationships/hyperlink" Target="http://www.forbes.com/profile/sara-blakely/?list=billionaires" TargetMode="External"/><Relationship Id="rId31" Type="http://schemas.openxmlformats.org/officeDocument/2006/relationships/hyperlink" Target="http://www.forbes.com/profile/david-koch/?list=billionaires" TargetMode="External"/><Relationship Id="rId73" Type="http://schemas.openxmlformats.org/officeDocument/2006/relationships/hyperlink" Target="http://www.forbes.com/profile/paul-allen/?list=billionaires" TargetMode="External"/><Relationship Id="rId169" Type="http://schemas.openxmlformats.org/officeDocument/2006/relationships/hyperlink" Target="http://www.forbes.com/profile/richard-lefrak/?list=billionaires" TargetMode="External"/><Relationship Id="rId334" Type="http://schemas.openxmlformats.org/officeDocument/2006/relationships/hyperlink" Target="http://www.forbes.com/profile/ronda-stryker/?list=billionaires" TargetMode="External"/><Relationship Id="rId376" Type="http://schemas.openxmlformats.org/officeDocument/2006/relationships/hyperlink" Target="http://www.forbes.com/profile/austen-cargill-ii/?list=billionaires" TargetMode="External"/><Relationship Id="rId541" Type="http://schemas.openxmlformats.org/officeDocument/2006/relationships/hyperlink" Target="http://www.forbes.com/profile/jean-gigi-pritzker/?list=billionaires" TargetMode="External"/><Relationship Id="rId583" Type="http://schemas.openxmlformats.org/officeDocument/2006/relationships/hyperlink" Target="http://www.forbes.com/profile/stephen-mandel-jr/?list=billionaires" TargetMode="External"/><Relationship Id="rId639" Type="http://schemas.openxmlformats.org/officeDocument/2006/relationships/image" Target="../media/image307.jpeg"/><Relationship Id="rId790" Type="http://schemas.openxmlformats.org/officeDocument/2006/relationships/image" Target="../media/image378.jpeg"/><Relationship Id="rId804" Type="http://schemas.openxmlformats.org/officeDocument/2006/relationships/image" Target="../media/image384.jpeg"/><Relationship Id="rId4" Type="http://schemas.openxmlformats.org/officeDocument/2006/relationships/hyperlink" Target="http://www.forbes.com/profile/pan-sutong/" TargetMode="External"/><Relationship Id="rId180" Type="http://schemas.openxmlformats.org/officeDocument/2006/relationships/image" Target="../media/image90.jpeg"/><Relationship Id="rId236" Type="http://schemas.openxmlformats.org/officeDocument/2006/relationships/image" Target="../media/image117.jpeg"/><Relationship Id="rId278" Type="http://schemas.openxmlformats.org/officeDocument/2006/relationships/hyperlink" Target="http://www.forbes.com/profile/martha-ingram/?list=billionaires" TargetMode="External"/><Relationship Id="rId401" Type="http://schemas.openxmlformats.org/officeDocument/2006/relationships/hyperlink" Target="http://www.forbes.com/profile/jeff-sutton/?list=billionaires" TargetMode="External"/><Relationship Id="rId443" Type="http://schemas.openxmlformats.org/officeDocument/2006/relationships/image" Target="../media/image215.jpeg"/><Relationship Id="rId650" Type="http://schemas.openxmlformats.org/officeDocument/2006/relationships/image" Target="../media/image312.jpeg"/><Relationship Id="rId846" Type="http://schemas.openxmlformats.org/officeDocument/2006/relationships/image" Target="../media/image404.jpeg"/><Relationship Id="rId888" Type="http://schemas.openxmlformats.org/officeDocument/2006/relationships/image" Target="../media/image423.jpeg"/><Relationship Id="rId303" Type="http://schemas.openxmlformats.org/officeDocument/2006/relationships/hyperlink" Target="http://www.forbes.com/profile/ronald-lauder/?list=billionaires" TargetMode="External"/><Relationship Id="rId485" Type="http://schemas.openxmlformats.org/officeDocument/2006/relationships/hyperlink" Target="http://www.forbes.com/profile/robert-bass/?list=billionaires" TargetMode="External"/><Relationship Id="rId692" Type="http://schemas.openxmlformats.org/officeDocument/2006/relationships/image" Target="../media/image332.jpeg"/><Relationship Id="rId706" Type="http://schemas.openxmlformats.org/officeDocument/2006/relationships/image" Target="../media/image339.jpeg"/><Relationship Id="rId748" Type="http://schemas.openxmlformats.org/officeDocument/2006/relationships/image" Target="../media/image357.jpeg"/><Relationship Id="rId913" Type="http://schemas.openxmlformats.org/officeDocument/2006/relationships/image" Target="../media/image433.jpeg"/><Relationship Id="rId955" Type="http://schemas.openxmlformats.org/officeDocument/2006/relationships/hyperlink" Target="http://www.forbes.com/profile/maggie-magerko/?list=billionaires" TargetMode="External"/><Relationship Id="rId42" Type="http://schemas.openxmlformats.org/officeDocument/2006/relationships/image" Target="../media/image23.jpeg"/><Relationship Id="rId84" Type="http://schemas.openxmlformats.org/officeDocument/2006/relationships/image" Target="../media/image43.jpeg"/><Relationship Id="rId138" Type="http://schemas.openxmlformats.org/officeDocument/2006/relationships/image" Target="../media/image70.jpeg"/><Relationship Id="rId345" Type="http://schemas.openxmlformats.org/officeDocument/2006/relationships/image" Target="../media/image169.jpeg"/><Relationship Id="rId387" Type="http://schemas.openxmlformats.org/officeDocument/2006/relationships/image" Target="../media/image188.jpeg"/><Relationship Id="rId510" Type="http://schemas.openxmlformats.org/officeDocument/2006/relationships/hyperlink" Target="http://www.forbes.com/profile/michael-moritz/?list=billionaires" TargetMode="External"/><Relationship Id="rId552" Type="http://schemas.openxmlformats.org/officeDocument/2006/relationships/image" Target="../media/image268.jpeg"/><Relationship Id="rId594" Type="http://schemas.openxmlformats.org/officeDocument/2006/relationships/hyperlink" Target="http://www.forbes.com/profile/john-farber/?list=billionaires" TargetMode="External"/><Relationship Id="rId608" Type="http://schemas.openxmlformats.org/officeDocument/2006/relationships/hyperlink" Target="http://www.forbes.com/profile/c-dean-metropoulos/?list=billionaires" TargetMode="External"/><Relationship Id="rId815" Type="http://schemas.openxmlformats.org/officeDocument/2006/relationships/hyperlink" Target="http://www.forbes.com/profile/timothy-boyle/?list=billionaires" TargetMode="External"/><Relationship Id="rId997" Type="http://schemas.openxmlformats.org/officeDocument/2006/relationships/image" Target="../media/image470.jpeg"/><Relationship Id="rId191" Type="http://schemas.openxmlformats.org/officeDocument/2006/relationships/image" Target="../media/image95.jpeg"/><Relationship Id="rId205" Type="http://schemas.openxmlformats.org/officeDocument/2006/relationships/hyperlink" Target="http://www.forbes.com/profile/robert-rowling/?list=billionaires" TargetMode="External"/><Relationship Id="rId247" Type="http://schemas.openxmlformats.org/officeDocument/2006/relationships/hyperlink" Target="http://www.forbes.com/profile/whitney-macmillan/?list=billionaires" TargetMode="External"/><Relationship Id="rId412" Type="http://schemas.openxmlformats.org/officeDocument/2006/relationships/hyperlink" Target="http://www.forbes.com/profile/amos-hostetter-jr/?list=billionaires" TargetMode="External"/><Relationship Id="rId857" Type="http://schemas.openxmlformats.org/officeDocument/2006/relationships/hyperlink" Target="http://www.forbes.com/profile/jim-thompson/?list=billionaires" TargetMode="External"/><Relationship Id="rId899" Type="http://schemas.openxmlformats.org/officeDocument/2006/relationships/hyperlink" Target="http://www.forbes.com/profile/farris-wilks/?list=billionaires" TargetMode="External"/><Relationship Id="rId1000" Type="http://schemas.openxmlformats.org/officeDocument/2006/relationships/hyperlink" Target="http://www.forbes.com/profile/ray-irani/?list=billionaires" TargetMode="External"/><Relationship Id="rId107" Type="http://schemas.openxmlformats.org/officeDocument/2006/relationships/hyperlink" Target="http://www.forbes.com/profile/steve-cohen/?list=billionaires" TargetMode="External"/><Relationship Id="rId289" Type="http://schemas.openxmlformats.org/officeDocument/2006/relationships/image" Target="../media/image142.jpeg"/><Relationship Id="rId454" Type="http://schemas.openxmlformats.org/officeDocument/2006/relationships/image" Target="../media/image220.jpeg"/><Relationship Id="rId496" Type="http://schemas.openxmlformats.org/officeDocument/2006/relationships/hyperlink" Target="http://www.forbes.com/profile/michael-rubin/?list=billionaires" TargetMode="External"/><Relationship Id="rId661" Type="http://schemas.openxmlformats.org/officeDocument/2006/relationships/hyperlink" Target="http://www.forbes.com/profile/edward-bass/?list=billionaires" TargetMode="External"/><Relationship Id="rId717" Type="http://schemas.openxmlformats.org/officeDocument/2006/relationships/hyperlink" Target="http://www.forbes.com/profile/neal-patterson/?list=billionaires" TargetMode="External"/><Relationship Id="rId759" Type="http://schemas.openxmlformats.org/officeDocument/2006/relationships/hyperlink" Target="http://www.forbes.com/profile/h-ross-perot-jr/?list=billionaires" TargetMode="External"/><Relationship Id="rId924" Type="http://schemas.openxmlformats.org/officeDocument/2006/relationships/hyperlink" Target="http://www.forbes.com/profile/roger-penske/?list=billionaires" TargetMode="External"/><Relationship Id="rId966" Type="http://schemas.openxmlformats.org/officeDocument/2006/relationships/hyperlink" Target="http://www.forbes.com/profile/jim-davis-2/?list=billionaires" TargetMode="External"/><Relationship Id="rId11" Type="http://schemas.openxmlformats.org/officeDocument/2006/relationships/image" Target="../media/image8.jpeg"/><Relationship Id="rId53" Type="http://schemas.openxmlformats.org/officeDocument/2006/relationships/image" Target="../media/image28.jpeg"/><Relationship Id="rId149" Type="http://schemas.openxmlformats.org/officeDocument/2006/relationships/hyperlink" Target="http://www.forbes.com/profile/eli-broad/?list=billionaires" TargetMode="External"/><Relationship Id="rId314" Type="http://schemas.openxmlformats.org/officeDocument/2006/relationships/image" Target="../media/image154.jpeg"/><Relationship Id="rId356" Type="http://schemas.openxmlformats.org/officeDocument/2006/relationships/hyperlink" Target="http://www.forbes.com/profile/haim-saban/?list=billionaires" TargetMode="External"/><Relationship Id="rId398" Type="http://schemas.openxmlformats.org/officeDocument/2006/relationships/image" Target="../media/image193.jpeg"/><Relationship Id="rId521" Type="http://schemas.openxmlformats.org/officeDocument/2006/relationships/image" Target="../media/image253.jpeg"/><Relationship Id="rId563" Type="http://schemas.openxmlformats.org/officeDocument/2006/relationships/hyperlink" Target="http://www.forbes.com/profile/glen-taylor/?list=billionaires" TargetMode="External"/><Relationship Id="rId619" Type="http://schemas.openxmlformats.org/officeDocument/2006/relationships/hyperlink" Target="http://www.forbes.com/profile/pat-stryker/?list=billionaires" TargetMode="External"/><Relationship Id="rId770" Type="http://schemas.openxmlformats.org/officeDocument/2006/relationships/image" Target="../media/image368.jpeg"/><Relationship Id="rId95" Type="http://schemas.openxmlformats.org/officeDocument/2006/relationships/hyperlink" Target="http://www.forbes.com/profile/patrick-soon-shiong/?list=billionaires" TargetMode="External"/><Relationship Id="rId160" Type="http://schemas.openxmlformats.org/officeDocument/2006/relationships/image" Target="../media/image81.jpeg"/><Relationship Id="rId216" Type="http://schemas.openxmlformats.org/officeDocument/2006/relationships/image" Target="../media/image107.jpeg"/><Relationship Id="rId423" Type="http://schemas.openxmlformats.org/officeDocument/2006/relationships/image" Target="../media/image205.jpeg"/><Relationship Id="rId826" Type="http://schemas.openxmlformats.org/officeDocument/2006/relationships/image" Target="../media/image394.jpeg"/><Relationship Id="rId868" Type="http://schemas.openxmlformats.org/officeDocument/2006/relationships/image" Target="../media/image415.jpeg"/><Relationship Id="rId1011" Type="http://schemas.openxmlformats.org/officeDocument/2006/relationships/hyperlink" Target="http://www.forbes.com/profile/martha-macmillan/?list=billionaires" TargetMode="External"/><Relationship Id="rId258" Type="http://schemas.openxmlformats.org/officeDocument/2006/relationships/hyperlink" Target="http://www.forbes.com/profile/shahid-khan/?list=billionaires" TargetMode="External"/><Relationship Id="rId465" Type="http://schemas.openxmlformats.org/officeDocument/2006/relationships/hyperlink" Target="http://www.forbes.com/profile/richard-schulze/?list=billionaires" TargetMode="External"/><Relationship Id="rId630" Type="http://schemas.openxmlformats.org/officeDocument/2006/relationships/hyperlink" Target="http://www.forbes.com/profile/jim-breyer/?list=billionaires" TargetMode="External"/><Relationship Id="rId672" Type="http://schemas.openxmlformats.org/officeDocument/2006/relationships/image" Target="../media/image323.jpeg"/><Relationship Id="rId728" Type="http://schemas.openxmlformats.org/officeDocument/2006/relationships/hyperlink" Target="http://www.forbes.com/profile/amy-wyss/?list=billionaires" TargetMode="External"/><Relationship Id="rId935" Type="http://schemas.openxmlformats.org/officeDocument/2006/relationships/image" Target="../media/image444.jpeg"/><Relationship Id="rId22" Type="http://schemas.openxmlformats.org/officeDocument/2006/relationships/hyperlink" Target="http://www.forbes.com/profile/carlos-slim-helu/" TargetMode="External"/><Relationship Id="rId64" Type="http://schemas.openxmlformats.org/officeDocument/2006/relationships/image" Target="../media/image33.jpeg"/><Relationship Id="rId118" Type="http://schemas.openxmlformats.org/officeDocument/2006/relationships/image" Target="../media/image60.jpeg"/><Relationship Id="rId325" Type="http://schemas.openxmlformats.org/officeDocument/2006/relationships/hyperlink" Target="http://www.forbes.com/profile/gwendolyn-sontheim-meyer/?list=billionaires" TargetMode="External"/><Relationship Id="rId367" Type="http://schemas.openxmlformats.org/officeDocument/2006/relationships/image" Target="../media/image180.jpeg"/><Relationship Id="rId532" Type="http://schemas.openxmlformats.org/officeDocument/2006/relationships/image" Target="../media/image258.jpeg"/><Relationship Id="rId574" Type="http://schemas.openxmlformats.org/officeDocument/2006/relationships/image" Target="../media/image279.jpeg"/><Relationship Id="rId977" Type="http://schemas.openxmlformats.org/officeDocument/2006/relationships/hyperlink" Target="http://www.forbes.com/profile/jeffrey-lurie/?list=billionaires" TargetMode="External"/><Relationship Id="rId171" Type="http://schemas.openxmlformats.org/officeDocument/2006/relationships/hyperlink" Target="http://www.forbes.com/profile/charles-schwab/?list=billionaires" TargetMode="External"/><Relationship Id="rId227" Type="http://schemas.openxmlformats.org/officeDocument/2006/relationships/hyperlink" Target="http://www.forbes.com/profile/sam-zell/?list=billionaires" TargetMode="External"/><Relationship Id="rId781" Type="http://schemas.openxmlformats.org/officeDocument/2006/relationships/hyperlink" Target="http://www.forbes.com/profile/dan-snyder/?list=billionaires" TargetMode="External"/><Relationship Id="rId837" Type="http://schemas.openxmlformats.org/officeDocument/2006/relationships/hyperlink" Target="http://www.forbes.com/profile/arturo-moreno/?list=billionaires" TargetMode="External"/><Relationship Id="rId879" Type="http://schemas.openxmlformats.org/officeDocument/2006/relationships/hyperlink" Target="http://www.forbes.com/profile/aerin-lauder-zinterhofer/?list=billionaires" TargetMode="External"/><Relationship Id="rId1022" Type="http://schemas.openxmlformats.org/officeDocument/2006/relationships/image" Target="../media/image479.jpeg"/><Relationship Id="rId269" Type="http://schemas.openxmlformats.org/officeDocument/2006/relationships/image" Target="../media/image132.jpeg"/><Relationship Id="rId434" Type="http://schemas.openxmlformats.org/officeDocument/2006/relationships/hyperlink" Target="http://www.forbes.com/profile/neil-bluhm/?list=billionaires" TargetMode="External"/><Relationship Id="rId476" Type="http://schemas.openxmlformats.org/officeDocument/2006/relationships/image" Target="../media/image231.jpeg"/><Relationship Id="rId641" Type="http://schemas.openxmlformats.org/officeDocument/2006/relationships/image" Target="../media/image308.jpeg"/><Relationship Id="rId683" Type="http://schemas.openxmlformats.org/officeDocument/2006/relationships/hyperlink" Target="http://www.forbes.com/profile/elaine-wynn/?list=billionaires" TargetMode="External"/><Relationship Id="rId739" Type="http://schemas.openxmlformats.org/officeDocument/2006/relationships/hyperlink" Target="http://www.forbes.com/profile/billy-joe-red-mccombs/?list=billionaires" TargetMode="External"/><Relationship Id="rId890" Type="http://schemas.openxmlformats.org/officeDocument/2006/relationships/hyperlink" Target="http://www.forbes.com/profile/charles-zegar/?list=billionaires" TargetMode="External"/><Relationship Id="rId904" Type="http://schemas.openxmlformats.org/officeDocument/2006/relationships/hyperlink" Target="http://www.forbes.com/profile/john-edson/?list=billionaires" TargetMode="External"/><Relationship Id="rId33" Type="http://schemas.openxmlformats.org/officeDocument/2006/relationships/hyperlink" Target="http://www.forbes.com/profile/christy-walton/?list=billionaires" TargetMode="External"/><Relationship Id="rId129" Type="http://schemas.openxmlformats.org/officeDocument/2006/relationships/hyperlink" Target="http://www.forbes.com/profile/blair-parry-okeden/?list=billionaires" TargetMode="External"/><Relationship Id="rId280" Type="http://schemas.openxmlformats.org/officeDocument/2006/relationships/hyperlink" Target="http://www.forbes.com/profile/john-morris/?list=billionaires" TargetMode="External"/><Relationship Id="rId336" Type="http://schemas.openxmlformats.org/officeDocument/2006/relationships/hyperlink" Target="http://www.forbes.com/profile/steven-udvar-hazy/?list=billionaires" TargetMode="External"/><Relationship Id="rId501" Type="http://schemas.openxmlformats.org/officeDocument/2006/relationships/image" Target="../media/image243.jpeg"/><Relationship Id="rId543" Type="http://schemas.openxmlformats.org/officeDocument/2006/relationships/hyperlink" Target="http://www.forbes.com/profile/penny-pritzker/?list=billionaires" TargetMode="External"/><Relationship Id="rId946" Type="http://schemas.openxmlformats.org/officeDocument/2006/relationships/hyperlink" Target="http://www.forbes.com/profile/richard-chilton-jr/?list=billionaires" TargetMode="External"/><Relationship Id="rId988" Type="http://schemas.openxmlformats.org/officeDocument/2006/relationships/hyperlink" Target="http://www.forbes.com/profile/tory-burch/?list=billionaires" TargetMode="External"/><Relationship Id="rId75" Type="http://schemas.openxmlformats.org/officeDocument/2006/relationships/hyperlink" Target="http://www.forbes.com/profile/anne-cox-chambers/?list=billionaires" TargetMode="External"/><Relationship Id="rId140" Type="http://schemas.openxmlformats.org/officeDocument/2006/relationships/image" Target="../media/image71.jpeg"/><Relationship Id="rId182" Type="http://schemas.openxmlformats.org/officeDocument/2006/relationships/hyperlink" Target="http://www.forbes.com/profile/kelcy-warren/?list=billionaires" TargetMode="External"/><Relationship Id="rId378" Type="http://schemas.openxmlformats.org/officeDocument/2006/relationships/hyperlink" Target="http://www.forbes.com/profile/dan-friedkin/?list=billionaires" TargetMode="External"/><Relationship Id="rId403" Type="http://schemas.openxmlformats.org/officeDocument/2006/relationships/image" Target="../media/image195.jpeg"/><Relationship Id="rId585" Type="http://schemas.openxmlformats.org/officeDocument/2006/relationships/hyperlink" Target="http://www.forbes.com/profile/gary-rollins/?list=billionaires" TargetMode="External"/><Relationship Id="rId750" Type="http://schemas.openxmlformats.org/officeDocument/2006/relationships/image" Target="../media/image358.jpeg"/><Relationship Id="rId792" Type="http://schemas.openxmlformats.org/officeDocument/2006/relationships/image" Target="../media/image379.jpeg"/><Relationship Id="rId806" Type="http://schemas.openxmlformats.org/officeDocument/2006/relationships/hyperlink" Target="http://www.forbes.com/profile/katherine-tanner/?list=billionaires" TargetMode="External"/><Relationship Id="rId848" Type="http://schemas.openxmlformats.org/officeDocument/2006/relationships/image" Target="../media/image405.jpeg"/><Relationship Id="rId6" Type="http://schemas.openxmlformats.org/officeDocument/2006/relationships/hyperlink" Target="http://www.forbes.com/profile/li-ka-shing/" TargetMode="External"/><Relationship Id="rId238" Type="http://schemas.openxmlformats.org/officeDocument/2006/relationships/image" Target="../media/image118.jpeg"/><Relationship Id="rId445" Type="http://schemas.openxmlformats.org/officeDocument/2006/relationships/image" Target="../media/image216.jpeg"/><Relationship Id="rId487" Type="http://schemas.openxmlformats.org/officeDocument/2006/relationships/hyperlink" Target="http://www.forbes.com/profile/stephen-bisciotti/?list=billionaires" TargetMode="External"/><Relationship Id="rId610" Type="http://schemas.openxmlformats.org/officeDocument/2006/relationships/hyperlink" Target="http://www.forbes.com/profile/daniel-pritzker/?list=billionaires" TargetMode="External"/><Relationship Id="rId652" Type="http://schemas.openxmlformats.org/officeDocument/2006/relationships/image" Target="../media/image313.jpeg"/><Relationship Id="rId694" Type="http://schemas.openxmlformats.org/officeDocument/2006/relationships/image" Target="../media/image333.jpeg"/><Relationship Id="rId708" Type="http://schemas.openxmlformats.org/officeDocument/2006/relationships/image" Target="../media/image340.jpeg"/><Relationship Id="rId915" Type="http://schemas.openxmlformats.org/officeDocument/2006/relationships/image" Target="../media/image434.jpeg"/><Relationship Id="rId291" Type="http://schemas.openxmlformats.org/officeDocument/2006/relationships/image" Target="../media/image143.jpeg"/><Relationship Id="rId305" Type="http://schemas.openxmlformats.org/officeDocument/2006/relationships/hyperlink" Target="http://www.forbes.com/profile/george-lindemann/?list=billionaires" TargetMode="External"/><Relationship Id="rId347" Type="http://schemas.openxmlformats.org/officeDocument/2006/relationships/image" Target="../media/image170.jpeg"/><Relationship Id="rId512" Type="http://schemas.openxmlformats.org/officeDocument/2006/relationships/hyperlink" Target="http://www.forbes.com/profile/patrick-ryan/?list=billionaires" TargetMode="External"/><Relationship Id="rId957" Type="http://schemas.openxmlformats.org/officeDocument/2006/relationships/hyperlink" Target="http://www.forbes.com/profile/alexander-rovt/?list=billionaires" TargetMode="External"/><Relationship Id="rId999" Type="http://schemas.openxmlformats.org/officeDocument/2006/relationships/image" Target="../media/image471.jpeg"/><Relationship Id="rId44" Type="http://schemas.openxmlformats.org/officeDocument/2006/relationships/hyperlink" Target="http://www.forbes.com/profile/mark-zuckerberg/?list=billionaires" TargetMode="External"/><Relationship Id="rId86" Type="http://schemas.openxmlformats.org/officeDocument/2006/relationships/image" Target="../media/image44.jpeg"/><Relationship Id="rId151" Type="http://schemas.openxmlformats.org/officeDocument/2006/relationships/hyperlink" Target="http://www.forbes.com/profile/micky-arison/?list=billionaires" TargetMode="External"/><Relationship Id="rId389" Type="http://schemas.openxmlformats.org/officeDocument/2006/relationships/image" Target="../media/image189.jpeg"/><Relationship Id="rId554" Type="http://schemas.openxmlformats.org/officeDocument/2006/relationships/image" Target="../media/image269.jpeg"/><Relationship Id="rId596" Type="http://schemas.openxmlformats.org/officeDocument/2006/relationships/image" Target="../media/image288.jpeg"/><Relationship Id="rId761" Type="http://schemas.openxmlformats.org/officeDocument/2006/relationships/hyperlink" Target="http://www.forbes.com/profile/richard-yuengling-jr/?list=billionaires" TargetMode="External"/><Relationship Id="rId817" Type="http://schemas.openxmlformats.org/officeDocument/2006/relationships/hyperlink" Target="http://www.forbes.com/profile/darwin-deason/?list=billionaires" TargetMode="External"/><Relationship Id="rId859" Type="http://schemas.openxmlformats.org/officeDocument/2006/relationships/hyperlink" Target="http://www.forbes.com/profile/todd-wagner/?list=billionaires" TargetMode="External"/><Relationship Id="rId1002" Type="http://schemas.openxmlformats.org/officeDocument/2006/relationships/hyperlink" Target="http://www.forbes.com/profile/summerfield-johnston-jr/?list=billionaires" TargetMode="External"/><Relationship Id="rId193" Type="http://schemas.openxmlformats.org/officeDocument/2006/relationships/image" Target="../media/image96.jpeg"/><Relationship Id="rId207" Type="http://schemas.openxmlformats.org/officeDocument/2006/relationships/hyperlink" Target="http://www.forbes.com/profile/leon-black/?list=billionaires" TargetMode="External"/><Relationship Id="rId249" Type="http://schemas.openxmlformats.org/officeDocument/2006/relationships/hyperlink" Target="http://www.forbes.com/profile/john-a-sobrato/?list=billionaires" TargetMode="External"/><Relationship Id="rId414" Type="http://schemas.openxmlformats.org/officeDocument/2006/relationships/hyperlink" Target="http://www.forbes.com/profile/h-fisk-johnson/?list=billionaires" TargetMode="External"/><Relationship Id="rId456" Type="http://schemas.openxmlformats.org/officeDocument/2006/relationships/image" Target="../media/image221.jpeg"/><Relationship Id="rId498" Type="http://schemas.openxmlformats.org/officeDocument/2006/relationships/hyperlink" Target="http://www.forbes.com/profile/john-arnold/?list=billionaires" TargetMode="External"/><Relationship Id="rId621" Type="http://schemas.openxmlformats.org/officeDocument/2006/relationships/hyperlink" Target="http://www.forbes.com/profile/peter-thiel/?list=billionaires" TargetMode="External"/><Relationship Id="rId663" Type="http://schemas.openxmlformats.org/officeDocument/2006/relationships/hyperlink" Target="http://www.forbes.com/profile/lee-bass/?list=billionaires" TargetMode="External"/><Relationship Id="rId870" Type="http://schemas.openxmlformats.org/officeDocument/2006/relationships/hyperlink" Target="http://www.forbes.com/profile/alfred-james-clark/?list=billionaires" TargetMode="External"/><Relationship Id="rId13" Type="http://schemas.openxmlformats.org/officeDocument/2006/relationships/image" Target="../media/image9.jpeg"/><Relationship Id="rId109" Type="http://schemas.openxmlformats.org/officeDocument/2006/relationships/hyperlink" Target="http://www.forbes.com/profile/john-paulson/?list=billionaires" TargetMode="External"/><Relationship Id="rId260" Type="http://schemas.openxmlformats.org/officeDocument/2006/relationships/hyperlink" Target="http://www.forbes.com/profile/alejandro-santo-domingo/?list=billionaires" TargetMode="External"/><Relationship Id="rId316" Type="http://schemas.openxmlformats.org/officeDocument/2006/relationships/image" Target="../media/image155.jpeg"/><Relationship Id="rId523" Type="http://schemas.openxmlformats.org/officeDocument/2006/relationships/image" Target="../media/image254.jpeg"/><Relationship Id="rId719" Type="http://schemas.openxmlformats.org/officeDocument/2006/relationships/hyperlink" Target="http://www.forbes.com/profile/nelson-peltz/?list=billionaires" TargetMode="External"/><Relationship Id="rId926" Type="http://schemas.openxmlformats.org/officeDocument/2006/relationships/hyperlink" Target="http://www.forbes.com/profile/jerry-reinsdorf/?list=billionaires" TargetMode="External"/><Relationship Id="rId968" Type="http://schemas.openxmlformats.org/officeDocument/2006/relationships/image" Target="../media/image457.jpeg"/><Relationship Id="rId55" Type="http://schemas.openxmlformats.org/officeDocument/2006/relationships/image" Target="../media/image29.jpeg"/><Relationship Id="rId97" Type="http://schemas.openxmlformats.org/officeDocument/2006/relationships/hyperlink" Target="http://www.forbes.com/profile/richard-kinder/?list=billionaires" TargetMode="External"/><Relationship Id="rId120" Type="http://schemas.openxmlformats.org/officeDocument/2006/relationships/image" Target="../media/image61.jpeg"/><Relationship Id="rId358" Type="http://schemas.openxmlformats.org/officeDocument/2006/relationships/hyperlink" Target="http://www.forbes.com/profile/brian-acton/?list=billionaires" TargetMode="External"/><Relationship Id="rId565" Type="http://schemas.openxmlformats.org/officeDocument/2006/relationships/hyperlink" Target="http://www.forbes.com/profile/ty-warner/?list=billionaires" TargetMode="External"/><Relationship Id="rId730" Type="http://schemas.openxmlformats.org/officeDocument/2006/relationships/image" Target="../media/image349.jpeg"/><Relationship Id="rId772" Type="http://schemas.openxmlformats.org/officeDocument/2006/relationships/image" Target="../media/image369.jpeg"/><Relationship Id="rId828" Type="http://schemas.openxmlformats.org/officeDocument/2006/relationships/image" Target="../media/image395.jpeg"/><Relationship Id="rId1013" Type="http://schemas.openxmlformats.org/officeDocument/2006/relationships/hyperlink" Target="http://www.forbes.com/profile/john-martin-10/?list=billionaires" TargetMode="External"/><Relationship Id="rId162" Type="http://schemas.openxmlformats.org/officeDocument/2006/relationships/image" Target="../media/image82.jpeg"/><Relationship Id="rId218" Type="http://schemas.openxmlformats.org/officeDocument/2006/relationships/image" Target="../media/image108.jpeg"/><Relationship Id="rId425" Type="http://schemas.openxmlformats.org/officeDocument/2006/relationships/image" Target="../media/image206.jpeg"/><Relationship Id="rId467" Type="http://schemas.openxmlformats.org/officeDocument/2006/relationships/hyperlink" Target="http://www.forbes.com/profile/herbert-simon/?list=billionaires" TargetMode="External"/><Relationship Id="rId632" Type="http://schemas.openxmlformats.org/officeDocument/2006/relationships/hyperlink" Target="http://www.forbes.com/profile/john-brown/?list=billionaires" TargetMode="External"/><Relationship Id="rId271" Type="http://schemas.openxmlformats.org/officeDocument/2006/relationships/image" Target="../media/image133.jpeg"/><Relationship Id="rId674" Type="http://schemas.openxmlformats.org/officeDocument/2006/relationships/image" Target="../media/image324.jpeg"/><Relationship Id="rId881" Type="http://schemas.openxmlformats.org/officeDocument/2006/relationships/hyperlink" Target="http://www.forbes.com/profile/michael-price/?list=billionaires" TargetMode="External"/><Relationship Id="rId937" Type="http://schemas.openxmlformats.org/officeDocument/2006/relationships/hyperlink" Target="http://www.forbes.com/profile/alexander-spanos/?list=billionaires" TargetMode="External"/><Relationship Id="rId979" Type="http://schemas.openxmlformats.org/officeDocument/2006/relationships/hyperlink" Target="http://www.forbes.com/profile/john-morgridge/?list=billionaires" TargetMode="External"/><Relationship Id="rId24" Type="http://schemas.openxmlformats.org/officeDocument/2006/relationships/hyperlink" Target="http://www.forbes.com/profile/bill-gates/?list=billionaires" TargetMode="External"/><Relationship Id="rId66" Type="http://schemas.openxmlformats.org/officeDocument/2006/relationships/image" Target="../media/image34.jpeg"/><Relationship Id="rId131" Type="http://schemas.openxmlformats.org/officeDocument/2006/relationships/hyperlink" Target="http://www.forbes.com/profile/john-malone/?list=billionaires" TargetMode="External"/><Relationship Id="rId327" Type="http://schemas.openxmlformats.org/officeDocument/2006/relationships/image" Target="../media/image160.jpeg"/><Relationship Id="rId369" Type="http://schemas.openxmlformats.org/officeDocument/2006/relationships/image" Target="../media/image181.jpeg"/><Relationship Id="rId534" Type="http://schemas.openxmlformats.org/officeDocument/2006/relationships/image" Target="../media/image259.jpeg"/><Relationship Id="rId576" Type="http://schemas.openxmlformats.org/officeDocument/2006/relationships/image" Target="../media/image280.jpeg"/><Relationship Id="rId741" Type="http://schemas.openxmlformats.org/officeDocument/2006/relationships/hyperlink" Target="http://www.forbes.com/profile/bruce-nordstrom/?list=billionaires" TargetMode="External"/><Relationship Id="rId783" Type="http://schemas.openxmlformats.org/officeDocument/2006/relationships/hyperlink" Target="http://www.forbes.com/profile/mark-stevens/?list=billionaires" TargetMode="External"/><Relationship Id="rId839" Type="http://schemas.openxmlformats.org/officeDocument/2006/relationships/hyperlink" Target="http://www.forbes.com/profile/bobby-murphy/?list=billionaires" TargetMode="External"/><Relationship Id="rId990" Type="http://schemas.openxmlformats.org/officeDocument/2006/relationships/hyperlink" Target="http://www.forbes.com/profile/fred-chang/?list=billionaires" TargetMode="External"/><Relationship Id="rId173" Type="http://schemas.openxmlformats.org/officeDocument/2006/relationships/hyperlink" Target="http://www.forbes.com/profile/stanley-kroenke/?list=billionaires" TargetMode="External"/><Relationship Id="rId229" Type="http://schemas.openxmlformats.org/officeDocument/2006/relationships/hyperlink" Target="http://www.forbes.com/profile/daniel-ziff/?list=billionaires" TargetMode="External"/><Relationship Id="rId380" Type="http://schemas.openxmlformats.org/officeDocument/2006/relationships/hyperlink" Target="http://www.forbes.com/profile/peter-kellogg/?list=billionaires" TargetMode="External"/><Relationship Id="rId436" Type="http://schemas.openxmlformats.org/officeDocument/2006/relationships/hyperlink" Target="http://www.forbes.com/profile/andrew-peggy-cherng/?list=billionaires" TargetMode="External"/><Relationship Id="rId601" Type="http://schemas.openxmlformats.org/officeDocument/2006/relationships/image" Target="../media/image290.jpeg"/><Relationship Id="rId643" Type="http://schemas.openxmlformats.org/officeDocument/2006/relationships/image" Target="../media/image309.jpeg"/><Relationship Id="rId1024" Type="http://schemas.openxmlformats.org/officeDocument/2006/relationships/image" Target="../media/image480.png"/><Relationship Id="rId240" Type="http://schemas.openxmlformats.org/officeDocument/2006/relationships/image" Target="../media/image119.jpeg"/><Relationship Id="rId478" Type="http://schemas.openxmlformats.org/officeDocument/2006/relationships/image" Target="../media/image232.jpeg"/><Relationship Id="rId685" Type="http://schemas.openxmlformats.org/officeDocument/2006/relationships/hyperlink" Target="http://www.forbes.com/profile/jerry-yang/?list=billionaires" TargetMode="External"/><Relationship Id="rId850" Type="http://schemas.openxmlformats.org/officeDocument/2006/relationships/image" Target="../media/image406.jpeg"/><Relationship Id="rId892" Type="http://schemas.openxmlformats.org/officeDocument/2006/relationships/image" Target="../media/image424.jpeg"/><Relationship Id="rId906" Type="http://schemas.openxmlformats.org/officeDocument/2006/relationships/hyperlink" Target="http://www.forbes.com/profile/stephen-feinberg/?list=billionaires" TargetMode="External"/><Relationship Id="rId948" Type="http://schemas.openxmlformats.org/officeDocument/2006/relationships/hyperlink" Target="http://www.forbes.com/profile/brian-higgins-1/?list=billionaires" TargetMode="External"/><Relationship Id="rId35" Type="http://schemas.openxmlformats.org/officeDocument/2006/relationships/hyperlink" Target="http://www.forbes.com/profile/jim-walton/?list=billionaires" TargetMode="External"/><Relationship Id="rId77" Type="http://schemas.openxmlformats.org/officeDocument/2006/relationships/hyperlink" Target="http://www.forbes.com/profile/ray-dalio/?list=billionaires" TargetMode="External"/><Relationship Id="rId100" Type="http://schemas.openxmlformats.org/officeDocument/2006/relationships/image" Target="../media/image51.jpeg"/><Relationship Id="rId282" Type="http://schemas.openxmlformats.org/officeDocument/2006/relationships/hyperlink" Target="http://www.forbes.com/profile/david-shaw/?list=billionaires" TargetMode="External"/><Relationship Id="rId338" Type="http://schemas.openxmlformats.org/officeDocument/2006/relationships/hyperlink" Target="http://www.forbes.com/profile/jim-davis/?list=billionaires" TargetMode="External"/><Relationship Id="rId503" Type="http://schemas.openxmlformats.org/officeDocument/2006/relationships/image" Target="../media/image244.jpeg"/><Relationship Id="rId545" Type="http://schemas.openxmlformats.org/officeDocument/2006/relationships/hyperlink" Target="http://www.forbes.com/profile/marc-rowan/?list=billionaires" TargetMode="External"/><Relationship Id="rId587" Type="http://schemas.openxmlformats.org/officeDocument/2006/relationships/image" Target="../media/image284.jpeg"/><Relationship Id="rId710" Type="http://schemas.openxmlformats.org/officeDocument/2006/relationships/hyperlink" Target="http://www.forbes.com/profile/bill-haslam/?list=billionaires" TargetMode="External"/><Relationship Id="rId752" Type="http://schemas.openxmlformats.org/officeDocument/2006/relationships/image" Target="../media/image359.jpeg"/><Relationship Id="rId808" Type="http://schemas.openxmlformats.org/officeDocument/2006/relationships/image" Target="../media/image385.jpeg"/><Relationship Id="rId8" Type="http://schemas.openxmlformats.org/officeDocument/2006/relationships/hyperlink" Target="http://www.forbes.com/profile/que-wenbin/" TargetMode="External"/><Relationship Id="rId142" Type="http://schemas.openxmlformats.org/officeDocument/2006/relationships/image" Target="../media/image72.jpeg"/><Relationship Id="rId184" Type="http://schemas.openxmlformats.org/officeDocument/2006/relationships/hyperlink" Target="http://www.forbes.com/profile/ira-rennert/?list=billionaires" TargetMode="External"/><Relationship Id="rId391" Type="http://schemas.openxmlformats.org/officeDocument/2006/relationships/image" Target="../media/image190.jpeg"/><Relationship Id="rId405" Type="http://schemas.openxmlformats.org/officeDocument/2006/relationships/image" Target="../media/image196.jpeg"/><Relationship Id="rId447" Type="http://schemas.openxmlformats.org/officeDocument/2006/relationships/hyperlink" Target="http://www.forbes.com/profile/david-rockefeller-sr/?list=billionaires" TargetMode="External"/><Relationship Id="rId612" Type="http://schemas.openxmlformats.org/officeDocument/2006/relationships/hyperlink" Target="http://www.forbes.com/profile/john-pritzker/?list=billionaires" TargetMode="External"/><Relationship Id="rId794" Type="http://schemas.openxmlformats.org/officeDocument/2006/relationships/image" Target="../media/image380.jpeg"/><Relationship Id="rId251" Type="http://schemas.openxmlformats.org/officeDocument/2006/relationships/hyperlink" Target="http://www.forbes.com/profile/paul-tudor-jones-ii/?list=billionaires" TargetMode="External"/><Relationship Id="rId489" Type="http://schemas.openxmlformats.org/officeDocument/2006/relationships/hyperlink" Target="http://www.forbes.com/profile/george-bishop/?list=billionaires" TargetMode="External"/><Relationship Id="rId654" Type="http://schemas.openxmlformats.org/officeDocument/2006/relationships/image" Target="../media/image314.jpeg"/><Relationship Id="rId696" Type="http://schemas.openxmlformats.org/officeDocument/2006/relationships/image" Target="../media/image334.jpeg"/><Relationship Id="rId861" Type="http://schemas.openxmlformats.org/officeDocument/2006/relationships/hyperlink" Target="http://www.forbes.com/profile/wilma-tisch/?list=billionaires" TargetMode="External"/><Relationship Id="rId917" Type="http://schemas.openxmlformats.org/officeDocument/2006/relationships/image" Target="../media/image435.jpeg"/><Relationship Id="rId959" Type="http://schemas.openxmlformats.org/officeDocument/2006/relationships/hyperlink" Target="http://www.forbes.com/profile/robert-stiller/?list=billionaires" TargetMode="External"/><Relationship Id="rId46" Type="http://schemas.openxmlformats.org/officeDocument/2006/relationships/hyperlink" Target="http://www.forbes.com/profile/sheldon-adelson/?list=billionaires" TargetMode="External"/><Relationship Id="rId293" Type="http://schemas.openxmlformats.org/officeDocument/2006/relationships/hyperlink" Target="http://www.forbes.com/profile/edward-roski-jr/?list=billionaires" TargetMode="External"/><Relationship Id="rId307" Type="http://schemas.openxmlformats.org/officeDocument/2006/relationships/hyperlink" Target="http://www.forbes.com/profile/jeffrey-skoll/?list=billionaires" TargetMode="External"/><Relationship Id="rId349" Type="http://schemas.openxmlformats.org/officeDocument/2006/relationships/image" Target="../media/image171.jpeg"/><Relationship Id="rId514" Type="http://schemas.openxmlformats.org/officeDocument/2006/relationships/hyperlink" Target="http://www.forbes.com/profile/bernard-saul-ii/?list=billionaires" TargetMode="External"/><Relationship Id="rId556" Type="http://schemas.openxmlformats.org/officeDocument/2006/relationships/image" Target="../media/image270.jpeg"/><Relationship Id="rId721" Type="http://schemas.openxmlformats.org/officeDocument/2006/relationships/hyperlink" Target="http://www.forbes.com/profile/kavitark-ram-shriram/?list=billionaires" TargetMode="External"/><Relationship Id="rId763" Type="http://schemas.openxmlformats.org/officeDocument/2006/relationships/hyperlink" Target="http://www.forbes.com/profile/louis-bacon/?list=billionaires" TargetMode="External"/><Relationship Id="rId88" Type="http://schemas.openxmlformats.org/officeDocument/2006/relationships/image" Target="../media/image45.jpeg"/><Relationship Id="rId111" Type="http://schemas.openxmlformats.org/officeDocument/2006/relationships/hyperlink" Target="http://www.forbes.com/profile/thomas-peterffy/?list=billionaires" TargetMode="External"/><Relationship Id="rId153" Type="http://schemas.openxmlformats.org/officeDocument/2006/relationships/hyperlink" Target="http://www.forbes.com/profile/ralph-lauren/?list=billionaires" TargetMode="External"/><Relationship Id="rId195" Type="http://schemas.openxmlformats.org/officeDocument/2006/relationships/image" Target="../media/image97.jpeg"/><Relationship Id="rId209" Type="http://schemas.openxmlformats.org/officeDocument/2006/relationships/hyperlink" Target="http://www.forbes.com/profile/travis-kalanick/?list=billionaires" TargetMode="External"/><Relationship Id="rId360" Type="http://schemas.openxmlformats.org/officeDocument/2006/relationships/hyperlink" Target="http://www.forbes.com/profile/marc-benioff/?list=billionaires" TargetMode="External"/><Relationship Id="rId416" Type="http://schemas.openxmlformats.org/officeDocument/2006/relationships/hyperlink" Target="http://www.forbes.com/profile/imogene-powers-johnson/?list=billionaires" TargetMode="External"/><Relationship Id="rId598" Type="http://schemas.openxmlformats.org/officeDocument/2006/relationships/hyperlink" Target="http://www.forbes.com/profile/michael-jaharis/?list=billionaires" TargetMode="External"/><Relationship Id="rId819" Type="http://schemas.openxmlformats.org/officeDocument/2006/relationships/hyperlink" Target="http://www.forbes.com/profile/frank-fertitta-iii/?list=billionaires" TargetMode="External"/><Relationship Id="rId970" Type="http://schemas.openxmlformats.org/officeDocument/2006/relationships/image" Target="../media/image458.jpeg"/><Relationship Id="rId1004" Type="http://schemas.openxmlformats.org/officeDocument/2006/relationships/image" Target="../media/image473.jpeg"/><Relationship Id="rId220" Type="http://schemas.openxmlformats.org/officeDocument/2006/relationships/image" Target="../media/image109.jpeg"/><Relationship Id="rId458" Type="http://schemas.openxmlformats.org/officeDocument/2006/relationships/image" Target="../media/image222.jpeg"/><Relationship Id="rId623" Type="http://schemas.openxmlformats.org/officeDocument/2006/relationships/hyperlink" Target="http://www.forbes.com/profile/ted-turner/?list=billionaires" TargetMode="External"/><Relationship Id="rId665" Type="http://schemas.openxmlformats.org/officeDocument/2006/relationships/hyperlink" Target="http://www.forbes.com/profile/glenn-dubin/?list=billionaires" TargetMode="External"/><Relationship Id="rId830" Type="http://schemas.openxmlformats.org/officeDocument/2006/relationships/image" Target="../media/image396.jpeg"/><Relationship Id="rId872" Type="http://schemas.openxmlformats.org/officeDocument/2006/relationships/hyperlink" Target="http://www.forbes.com/profile/j-christopher-flowers/?list=billionaires" TargetMode="External"/><Relationship Id="rId928" Type="http://schemas.openxmlformats.org/officeDocument/2006/relationships/hyperlink" Target="http://www.forbes.com/profile/leonard-schleifer-1/?list=billionaires" TargetMode="External"/><Relationship Id="rId15" Type="http://schemas.openxmlformats.org/officeDocument/2006/relationships/image" Target="../media/image10.jpeg"/><Relationship Id="rId57" Type="http://schemas.openxmlformats.org/officeDocument/2006/relationships/hyperlink" Target="http://www.forbes.com/profile/george-soros/?list=billionaires" TargetMode="External"/><Relationship Id="rId262" Type="http://schemas.openxmlformats.org/officeDocument/2006/relationships/hyperlink" Target="http://www.forbes.com/profile/andres-santo-domingo/?list=billionaires" TargetMode="External"/><Relationship Id="rId318" Type="http://schemas.openxmlformats.org/officeDocument/2006/relationships/image" Target="../media/image156.jpeg"/><Relationship Id="rId525" Type="http://schemas.openxmlformats.org/officeDocument/2006/relationships/hyperlink" Target="http://www.forbes.com/profile/peter-buck/?list=billionaires" TargetMode="External"/><Relationship Id="rId567" Type="http://schemas.openxmlformats.org/officeDocument/2006/relationships/hyperlink" Target="http://www.forbes.com/profile/nicholas-woodman/?list=billionaires" TargetMode="External"/><Relationship Id="rId732" Type="http://schemas.openxmlformats.org/officeDocument/2006/relationships/hyperlink" Target="http://www.forbes.com/profile/david-gottesman/?list=billionaires" TargetMode="External"/><Relationship Id="rId99" Type="http://schemas.openxmlformats.org/officeDocument/2006/relationships/hyperlink" Target="http://www.forbes.com/profile/elon-musk/?list=billionaires" TargetMode="External"/><Relationship Id="rId122" Type="http://schemas.openxmlformats.org/officeDocument/2006/relationships/image" Target="../media/image62.jpeg"/><Relationship Id="rId164" Type="http://schemas.openxmlformats.org/officeDocument/2006/relationships/image" Target="../media/image83.jpeg"/><Relationship Id="rId371" Type="http://schemas.openxmlformats.org/officeDocument/2006/relationships/image" Target="../media/image182.jpeg"/><Relationship Id="rId774" Type="http://schemas.openxmlformats.org/officeDocument/2006/relationships/image" Target="../media/image370.jpeg"/><Relationship Id="rId981" Type="http://schemas.openxmlformats.org/officeDocument/2006/relationships/hyperlink" Target="http://www.forbes.com/profile/marilyn-carlson-nelson/?list=billionaires" TargetMode="External"/><Relationship Id="rId1015" Type="http://schemas.openxmlformats.org/officeDocument/2006/relationships/image" Target="../media/image476.jpeg"/><Relationship Id="rId427" Type="http://schemas.openxmlformats.org/officeDocument/2006/relationships/image" Target="../media/image207.jpeg"/><Relationship Id="rId469" Type="http://schemas.openxmlformats.org/officeDocument/2006/relationships/hyperlink" Target="http://www.forbes.com/profile/warren-stephens/?list=billionaires" TargetMode="External"/><Relationship Id="rId634" Type="http://schemas.openxmlformats.org/officeDocument/2006/relationships/hyperlink" Target="http://www.forbes.com/profile/chase-coleman-iii/?list=billionaires" TargetMode="External"/><Relationship Id="rId676" Type="http://schemas.openxmlformats.org/officeDocument/2006/relationships/hyperlink" Target="http://www.forbes.com/profile/phillip-ruffin/?list=billionaires" TargetMode="External"/><Relationship Id="rId841" Type="http://schemas.openxmlformats.org/officeDocument/2006/relationships/hyperlink" Target="http://www.forbes.com/profile/jay-paul/?list=billionaires" TargetMode="External"/><Relationship Id="rId883" Type="http://schemas.openxmlformats.org/officeDocument/2006/relationships/hyperlink" Target="http://www.forbes.com/profile/jeff-rothschild/?list=billionaires" TargetMode="External"/><Relationship Id="rId26" Type="http://schemas.openxmlformats.org/officeDocument/2006/relationships/hyperlink" Target="http://www.forbes.com/profile/warren-buffett/?list=billionaires" TargetMode="External"/><Relationship Id="rId231" Type="http://schemas.openxmlformats.org/officeDocument/2006/relationships/hyperlink" Target="http://www.forbes.com/profile/dirk-ziff/?list=billionaires" TargetMode="External"/><Relationship Id="rId273" Type="http://schemas.openxmlformats.org/officeDocument/2006/relationships/image" Target="../media/image134.jpeg"/><Relationship Id="rId329" Type="http://schemas.openxmlformats.org/officeDocument/2006/relationships/image" Target="../media/image161.jpeg"/><Relationship Id="rId480" Type="http://schemas.openxmlformats.org/officeDocument/2006/relationships/image" Target="../media/image233.jpeg"/><Relationship Id="rId536" Type="http://schemas.openxmlformats.org/officeDocument/2006/relationships/image" Target="../media/image260.jpeg"/><Relationship Id="rId701" Type="http://schemas.openxmlformats.org/officeDocument/2006/relationships/hyperlink" Target="http://www.forbes.com/profile/scott-cook/?list=billionaires" TargetMode="External"/><Relationship Id="rId939" Type="http://schemas.openxmlformats.org/officeDocument/2006/relationships/hyperlink" Target="http://www.forbes.com/profile/john-tyson-2/?list=billionaires" TargetMode="External"/><Relationship Id="rId68" Type="http://schemas.openxmlformats.org/officeDocument/2006/relationships/image" Target="../media/image35.jpeg"/><Relationship Id="rId133" Type="http://schemas.openxmlformats.org/officeDocument/2006/relationships/hyperlink" Target="http://www.forbes.com/profile/donald-newhouse/?list=billionaires" TargetMode="External"/><Relationship Id="rId175" Type="http://schemas.openxmlformats.org/officeDocument/2006/relationships/hyperlink" Target="http://www.forbes.com/profile/sumner-redstone/?list=billionaires" TargetMode="External"/><Relationship Id="rId340" Type="http://schemas.openxmlformats.org/officeDocument/2006/relationships/hyperlink" Target="http://www.forbes.com/profile/archie-aldis-emmerson/?list=billionaires" TargetMode="External"/><Relationship Id="rId578" Type="http://schemas.openxmlformats.org/officeDocument/2006/relationships/image" Target="../media/image281.jpeg"/><Relationship Id="rId743" Type="http://schemas.openxmlformats.org/officeDocument/2006/relationships/hyperlink" Target="http://www.forbes.com/profile/bob-parsons/?list=billionaires" TargetMode="External"/><Relationship Id="rId785" Type="http://schemas.openxmlformats.org/officeDocument/2006/relationships/hyperlink" Target="http://www.forbes.com/profile/vincent-viola/?list=billionaires" TargetMode="External"/><Relationship Id="rId950" Type="http://schemas.openxmlformats.org/officeDocument/2006/relationships/image" Target="../media/image450.jpeg"/><Relationship Id="rId992" Type="http://schemas.openxmlformats.org/officeDocument/2006/relationships/image" Target="../media/image468.jpeg"/><Relationship Id="rId200" Type="http://schemas.openxmlformats.org/officeDocument/2006/relationships/image" Target="../media/image99.jpeg"/><Relationship Id="rId382" Type="http://schemas.openxmlformats.org/officeDocument/2006/relationships/hyperlink" Target="http://www.forbes.com/profile/marianne-liebmann/?list=billionaires" TargetMode="External"/><Relationship Id="rId438" Type="http://schemas.openxmlformats.org/officeDocument/2006/relationships/hyperlink" Target="http://www.forbes.com/profile/mark-cuban/?list=billionaires" TargetMode="External"/><Relationship Id="rId603" Type="http://schemas.openxmlformats.org/officeDocument/2006/relationships/hyperlink" Target="http://www.forbes.com/profile/josephine-louis/?list=billionaires" TargetMode="External"/><Relationship Id="rId645" Type="http://schemas.openxmlformats.org/officeDocument/2006/relationships/image" Target="../media/image310.jpeg"/><Relationship Id="rId687" Type="http://schemas.openxmlformats.org/officeDocument/2006/relationships/hyperlink" Target="http://www.forbes.com/profile/stewart-rahr/?list=billionaires" TargetMode="External"/><Relationship Id="rId810" Type="http://schemas.openxmlformats.org/officeDocument/2006/relationships/image" Target="../media/image386.jpeg"/><Relationship Id="rId852" Type="http://schemas.openxmlformats.org/officeDocument/2006/relationships/image" Target="../media/image407.jpeg"/><Relationship Id="rId908" Type="http://schemas.openxmlformats.org/officeDocument/2006/relationships/image" Target="../media/image431.jpeg"/><Relationship Id="rId242" Type="http://schemas.openxmlformats.org/officeDocument/2006/relationships/image" Target="../media/image120.jpeg"/><Relationship Id="rId284" Type="http://schemas.openxmlformats.org/officeDocument/2006/relationships/hyperlink" Target="http://www.forbes.com/profile/donald-trump/?list=billionaires" TargetMode="External"/><Relationship Id="rId491" Type="http://schemas.openxmlformats.org/officeDocument/2006/relationships/image" Target="../media/image238.jpeg"/><Relationship Id="rId505" Type="http://schemas.openxmlformats.org/officeDocument/2006/relationships/image" Target="../media/image245.jpeg"/><Relationship Id="rId712" Type="http://schemas.openxmlformats.org/officeDocument/2006/relationships/hyperlink" Target="http://www.forbes.com/profile/hamilton-james/?list=billionaires" TargetMode="External"/><Relationship Id="rId894" Type="http://schemas.openxmlformats.org/officeDocument/2006/relationships/image" Target="../media/image425.jpeg"/><Relationship Id="rId37" Type="http://schemas.openxmlformats.org/officeDocument/2006/relationships/hyperlink" Target="http://www.forbes.com/profile/alice-walton/?list=billionaires" TargetMode="External"/><Relationship Id="rId79" Type="http://schemas.openxmlformats.org/officeDocument/2006/relationships/hyperlink" Target="http://www.forbes.com/profile/donald-bren/?list=billionaires" TargetMode="External"/><Relationship Id="rId102" Type="http://schemas.openxmlformats.org/officeDocument/2006/relationships/image" Target="../media/image52.jpeg"/><Relationship Id="rId144" Type="http://schemas.openxmlformats.org/officeDocument/2006/relationships/image" Target="../media/image73.jpeg"/><Relationship Id="rId547" Type="http://schemas.openxmlformats.org/officeDocument/2006/relationships/hyperlink" Target="http://www.forbes.com/profile/howard-schultz/?list=billionaires" TargetMode="External"/><Relationship Id="rId589" Type="http://schemas.openxmlformats.org/officeDocument/2006/relationships/image" Target="../media/image285.jpeg"/><Relationship Id="rId754" Type="http://schemas.openxmlformats.org/officeDocument/2006/relationships/image" Target="../media/image360.jpeg"/><Relationship Id="rId796" Type="http://schemas.openxmlformats.org/officeDocument/2006/relationships/image" Target="../media/image381.jpeg"/><Relationship Id="rId961" Type="http://schemas.openxmlformats.org/officeDocument/2006/relationships/hyperlink" Target="http://www.forbes.com/profile/charles-brandes/?list=billionaires" TargetMode="External"/><Relationship Id="rId90" Type="http://schemas.openxmlformats.org/officeDocument/2006/relationships/image" Target="../media/image46.jpeg"/><Relationship Id="rId186" Type="http://schemas.openxmlformats.org/officeDocument/2006/relationships/hyperlink" Target="http://www.forbes.com/profile/randa-williams/?list=billionaires" TargetMode="External"/><Relationship Id="rId351" Type="http://schemas.openxmlformats.org/officeDocument/2006/relationships/image" Target="../media/image172.jpeg"/><Relationship Id="rId393" Type="http://schemas.openxmlformats.org/officeDocument/2006/relationships/image" Target="../media/image191.jpeg"/><Relationship Id="rId407" Type="http://schemas.openxmlformats.org/officeDocument/2006/relationships/image" Target="../media/image197.jpeg"/><Relationship Id="rId449" Type="http://schemas.openxmlformats.org/officeDocument/2006/relationships/hyperlink" Target="http://www.forbes.com/profile/wilbur-ross-jr/?list=billionaires" TargetMode="External"/><Relationship Id="rId614" Type="http://schemas.openxmlformats.org/officeDocument/2006/relationships/hyperlink" Target="http://www.forbes.com/profile/larry-robbins/?list=billionaires" TargetMode="External"/><Relationship Id="rId656" Type="http://schemas.openxmlformats.org/officeDocument/2006/relationships/image" Target="../media/image315.jpeg"/><Relationship Id="rId821" Type="http://schemas.openxmlformats.org/officeDocument/2006/relationships/hyperlink" Target="http://www.forbes.com/profile/lorenzo-fertitta/?list=billionaires" TargetMode="External"/><Relationship Id="rId863" Type="http://schemas.openxmlformats.org/officeDocument/2006/relationships/hyperlink" Target="http://www.forbes.com/profile/kenny-troutt/?list=billionaires" TargetMode="External"/><Relationship Id="rId211" Type="http://schemas.openxmlformats.org/officeDocument/2006/relationships/hyperlink" Target="http://www.forbes.com/profile/leonard-stern/?list=billionaires" TargetMode="External"/><Relationship Id="rId253" Type="http://schemas.openxmlformats.org/officeDocument/2006/relationships/hyperlink" Target="http://www.forbes.com/profile/randal-kirk/?list=billionaires" TargetMode="External"/><Relationship Id="rId295" Type="http://schemas.openxmlformats.org/officeDocument/2006/relationships/hyperlink" Target="http://www.forbes.com/profile/reinhold-schmieding/?list=billionaires" TargetMode="External"/><Relationship Id="rId309" Type="http://schemas.openxmlformats.org/officeDocument/2006/relationships/hyperlink" Target="http://www.forbes.com/profile/frederick-smith/?list=billionaires" TargetMode="External"/><Relationship Id="rId460" Type="http://schemas.openxmlformats.org/officeDocument/2006/relationships/image" Target="../media/image223.jpeg"/><Relationship Id="rId516" Type="http://schemas.openxmlformats.org/officeDocument/2006/relationships/hyperlink" Target="http://www.forbes.com/profile/william-wrigley-jr/?list=billionaires" TargetMode="External"/><Relationship Id="rId698" Type="http://schemas.openxmlformats.org/officeDocument/2006/relationships/image" Target="../media/image335.jpeg"/><Relationship Id="rId919" Type="http://schemas.openxmlformats.org/officeDocument/2006/relationships/image" Target="../media/image436.jpeg"/><Relationship Id="rId48" Type="http://schemas.openxmlformats.org/officeDocument/2006/relationships/hyperlink" Target="http://www.forbes.com/profile/larry-page/?list=billionaires" TargetMode="External"/><Relationship Id="rId113" Type="http://schemas.openxmlformats.org/officeDocument/2006/relationships/hyperlink" Target="http://www.forbes.com/profile/hank-doug-meijer/?list=billionaires" TargetMode="External"/><Relationship Id="rId320" Type="http://schemas.openxmlformats.org/officeDocument/2006/relationships/image" Target="../media/image157.jpeg"/><Relationship Id="rId558" Type="http://schemas.openxmlformats.org/officeDocument/2006/relationships/image" Target="../media/image271.jpeg"/><Relationship Id="rId723" Type="http://schemas.openxmlformats.org/officeDocument/2006/relationships/hyperlink" Target="http://www.forbes.com/profile/paul-singer/?list=billionaires" TargetMode="External"/><Relationship Id="rId765" Type="http://schemas.openxmlformats.org/officeDocument/2006/relationships/hyperlink" Target="http://www.forbes.com/profile/sid-bass/?list=billionaires" TargetMode="External"/><Relationship Id="rId930" Type="http://schemas.openxmlformats.org/officeDocument/2006/relationships/hyperlink" Target="http://www.forbes.com/profile/evgeny-eugene-shvidler/?list=billionaires" TargetMode="External"/><Relationship Id="rId972" Type="http://schemas.openxmlformats.org/officeDocument/2006/relationships/image" Target="../media/image459.jpeg"/><Relationship Id="rId1006" Type="http://schemas.openxmlformats.org/officeDocument/2006/relationships/image" Target="../media/image474.jpeg"/><Relationship Id="rId155" Type="http://schemas.openxmlformats.org/officeDocument/2006/relationships/hyperlink" Target="http://www.forbes.com/profile/david-geffen/?list=billionaires" TargetMode="External"/><Relationship Id="rId197" Type="http://schemas.openxmlformats.org/officeDocument/2006/relationships/hyperlink" Target="http://www.forbes.com/profile/richard-devos/?list=billionaires" TargetMode="External"/><Relationship Id="rId362" Type="http://schemas.openxmlformats.org/officeDocument/2006/relationships/hyperlink" Target="http://www.forbes.com/profile/john-doerr/?list=billionaires" TargetMode="External"/><Relationship Id="rId418" Type="http://schemas.openxmlformats.org/officeDocument/2006/relationships/hyperlink" Target="http://www.forbes.com/profile/s-curtis-johnson/?list=billionaires" TargetMode="External"/><Relationship Id="rId625" Type="http://schemas.openxmlformats.org/officeDocument/2006/relationships/hyperlink" Target="http://www.forbes.com/profile/anita-zucker/?list=billionaires" TargetMode="External"/><Relationship Id="rId832" Type="http://schemas.openxmlformats.org/officeDocument/2006/relationships/image" Target="../media/image397.jpeg"/><Relationship Id="rId222" Type="http://schemas.openxmlformats.org/officeDocument/2006/relationships/image" Target="../media/image110.jpeg"/><Relationship Id="rId264" Type="http://schemas.openxmlformats.org/officeDocument/2006/relationships/image" Target="../media/image130.jpeg"/><Relationship Id="rId471" Type="http://schemas.openxmlformats.org/officeDocument/2006/relationships/hyperlink" Target="http://www.forbes.com/profile/donald-sterling/?list=billionaires" TargetMode="External"/><Relationship Id="rId667" Type="http://schemas.openxmlformats.org/officeDocument/2006/relationships/hyperlink" Target="http://www.forbes.com/profile/robert-fisher/?list=billionaires" TargetMode="External"/><Relationship Id="rId874" Type="http://schemas.openxmlformats.org/officeDocument/2006/relationships/image" Target="../media/image417.jpeg"/><Relationship Id="rId17" Type="http://schemas.openxmlformats.org/officeDocument/2006/relationships/image" Target="../media/image11.jpeg"/><Relationship Id="rId59" Type="http://schemas.openxmlformats.org/officeDocument/2006/relationships/hyperlink" Target="http://www.forbes.com/profile/carl-icahn/?list=billionaires" TargetMode="External"/><Relationship Id="rId124" Type="http://schemas.openxmlformats.org/officeDocument/2006/relationships/image" Target="../media/image63.jpeg"/><Relationship Id="rId527" Type="http://schemas.openxmlformats.org/officeDocument/2006/relationships/hyperlink" Target="http://www.forbes.com/profile/fred-deluca/?list=billionaires" TargetMode="External"/><Relationship Id="rId569" Type="http://schemas.openxmlformats.org/officeDocument/2006/relationships/hyperlink" Target="http://www.forbes.com/profile/john-arrillaga/?list=billionaires" TargetMode="External"/><Relationship Id="rId734" Type="http://schemas.openxmlformats.org/officeDocument/2006/relationships/hyperlink" Target="http://www.forbes.com/profile/jeffrey-lorberbaum/?list=billionaires" TargetMode="External"/><Relationship Id="rId776" Type="http://schemas.openxmlformats.org/officeDocument/2006/relationships/image" Target="../media/image371.jpeg"/><Relationship Id="rId941" Type="http://schemas.openxmlformats.org/officeDocument/2006/relationships/hyperlink" Target="http://www.forbes.com/profile/alan-auerbach/?list=billionaires" TargetMode="External"/><Relationship Id="rId983" Type="http://schemas.openxmlformats.org/officeDocument/2006/relationships/hyperlink" Target="http://www.forbes.com/profile/e-joe-shoen/?list=billionaires" TargetMode="External"/><Relationship Id="rId70" Type="http://schemas.openxmlformats.org/officeDocument/2006/relationships/image" Target="../media/image36.jpeg"/><Relationship Id="rId166" Type="http://schemas.openxmlformats.org/officeDocument/2006/relationships/image" Target="../media/image84.jpeg"/><Relationship Id="rId331" Type="http://schemas.openxmlformats.org/officeDocument/2006/relationships/image" Target="../media/image162.jpeg"/><Relationship Id="rId373" Type="http://schemas.openxmlformats.org/officeDocument/2006/relationships/image" Target="../media/image183.jpeg"/><Relationship Id="rId429" Type="http://schemas.openxmlformats.org/officeDocument/2006/relationships/image" Target="../media/image208.jpeg"/><Relationship Id="rId580" Type="http://schemas.openxmlformats.org/officeDocument/2006/relationships/image" Target="../media/image282.jpeg"/><Relationship Id="rId636" Type="http://schemas.openxmlformats.org/officeDocument/2006/relationships/hyperlink" Target="http://www.forbes.com/profile/gerald-ford/?list=billionaires" TargetMode="External"/><Relationship Id="rId801" Type="http://schemas.openxmlformats.org/officeDocument/2006/relationships/hyperlink" Target="http://www.forbes.com/profile/phillip-ragon/?list=billionaires" TargetMode="External"/><Relationship Id="rId1017" Type="http://schemas.openxmlformats.org/officeDocument/2006/relationships/image" Target="../media/image477.jpeg"/><Relationship Id="rId1" Type="http://schemas.openxmlformats.org/officeDocument/2006/relationships/hyperlink" Target="http://www.forbes.com/" TargetMode="External"/><Relationship Id="rId233" Type="http://schemas.openxmlformats.org/officeDocument/2006/relationships/hyperlink" Target="http://www.forbes.com/profile/robert-ziff/?list=billionaires" TargetMode="External"/><Relationship Id="rId440" Type="http://schemas.openxmlformats.org/officeDocument/2006/relationships/hyperlink" Target="http://www.forbes.com/profile/jeff-greene/?list=billionaires" TargetMode="External"/><Relationship Id="rId678" Type="http://schemas.openxmlformats.org/officeDocument/2006/relationships/hyperlink" Target="http://www.forbes.com/profile/jon-stryker/?list=billionaires" TargetMode="External"/><Relationship Id="rId843" Type="http://schemas.openxmlformats.org/officeDocument/2006/relationships/hyperlink" Target="http://www.forbes.com/profile/nicholas-pritzker-ii/?list=billionaires" TargetMode="External"/><Relationship Id="rId885" Type="http://schemas.openxmlformats.org/officeDocument/2006/relationships/hyperlink" Target="http://www.forbes.com/profile/charles-simonyi/?list=billionaires" TargetMode="External"/><Relationship Id="rId28" Type="http://schemas.openxmlformats.org/officeDocument/2006/relationships/image" Target="../media/image16.jpeg"/><Relationship Id="rId275" Type="http://schemas.openxmlformats.org/officeDocument/2006/relationships/image" Target="../media/image135.jpeg"/><Relationship Id="rId300" Type="http://schemas.openxmlformats.org/officeDocument/2006/relationships/image" Target="../media/image147.jpeg"/><Relationship Id="rId482" Type="http://schemas.openxmlformats.org/officeDocument/2006/relationships/image" Target="../media/image234.jpeg"/><Relationship Id="rId538" Type="http://schemas.openxmlformats.org/officeDocument/2006/relationships/image" Target="../media/image261.jpeg"/><Relationship Id="rId703" Type="http://schemas.openxmlformats.org/officeDocument/2006/relationships/hyperlink" Target="http://www.forbes.com/profile/david-einhorn/?list=billionaires" TargetMode="External"/><Relationship Id="rId745" Type="http://schemas.openxmlformats.org/officeDocument/2006/relationships/hyperlink" Target="http://www.forbes.com/profile/robert-pera/?list=billionaires" TargetMode="External"/><Relationship Id="rId910" Type="http://schemas.openxmlformats.org/officeDocument/2006/relationships/hyperlink" Target="http://www.forbes.com/profile/sidney-kimmel/?list=billionaires" TargetMode="External"/><Relationship Id="rId952" Type="http://schemas.openxmlformats.org/officeDocument/2006/relationships/image" Target="../media/image451.jpeg"/><Relationship Id="rId81" Type="http://schemas.openxmlformats.org/officeDocument/2006/relationships/hyperlink" Target="http://www.forbes.com/profile/ronald-perelman/?list=billionaires" TargetMode="External"/><Relationship Id="rId135" Type="http://schemas.openxmlformats.org/officeDocument/2006/relationships/hyperlink" Target="http://www.forbes.com/profile/pierre-omidyar/?list=billionaires" TargetMode="External"/><Relationship Id="rId177" Type="http://schemas.openxmlformats.org/officeDocument/2006/relationships/hyperlink" Target="http://www.forbes.com/profile/dannine-avara/?list=billionaires" TargetMode="External"/><Relationship Id="rId342" Type="http://schemas.openxmlformats.org/officeDocument/2006/relationships/hyperlink" Target="http://www.forbes.com/profile/diane-hendricks/?list=billionaires" TargetMode="External"/><Relationship Id="rId384" Type="http://schemas.openxmlformats.org/officeDocument/2006/relationships/hyperlink" Target="http://www.forbes.com/profile/harry-stine/?list=billionaires" TargetMode="External"/><Relationship Id="rId591" Type="http://schemas.openxmlformats.org/officeDocument/2006/relationships/image" Target="../media/image286.jpeg"/><Relationship Id="rId605" Type="http://schemas.openxmlformats.org/officeDocument/2006/relationships/image" Target="../media/image291.jpeg"/><Relationship Id="rId787" Type="http://schemas.openxmlformats.org/officeDocument/2006/relationships/hyperlink" Target="http://www.forbes.com/profile/jon-yarbrough/?list=billionaires" TargetMode="External"/><Relationship Id="rId812" Type="http://schemas.openxmlformats.org/officeDocument/2006/relationships/image" Target="../media/image387.jpeg"/><Relationship Id="rId994" Type="http://schemas.openxmlformats.org/officeDocument/2006/relationships/image" Target="../media/image469.jpeg"/><Relationship Id="rId202" Type="http://schemas.openxmlformats.org/officeDocument/2006/relationships/image" Target="../media/image100.jpeg"/><Relationship Id="rId244" Type="http://schemas.openxmlformats.org/officeDocument/2006/relationships/image" Target="../media/image121.jpeg"/><Relationship Id="rId647" Type="http://schemas.openxmlformats.org/officeDocument/2006/relationships/hyperlink" Target="http://www.forbes.com/profile/bruce-karsh/?list=billionaires" TargetMode="External"/><Relationship Id="rId689" Type="http://schemas.openxmlformats.org/officeDocument/2006/relationships/hyperlink" Target="http://www.forbes.com/profile/tom-benson/?list=billionaires" TargetMode="External"/><Relationship Id="rId854" Type="http://schemas.openxmlformats.org/officeDocument/2006/relationships/image" Target="../media/image408.jpeg"/><Relationship Id="rId896" Type="http://schemas.openxmlformats.org/officeDocument/2006/relationships/image" Target="../media/image426.jpeg"/><Relationship Id="rId39" Type="http://schemas.openxmlformats.org/officeDocument/2006/relationships/hyperlink" Target="http://www.forbes.com/profile/s-robson-walton/?list=billionaires" TargetMode="External"/><Relationship Id="rId286" Type="http://schemas.openxmlformats.org/officeDocument/2006/relationships/hyperlink" Target="http://www.forbes.com/profile/tom-judy-love/?list=billionaires" TargetMode="External"/><Relationship Id="rId451" Type="http://schemas.openxmlformats.org/officeDocument/2006/relationships/hyperlink" Target="http://www.forbes.com/profile/oprah-winfrey/?list=billionaires" TargetMode="External"/><Relationship Id="rId493" Type="http://schemas.openxmlformats.org/officeDocument/2006/relationships/image" Target="../media/image239.jpeg"/><Relationship Id="rId507" Type="http://schemas.openxmlformats.org/officeDocument/2006/relationships/image" Target="../media/image246.jpeg"/><Relationship Id="rId549" Type="http://schemas.openxmlformats.org/officeDocument/2006/relationships/hyperlink" Target="http://www.forbes.com/profile/romesh-t-wadhwani/?list=billionaires" TargetMode="External"/><Relationship Id="rId714" Type="http://schemas.openxmlformats.org/officeDocument/2006/relationships/image" Target="../media/image342.jpeg"/><Relationship Id="rId756" Type="http://schemas.openxmlformats.org/officeDocument/2006/relationships/image" Target="../media/image361.jpeg"/><Relationship Id="rId921" Type="http://schemas.openxmlformats.org/officeDocument/2006/relationships/image" Target="../media/image437.jpeg"/><Relationship Id="rId50" Type="http://schemas.openxmlformats.org/officeDocument/2006/relationships/hyperlink" Target="http://www.forbes.com/profile/sergey-brin/?list=billionaires" TargetMode="External"/><Relationship Id="rId104" Type="http://schemas.openxmlformats.org/officeDocument/2006/relationships/image" Target="../media/image53.jpeg"/><Relationship Id="rId146" Type="http://schemas.openxmlformats.org/officeDocument/2006/relationships/image" Target="../media/image74.jpeg"/><Relationship Id="rId188" Type="http://schemas.openxmlformats.org/officeDocument/2006/relationships/hyperlink" Target="http://www.forbes.com/profile/david-green/?list=billionaires" TargetMode="External"/><Relationship Id="rId311" Type="http://schemas.openxmlformats.org/officeDocument/2006/relationships/hyperlink" Target="http://www.forbes.com/profile/israel-englander/?list=billionaires" TargetMode="External"/><Relationship Id="rId353" Type="http://schemas.openxmlformats.org/officeDocument/2006/relationships/image" Target="../media/image173.jpeg"/><Relationship Id="rId395" Type="http://schemas.openxmlformats.org/officeDocument/2006/relationships/image" Target="../media/image192.jpeg"/><Relationship Id="rId409" Type="http://schemas.openxmlformats.org/officeDocument/2006/relationships/image" Target="../media/image198.jpeg"/><Relationship Id="rId560" Type="http://schemas.openxmlformats.org/officeDocument/2006/relationships/image" Target="../media/image272.jpeg"/><Relationship Id="rId798" Type="http://schemas.openxmlformats.org/officeDocument/2006/relationships/hyperlink" Target="http://www.forbes.com/profile/alexandra-daitch/?list=billionaires" TargetMode="External"/><Relationship Id="rId963" Type="http://schemas.openxmlformats.org/officeDocument/2006/relationships/hyperlink" Target="http://www.forbes.com/profile/clifford-illig-1/?list=billionaires" TargetMode="External"/><Relationship Id="rId92" Type="http://schemas.openxmlformats.org/officeDocument/2006/relationships/image" Target="../media/image47.jpeg"/><Relationship Id="rId213" Type="http://schemas.openxmlformats.org/officeDocument/2006/relationships/hyperlink" Target="http://www.forbes.com/profile/henry-kravis/?list=billionaires" TargetMode="External"/><Relationship Id="rId420" Type="http://schemas.openxmlformats.org/officeDocument/2006/relationships/hyperlink" Target="http://www.forbes.com/profile/helen-johnson-leipold/?list=billionaires" TargetMode="External"/><Relationship Id="rId616" Type="http://schemas.openxmlformats.org/officeDocument/2006/relationships/hyperlink" Target="http://www.forbes.com/profile/julio-mario-santo-domingo-iii/?list=billionaires" TargetMode="External"/><Relationship Id="rId658" Type="http://schemas.openxmlformats.org/officeDocument/2006/relationships/image" Target="../media/image316.jpeg"/><Relationship Id="rId823" Type="http://schemas.openxmlformats.org/officeDocument/2006/relationships/hyperlink" Target="http://www.forbes.com/profile/martha-ford/?list=billionaires" TargetMode="External"/><Relationship Id="rId865" Type="http://schemas.openxmlformats.org/officeDocument/2006/relationships/hyperlink" Target="http://www.forbes.com/profile/herbert-allen-jr/?list=billionaires" TargetMode="External"/><Relationship Id="rId255" Type="http://schemas.openxmlformats.org/officeDocument/2006/relationships/hyperlink" Target="http://www.forbes.com/profile/mark-shoen/?list=billionaires" TargetMode="External"/><Relationship Id="rId297" Type="http://schemas.openxmlformats.org/officeDocument/2006/relationships/hyperlink" Target="http://www.forbes.com/profile/jerry-speyer/?list=billionaires" TargetMode="External"/><Relationship Id="rId462" Type="http://schemas.openxmlformats.org/officeDocument/2006/relationships/image" Target="../media/image224.jpeg"/><Relationship Id="rId518" Type="http://schemas.openxmlformats.org/officeDocument/2006/relationships/hyperlink" Target="http://www.forbes.com/profile/mortimer-zuckerman/?list=billionaires" TargetMode="External"/><Relationship Id="rId725" Type="http://schemas.openxmlformats.org/officeDocument/2006/relationships/hyperlink" Target="http://www.forbes.com/profile/mark-walter/?list=billionaires" TargetMode="External"/><Relationship Id="rId932" Type="http://schemas.openxmlformats.org/officeDocument/2006/relationships/hyperlink" Target="http://www.forbes.com/profile/peter-sperling/?list=billionaires" TargetMode="External"/><Relationship Id="rId115" Type="http://schemas.openxmlformats.org/officeDocument/2006/relationships/hyperlink" Target="http://www.forbes.com/profile/david-tepper/?list=billionaires" TargetMode="External"/><Relationship Id="rId157" Type="http://schemas.openxmlformats.org/officeDocument/2006/relationships/hyperlink" Target="http://www.forbes.com/profile/gordon-moore/?list=billionaires" TargetMode="External"/><Relationship Id="rId322" Type="http://schemas.openxmlformats.org/officeDocument/2006/relationships/image" Target="../media/image158.jpeg"/><Relationship Id="rId364" Type="http://schemas.openxmlformats.org/officeDocument/2006/relationships/hyperlink" Target="http://www.forbes.com/profile/david-filo/?list=billionaires" TargetMode="External"/><Relationship Id="rId767" Type="http://schemas.openxmlformats.org/officeDocument/2006/relationships/hyperlink" Target="http://www.forbes.com/profile/mario-gabelli/?list=billionaires" TargetMode="External"/><Relationship Id="rId974" Type="http://schemas.openxmlformats.org/officeDocument/2006/relationships/image" Target="../media/image460.jpeg"/><Relationship Id="rId1008" Type="http://schemas.openxmlformats.org/officeDocument/2006/relationships/image" Target="../media/image475.jpeg"/><Relationship Id="rId61" Type="http://schemas.openxmlformats.org/officeDocument/2006/relationships/hyperlink" Target="http://www.forbes.com/profile/steve-ballmer/?list=billionaires" TargetMode="External"/><Relationship Id="rId199" Type="http://schemas.openxmlformats.org/officeDocument/2006/relationships/hyperlink" Target="http://www.forbes.com/profile/ray-lee-hunt/?list=billionaires" TargetMode="External"/><Relationship Id="rId571" Type="http://schemas.openxmlformats.org/officeDocument/2006/relationships/hyperlink" Target="http://www.forbes.com/profile/barry-diller/?list=billionaires" TargetMode="External"/><Relationship Id="rId627" Type="http://schemas.openxmlformats.org/officeDocument/2006/relationships/image" Target="../media/image301.jpeg"/><Relationship Id="rId669" Type="http://schemas.openxmlformats.org/officeDocument/2006/relationships/hyperlink" Target="http://www.forbes.com/profile/william-fisher/?list=billionaires" TargetMode="External"/><Relationship Id="rId834" Type="http://schemas.openxmlformats.org/officeDocument/2006/relationships/image" Target="../media/image398.jpeg"/><Relationship Id="rId876" Type="http://schemas.openxmlformats.org/officeDocument/2006/relationships/hyperlink" Target="http://www.forbes.com/profile/stewart-horejsi/?list=billionaires" TargetMode="External"/><Relationship Id="rId19" Type="http://schemas.openxmlformats.org/officeDocument/2006/relationships/image" Target="../media/image12.jpeg"/><Relationship Id="rId224" Type="http://schemas.openxmlformats.org/officeDocument/2006/relationships/image" Target="../media/image111.jpeg"/><Relationship Id="rId266" Type="http://schemas.openxmlformats.org/officeDocument/2006/relationships/hyperlink" Target="http://www.forbes.com/profile/robert-kraft/?list=billionaires" TargetMode="External"/><Relationship Id="rId431" Type="http://schemas.openxmlformats.org/officeDocument/2006/relationships/image" Target="../media/image209.jpeg"/><Relationship Id="rId473" Type="http://schemas.openxmlformats.org/officeDocument/2006/relationships/hyperlink" Target="http://www.forbes.com/profile/evan-williams/?list=billionaires" TargetMode="External"/><Relationship Id="rId529" Type="http://schemas.openxmlformats.org/officeDocument/2006/relationships/hyperlink" Target="http://www.forbes.com/profile/tilman-fertitta/?list=billionaires" TargetMode="External"/><Relationship Id="rId680" Type="http://schemas.openxmlformats.org/officeDocument/2006/relationships/hyperlink" Target="http://www.forbes.com/profile/ronald-wanek/?list=billionaires" TargetMode="External"/><Relationship Id="rId736" Type="http://schemas.openxmlformats.org/officeDocument/2006/relationships/hyperlink" Target="http://www.forbes.com/profile/catherine-lozick/?list=billionaires" TargetMode="External"/><Relationship Id="rId901" Type="http://schemas.openxmlformats.org/officeDocument/2006/relationships/hyperlink" Target="http://www.forbes.com/profile/aneel-bhusri/?list=billionaires" TargetMode="External"/><Relationship Id="rId30" Type="http://schemas.openxmlformats.org/officeDocument/2006/relationships/image" Target="../media/image17.jpeg"/><Relationship Id="rId126" Type="http://schemas.openxmlformats.org/officeDocument/2006/relationships/image" Target="../media/image64.jpeg"/><Relationship Id="rId168" Type="http://schemas.openxmlformats.org/officeDocument/2006/relationships/image" Target="../media/image85.jpeg"/><Relationship Id="rId333" Type="http://schemas.openxmlformats.org/officeDocument/2006/relationships/image" Target="../media/image163.jpeg"/><Relationship Id="rId540" Type="http://schemas.openxmlformats.org/officeDocument/2006/relationships/image" Target="../media/image262.jpeg"/><Relationship Id="rId778" Type="http://schemas.openxmlformats.org/officeDocument/2006/relationships/image" Target="../media/image372.jpeg"/><Relationship Id="rId943" Type="http://schemas.openxmlformats.org/officeDocument/2006/relationships/hyperlink" Target="http://www.forbes.com/profile/william-f-austin/?list=billionaires" TargetMode="External"/><Relationship Id="rId985" Type="http://schemas.openxmlformats.org/officeDocument/2006/relationships/hyperlink" Target="http://www.forbes.com/profile/kenneth-tuchman/?list=billionaires" TargetMode="External"/><Relationship Id="rId1019" Type="http://schemas.openxmlformats.org/officeDocument/2006/relationships/hyperlink" Target="http://www.forbes.com/profile/steven-roth/?list=billionaires" TargetMode="External"/><Relationship Id="rId72" Type="http://schemas.openxmlformats.org/officeDocument/2006/relationships/image" Target="../media/image37.jpeg"/><Relationship Id="rId375" Type="http://schemas.openxmlformats.org/officeDocument/2006/relationships/image" Target="../media/image184.jpeg"/><Relationship Id="rId582" Type="http://schemas.openxmlformats.org/officeDocument/2006/relationships/image" Target="../media/image283.jpeg"/><Relationship Id="rId638" Type="http://schemas.openxmlformats.org/officeDocument/2006/relationships/hyperlink" Target="http://www.forbes.com/profile/james-france/?list=billionaires" TargetMode="External"/><Relationship Id="rId803" Type="http://schemas.openxmlformats.org/officeDocument/2006/relationships/hyperlink" Target="http://www.forbes.com/profile/thomas-steyer/?list=billionaires" TargetMode="External"/><Relationship Id="rId845" Type="http://schemas.openxmlformats.org/officeDocument/2006/relationships/hyperlink" Target="http://www.forbes.com/profile/antony-ressler-1/?list=billionaires" TargetMode="External"/><Relationship Id="rId3" Type="http://schemas.openxmlformats.org/officeDocument/2006/relationships/image" Target="../media/image4.gif"/><Relationship Id="rId235" Type="http://schemas.openxmlformats.org/officeDocument/2006/relationships/hyperlink" Target="http://www.forbes.com/profile/michael-marian-ilitch/?list=billionaires" TargetMode="External"/><Relationship Id="rId277" Type="http://schemas.openxmlformats.org/officeDocument/2006/relationships/image" Target="../media/image136.jpeg"/><Relationship Id="rId400" Type="http://schemas.openxmlformats.org/officeDocument/2006/relationships/image" Target="../media/image194.jpeg"/><Relationship Id="rId442" Type="http://schemas.openxmlformats.org/officeDocument/2006/relationships/hyperlink" Target="http://www.forbes.com/profile/min-kao/?list=billionaires" TargetMode="External"/><Relationship Id="rId484" Type="http://schemas.openxmlformats.org/officeDocument/2006/relationships/image" Target="../media/image235.jpeg"/><Relationship Id="rId705" Type="http://schemas.openxmlformats.org/officeDocument/2006/relationships/hyperlink" Target="http://www.forbes.com/profile/joe-gebbia/?list=billionaires" TargetMode="External"/><Relationship Id="rId887" Type="http://schemas.openxmlformats.org/officeDocument/2006/relationships/hyperlink" Target="http://www.forbes.com/profile/charlotte-colket-weber/?list=billionaires" TargetMode="External"/><Relationship Id="rId137" Type="http://schemas.openxmlformats.org/officeDocument/2006/relationships/hyperlink" Target="http://www.forbes.com/profile/dustin-moskovitz/?list=billionaires" TargetMode="External"/><Relationship Id="rId302" Type="http://schemas.openxmlformats.org/officeDocument/2006/relationships/image" Target="../media/image148.jpeg"/><Relationship Id="rId344" Type="http://schemas.openxmlformats.org/officeDocument/2006/relationships/hyperlink" Target="http://www.forbes.com/profile/jeremy-jacobs-sr/?list=billionaires" TargetMode="External"/><Relationship Id="rId691" Type="http://schemas.openxmlformats.org/officeDocument/2006/relationships/hyperlink" Target="http://www.forbes.com/profile/nathan-blecharczyk/?list=billionaires" TargetMode="External"/><Relationship Id="rId747" Type="http://schemas.openxmlformats.org/officeDocument/2006/relationships/hyperlink" Target="http://www.forbes.com/profile/peter-peterson/?list=billionaires" TargetMode="External"/><Relationship Id="rId789" Type="http://schemas.openxmlformats.org/officeDocument/2006/relationships/hyperlink" Target="http://www.forbes.com/profile/eric-lefkofsky/?list=billionaires" TargetMode="External"/><Relationship Id="rId912" Type="http://schemas.openxmlformats.org/officeDocument/2006/relationships/hyperlink" Target="http://www.forbes.com/profile/jim-koch/?list=billionaires" TargetMode="External"/><Relationship Id="rId954" Type="http://schemas.openxmlformats.org/officeDocument/2006/relationships/image" Target="../media/image452.jpeg"/><Relationship Id="rId996" Type="http://schemas.openxmlformats.org/officeDocument/2006/relationships/hyperlink" Target="http://www.forbes.com/profile/ken-grossman/?list=billionaires" TargetMode="External"/><Relationship Id="rId41" Type="http://schemas.openxmlformats.org/officeDocument/2006/relationships/hyperlink" Target="http://www.forbes.com/profile/michael-bloomberg/?list=billionaires" TargetMode="External"/><Relationship Id="rId83" Type="http://schemas.openxmlformats.org/officeDocument/2006/relationships/hyperlink" Target="http://www.forbes.com/profile/james-simons/?list=billionaires" TargetMode="External"/><Relationship Id="rId179" Type="http://schemas.openxmlformats.org/officeDocument/2006/relationships/hyperlink" Target="http://www.forbes.com/profile/milane-frantz/?list=billionaires" TargetMode="External"/><Relationship Id="rId386" Type="http://schemas.openxmlformats.org/officeDocument/2006/relationships/hyperlink" Target="http://www.forbes.com/profile/bubba-cathy/?list=billionaires" TargetMode="External"/><Relationship Id="rId551" Type="http://schemas.openxmlformats.org/officeDocument/2006/relationships/hyperlink" Target="http://www.forbes.com/profile/dean-white/?list=billionaires" TargetMode="External"/><Relationship Id="rId593" Type="http://schemas.openxmlformats.org/officeDocument/2006/relationships/image" Target="../media/image287.jpeg"/><Relationship Id="rId607" Type="http://schemas.openxmlformats.org/officeDocument/2006/relationships/image" Target="../media/image292.jpeg"/><Relationship Id="rId649" Type="http://schemas.openxmlformats.org/officeDocument/2006/relationships/hyperlink" Target="http://www.forbes.com/profile/brad-kelley/?list=billionaires" TargetMode="External"/><Relationship Id="rId814" Type="http://schemas.openxmlformats.org/officeDocument/2006/relationships/image" Target="../media/image388.jpeg"/><Relationship Id="rId856" Type="http://schemas.openxmlformats.org/officeDocument/2006/relationships/image" Target="../media/image409.jpeg"/><Relationship Id="rId190" Type="http://schemas.openxmlformats.org/officeDocument/2006/relationships/hyperlink" Target="http://www.forbes.com/profile/jin-sook-do-won-chang/?list=billionaires" TargetMode="External"/><Relationship Id="rId204" Type="http://schemas.openxmlformats.org/officeDocument/2006/relationships/image" Target="../media/image101.jpeg"/><Relationship Id="rId246" Type="http://schemas.openxmlformats.org/officeDocument/2006/relationships/image" Target="../media/image122.jpeg"/><Relationship Id="rId288" Type="http://schemas.openxmlformats.org/officeDocument/2006/relationships/hyperlink" Target="http://www.forbes.com/profile/mitchell-rales/?list=billionaires" TargetMode="External"/><Relationship Id="rId411" Type="http://schemas.openxmlformats.org/officeDocument/2006/relationships/image" Target="../media/image199.jpeg"/><Relationship Id="rId453" Type="http://schemas.openxmlformats.org/officeDocument/2006/relationships/hyperlink" Target="http://www.forbes.com/profile/william-conway-jr/?list=billionaires" TargetMode="External"/><Relationship Id="rId509" Type="http://schemas.openxmlformats.org/officeDocument/2006/relationships/image" Target="../media/image247.jpeg"/><Relationship Id="rId660" Type="http://schemas.openxmlformats.org/officeDocument/2006/relationships/image" Target="../media/image317.jpeg"/><Relationship Id="rId898" Type="http://schemas.openxmlformats.org/officeDocument/2006/relationships/image" Target="../media/image427.jpeg"/><Relationship Id="rId106" Type="http://schemas.openxmlformats.org/officeDocument/2006/relationships/image" Target="../media/image54.jpeg"/><Relationship Id="rId313" Type="http://schemas.openxmlformats.org/officeDocument/2006/relationships/hyperlink" Target="http://www.forbes.com/profile/bernard-marcus/?list=billionaires" TargetMode="External"/><Relationship Id="rId495" Type="http://schemas.openxmlformats.org/officeDocument/2006/relationships/image" Target="../media/image240.jpeg"/><Relationship Id="rId716" Type="http://schemas.openxmlformats.org/officeDocument/2006/relationships/image" Target="../media/image343.jpeg"/><Relationship Id="rId758" Type="http://schemas.openxmlformats.org/officeDocument/2006/relationships/image" Target="../media/image362.jpeg"/><Relationship Id="rId923" Type="http://schemas.openxmlformats.org/officeDocument/2006/relationships/image" Target="../media/image438.jpeg"/><Relationship Id="rId965" Type="http://schemas.openxmlformats.org/officeDocument/2006/relationships/hyperlink" Target="http://www.forbes.com/profile/william-berkley-2/?list=billionaires" TargetMode="External"/><Relationship Id="rId10" Type="http://schemas.openxmlformats.org/officeDocument/2006/relationships/hyperlink" Target="http://www.forbes.com/profile/wen-yibo/" TargetMode="External"/><Relationship Id="rId52" Type="http://schemas.openxmlformats.org/officeDocument/2006/relationships/hyperlink" Target="http://www.forbes.com/profile/forrest-mars-jr/?list=billionaires" TargetMode="External"/><Relationship Id="rId94" Type="http://schemas.openxmlformats.org/officeDocument/2006/relationships/image" Target="../media/image48.jpeg"/><Relationship Id="rId148" Type="http://schemas.openxmlformats.org/officeDocument/2006/relationships/image" Target="../media/image75.jpeg"/><Relationship Id="rId355" Type="http://schemas.openxmlformats.org/officeDocument/2006/relationships/image" Target="../media/image174.jpeg"/><Relationship Id="rId397" Type="http://schemas.openxmlformats.org/officeDocument/2006/relationships/hyperlink" Target="http://www.forbes.com/profile/thomas-pritzker/?list=billionaires" TargetMode="External"/><Relationship Id="rId520" Type="http://schemas.openxmlformats.org/officeDocument/2006/relationships/hyperlink" Target="http://www.forbes.com/profile/william-ackman/?list=billionaires" TargetMode="External"/><Relationship Id="rId562" Type="http://schemas.openxmlformats.org/officeDocument/2006/relationships/image" Target="../media/image273.jpeg"/><Relationship Id="rId618" Type="http://schemas.openxmlformats.org/officeDocument/2006/relationships/image" Target="../media/image297.jpeg"/><Relationship Id="rId825" Type="http://schemas.openxmlformats.org/officeDocument/2006/relationships/hyperlink" Target="http://www.forbes.com/profile/paul-foster/?list=billionaires" TargetMode="External"/><Relationship Id="rId215" Type="http://schemas.openxmlformats.org/officeDocument/2006/relationships/hyperlink" Target="http://www.forbes.com/profile/george-roberts/?list=billionaires" TargetMode="External"/><Relationship Id="rId257" Type="http://schemas.openxmlformats.org/officeDocument/2006/relationships/image" Target="../media/image127.jpeg"/><Relationship Id="rId422" Type="http://schemas.openxmlformats.org/officeDocument/2006/relationships/hyperlink" Target="http://www.forbes.com/profile/winnie-johnson-marquart/?list=billionaires" TargetMode="External"/><Relationship Id="rId464" Type="http://schemas.openxmlformats.org/officeDocument/2006/relationships/image" Target="../media/image225.jpeg"/><Relationship Id="rId867" Type="http://schemas.openxmlformats.org/officeDocument/2006/relationships/hyperlink" Target="http://www.forbes.com/profile/edmund-ansin/?list=billionaires" TargetMode="External"/><Relationship Id="rId1010" Type="http://schemas.openxmlformats.org/officeDocument/2006/relationships/hyperlink" Target="http://www.forbes.com/profile/john-macmillan-1/?list=billionaires" TargetMode="External"/><Relationship Id="rId299" Type="http://schemas.openxmlformats.org/officeDocument/2006/relationships/hyperlink" Target="http://www.forbes.com/profile/riley-bechtel/?list=billionaires" TargetMode="External"/><Relationship Id="rId727" Type="http://schemas.openxmlformats.org/officeDocument/2006/relationships/hyperlink" Target="http://www.forbes.com/profile/tor-peterson/?list=billionaires" TargetMode="External"/><Relationship Id="rId934" Type="http://schemas.openxmlformats.org/officeDocument/2006/relationships/hyperlink" Target="http://www.forbes.com/profile/michael-steinhardt/?list=billionaires" TargetMode="External"/><Relationship Id="rId63" Type="http://schemas.openxmlformats.org/officeDocument/2006/relationships/hyperlink" Target="http://www.forbes.com/profile/phil-knight/?list=billionaires" TargetMode="External"/><Relationship Id="rId159" Type="http://schemas.openxmlformats.org/officeDocument/2006/relationships/hyperlink" Target="http://www.forbes.com/profile/charles-johnson/?list=billionaires" TargetMode="External"/><Relationship Id="rId366" Type="http://schemas.openxmlformats.org/officeDocument/2006/relationships/hyperlink" Target="http://www.forbes.com/profile/clayton-mathile/?list=billionaires" TargetMode="External"/><Relationship Id="rId573" Type="http://schemas.openxmlformats.org/officeDocument/2006/relationships/hyperlink" Target="http://www.forbes.com/profile/bennett-dorrance/?list=billionaires" TargetMode="External"/><Relationship Id="rId780" Type="http://schemas.openxmlformats.org/officeDocument/2006/relationships/image" Target="../media/image373.jpeg"/><Relationship Id="rId226" Type="http://schemas.openxmlformats.org/officeDocument/2006/relationships/image" Target="../media/image112.jpeg"/><Relationship Id="rId433" Type="http://schemas.openxmlformats.org/officeDocument/2006/relationships/image" Target="../media/image210.jpeg"/><Relationship Id="rId878" Type="http://schemas.openxmlformats.org/officeDocument/2006/relationships/image" Target="../media/image418.jpeg"/><Relationship Id="rId640" Type="http://schemas.openxmlformats.org/officeDocument/2006/relationships/hyperlink" Target="http://www.forbes.com/profile/gordon-getty/?list=billionaires" TargetMode="External"/><Relationship Id="rId738" Type="http://schemas.openxmlformats.org/officeDocument/2006/relationships/image" Target="../media/image352.jpeg"/><Relationship Id="rId945" Type="http://schemas.openxmlformats.org/officeDocument/2006/relationships/hyperlink" Target="http://www.forbes.com/profile/o-francis-biondi/?list=billionaires" TargetMode="External"/><Relationship Id="rId74" Type="http://schemas.openxmlformats.org/officeDocument/2006/relationships/image" Target="../media/image38.jpeg"/><Relationship Id="rId377" Type="http://schemas.openxmlformats.org/officeDocument/2006/relationships/hyperlink" Target="http://www.forbes.com/profile/james-cargill-ii/?list=billionaires" TargetMode="External"/><Relationship Id="rId500" Type="http://schemas.openxmlformats.org/officeDocument/2006/relationships/hyperlink" Target="http://www.forbes.com/profile/david-bonderman/?list=billionaires" TargetMode="External"/><Relationship Id="rId584" Type="http://schemas.openxmlformats.org/officeDocument/2006/relationships/hyperlink" Target="http://www.forbes.com/profile/richard-peery/?list=billionaires" TargetMode="External"/><Relationship Id="rId805" Type="http://schemas.openxmlformats.org/officeDocument/2006/relationships/hyperlink" Target="http://www.forbes.com/profile/lucy-stitzer/?list=billionaires" TargetMode="External"/><Relationship Id="rId5" Type="http://schemas.openxmlformats.org/officeDocument/2006/relationships/image" Target="../media/image5.jpeg"/><Relationship Id="rId237" Type="http://schemas.openxmlformats.org/officeDocument/2006/relationships/hyperlink" Target="http://www.forbes.com/profile/ted-lerner/?list=billionaires" TargetMode="External"/><Relationship Id="rId791" Type="http://schemas.openxmlformats.org/officeDocument/2006/relationships/hyperlink" Target="http://www.forbes.com/profile/j-joe-ricketts/?list=billionaires" TargetMode="External"/><Relationship Id="rId889" Type="http://schemas.openxmlformats.org/officeDocument/2006/relationships/hyperlink" Target="http://www.forbes.com/profile/william-young-6/?list=billionaires" TargetMode="External"/><Relationship Id="rId444" Type="http://schemas.openxmlformats.org/officeDocument/2006/relationships/hyperlink" Target="http://www.forbes.com/profile/william-koch/?list=billionaires" TargetMode="External"/><Relationship Id="rId651" Type="http://schemas.openxmlformats.org/officeDocument/2006/relationships/hyperlink" Target="http://www.forbes.com/profile/rodney-lewis/?list=billionaires" TargetMode="External"/><Relationship Id="rId749" Type="http://schemas.openxmlformats.org/officeDocument/2006/relationships/hyperlink" Target="http://www.forbes.com/profile/jennifer-pritzker/?list=billionaires" TargetMode="External"/><Relationship Id="rId290" Type="http://schemas.openxmlformats.org/officeDocument/2006/relationships/hyperlink" Target="http://www.forbes.com/profile/j-christopher-reyes/?list=billionaires" TargetMode="External"/><Relationship Id="rId304" Type="http://schemas.openxmlformats.org/officeDocument/2006/relationships/image" Target="../media/image149.jpeg"/><Relationship Id="rId388" Type="http://schemas.openxmlformats.org/officeDocument/2006/relationships/hyperlink" Target="http://www.forbes.com/profile/dan-cathy-1/?list=billionaires" TargetMode="External"/><Relationship Id="rId511" Type="http://schemas.openxmlformats.org/officeDocument/2006/relationships/image" Target="../media/image248.jpeg"/><Relationship Id="rId609" Type="http://schemas.openxmlformats.org/officeDocument/2006/relationships/image" Target="../media/image293.jpeg"/><Relationship Id="rId956" Type="http://schemas.openxmlformats.org/officeDocument/2006/relationships/image" Target="../media/image453.jpeg"/><Relationship Id="rId85" Type="http://schemas.openxmlformats.org/officeDocument/2006/relationships/hyperlink" Target="http://www.forbes.com/profile/rupert-murdoch/?list=billionaires" TargetMode="External"/><Relationship Id="rId150" Type="http://schemas.openxmlformats.org/officeDocument/2006/relationships/image" Target="../media/image76.jpeg"/><Relationship Id="rId595" Type="http://schemas.openxmlformats.org/officeDocument/2006/relationships/hyperlink" Target="http://www.forbes.com/profile/victor-fung/?list=billionaires" TargetMode="External"/><Relationship Id="rId816" Type="http://schemas.openxmlformats.org/officeDocument/2006/relationships/image" Target="../media/image389.jpeg"/><Relationship Id="rId1001" Type="http://schemas.openxmlformats.org/officeDocument/2006/relationships/image" Target="../media/image472.jpeg"/><Relationship Id="rId248" Type="http://schemas.openxmlformats.org/officeDocument/2006/relationships/image" Target="../media/image123.jpeg"/><Relationship Id="rId455" Type="http://schemas.openxmlformats.org/officeDocument/2006/relationships/hyperlink" Target="http://www.forbes.com/profile/daniel-daniello/?list=billionaires" TargetMode="External"/><Relationship Id="rId662" Type="http://schemas.openxmlformats.org/officeDocument/2006/relationships/image" Target="../media/image318.jpeg"/><Relationship Id="rId12" Type="http://schemas.openxmlformats.org/officeDocument/2006/relationships/hyperlink" Target="http://www.forbes.com/profile/shen-wenrong/" TargetMode="External"/><Relationship Id="rId108" Type="http://schemas.openxmlformats.org/officeDocument/2006/relationships/image" Target="../media/image55.jpeg"/><Relationship Id="rId315" Type="http://schemas.openxmlformats.org/officeDocument/2006/relationships/hyperlink" Target="http://www.forbes.com/profile/daniel-och/?list=billionaires" TargetMode="External"/><Relationship Id="rId522" Type="http://schemas.openxmlformats.org/officeDocument/2006/relationships/hyperlink" Target="http://www.forbes.com/profile/arthur-blank/?list=billionaires" TargetMode="External"/><Relationship Id="rId967" Type="http://schemas.openxmlformats.org/officeDocument/2006/relationships/hyperlink" Target="http://www.forbes.com/profile/henry-engelhardt/?list=billionaires" TargetMode="External"/><Relationship Id="rId96" Type="http://schemas.openxmlformats.org/officeDocument/2006/relationships/image" Target="../media/image49.jpeg"/><Relationship Id="rId161" Type="http://schemas.openxmlformats.org/officeDocument/2006/relationships/hyperlink" Target="http://www.forbes.com/profile/jan-koum/?list=billionaires" TargetMode="External"/><Relationship Id="rId399" Type="http://schemas.openxmlformats.org/officeDocument/2006/relationships/hyperlink" Target="http://www.forbes.com/profile/robert-rich-jr/?list=billionaires" TargetMode="External"/><Relationship Id="rId827" Type="http://schemas.openxmlformats.org/officeDocument/2006/relationships/hyperlink" Target="http://www.forbes.com/profile/christopher-goldsbury/?list=billionaires" TargetMode="External"/><Relationship Id="rId1012" Type="http://schemas.openxmlformats.org/officeDocument/2006/relationships/hyperlink" Target="http://www.forbes.com/profile/william-macmillan/?list=billionaires" TargetMode="External"/><Relationship Id="rId259" Type="http://schemas.openxmlformats.org/officeDocument/2006/relationships/image" Target="../media/image128.jpeg"/><Relationship Id="rId466" Type="http://schemas.openxmlformats.org/officeDocument/2006/relationships/image" Target="../media/image226.jpeg"/><Relationship Id="rId673" Type="http://schemas.openxmlformats.org/officeDocument/2006/relationships/hyperlink" Target="http://www.forbes.com/profile/thomas-lee/?list=billionaires" TargetMode="External"/><Relationship Id="rId880" Type="http://schemas.openxmlformats.org/officeDocument/2006/relationships/image" Target="../media/image419.jpeg"/><Relationship Id="rId23" Type="http://schemas.openxmlformats.org/officeDocument/2006/relationships/image" Target="../media/image14.jpeg"/><Relationship Id="rId119" Type="http://schemas.openxmlformats.org/officeDocument/2006/relationships/hyperlink" Target="http://www.forbes.com/profile/eric-schmidt/?list=billionaires" TargetMode="External"/><Relationship Id="rId326" Type="http://schemas.openxmlformats.org/officeDocument/2006/relationships/hyperlink" Target="http://www.forbes.com/profile/h-ross-perot-sr/?list=billionaires" TargetMode="External"/><Relationship Id="rId533" Type="http://schemas.openxmlformats.org/officeDocument/2006/relationships/hyperlink" Target="http://www.forbes.com/profile/b-wayne-hughes/?list=billionaires" TargetMode="External"/><Relationship Id="rId978" Type="http://schemas.openxmlformats.org/officeDocument/2006/relationships/image" Target="../media/image462.jpeg"/><Relationship Id="rId740" Type="http://schemas.openxmlformats.org/officeDocument/2006/relationships/image" Target="../media/image353.jpeg"/><Relationship Id="rId838" Type="http://schemas.openxmlformats.org/officeDocument/2006/relationships/image" Target="../media/image400.jpeg"/><Relationship Id="rId1023" Type="http://schemas.openxmlformats.org/officeDocument/2006/relationships/hyperlink" Target="http://www.forbes.com/profile/sanford-weill/?list=billionaires" TargetMode="External"/><Relationship Id="rId172" Type="http://schemas.openxmlformats.org/officeDocument/2006/relationships/image" Target="../media/image87.jpeg"/><Relationship Id="rId477" Type="http://schemas.openxmlformats.org/officeDocument/2006/relationships/hyperlink" Target="http://www.forbes.com/profile/judy-faulkner/?list=billionaires" TargetMode="External"/><Relationship Id="rId600" Type="http://schemas.openxmlformats.org/officeDocument/2006/relationships/hyperlink" Target="http://www.forbes.com/profile/douglas-leone/?list=billionaires" TargetMode="External"/><Relationship Id="rId684" Type="http://schemas.openxmlformats.org/officeDocument/2006/relationships/image" Target="../media/image328.jpeg"/><Relationship Id="rId337" Type="http://schemas.openxmlformats.org/officeDocument/2006/relationships/image" Target="../media/image165.jpeg"/><Relationship Id="rId891" Type="http://schemas.openxmlformats.org/officeDocument/2006/relationships/hyperlink" Target="http://www.forbes.com/profile/steve-case/?list=billionaires" TargetMode="External"/><Relationship Id="rId905" Type="http://schemas.openxmlformats.org/officeDocument/2006/relationships/image" Target="../media/image430.jpeg"/><Relationship Id="rId989" Type="http://schemas.openxmlformats.org/officeDocument/2006/relationships/image" Target="../media/image467.jpeg"/><Relationship Id="rId34" Type="http://schemas.openxmlformats.org/officeDocument/2006/relationships/image" Target="../media/image19.jpeg"/><Relationship Id="rId544" Type="http://schemas.openxmlformats.org/officeDocument/2006/relationships/image" Target="../media/image264.jpeg"/><Relationship Id="rId751" Type="http://schemas.openxmlformats.org/officeDocument/2006/relationships/hyperlink" Target="http://www.forbes.com/profile/linda-pritzker/?list=billionaires" TargetMode="External"/><Relationship Id="rId849" Type="http://schemas.openxmlformats.org/officeDocument/2006/relationships/hyperlink" Target="http://www.forbes.com/profile/evan-spiegel/?list=billionaires" TargetMode="External"/><Relationship Id="rId183" Type="http://schemas.openxmlformats.org/officeDocument/2006/relationships/image" Target="../media/image91.jpeg"/><Relationship Id="rId390" Type="http://schemas.openxmlformats.org/officeDocument/2006/relationships/hyperlink" Target="http://www.forbes.com/profile/dagmar-dolby/?list=billionaires" TargetMode="External"/><Relationship Id="rId404" Type="http://schemas.openxmlformats.org/officeDocument/2006/relationships/hyperlink" Target="http://www.forbes.com/profile/roger-wang/?list=billionaires" TargetMode="External"/><Relationship Id="rId611" Type="http://schemas.openxmlformats.org/officeDocument/2006/relationships/image" Target="../media/image294.jpeg"/><Relationship Id="rId250" Type="http://schemas.openxmlformats.org/officeDocument/2006/relationships/image" Target="../media/image124.jpeg"/><Relationship Id="rId488" Type="http://schemas.openxmlformats.org/officeDocument/2006/relationships/image" Target="../media/image237.jpeg"/><Relationship Id="rId695" Type="http://schemas.openxmlformats.org/officeDocument/2006/relationships/hyperlink" Target="http://www.forbes.com/profile/gary-burrell/?list=billionaires" TargetMode="External"/><Relationship Id="rId709" Type="http://schemas.openxmlformats.org/officeDocument/2006/relationships/hyperlink" Target="http://www.forbes.com/profile/joseph-grendys/?list=billionaires" TargetMode="External"/><Relationship Id="rId916" Type="http://schemas.openxmlformats.org/officeDocument/2006/relationships/hyperlink" Target="http://www.forbes.com/profile/james-leininger-1/?list=billionaires" TargetMode="External"/><Relationship Id="rId45" Type="http://schemas.openxmlformats.org/officeDocument/2006/relationships/image" Target="../media/image24.jpeg"/><Relationship Id="rId110" Type="http://schemas.openxmlformats.org/officeDocument/2006/relationships/image" Target="../media/image56.jpeg"/><Relationship Id="rId348" Type="http://schemas.openxmlformats.org/officeDocument/2006/relationships/hyperlink" Target="http://www.forbes.com/profile/walter-scott-jr/?list=billionaires" TargetMode="External"/><Relationship Id="rId555" Type="http://schemas.openxmlformats.org/officeDocument/2006/relationships/hyperlink" Target="http://www.forbes.com/profile/tom-golisano/?list=billionaires" TargetMode="External"/><Relationship Id="rId762" Type="http://schemas.openxmlformats.org/officeDocument/2006/relationships/image" Target="../media/image364.jpeg"/><Relationship Id="rId194" Type="http://schemas.openxmlformats.org/officeDocument/2006/relationships/hyperlink" Target="http://www.forbes.com/profile/dennis-washington/?list=billionaires" TargetMode="External"/><Relationship Id="rId208" Type="http://schemas.openxmlformats.org/officeDocument/2006/relationships/image" Target="../media/image103.jpeg"/><Relationship Id="rId415" Type="http://schemas.openxmlformats.org/officeDocument/2006/relationships/image" Target="../media/image201.jpeg"/><Relationship Id="rId622" Type="http://schemas.openxmlformats.org/officeDocument/2006/relationships/image" Target="../media/image299.jpeg"/><Relationship Id="rId261" Type="http://schemas.openxmlformats.org/officeDocument/2006/relationships/image" Target="../media/image129.jpeg"/><Relationship Id="rId499" Type="http://schemas.openxmlformats.org/officeDocument/2006/relationships/image" Target="../media/image242.jpeg"/><Relationship Id="rId927" Type="http://schemas.openxmlformats.org/officeDocument/2006/relationships/image" Target="../media/image440.jpeg"/><Relationship Id="rId56" Type="http://schemas.openxmlformats.org/officeDocument/2006/relationships/hyperlink" Target="http://www.forbes.com/profile/john-mars/?list=billionaires" TargetMode="External"/><Relationship Id="rId359" Type="http://schemas.openxmlformats.org/officeDocument/2006/relationships/image" Target="../media/image176.jpeg"/><Relationship Id="rId566" Type="http://schemas.openxmlformats.org/officeDocument/2006/relationships/image" Target="../media/image275.jpeg"/><Relationship Id="rId773" Type="http://schemas.openxmlformats.org/officeDocument/2006/relationships/hyperlink" Target="http://www.forbes.com/profile/joe-jamail-jr/?list=billionaires" TargetMode="External"/><Relationship Id="rId121" Type="http://schemas.openxmlformats.org/officeDocument/2006/relationships/hyperlink" Target="http://www.forbes.com/profile/george-kaiser/?list=billionaires" TargetMode="External"/><Relationship Id="rId219" Type="http://schemas.openxmlformats.org/officeDocument/2006/relationships/hyperlink" Target="http://www.forbes.com/profile/george-lucas/?list=billionaires" TargetMode="External"/><Relationship Id="rId426" Type="http://schemas.openxmlformats.org/officeDocument/2006/relationships/hyperlink" Target="http://www.forbes.com/profile/david-murdock/?list=billionaires" TargetMode="External"/><Relationship Id="rId633" Type="http://schemas.openxmlformats.org/officeDocument/2006/relationships/image" Target="../media/image304.jpeg"/><Relationship Id="rId980" Type="http://schemas.openxmlformats.org/officeDocument/2006/relationships/image" Target="../media/image463.jpeg"/><Relationship Id="rId840" Type="http://schemas.openxmlformats.org/officeDocument/2006/relationships/image" Target="../media/image401.jpeg"/><Relationship Id="rId938" Type="http://schemas.openxmlformats.org/officeDocument/2006/relationships/image" Target="../media/image445.jpeg"/><Relationship Id="rId67" Type="http://schemas.openxmlformats.org/officeDocument/2006/relationships/hyperlink" Target="http://www.forbes.com/profile/charles-ergen/?list=billionaires" TargetMode="External"/><Relationship Id="rId272" Type="http://schemas.openxmlformats.org/officeDocument/2006/relationships/hyperlink" Target="http://www.forbes.com/profile/jerry-jones/?list=billionaires" TargetMode="External"/><Relationship Id="rId577" Type="http://schemas.openxmlformats.org/officeDocument/2006/relationships/hyperlink" Target="http://www.forbes.com/profile/bill-gross/?list=billionaires" TargetMode="External"/><Relationship Id="rId700" Type="http://schemas.openxmlformats.org/officeDocument/2006/relationships/image" Target="../media/image336.jpeg"/><Relationship Id="rId132" Type="http://schemas.openxmlformats.org/officeDocument/2006/relationships/image" Target="../media/image67.jpeg"/><Relationship Id="rId784" Type="http://schemas.openxmlformats.org/officeDocument/2006/relationships/image" Target="../media/image375.jpeg"/><Relationship Id="rId991" Type="http://schemas.openxmlformats.org/officeDocument/2006/relationships/hyperlink" Target="http://www.forbes.com/profile/leon-charney/?list=billionaires" TargetMode="External"/><Relationship Id="rId437" Type="http://schemas.openxmlformats.org/officeDocument/2006/relationships/image" Target="../media/image212.jpeg"/><Relationship Id="rId644" Type="http://schemas.openxmlformats.org/officeDocument/2006/relationships/hyperlink" Target="http://www.forbes.com/profile/noam-gottesman/?list=billionaires" TargetMode="External"/><Relationship Id="rId851" Type="http://schemas.openxmlformats.org/officeDocument/2006/relationships/hyperlink" Target="http://www.forbes.com/profile/edward-stack/?list=billionaires" TargetMode="External"/><Relationship Id="rId283" Type="http://schemas.openxmlformats.org/officeDocument/2006/relationships/image" Target="../media/image139.jpeg"/><Relationship Id="rId490" Type="http://schemas.openxmlformats.org/officeDocument/2006/relationships/hyperlink" Target="http://www.forbes.com/profile/jack-dorsey/?list=billionaires" TargetMode="External"/><Relationship Id="rId504" Type="http://schemas.openxmlformats.org/officeDocument/2006/relationships/hyperlink" Target="http://www.forbes.com/profile/bharat-desai/?list=billionaires" TargetMode="External"/><Relationship Id="rId711" Type="http://schemas.openxmlformats.org/officeDocument/2006/relationships/image" Target="../media/image341.jpeg"/><Relationship Id="rId949" Type="http://schemas.openxmlformats.org/officeDocument/2006/relationships/hyperlink" Target="http://www.forbes.com/profile/j-tomilson-hill/?list=billionaires" TargetMode="External"/><Relationship Id="rId78" Type="http://schemas.openxmlformats.org/officeDocument/2006/relationships/image" Target="../media/image40.jpeg"/><Relationship Id="rId143" Type="http://schemas.openxmlformats.org/officeDocument/2006/relationships/hyperlink" Target="http://www.forbes.com/profile/james-goodnight/?list=billionaires" TargetMode="External"/><Relationship Id="rId350" Type="http://schemas.openxmlformats.org/officeDocument/2006/relationships/hyperlink" Target="http://www.forbes.com/profile/sheldon-solow/?list=billionaires" TargetMode="External"/><Relationship Id="rId588" Type="http://schemas.openxmlformats.org/officeDocument/2006/relationships/hyperlink" Target="http://www.forbes.com/profile/thomas-siebel/?list=billionaires" TargetMode="External"/><Relationship Id="rId795" Type="http://schemas.openxmlformats.org/officeDocument/2006/relationships/hyperlink" Target="http://www.forbes.com/profile/david-booth/?list=billionaires" TargetMode="External"/><Relationship Id="rId809" Type="http://schemas.openxmlformats.org/officeDocument/2006/relationships/hyperlink" Target="http://www.forbes.com/profile/richard-hayne/?list=billionaires" TargetMode="External"/><Relationship Id="rId9" Type="http://schemas.openxmlformats.org/officeDocument/2006/relationships/image" Target="../media/image7.jpeg"/><Relationship Id="rId210" Type="http://schemas.openxmlformats.org/officeDocument/2006/relationships/image" Target="../media/image104.jpeg"/><Relationship Id="rId448" Type="http://schemas.openxmlformats.org/officeDocument/2006/relationships/image" Target="../media/image217.jpeg"/><Relationship Id="rId655" Type="http://schemas.openxmlformats.org/officeDocument/2006/relationships/hyperlink" Target="http://www.forbes.com/profile/jonathan-nelson/?list=billionaires" TargetMode="External"/><Relationship Id="rId862" Type="http://schemas.openxmlformats.org/officeDocument/2006/relationships/image" Target="../media/image412.jpeg"/><Relationship Id="rId294" Type="http://schemas.openxmlformats.org/officeDocument/2006/relationships/image" Target="../media/image144.jpeg"/><Relationship Id="rId308" Type="http://schemas.openxmlformats.org/officeDocument/2006/relationships/image" Target="../media/image151.jpeg"/><Relationship Id="rId515" Type="http://schemas.openxmlformats.org/officeDocument/2006/relationships/image" Target="../media/image250.jpeg"/><Relationship Id="rId722" Type="http://schemas.openxmlformats.org/officeDocument/2006/relationships/image" Target="../media/image346.jpeg"/><Relationship Id="rId89" Type="http://schemas.openxmlformats.org/officeDocument/2006/relationships/hyperlink" Target="http://www.forbes.com/profile/jack-taylor/?list=billionaires" TargetMode="External"/><Relationship Id="rId154" Type="http://schemas.openxmlformats.org/officeDocument/2006/relationships/image" Target="../media/image78.jpeg"/><Relationship Id="rId361" Type="http://schemas.openxmlformats.org/officeDocument/2006/relationships/image" Target="../media/image177.jpeg"/><Relationship Id="rId599" Type="http://schemas.openxmlformats.org/officeDocument/2006/relationships/image" Target="../media/image289.jpeg"/><Relationship Id="rId1005" Type="http://schemas.openxmlformats.org/officeDocument/2006/relationships/hyperlink" Target="http://www.forbes.com/profile/thomas-kaplan/?list=billionaires" TargetMode="External"/><Relationship Id="rId459" Type="http://schemas.openxmlformats.org/officeDocument/2006/relationships/hyperlink" Target="http://www.forbes.com/profile/john-fisher/?list=billionaires" TargetMode="External"/><Relationship Id="rId666" Type="http://schemas.openxmlformats.org/officeDocument/2006/relationships/image" Target="../media/image320.jpeg"/><Relationship Id="rId873" Type="http://schemas.openxmlformats.org/officeDocument/2006/relationships/hyperlink" Target="http://www.forbes.com/profile/alan-gerry/?list=billionaires" TargetMode="External"/><Relationship Id="rId16" Type="http://schemas.openxmlformats.org/officeDocument/2006/relationships/hyperlink" Target="http://www.forbes.com/profile/jeff-bezos/" TargetMode="External"/><Relationship Id="rId221" Type="http://schemas.openxmlformats.org/officeDocument/2006/relationships/hyperlink" Target="http://www.forbes.com/profile/david-sun/?list=billionaires" TargetMode="External"/><Relationship Id="rId319" Type="http://schemas.openxmlformats.org/officeDocument/2006/relationships/hyperlink" Target="http://www.forbes.com/profile/isaac-perlmutter/?list=billionaires" TargetMode="External"/><Relationship Id="rId526" Type="http://schemas.openxmlformats.org/officeDocument/2006/relationships/image" Target="../media/image255.jpeg"/><Relationship Id="rId733" Type="http://schemas.openxmlformats.org/officeDocument/2006/relationships/image" Target="../media/image350.jpeg"/><Relationship Id="rId940" Type="http://schemas.openxmlformats.org/officeDocument/2006/relationships/image" Target="../media/image446.jpeg"/><Relationship Id="rId1016" Type="http://schemas.openxmlformats.org/officeDocument/2006/relationships/hyperlink" Target="http://www.forbes.com/profile/robert-piccinini/?list=billionaires" TargetMode="External"/><Relationship Id="rId165" Type="http://schemas.openxmlformats.org/officeDocument/2006/relationships/hyperlink" Target="http://www.forbes.com/profile/ken-griffin/?list=billionaires" TargetMode="External"/><Relationship Id="rId372" Type="http://schemas.openxmlformats.org/officeDocument/2006/relationships/hyperlink" Target="http://www.forbes.com/profile/julian-robertson-jr/?list=billionaires" TargetMode="External"/><Relationship Id="rId677" Type="http://schemas.openxmlformats.org/officeDocument/2006/relationships/image" Target="../media/image325.jpeg"/><Relationship Id="rId800" Type="http://schemas.openxmlformats.org/officeDocument/2006/relationships/image" Target="../media/image382.jpeg"/><Relationship Id="rId232" Type="http://schemas.openxmlformats.org/officeDocument/2006/relationships/image" Target="../media/image115.jpeg"/><Relationship Id="rId884" Type="http://schemas.openxmlformats.org/officeDocument/2006/relationships/image" Target="../media/image421.jpeg"/><Relationship Id="rId27" Type="http://schemas.openxmlformats.org/officeDocument/2006/relationships/hyperlink" Target="http://www.forbes.com/profile/larry-ellison/?list=billionaires" TargetMode="External"/><Relationship Id="rId537" Type="http://schemas.openxmlformats.org/officeDocument/2006/relationships/hyperlink" Target="http://www.forbes.com/profile/michael-milken/?list=billionaires" TargetMode="External"/><Relationship Id="rId744" Type="http://schemas.openxmlformats.org/officeDocument/2006/relationships/image" Target="../media/image355.jpeg"/><Relationship Id="rId951" Type="http://schemas.openxmlformats.org/officeDocument/2006/relationships/hyperlink" Target="http://www.forbes.com/profile/drew-houston/?list=billionaires" TargetMode="External"/><Relationship Id="rId80" Type="http://schemas.openxmlformats.org/officeDocument/2006/relationships/image" Target="../media/image41.jpeg"/><Relationship Id="rId176" Type="http://schemas.openxmlformats.org/officeDocument/2006/relationships/image" Target="../media/image89.jpeg"/><Relationship Id="rId383" Type="http://schemas.openxmlformats.org/officeDocument/2006/relationships/hyperlink" Target="http://www.forbes.com/profile/leandro-rizzuto/?list=billionaires" TargetMode="External"/><Relationship Id="rId590" Type="http://schemas.openxmlformats.org/officeDocument/2006/relationships/hyperlink" Target="http://www.forbes.com/profile/clemmie-spangler-jr/?list=billionaires" TargetMode="External"/><Relationship Id="rId604" Type="http://schemas.openxmlformats.org/officeDocument/2006/relationships/hyperlink" Target="http://www.forbes.com/profile/joe-mansueto/?list=billionaires" TargetMode="External"/><Relationship Id="rId811" Type="http://schemas.openxmlformats.org/officeDocument/2006/relationships/hyperlink" Target="http://www.forbes.com/profile/gary-michelson/?list=billionaires" TargetMode="External"/><Relationship Id="rId243" Type="http://schemas.openxmlformats.org/officeDocument/2006/relationships/hyperlink" Target="http://www.forbes.com/profile/reid-hoffman/?list=billionaires" TargetMode="External"/><Relationship Id="rId450" Type="http://schemas.openxmlformats.org/officeDocument/2006/relationships/image" Target="../media/image218.jpeg"/><Relationship Id="rId688" Type="http://schemas.openxmlformats.org/officeDocument/2006/relationships/image" Target="../media/image330.jpeg"/><Relationship Id="rId895" Type="http://schemas.openxmlformats.org/officeDocument/2006/relationships/hyperlink" Target="http://www.forbes.com/profile/joyce-raley-teel/?list=billionaires" TargetMode="External"/><Relationship Id="rId909" Type="http://schemas.openxmlformats.org/officeDocument/2006/relationships/hyperlink" Target="http://www.forbes.com/profile/b-wayne-hughes-jr/?list=billionaires" TargetMode="External"/><Relationship Id="rId38" Type="http://schemas.openxmlformats.org/officeDocument/2006/relationships/image" Target="../media/image21.jpeg"/><Relationship Id="rId103" Type="http://schemas.openxmlformats.org/officeDocument/2006/relationships/hyperlink" Target="http://www.forbes.com/profile/philip-anschutz/?list=billionaires" TargetMode="External"/><Relationship Id="rId310" Type="http://schemas.openxmlformats.org/officeDocument/2006/relationships/image" Target="../media/image152.jpeg"/><Relationship Id="rId548" Type="http://schemas.openxmlformats.org/officeDocument/2006/relationships/image" Target="../media/image266.jpeg"/><Relationship Id="rId755" Type="http://schemas.openxmlformats.org/officeDocument/2006/relationships/hyperlink" Target="http://www.forbes.com/profile/david-walentas/?list=billionaires" TargetMode="External"/><Relationship Id="rId962" Type="http://schemas.openxmlformats.org/officeDocument/2006/relationships/image" Target="../media/image456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13</xdr:row>
      <xdr:rowOff>147637</xdr:rowOff>
    </xdr:from>
    <xdr:to>
      <xdr:col>17</xdr:col>
      <xdr:colOff>361950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304800</xdr:rowOff>
    </xdr:to>
    <xdr:sp macro="" textlink="">
      <xdr:nvSpPr>
        <xdr:cNvPr id="3073" name="AutoShape 1" descr="Forb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66675</xdr:colOff>
      <xdr:row>0</xdr:row>
      <xdr:rowOff>114300</xdr:rowOff>
    </xdr:to>
    <xdr:pic>
      <xdr:nvPicPr>
        <xdr:cNvPr id="3" name="gigyalogindiv_arrow_left_disable" descr="http://cdn3.gigya.com/gs/i/HTMLLogin/paging/scrollingarrow_disable_left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666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66675</xdr:colOff>
      <xdr:row>0</xdr:row>
      <xdr:rowOff>114300</xdr:rowOff>
    </xdr:to>
    <xdr:pic>
      <xdr:nvPicPr>
        <xdr:cNvPr id="4" name="gigyalogindiv_arrow_right" descr="http://cdn3.gigya.com/gs/i/HTMLLogin/paging/scrollingarrow_righ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57500"/>
          <a:ext cx="666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952500</xdr:colOff>
      <xdr:row>1</xdr:row>
      <xdr:rowOff>371475</xdr:rowOff>
    </xdr:to>
    <xdr:pic>
      <xdr:nvPicPr>
        <xdr:cNvPr id="5" name="Picture 4" descr="http://i.forbesimg.com/media/lists/people/pan-sutong_100x100.jpg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952500</xdr:colOff>
      <xdr:row>1</xdr:row>
      <xdr:rowOff>371475</xdr:rowOff>
    </xdr:to>
    <xdr:pic>
      <xdr:nvPicPr>
        <xdr:cNvPr id="6" name="Picture 5" descr="http://i.forbesimg.com/media/lists/people/li-ka-shing_100x100.jpg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952500</xdr:colOff>
      <xdr:row>1</xdr:row>
      <xdr:rowOff>371475</xdr:rowOff>
    </xdr:to>
    <xdr:pic>
      <xdr:nvPicPr>
        <xdr:cNvPr id="7" name="Picture 6" descr="http://i.forbesimg.com/media/lists/people/no-pic_100x100.jp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952500</xdr:colOff>
      <xdr:row>1</xdr:row>
      <xdr:rowOff>371475</xdr:rowOff>
    </xdr:to>
    <xdr:pic>
      <xdr:nvPicPr>
        <xdr:cNvPr id="8" name="Picture 7" descr="http://i.forbesimg.com/media/lists/people/wen-yibo_100x100.jpg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952500</xdr:colOff>
      <xdr:row>1</xdr:row>
      <xdr:rowOff>371475</xdr:rowOff>
    </xdr:to>
    <xdr:pic>
      <xdr:nvPicPr>
        <xdr:cNvPr id="9" name="Picture 8" descr="http://i.forbesimg.com/media/lists/people/shen-wenrong_100x100.jpg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952500</xdr:colOff>
      <xdr:row>1</xdr:row>
      <xdr:rowOff>371475</xdr:rowOff>
    </xdr:to>
    <xdr:pic>
      <xdr:nvPicPr>
        <xdr:cNvPr id="10" name="Picture 9" descr="http://i.forbesimg.com/media/lists/people/amancio-ortega_100x100.jpg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952500</xdr:colOff>
      <xdr:row>1</xdr:row>
      <xdr:rowOff>371475</xdr:rowOff>
    </xdr:to>
    <xdr:pic>
      <xdr:nvPicPr>
        <xdr:cNvPr id="11" name="Picture 10" descr="http://i.forbesimg.com/media/lists/people/jeff-bezos_100x100.jpg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952500</xdr:colOff>
      <xdr:row>1</xdr:row>
      <xdr:rowOff>371475</xdr:rowOff>
    </xdr:to>
    <xdr:pic>
      <xdr:nvPicPr>
        <xdr:cNvPr id="12" name="Picture 11" descr="http://i.forbesimg.com/media/lists/people/warren-buffett_100x100.jpg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952500</xdr:colOff>
      <xdr:row>1</xdr:row>
      <xdr:rowOff>371475</xdr:rowOff>
    </xdr:to>
    <xdr:pic>
      <xdr:nvPicPr>
        <xdr:cNvPr id="13" name="Picture 12" descr="http://i.forbesimg.com/media/lists/people/wang-jianlin_100x100.jpg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952500</xdr:colOff>
      <xdr:row>1</xdr:row>
      <xdr:rowOff>371475</xdr:rowOff>
    </xdr:to>
    <xdr:pic>
      <xdr:nvPicPr>
        <xdr:cNvPr id="14" name="Picture 13" descr="http://i.forbesimg.com/media/lists/people/carlos-slim-helu_100x100.jpg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228600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0</xdr:col>
      <xdr:colOff>952500</xdr:colOff>
      <xdr:row>1</xdr:row>
      <xdr:rowOff>371475</xdr:rowOff>
    </xdr:to>
    <xdr:pic>
      <xdr:nvPicPr>
        <xdr:cNvPr id="16" name="Picture 15" descr="http://i.forbesimg.com/media/lists/people/bill-gates_100x100.jpg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130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952500</xdr:colOff>
      <xdr:row>2</xdr:row>
      <xdr:rowOff>371475</xdr:rowOff>
    </xdr:to>
    <xdr:pic>
      <xdr:nvPicPr>
        <xdr:cNvPr id="17" name="Picture 16" descr="http://i.forbesimg.com/media/lists/people/warren-buffett_100x100.jpg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035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952500</xdr:colOff>
      <xdr:row>3</xdr:row>
      <xdr:rowOff>371475</xdr:rowOff>
    </xdr:to>
    <xdr:pic>
      <xdr:nvPicPr>
        <xdr:cNvPr id="18" name="Picture 17" descr="http://i.forbesimg.com/media/lists/people/larry-ellison_100x100.jp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751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952500</xdr:colOff>
      <xdr:row>4</xdr:row>
      <xdr:rowOff>371475</xdr:rowOff>
    </xdr:to>
    <xdr:pic>
      <xdr:nvPicPr>
        <xdr:cNvPr id="19" name="Picture 18" descr="http://i.forbesimg.com/media/lists/people/charles-koch_100x100.jp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561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952500</xdr:colOff>
      <xdr:row>5</xdr:row>
      <xdr:rowOff>371475</xdr:rowOff>
    </xdr:to>
    <xdr:pic>
      <xdr:nvPicPr>
        <xdr:cNvPr id="20" name="Picture 19" descr="http://i.forbesimg.com/media/lists/people/david-koch_100x100.jp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371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952500</xdr:colOff>
      <xdr:row>6</xdr:row>
      <xdr:rowOff>371475</xdr:rowOff>
    </xdr:to>
    <xdr:pic>
      <xdr:nvPicPr>
        <xdr:cNvPr id="21" name="Picture 20" descr="http://i.forbesimg.com/media/lists/people/christy-walton_100x100.jp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181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952500</xdr:colOff>
      <xdr:row>7</xdr:row>
      <xdr:rowOff>371475</xdr:rowOff>
    </xdr:to>
    <xdr:pic>
      <xdr:nvPicPr>
        <xdr:cNvPr id="22" name="Picture 21" descr="http://i.forbesimg.com/media/lists/people/jim-walton_100x100.jp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992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952500</xdr:colOff>
      <xdr:row>8</xdr:row>
      <xdr:rowOff>371475</xdr:rowOff>
    </xdr:to>
    <xdr:pic>
      <xdr:nvPicPr>
        <xdr:cNvPr id="23" name="Picture 22" descr="http://i.forbesimg.com/media/lists/people/alice-walton_100x100.jp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802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952500</xdr:colOff>
      <xdr:row>9</xdr:row>
      <xdr:rowOff>371475</xdr:rowOff>
    </xdr:to>
    <xdr:pic>
      <xdr:nvPicPr>
        <xdr:cNvPr id="24" name="Picture 23" descr="http://i.forbesimg.com/media/lists/people/s-robson-walton_100x100.jpg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612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952500</xdr:colOff>
      <xdr:row>10</xdr:row>
      <xdr:rowOff>371475</xdr:rowOff>
    </xdr:to>
    <xdr:pic>
      <xdr:nvPicPr>
        <xdr:cNvPr id="25" name="Picture 24" descr="http://i.forbesimg.com/media/lists/people/michael-bloomberg_100x100.jpg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422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952500</xdr:colOff>
      <xdr:row>11</xdr:row>
      <xdr:rowOff>371475</xdr:rowOff>
    </xdr:to>
    <xdr:pic>
      <xdr:nvPicPr>
        <xdr:cNvPr id="26" name="Picture 25" descr="http://i.forbesimg.com/media/lists/people/jeff-bezos_100x100.jpg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138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952500</xdr:colOff>
      <xdr:row>12</xdr:row>
      <xdr:rowOff>371475</xdr:rowOff>
    </xdr:to>
    <xdr:pic>
      <xdr:nvPicPr>
        <xdr:cNvPr id="27" name="Picture 26" descr="http://i.forbesimg.com/media/lists/people/mark-zuckerberg_100x100.jpg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948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952500</xdr:colOff>
      <xdr:row>13</xdr:row>
      <xdr:rowOff>180975</xdr:rowOff>
    </xdr:to>
    <xdr:pic>
      <xdr:nvPicPr>
        <xdr:cNvPr id="28" name="Picture 27" descr="http://i.forbesimg.com/media/lists/people/sheldon-adelson_100x100.jpg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758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952500</xdr:colOff>
      <xdr:row>14</xdr:row>
      <xdr:rowOff>371475</xdr:rowOff>
    </xdr:to>
    <xdr:pic>
      <xdr:nvPicPr>
        <xdr:cNvPr id="29" name="Picture 28" descr="http://i.forbesimg.com/media/lists/people/larry-page_100x100.jpg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474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952500</xdr:colOff>
      <xdr:row>15</xdr:row>
      <xdr:rowOff>371475</xdr:rowOff>
    </xdr:to>
    <xdr:pic>
      <xdr:nvPicPr>
        <xdr:cNvPr id="30" name="Picture 29" descr="http://i.forbesimg.com/media/lists/people/sergey-brin_100x100.jpg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284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952500</xdr:colOff>
      <xdr:row>16</xdr:row>
      <xdr:rowOff>371475</xdr:rowOff>
    </xdr:to>
    <xdr:pic>
      <xdr:nvPicPr>
        <xdr:cNvPr id="31" name="Picture 30" descr="http://i.forbesimg.com/media/lists/people/forrest-mars-jr_100x100.jpg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094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952500</xdr:colOff>
      <xdr:row>17</xdr:row>
      <xdr:rowOff>371475</xdr:rowOff>
    </xdr:to>
    <xdr:pic>
      <xdr:nvPicPr>
        <xdr:cNvPr id="32" name="Picture 31" descr="http://i.forbesimg.com/media/lists/people/jacqueline-mars_100x100.jpg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904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952500</xdr:colOff>
      <xdr:row>18</xdr:row>
      <xdr:rowOff>371475</xdr:rowOff>
    </xdr:to>
    <xdr:pic>
      <xdr:nvPicPr>
        <xdr:cNvPr id="33" name="Picture 32" descr="http://i.forbesimg.com/media/lists/people/no-pic_100x100.jpg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715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952500</xdr:colOff>
      <xdr:row>19</xdr:row>
      <xdr:rowOff>371475</xdr:rowOff>
    </xdr:to>
    <xdr:pic>
      <xdr:nvPicPr>
        <xdr:cNvPr id="34" name="Picture 33" descr="http://i.forbesimg.com/media/lists/people/george-soros_100x100.jp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525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952500</xdr:colOff>
      <xdr:row>20</xdr:row>
      <xdr:rowOff>371475</xdr:rowOff>
    </xdr:to>
    <xdr:pic>
      <xdr:nvPicPr>
        <xdr:cNvPr id="35" name="Picture 34" descr="http://i.forbesimg.com/media/lists/people/carl-icahn_100x100.jp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335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952500</xdr:colOff>
      <xdr:row>21</xdr:row>
      <xdr:rowOff>371475</xdr:rowOff>
    </xdr:to>
    <xdr:pic>
      <xdr:nvPicPr>
        <xdr:cNvPr id="36" name="Picture 35" descr="http://i.forbesimg.com/media/lists/people/steve-ballmer_100x100.jp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146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952500</xdr:colOff>
      <xdr:row>22</xdr:row>
      <xdr:rowOff>371475</xdr:rowOff>
    </xdr:to>
    <xdr:pic>
      <xdr:nvPicPr>
        <xdr:cNvPr id="37" name="Picture 36" descr="http://i.forbesimg.com/media/lists/people/phil-knight_100x100.jpg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956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952500</xdr:colOff>
      <xdr:row>23</xdr:row>
      <xdr:rowOff>371475</xdr:rowOff>
    </xdr:to>
    <xdr:pic>
      <xdr:nvPicPr>
        <xdr:cNvPr id="38" name="Picture 37" descr="http://i.forbesimg.com/media/lists/people/len-blavatnik_100x100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766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952500</xdr:colOff>
      <xdr:row>24</xdr:row>
      <xdr:rowOff>371475</xdr:rowOff>
    </xdr:to>
    <xdr:pic>
      <xdr:nvPicPr>
        <xdr:cNvPr id="39" name="Picture 38" descr="http://i.forbesimg.com/media/lists/people/charles-ergen_100x100.jp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576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952500</xdr:colOff>
      <xdr:row>25</xdr:row>
      <xdr:rowOff>180975</xdr:rowOff>
    </xdr:to>
    <xdr:pic>
      <xdr:nvPicPr>
        <xdr:cNvPr id="40" name="Picture 39" descr="http://i.forbesimg.com/media/lists/people/laurene-powell-jobs_100x100.jpg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387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952500</xdr:colOff>
      <xdr:row>26</xdr:row>
      <xdr:rowOff>371475</xdr:rowOff>
    </xdr:to>
    <xdr:pic>
      <xdr:nvPicPr>
        <xdr:cNvPr id="41" name="Picture 40" descr="http://i.forbesimg.com/media/lists/people/michael-dell_100x100.jp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102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952500</xdr:colOff>
      <xdr:row>27</xdr:row>
      <xdr:rowOff>371475</xdr:rowOff>
    </xdr:to>
    <xdr:pic>
      <xdr:nvPicPr>
        <xdr:cNvPr id="42" name="Picture 41" descr="http://i.forbesimg.com/media/lists/people/paul-allen_100x100.jpg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12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952500</xdr:colOff>
      <xdr:row>28</xdr:row>
      <xdr:rowOff>180975</xdr:rowOff>
    </xdr:to>
    <xdr:pic>
      <xdr:nvPicPr>
        <xdr:cNvPr id="43" name="Picture 42" descr="http://i.forbesimg.com/media/lists/people/anne-cox-chambers_100x100.jpg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627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952500</xdr:colOff>
      <xdr:row>29</xdr:row>
      <xdr:rowOff>371475</xdr:rowOff>
    </xdr:to>
    <xdr:pic>
      <xdr:nvPicPr>
        <xdr:cNvPr id="44" name="Picture 43" descr="http://i.forbesimg.com/media/lists/people/ray-dalio_100x100.jp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343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952500</xdr:colOff>
      <xdr:row>30</xdr:row>
      <xdr:rowOff>371475</xdr:rowOff>
    </xdr:to>
    <xdr:pic>
      <xdr:nvPicPr>
        <xdr:cNvPr id="45" name="Picture 44" descr="http://i.forbesimg.com/media/lists/people/donald-bren_100x100.jpg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153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952500</xdr:colOff>
      <xdr:row>31</xdr:row>
      <xdr:rowOff>371475</xdr:rowOff>
    </xdr:to>
    <xdr:pic>
      <xdr:nvPicPr>
        <xdr:cNvPr id="46" name="Picture 45" descr="http://i.forbesimg.com/media/lists/people/ronald-perelman_100x100.jpg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963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952500</xdr:colOff>
      <xdr:row>32</xdr:row>
      <xdr:rowOff>371475</xdr:rowOff>
    </xdr:to>
    <xdr:pic>
      <xdr:nvPicPr>
        <xdr:cNvPr id="47" name="Picture 46" descr="http://i.forbesimg.com/media/lists/people/james-simons_100x100.jpg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679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952500</xdr:colOff>
      <xdr:row>33</xdr:row>
      <xdr:rowOff>371475</xdr:rowOff>
    </xdr:to>
    <xdr:pic>
      <xdr:nvPicPr>
        <xdr:cNvPr id="48" name="Picture 47" descr="http://i.forbesimg.com/media/lists/people/rupert-murdoch_100x100.jpg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89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952500</xdr:colOff>
      <xdr:row>34</xdr:row>
      <xdr:rowOff>371475</xdr:rowOff>
    </xdr:to>
    <xdr:pic>
      <xdr:nvPicPr>
        <xdr:cNvPr id="49" name="Picture 48" descr="http://i.forbesimg.com/media/lists/people/abigail-johnson_100x100.jpg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299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952500</xdr:colOff>
      <xdr:row>35</xdr:row>
      <xdr:rowOff>371475</xdr:rowOff>
    </xdr:to>
    <xdr:pic>
      <xdr:nvPicPr>
        <xdr:cNvPr id="50" name="Picture 49" descr="http://i.forbesimg.com/media/lists/people/jack-taylor_100x100.jpg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919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952500</xdr:colOff>
      <xdr:row>36</xdr:row>
      <xdr:rowOff>371475</xdr:rowOff>
    </xdr:to>
    <xdr:pic>
      <xdr:nvPicPr>
        <xdr:cNvPr id="51" name="Picture 50" descr="http://i.forbesimg.com/media/lists/people/charles-butt_100x100.jpg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635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952500</xdr:colOff>
      <xdr:row>37</xdr:row>
      <xdr:rowOff>371475</xdr:rowOff>
    </xdr:to>
    <xdr:pic>
      <xdr:nvPicPr>
        <xdr:cNvPr id="52" name="Picture 51" descr="http://i.forbesimg.com/media/lists/people/harold-hamm_100x100.jpg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445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952500</xdr:colOff>
      <xdr:row>38</xdr:row>
      <xdr:rowOff>371475</xdr:rowOff>
    </xdr:to>
    <xdr:pic>
      <xdr:nvPicPr>
        <xdr:cNvPr id="53" name="Picture 52" descr="http://i.forbesimg.com/media/lists/people/patrick-soon-shiong_100x100.jp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255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952500</xdr:colOff>
      <xdr:row>39</xdr:row>
      <xdr:rowOff>352425</xdr:rowOff>
    </xdr:to>
    <xdr:pic>
      <xdr:nvPicPr>
        <xdr:cNvPr id="54" name="Picture 53" descr="http://i.forbesimg.com/media/lists/people/richard-kinder_100x100.jpg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6065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952500</xdr:colOff>
      <xdr:row>39</xdr:row>
      <xdr:rowOff>952500</xdr:rowOff>
    </xdr:to>
    <xdr:pic>
      <xdr:nvPicPr>
        <xdr:cNvPr id="55" name="Picture 54" descr="http://i.forbesimg.com/media/lists/people/elon-musk_100x100.jpg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066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952500</xdr:colOff>
      <xdr:row>41</xdr:row>
      <xdr:rowOff>180975</xdr:rowOff>
    </xdr:to>
    <xdr:pic>
      <xdr:nvPicPr>
        <xdr:cNvPr id="56" name="Picture 55" descr="http://i.forbesimg.com/media/lists/people/stephen-schwarzman_100x100.jpg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0067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952500</xdr:colOff>
      <xdr:row>42</xdr:row>
      <xdr:rowOff>352425</xdr:rowOff>
    </xdr:to>
    <xdr:pic>
      <xdr:nvPicPr>
        <xdr:cNvPr id="57" name="Picture 56" descr="http://i.forbesimg.com/media/lists/people/philip-anschutz_100x100.jpg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782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952500</xdr:colOff>
      <xdr:row>43</xdr:row>
      <xdr:rowOff>352425</xdr:rowOff>
    </xdr:to>
    <xdr:pic>
      <xdr:nvPicPr>
        <xdr:cNvPr id="58" name="Picture 57" descr="http://i.forbesimg.com/media/lists/people/andrew-beal_100x100.jpg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783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952500</xdr:colOff>
      <xdr:row>44</xdr:row>
      <xdr:rowOff>352425</xdr:rowOff>
    </xdr:to>
    <xdr:pic>
      <xdr:nvPicPr>
        <xdr:cNvPr id="59" name="Picture 58" descr="http://i.forbesimg.com/media/lists/people/steve-cohen_100x100.jpg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9784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952500</xdr:colOff>
      <xdr:row>45</xdr:row>
      <xdr:rowOff>352425</xdr:rowOff>
    </xdr:to>
    <xdr:pic>
      <xdr:nvPicPr>
        <xdr:cNvPr id="60" name="Picture 59" descr="http://i.forbesimg.com/media/lists/people/john-paulson_100x100.jpg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785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952500</xdr:colOff>
      <xdr:row>46</xdr:row>
      <xdr:rowOff>352425</xdr:rowOff>
    </xdr:to>
    <xdr:pic>
      <xdr:nvPicPr>
        <xdr:cNvPr id="61" name="Picture 60" descr="http://i.forbesimg.com/media/lists/people/thomas-peterffy_100x100.jpg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785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952500</xdr:colOff>
      <xdr:row>47</xdr:row>
      <xdr:rowOff>352425</xdr:rowOff>
    </xdr:to>
    <xdr:pic>
      <xdr:nvPicPr>
        <xdr:cNvPr id="62" name="Picture 61" descr="http://i.forbesimg.com/media/lists/people/hank-doug-meijer_100x100.jpg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501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952500</xdr:colOff>
      <xdr:row>48</xdr:row>
      <xdr:rowOff>352425</xdr:rowOff>
    </xdr:to>
    <xdr:pic>
      <xdr:nvPicPr>
        <xdr:cNvPr id="63" name="Picture 62" descr="http://i.forbesimg.com/media/lists/people/david-tepper_100x100.jpg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501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952500</xdr:colOff>
      <xdr:row>49</xdr:row>
      <xdr:rowOff>352425</xdr:rowOff>
    </xdr:to>
    <xdr:pic>
      <xdr:nvPicPr>
        <xdr:cNvPr id="64" name="Picture 63" descr="http://i.forbesimg.com/media/lists/people/leonard-lauder_100x100.jpg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502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952500</xdr:colOff>
      <xdr:row>50</xdr:row>
      <xdr:rowOff>352425</xdr:rowOff>
    </xdr:to>
    <xdr:pic>
      <xdr:nvPicPr>
        <xdr:cNvPr id="65" name="Picture 64" descr="http://i.forbesimg.com/media/lists/people/eric-schmidt_100x100.jpg">
          <a:hlinkClick xmlns:r="http://schemas.openxmlformats.org/officeDocument/2006/relationships" r:id="rId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503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952500</xdr:colOff>
      <xdr:row>51</xdr:row>
      <xdr:rowOff>352425</xdr:rowOff>
    </xdr:to>
    <xdr:pic>
      <xdr:nvPicPr>
        <xdr:cNvPr id="66" name="Picture 65" descr="http://i.forbesimg.com/media/lists/people/george-kaiser_100x100.jpg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504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952500</xdr:colOff>
      <xdr:row>52</xdr:row>
      <xdr:rowOff>352425</xdr:rowOff>
    </xdr:to>
    <xdr:pic>
      <xdr:nvPicPr>
        <xdr:cNvPr id="67" name="Picture 66" descr="http://i.forbesimg.com/media/lists/people/john-menard-jr_100x100.jpg">
          <a:hlinkClick xmlns:r="http://schemas.openxmlformats.org/officeDocument/2006/relationships" r:id="rId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3219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952500</xdr:colOff>
      <xdr:row>53</xdr:row>
      <xdr:rowOff>352425</xdr:rowOff>
    </xdr:to>
    <xdr:pic>
      <xdr:nvPicPr>
        <xdr:cNvPr id="68" name="Picture 67" descr="http://i.forbesimg.com/media/lists/people/samuel-newhouse-jr_100x100.jpg">
          <a:hlinkClick xmlns:r="http://schemas.openxmlformats.org/officeDocument/2006/relationships" r:id="rId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220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952500</xdr:colOff>
      <xdr:row>54</xdr:row>
      <xdr:rowOff>352425</xdr:rowOff>
    </xdr:to>
    <xdr:pic>
      <xdr:nvPicPr>
        <xdr:cNvPr id="69" name="Picture 68" descr="http://i.forbesimg.com/media/lists/people/jim-kennedy_100x100.jpg">
          <a:hlinkClick xmlns:r="http://schemas.openxmlformats.org/officeDocument/2006/relationships" r:id="rId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5221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952500</xdr:colOff>
      <xdr:row>55</xdr:row>
      <xdr:rowOff>180975</xdr:rowOff>
    </xdr:to>
    <xdr:pic>
      <xdr:nvPicPr>
        <xdr:cNvPr id="70" name="Picture 69" descr="http://i.forbesimg.com/media/lists/people/no-pic-female_100x100.jpg">
          <a:hlinkClick xmlns:r="http://schemas.openxmlformats.org/officeDocument/2006/relationships" r:id="rId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1221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952500</xdr:colOff>
      <xdr:row>56</xdr:row>
      <xdr:rowOff>352425</xdr:rowOff>
    </xdr:to>
    <xdr:pic>
      <xdr:nvPicPr>
        <xdr:cNvPr id="71" name="Picture 70" descr="http://i.forbesimg.com/media/lists/people/john-malone_100x100.jpg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937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952500</xdr:colOff>
      <xdr:row>57</xdr:row>
      <xdr:rowOff>352425</xdr:rowOff>
    </xdr:to>
    <xdr:pic>
      <xdr:nvPicPr>
        <xdr:cNvPr id="72" name="Picture 71" descr="http://i.forbesimg.com/media/lists/people/donald-newhouse_100x100.jpg">
          <a:hlinkClick xmlns:r="http://schemas.openxmlformats.org/officeDocument/2006/relationships" r:id="rId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4937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952500</xdr:colOff>
      <xdr:row>58</xdr:row>
      <xdr:rowOff>352425</xdr:rowOff>
    </xdr:to>
    <xdr:pic>
      <xdr:nvPicPr>
        <xdr:cNvPr id="73" name="Picture 72" descr="http://i.forbesimg.com/media/lists/people/pierre-omidyar_100x100.jpg">
          <a:hlinkClick xmlns:r="http://schemas.openxmlformats.org/officeDocument/2006/relationships" r:id="rId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938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952500</xdr:colOff>
      <xdr:row>59</xdr:row>
      <xdr:rowOff>352425</xdr:rowOff>
    </xdr:to>
    <xdr:pic>
      <xdr:nvPicPr>
        <xdr:cNvPr id="74" name="Picture 73" descr="http://i.forbesimg.com/media/lists/people/dustin-moskovitz_100x100.jpg">
          <a:hlinkClick xmlns:r="http://schemas.openxmlformats.org/officeDocument/2006/relationships" r:id="rId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6939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952500</xdr:colOff>
      <xdr:row>60</xdr:row>
      <xdr:rowOff>352425</xdr:rowOff>
    </xdr:to>
    <xdr:pic>
      <xdr:nvPicPr>
        <xdr:cNvPr id="75" name="Picture 74" descr="http://i.forbesimg.com/media/lists/people/leslie-wexner_100x100.jpg">
          <a:hlinkClick xmlns:r="http://schemas.openxmlformats.org/officeDocument/2006/relationships" r:id="rId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952500</xdr:colOff>
      <xdr:row>61</xdr:row>
      <xdr:rowOff>352425</xdr:rowOff>
    </xdr:to>
    <xdr:pic>
      <xdr:nvPicPr>
        <xdr:cNvPr id="76" name="Picture 75" descr="http://i.forbesimg.com/media/lists/people/thomas-frist-jr_100x100.jpg">
          <a:hlinkClick xmlns:r="http://schemas.openxmlformats.org/officeDocument/2006/relationships" r:id="rId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941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952500</xdr:colOff>
      <xdr:row>62</xdr:row>
      <xdr:rowOff>352425</xdr:rowOff>
    </xdr:to>
    <xdr:pic>
      <xdr:nvPicPr>
        <xdr:cNvPr id="77" name="Picture 76" descr="http://i.forbesimg.com/media/lists/people/james-goodnight_100x100.jpg">
          <a:hlinkClick xmlns:r="http://schemas.openxmlformats.org/officeDocument/2006/relationships" r:id="rId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6941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952500</xdr:colOff>
      <xdr:row>63</xdr:row>
      <xdr:rowOff>352425</xdr:rowOff>
    </xdr:to>
    <xdr:pic>
      <xdr:nvPicPr>
        <xdr:cNvPr id="78" name="Picture 77" descr="http://i.forbesimg.com/media/lists/people/david-duffield_100x100.jpg">
          <a:hlinkClick xmlns:r="http://schemas.openxmlformats.org/officeDocument/2006/relationships" r:id="rId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2942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952500</xdr:colOff>
      <xdr:row>64</xdr:row>
      <xdr:rowOff>352425</xdr:rowOff>
    </xdr:to>
    <xdr:pic>
      <xdr:nvPicPr>
        <xdr:cNvPr id="79" name="Picture 78" descr="http://i.forbesimg.com/media/lists/people/edward-johnson-iii_100x100.jpg">
          <a:hlinkClick xmlns:r="http://schemas.openxmlformats.org/officeDocument/2006/relationships" r:id="rId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657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952500</xdr:colOff>
      <xdr:row>65</xdr:row>
      <xdr:rowOff>352425</xdr:rowOff>
    </xdr:to>
    <xdr:pic>
      <xdr:nvPicPr>
        <xdr:cNvPr id="80" name="Picture 79" descr="http://i.forbesimg.com/media/lists/people/eli-broad_100x100.jpg">
          <a:hlinkClick xmlns:r="http://schemas.openxmlformats.org/officeDocument/2006/relationships" r:id="rId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0278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952500</xdr:colOff>
      <xdr:row>66</xdr:row>
      <xdr:rowOff>352425</xdr:rowOff>
    </xdr:to>
    <xdr:pic>
      <xdr:nvPicPr>
        <xdr:cNvPr id="81" name="Picture 80" descr="http://i.forbesimg.com/media/lists/people/micky-arison_100x100.jpg">
          <a:hlinkClick xmlns:r="http://schemas.openxmlformats.org/officeDocument/2006/relationships" r:id="rId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278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952500</xdr:colOff>
      <xdr:row>67</xdr:row>
      <xdr:rowOff>352425</xdr:rowOff>
    </xdr:to>
    <xdr:pic>
      <xdr:nvPicPr>
        <xdr:cNvPr id="82" name="Picture 81" descr="http://i.forbesimg.com/media/lists/people/ralph-lauren_100x100.jpg">
          <a:hlinkClick xmlns:r="http://schemas.openxmlformats.org/officeDocument/2006/relationships" r:id="rId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994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952500</xdr:colOff>
      <xdr:row>68</xdr:row>
      <xdr:rowOff>352425</xdr:rowOff>
    </xdr:to>
    <xdr:pic>
      <xdr:nvPicPr>
        <xdr:cNvPr id="83" name="Picture 82" descr="http://i.forbesimg.com/media/lists/people/david-geffen_100x100.jpg">
          <a:hlinkClick xmlns:r="http://schemas.openxmlformats.org/officeDocument/2006/relationships" r:id="rId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9994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952500</xdr:colOff>
      <xdr:row>69</xdr:row>
      <xdr:rowOff>352425</xdr:rowOff>
    </xdr:to>
    <xdr:pic>
      <xdr:nvPicPr>
        <xdr:cNvPr id="84" name="Picture 83" descr="http://i.forbesimg.com/media/lists/people/gordon-moore_100x100.jpg">
          <a:hlinkClick xmlns:r="http://schemas.openxmlformats.org/officeDocument/2006/relationships" r:id="rId1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995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952500</xdr:colOff>
      <xdr:row>70</xdr:row>
      <xdr:rowOff>352425</xdr:rowOff>
    </xdr:to>
    <xdr:pic>
      <xdr:nvPicPr>
        <xdr:cNvPr id="85" name="Picture 84" descr="http://i.forbesimg.com/media/lists/people/charles-johnson_100x100.jpg">
          <a:hlinkClick xmlns:r="http://schemas.openxmlformats.org/officeDocument/2006/relationships" r:id="rId1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996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952500</xdr:colOff>
      <xdr:row>71</xdr:row>
      <xdr:rowOff>352425</xdr:rowOff>
    </xdr:to>
    <xdr:pic>
      <xdr:nvPicPr>
        <xdr:cNvPr id="86" name="Picture 85" descr="http://i.forbesimg.com/media/lists/people/jan-koum_100x100.jpg">
          <a:hlinkClick xmlns:r="http://schemas.openxmlformats.org/officeDocument/2006/relationships" r:id="rId1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3616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952500</xdr:colOff>
      <xdr:row>72</xdr:row>
      <xdr:rowOff>352425</xdr:rowOff>
    </xdr:to>
    <xdr:pic>
      <xdr:nvPicPr>
        <xdr:cNvPr id="87" name="Picture 86" descr="http://i.forbesimg.com/media/lists/people/carl-cook_100x100.jpg">
          <a:hlinkClick xmlns:r="http://schemas.openxmlformats.org/officeDocument/2006/relationships" r:id="rId1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617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952500</xdr:colOff>
      <xdr:row>73</xdr:row>
      <xdr:rowOff>180975</xdr:rowOff>
    </xdr:to>
    <xdr:pic>
      <xdr:nvPicPr>
        <xdr:cNvPr id="88" name="Picture 87" descr="http://i.forbesimg.com/media/lists/people/ken-griffin_100x100.jpg">
          <a:hlinkClick xmlns:r="http://schemas.openxmlformats.org/officeDocument/2006/relationships" r:id="rId1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7332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952500</xdr:colOff>
      <xdr:row>74</xdr:row>
      <xdr:rowOff>133350</xdr:rowOff>
    </xdr:to>
    <xdr:pic>
      <xdr:nvPicPr>
        <xdr:cNvPr id="89" name="Picture 88" descr="http://i.forbesimg.com/media/lists/people/stephen-ross_100x100.jpg">
          <a:hlinkClick xmlns:r="http://schemas.openxmlformats.org/officeDocument/2006/relationships" r:id="rId1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3333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952500</xdr:colOff>
      <xdr:row>75</xdr:row>
      <xdr:rowOff>352425</xdr:rowOff>
    </xdr:to>
    <xdr:pic>
      <xdr:nvPicPr>
        <xdr:cNvPr id="90" name="Picture 89" descr="http://i.forbesimg.com/media/lists/people/richard-lefrak_100x100.jpg">
          <a:hlinkClick xmlns:r="http://schemas.openxmlformats.org/officeDocument/2006/relationships" r:id="rId1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9334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952500</xdr:colOff>
      <xdr:row>76</xdr:row>
      <xdr:rowOff>352425</xdr:rowOff>
    </xdr:to>
    <xdr:pic>
      <xdr:nvPicPr>
        <xdr:cNvPr id="91" name="Picture 90" descr="http://i.forbesimg.com/media/lists/people/charles-schwab_100x100.jpg">
          <a:hlinkClick xmlns:r="http://schemas.openxmlformats.org/officeDocument/2006/relationships" r:id="rId1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5335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952500</xdr:colOff>
      <xdr:row>77</xdr:row>
      <xdr:rowOff>352425</xdr:rowOff>
    </xdr:to>
    <xdr:pic>
      <xdr:nvPicPr>
        <xdr:cNvPr id="92" name="Picture 91" descr="http://i.forbesimg.com/media/lists/people/stanley-kroenke_100x100.jpg">
          <a:hlinkClick xmlns:r="http://schemas.openxmlformats.org/officeDocument/2006/relationships" r:id="rId1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3050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952500</xdr:colOff>
      <xdr:row>78</xdr:row>
      <xdr:rowOff>352425</xdr:rowOff>
    </xdr:to>
    <xdr:pic>
      <xdr:nvPicPr>
        <xdr:cNvPr id="93" name="Picture 92" descr="http://i.forbesimg.com/media/lists/people/sumner-redstone_100x100.jpg">
          <a:hlinkClick xmlns:r="http://schemas.openxmlformats.org/officeDocument/2006/relationships" r:id="rId1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9051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952500</xdr:colOff>
      <xdr:row>79</xdr:row>
      <xdr:rowOff>352425</xdr:rowOff>
    </xdr:to>
    <xdr:pic>
      <xdr:nvPicPr>
        <xdr:cNvPr id="94" name="Picture 93" descr="http://i.forbesimg.com/media/lists/people/no-pic-female_100x100.jpg">
          <a:hlinkClick xmlns:r="http://schemas.openxmlformats.org/officeDocument/2006/relationships" r:id="rId1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5051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952500</xdr:colOff>
      <xdr:row>80</xdr:row>
      <xdr:rowOff>352425</xdr:rowOff>
    </xdr:to>
    <xdr:pic>
      <xdr:nvPicPr>
        <xdr:cNvPr id="95" name="Picture 94" descr="http://i.forbesimg.com/media/lists/people/no-pic_100x100.jpg">
          <a:hlinkClick xmlns:r="http://schemas.openxmlformats.org/officeDocument/2006/relationships" r:id="rId1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1052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952500</xdr:colOff>
      <xdr:row>81</xdr:row>
      <xdr:rowOff>352425</xdr:rowOff>
    </xdr:to>
    <xdr:pic>
      <xdr:nvPicPr>
        <xdr:cNvPr id="96" name="Picture 95" descr="http://i.forbesimg.com/media/lists/people/milane-frantz_100x100.jpg">
          <a:hlinkClick xmlns:r="http://schemas.openxmlformats.org/officeDocument/2006/relationships" r:id="rId1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053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952500</xdr:colOff>
      <xdr:row>82</xdr:row>
      <xdr:rowOff>352425</xdr:rowOff>
    </xdr:to>
    <xdr:pic>
      <xdr:nvPicPr>
        <xdr:cNvPr id="97" name="Picture 96" descr="http://i.forbesimg.com/media/lists/people/no-pic_100x100.jpg">
          <a:hlinkClick xmlns:r="http://schemas.openxmlformats.org/officeDocument/2006/relationships" r:id="rId1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5054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952500</xdr:colOff>
      <xdr:row>83</xdr:row>
      <xdr:rowOff>352425</xdr:rowOff>
    </xdr:to>
    <xdr:pic>
      <xdr:nvPicPr>
        <xdr:cNvPr id="98" name="Picture 97" descr="http://i.forbesimg.com/media/lists/people/kelcy-warren_100x100.jpg">
          <a:hlinkClick xmlns:r="http://schemas.openxmlformats.org/officeDocument/2006/relationships" r:id="rId1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4674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952500</xdr:colOff>
      <xdr:row>84</xdr:row>
      <xdr:rowOff>352425</xdr:rowOff>
    </xdr:to>
    <xdr:pic>
      <xdr:nvPicPr>
        <xdr:cNvPr id="99" name="Picture 98" descr="http://i.forbesimg.com/media/lists/people/ira-rennert_100x100.jpg">
          <a:hlinkClick xmlns:r="http://schemas.openxmlformats.org/officeDocument/2006/relationships" r:id="rId1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0675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952500</xdr:colOff>
      <xdr:row>85</xdr:row>
      <xdr:rowOff>352425</xdr:rowOff>
    </xdr:to>
    <xdr:pic>
      <xdr:nvPicPr>
        <xdr:cNvPr id="100" name="Picture 99" descr="http://i.forbesimg.com/media/lists/people/randa-williams_100x100.jpg">
          <a:hlinkClick xmlns:r="http://schemas.openxmlformats.org/officeDocument/2006/relationships" r:id="rId1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6676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952500</xdr:colOff>
      <xdr:row>86</xdr:row>
      <xdr:rowOff>352425</xdr:rowOff>
    </xdr:to>
    <xdr:pic>
      <xdr:nvPicPr>
        <xdr:cNvPr id="101" name="Picture 100" descr="http://i.forbesimg.com/media/lists/people/david-green_100x100.jpg">
          <a:hlinkClick xmlns:r="http://schemas.openxmlformats.org/officeDocument/2006/relationships" r:id="rId1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676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952500</xdr:colOff>
      <xdr:row>86</xdr:row>
      <xdr:rowOff>952500</xdr:rowOff>
    </xdr:to>
    <xdr:pic>
      <xdr:nvPicPr>
        <xdr:cNvPr id="102" name="Picture 101" descr="http://i.forbesimg.com/media/lists/people/jin-sook-do-won-chang_100x100.jpg">
          <a:hlinkClick xmlns:r="http://schemas.openxmlformats.org/officeDocument/2006/relationships" r:id="rId1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677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952500</xdr:colOff>
      <xdr:row>88</xdr:row>
      <xdr:rowOff>352425</xdr:rowOff>
    </xdr:to>
    <xdr:pic>
      <xdr:nvPicPr>
        <xdr:cNvPr id="103" name="Picture 102" descr="http://i.forbesimg.com/media/lists/people/bruce-halle_100x100.jpg">
          <a:hlinkClick xmlns:r="http://schemas.openxmlformats.org/officeDocument/2006/relationships" r:id="rId1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297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952500</xdr:colOff>
      <xdr:row>89</xdr:row>
      <xdr:rowOff>352425</xdr:rowOff>
    </xdr:to>
    <xdr:pic>
      <xdr:nvPicPr>
        <xdr:cNvPr id="104" name="Picture 103" descr="http://i.forbesimg.com/media/lists/people/dennis-washington_100x100.jpg">
          <a:hlinkClick xmlns:r="http://schemas.openxmlformats.org/officeDocument/2006/relationships" r:id="rId1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4298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952500</xdr:colOff>
      <xdr:row>90</xdr:row>
      <xdr:rowOff>180975</xdr:rowOff>
    </xdr:to>
    <xdr:pic>
      <xdr:nvPicPr>
        <xdr:cNvPr id="105" name="Picture 104" descr="http://i.forbesimg.com/media/lists/people/no-pic-female_100x100.jpg">
          <a:hlinkClick xmlns:r="http://schemas.openxmlformats.org/officeDocument/2006/relationships" r:id="rId1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918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952500</xdr:colOff>
      <xdr:row>91</xdr:row>
      <xdr:rowOff>352425</xdr:rowOff>
    </xdr:to>
    <xdr:pic>
      <xdr:nvPicPr>
        <xdr:cNvPr id="106" name="Picture 105" descr="http://i.forbesimg.com/media/lists/people/richard-devos_100x100.jpg">
          <a:hlinkClick xmlns:r="http://schemas.openxmlformats.org/officeDocument/2006/relationships" r:id="rId1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634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952500</xdr:colOff>
      <xdr:row>92</xdr:row>
      <xdr:rowOff>352425</xdr:rowOff>
    </xdr:to>
    <xdr:pic>
      <xdr:nvPicPr>
        <xdr:cNvPr id="107" name="Picture 106" descr="http://i.forbesimg.com/media/lists/people/ray-lee-hunt_100x100.jpg">
          <a:hlinkClick xmlns:r="http://schemas.openxmlformats.org/officeDocument/2006/relationships" r:id="rId1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9635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952500</xdr:colOff>
      <xdr:row>93</xdr:row>
      <xdr:rowOff>180975</xdr:rowOff>
    </xdr:to>
    <xdr:pic>
      <xdr:nvPicPr>
        <xdr:cNvPr id="108" name="Picture 107" descr="http://i.forbesimg.com/media/lists/people/ann-walton-kroenke_100x100.jpg">
          <a:hlinkClick xmlns:r="http://schemas.openxmlformats.org/officeDocument/2006/relationships" r:id="rId2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635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952500</xdr:colOff>
      <xdr:row>94</xdr:row>
      <xdr:rowOff>352425</xdr:rowOff>
    </xdr:to>
    <xdr:pic>
      <xdr:nvPicPr>
        <xdr:cNvPr id="109" name="Picture 108" descr="http://i.forbesimg.com/media/lists/people/herbert-kohler-jr_100x100.jpg">
          <a:hlinkClick xmlns:r="http://schemas.openxmlformats.org/officeDocument/2006/relationships" r:id="rId2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3351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952500</xdr:colOff>
      <xdr:row>95</xdr:row>
      <xdr:rowOff>352425</xdr:rowOff>
    </xdr:to>
    <xdr:pic>
      <xdr:nvPicPr>
        <xdr:cNvPr id="110" name="Picture 109" descr="http://i.forbesimg.com/media/lists/people/robert-rowling_100x100.jpg">
          <a:hlinkClick xmlns:r="http://schemas.openxmlformats.org/officeDocument/2006/relationships" r:id="rId2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1066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952500</xdr:colOff>
      <xdr:row>96</xdr:row>
      <xdr:rowOff>352425</xdr:rowOff>
    </xdr:to>
    <xdr:pic>
      <xdr:nvPicPr>
        <xdr:cNvPr id="111" name="Picture 110" descr="http://i.forbesimg.com/media/lists/people/leon-black_100x100.jpg">
          <a:hlinkClick xmlns:r="http://schemas.openxmlformats.org/officeDocument/2006/relationships" r:id="rId2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7067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952500</xdr:colOff>
      <xdr:row>97</xdr:row>
      <xdr:rowOff>352425</xdr:rowOff>
    </xdr:to>
    <xdr:pic>
      <xdr:nvPicPr>
        <xdr:cNvPr id="112" name="Picture 111" descr="http://i.forbesimg.com/media/lists/people/travis-kalanick_100x100.jpg">
          <a:hlinkClick xmlns:r="http://schemas.openxmlformats.org/officeDocument/2006/relationships" r:id="rId2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3067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952500</xdr:colOff>
      <xdr:row>98</xdr:row>
      <xdr:rowOff>352425</xdr:rowOff>
    </xdr:to>
    <xdr:pic>
      <xdr:nvPicPr>
        <xdr:cNvPr id="113" name="Picture 112" descr="http://i.forbesimg.com/media/lists/people/leonard-stern_100x100.jpg">
          <a:hlinkClick xmlns:r="http://schemas.openxmlformats.org/officeDocument/2006/relationships" r:id="rId2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0783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952500</xdr:colOff>
      <xdr:row>99</xdr:row>
      <xdr:rowOff>352425</xdr:rowOff>
    </xdr:to>
    <xdr:pic>
      <xdr:nvPicPr>
        <xdr:cNvPr id="114" name="Picture 113" descr="http://i.forbesimg.com/media/lists/people/henry-kravis_100x100.jpg">
          <a:hlinkClick xmlns:r="http://schemas.openxmlformats.org/officeDocument/2006/relationships" r:id="rId2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6783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952500</xdr:colOff>
      <xdr:row>100</xdr:row>
      <xdr:rowOff>352425</xdr:rowOff>
    </xdr:to>
    <xdr:pic>
      <xdr:nvPicPr>
        <xdr:cNvPr id="115" name="Picture 114" descr="http://i.forbesimg.com/media/lists/people/george-roberts_100x100.jpg">
          <a:hlinkClick xmlns:r="http://schemas.openxmlformats.org/officeDocument/2006/relationships" r:id="rId2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2784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952500</xdr:colOff>
      <xdr:row>101</xdr:row>
      <xdr:rowOff>352425</xdr:rowOff>
    </xdr:to>
    <xdr:pic>
      <xdr:nvPicPr>
        <xdr:cNvPr id="116" name="Picture 115" descr="http://i.forbesimg.com/media/lists/people/bruce-kovner_100x100.jpg">
          <a:hlinkClick xmlns:r="http://schemas.openxmlformats.org/officeDocument/2006/relationships" r:id="rId2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785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952500</xdr:colOff>
      <xdr:row>102</xdr:row>
      <xdr:rowOff>352425</xdr:rowOff>
    </xdr:to>
    <xdr:pic>
      <xdr:nvPicPr>
        <xdr:cNvPr id="117" name="Picture 116" descr="http://i.forbesimg.com/media/lists/people/george-lucas_100x100.jpg">
          <a:hlinkClick xmlns:r="http://schemas.openxmlformats.org/officeDocument/2006/relationships" r:id="rId2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6786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952500</xdr:colOff>
      <xdr:row>103</xdr:row>
      <xdr:rowOff>352425</xdr:rowOff>
    </xdr:to>
    <xdr:pic>
      <xdr:nvPicPr>
        <xdr:cNvPr id="118" name="Picture 117" descr="http://i.forbesimg.com/media/lists/people/david-sun_100x100.jpg">
          <a:hlinkClick xmlns:r="http://schemas.openxmlformats.org/officeDocument/2006/relationships" r:id="rId2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787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952500</xdr:colOff>
      <xdr:row>104</xdr:row>
      <xdr:rowOff>352425</xdr:rowOff>
    </xdr:to>
    <xdr:pic>
      <xdr:nvPicPr>
        <xdr:cNvPr id="119" name="Picture 118" descr="http://i.forbesimg.com/media/lists/people/john-tu_100x100.jpg">
          <a:hlinkClick xmlns:r="http://schemas.openxmlformats.org/officeDocument/2006/relationships" r:id="rId2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0502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952500</xdr:colOff>
      <xdr:row>105</xdr:row>
      <xdr:rowOff>352425</xdr:rowOff>
    </xdr:to>
    <xdr:pic>
      <xdr:nvPicPr>
        <xdr:cNvPr id="120" name="Picture 119" descr="http://i.forbesimg.com/media/lists/people/jeffery-hildebrand_100x100.jpg">
          <a:hlinkClick xmlns:r="http://schemas.openxmlformats.org/officeDocument/2006/relationships" r:id="rId2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8217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952500</xdr:colOff>
      <xdr:row>106</xdr:row>
      <xdr:rowOff>352425</xdr:rowOff>
    </xdr:to>
    <xdr:pic>
      <xdr:nvPicPr>
        <xdr:cNvPr id="121" name="Picture 120" descr="http://i.forbesimg.com/media/lists/people/sam-zell_100x100.jpg">
          <a:hlinkClick xmlns:r="http://schemas.openxmlformats.org/officeDocument/2006/relationships" r:id="rId2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4218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952500</xdr:colOff>
      <xdr:row>107</xdr:row>
      <xdr:rowOff>352425</xdr:rowOff>
    </xdr:to>
    <xdr:pic>
      <xdr:nvPicPr>
        <xdr:cNvPr id="122" name="Picture 121" descr="http://i.forbesimg.com/media/lists/people/daniel-ziff_100x100.jpg">
          <a:hlinkClick xmlns:r="http://schemas.openxmlformats.org/officeDocument/2006/relationships" r:id="rId2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743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952500</xdr:colOff>
      <xdr:row>108</xdr:row>
      <xdr:rowOff>352425</xdr:rowOff>
    </xdr:to>
    <xdr:pic>
      <xdr:nvPicPr>
        <xdr:cNvPr id="123" name="Picture 122" descr="http://i.forbesimg.com/media/lists/people/dirk-ziff_100x100.jpg">
          <a:hlinkClick xmlns:r="http://schemas.openxmlformats.org/officeDocument/2006/relationships" r:id="rId2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1744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952500</xdr:colOff>
      <xdr:row>109</xdr:row>
      <xdr:rowOff>352425</xdr:rowOff>
    </xdr:to>
    <xdr:pic>
      <xdr:nvPicPr>
        <xdr:cNvPr id="124" name="Picture 123" descr="http://i.forbesimg.com/media/lists/people/robert-ziff_100x100.jpg">
          <a:hlinkClick xmlns:r="http://schemas.openxmlformats.org/officeDocument/2006/relationships" r:id="rId2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7745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952500</xdr:colOff>
      <xdr:row>110</xdr:row>
      <xdr:rowOff>180975</xdr:rowOff>
    </xdr:to>
    <xdr:pic>
      <xdr:nvPicPr>
        <xdr:cNvPr id="125" name="Picture 124" descr="http://i.forbesimg.com/media/lists/people/michael-marian-ilitch_100x100.jpg">
          <a:hlinkClick xmlns:r="http://schemas.openxmlformats.org/officeDocument/2006/relationships" r:id="rId2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745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952500</xdr:colOff>
      <xdr:row>111</xdr:row>
      <xdr:rowOff>352425</xdr:rowOff>
    </xdr:to>
    <xdr:pic>
      <xdr:nvPicPr>
        <xdr:cNvPr id="126" name="Picture 125" descr="http://i.forbesimg.com/media/lists/people/ted-lerner_100x100.jpg">
          <a:hlinkClick xmlns:r="http://schemas.openxmlformats.org/officeDocument/2006/relationships" r:id="rId2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3461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952500</xdr:colOff>
      <xdr:row>112</xdr:row>
      <xdr:rowOff>352425</xdr:rowOff>
    </xdr:to>
    <xdr:pic>
      <xdr:nvPicPr>
        <xdr:cNvPr id="127" name="Picture 126" descr="http://i.forbesimg.com/media/lists/people/phillip-frost_100x100.jpg">
          <a:hlinkClick xmlns:r="http://schemas.openxmlformats.org/officeDocument/2006/relationships" r:id="rId2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9462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952500</xdr:colOff>
      <xdr:row>113</xdr:row>
      <xdr:rowOff>352425</xdr:rowOff>
    </xdr:to>
    <xdr:pic>
      <xdr:nvPicPr>
        <xdr:cNvPr id="128" name="Picture 127" descr="http://i.forbesimg.com/media/lists/people/daniel-gilbert_100x100.jpg">
          <a:hlinkClick xmlns:r="http://schemas.openxmlformats.org/officeDocument/2006/relationships" r:id="rId2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5462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952500</xdr:colOff>
      <xdr:row>114</xdr:row>
      <xdr:rowOff>352425</xdr:rowOff>
    </xdr:to>
    <xdr:pic>
      <xdr:nvPicPr>
        <xdr:cNvPr id="129" name="Picture 128" descr="http://i.forbesimg.com/media/lists/people/reid-hoffman_100x100.jpg">
          <a:hlinkClick xmlns:r="http://schemas.openxmlformats.org/officeDocument/2006/relationships" r:id="rId2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1463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952500</xdr:colOff>
      <xdr:row>115</xdr:row>
      <xdr:rowOff>352425</xdr:rowOff>
    </xdr:to>
    <xdr:pic>
      <xdr:nvPicPr>
        <xdr:cNvPr id="130" name="Picture 129" descr="http://i.forbesimg.com/media/lists/people/nancy-walton-laurie_100x100.jpg">
          <a:hlinkClick xmlns:r="http://schemas.openxmlformats.org/officeDocument/2006/relationships" r:id="rId2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464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952500</xdr:colOff>
      <xdr:row>116</xdr:row>
      <xdr:rowOff>180975</xdr:rowOff>
    </xdr:to>
    <xdr:pic>
      <xdr:nvPicPr>
        <xdr:cNvPr id="131" name="Picture 130" descr="http://i.forbesimg.com/media/lists/people/whitney-macmillan_100x100.jpg">
          <a:hlinkClick xmlns:r="http://schemas.openxmlformats.org/officeDocument/2006/relationships" r:id="rId2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3465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952500</xdr:colOff>
      <xdr:row>117</xdr:row>
      <xdr:rowOff>352425</xdr:rowOff>
    </xdr:to>
    <xdr:pic>
      <xdr:nvPicPr>
        <xdr:cNvPr id="132" name="Picture 131" descr="http://i.forbesimg.com/media/lists/people/john-a-sobrato_100x100.jpg">
          <a:hlinkClick xmlns:r="http://schemas.openxmlformats.org/officeDocument/2006/relationships" r:id="rId2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1180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952500</xdr:colOff>
      <xdr:row>118</xdr:row>
      <xdr:rowOff>180975</xdr:rowOff>
    </xdr:to>
    <xdr:pic>
      <xdr:nvPicPr>
        <xdr:cNvPr id="133" name="Picture 132" descr="http://i.forbesimg.com/media/lists/people/paul-tudor-jones-ii_100x100.jpg">
          <a:hlinkClick xmlns:r="http://schemas.openxmlformats.org/officeDocument/2006/relationships" r:id="rId2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7181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952500</xdr:colOff>
      <xdr:row>119</xdr:row>
      <xdr:rowOff>352425</xdr:rowOff>
    </xdr:to>
    <xdr:pic>
      <xdr:nvPicPr>
        <xdr:cNvPr id="134" name="Picture 133" descr="http://i.forbesimg.com/media/lists/people/randal-kirk_100x100.jpg">
          <a:hlinkClick xmlns:r="http://schemas.openxmlformats.org/officeDocument/2006/relationships" r:id="rId2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4896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952500</xdr:colOff>
      <xdr:row>120</xdr:row>
      <xdr:rowOff>352425</xdr:rowOff>
    </xdr:to>
    <xdr:pic>
      <xdr:nvPicPr>
        <xdr:cNvPr id="135" name="Picture 134" descr="http://i.forbesimg.com/media/lists/people/no-pic_100x100.jpg">
          <a:hlinkClick xmlns:r="http://schemas.openxmlformats.org/officeDocument/2006/relationships" r:id="rId2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0897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952500</xdr:colOff>
      <xdr:row>121</xdr:row>
      <xdr:rowOff>352425</xdr:rowOff>
    </xdr:to>
    <xdr:pic>
      <xdr:nvPicPr>
        <xdr:cNvPr id="136" name="Picture 135" descr="http://i.forbesimg.com/media/lists/people/elizabeth-holmes_100x100.jpg">
          <a:hlinkClick xmlns:r="http://schemas.openxmlformats.org/officeDocument/2006/relationships" r:id="rId2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8898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952500</xdr:colOff>
      <xdr:row>122</xdr:row>
      <xdr:rowOff>352425</xdr:rowOff>
    </xdr:to>
    <xdr:pic>
      <xdr:nvPicPr>
        <xdr:cNvPr id="137" name="Picture 136" descr="http://i.forbesimg.com/media/lists/people/shahid-khan_100x100.jpg">
          <a:hlinkClick xmlns:r="http://schemas.openxmlformats.org/officeDocument/2006/relationships" r:id="rId2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4898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952500</xdr:colOff>
      <xdr:row>122</xdr:row>
      <xdr:rowOff>952500</xdr:rowOff>
    </xdr:to>
    <xdr:pic>
      <xdr:nvPicPr>
        <xdr:cNvPr id="138" name="Picture 137" descr="http://i.forbesimg.com/media/lists/people/alejandro-santo-domingo_100x100.jpg">
          <a:hlinkClick xmlns:r="http://schemas.openxmlformats.org/officeDocument/2006/relationships" r:id="rId2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0899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952500</xdr:colOff>
      <xdr:row>124</xdr:row>
      <xdr:rowOff>180975</xdr:rowOff>
    </xdr:to>
    <xdr:pic>
      <xdr:nvPicPr>
        <xdr:cNvPr id="139" name="Picture 138" descr="http://i.forbesimg.com/media/lists/people/no-pic_100x100.jpg">
          <a:hlinkClick xmlns:r="http://schemas.openxmlformats.org/officeDocument/2006/relationships" r:id="rId2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0519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952500</xdr:colOff>
      <xdr:row>125</xdr:row>
      <xdr:rowOff>352425</xdr:rowOff>
    </xdr:to>
    <xdr:pic>
      <xdr:nvPicPr>
        <xdr:cNvPr id="140" name="Picture 139" descr="http://i.forbesimg.com/media/lists/people/charles-dolan_100x100.jpg">
          <a:hlinkClick xmlns:r="http://schemas.openxmlformats.org/officeDocument/2006/relationships" r:id="rId2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8235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952500</xdr:colOff>
      <xdr:row>126</xdr:row>
      <xdr:rowOff>352425</xdr:rowOff>
    </xdr:to>
    <xdr:pic>
      <xdr:nvPicPr>
        <xdr:cNvPr id="141" name="Picture 140" descr="http://i.forbesimg.com/media/lists/people/no-pic-female_100x100.jpg">
          <a:hlinkClick xmlns:r="http://schemas.openxmlformats.org/officeDocument/2006/relationships" r:id="rId2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4235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952500</xdr:colOff>
      <xdr:row>127</xdr:row>
      <xdr:rowOff>352425</xdr:rowOff>
    </xdr:to>
    <xdr:pic>
      <xdr:nvPicPr>
        <xdr:cNvPr id="142" name="Picture 141" descr="http://i.forbesimg.com/media/lists/people/robert-kraft_100x100.jpg">
          <a:hlinkClick xmlns:r="http://schemas.openxmlformats.org/officeDocument/2006/relationships" r:id="rId2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0236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952500</xdr:colOff>
      <xdr:row>128</xdr:row>
      <xdr:rowOff>352425</xdr:rowOff>
    </xdr:to>
    <xdr:pic>
      <xdr:nvPicPr>
        <xdr:cNvPr id="143" name="Picture 142" descr="http://i.forbesimg.com/media/lists/people/karen-pritzker_100x100.jpg">
          <a:hlinkClick xmlns:r="http://schemas.openxmlformats.org/officeDocument/2006/relationships" r:id="rId2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9856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952500</xdr:colOff>
      <xdr:row>129</xdr:row>
      <xdr:rowOff>352425</xdr:rowOff>
    </xdr:to>
    <xdr:pic>
      <xdr:nvPicPr>
        <xdr:cNvPr id="144" name="Picture 143" descr="http://i.forbesimg.com/media/lists/people/trevor-rees-jones_100x100.jpg">
          <a:hlinkClick xmlns:r="http://schemas.openxmlformats.org/officeDocument/2006/relationships" r:id="rId2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5857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952500</xdr:colOff>
      <xdr:row>130</xdr:row>
      <xdr:rowOff>352425</xdr:rowOff>
    </xdr:to>
    <xdr:pic>
      <xdr:nvPicPr>
        <xdr:cNvPr id="145" name="Picture 144" descr="http://i.forbesimg.com/media/lists/people/jerry-jones_100x100.jpg">
          <a:hlinkClick xmlns:r="http://schemas.openxmlformats.org/officeDocument/2006/relationships" r:id="rId2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1858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952500</xdr:colOff>
      <xdr:row>131</xdr:row>
      <xdr:rowOff>352425</xdr:rowOff>
    </xdr:to>
    <xdr:pic>
      <xdr:nvPicPr>
        <xdr:cNvPr id="146" name="Picture 145" descr="http://i.forbesimg.com/media/lists/people/kirk-kerkorian_100x100.jpg">
          <a:hlinkClick xmlns:r="http://schemas.openxmlformats.org/officeDocument/2006/relationships" r:id="rId2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9859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952500</xdr:colOff>
      <xdr:row>132</xdr:row>
      <xdr:rowOff>180975</xdr:rowOff>
    </xdr:to>
    <xdr:pic>
      <xdr:nvPicPr>
        <xdr:cNvPr id="147" name="Picture 146" descr="http://i.forbesimg.com/media/lists/people/stewart-and-lynda-resnick_100x100.jpg">
          <a:hlinkClick xmlns:r="http://schemas.openxmlformats.org/officeDocument/2006/relationships" r:id="rId2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7574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952500</xdr:colOff>
      <xdr:row>133</xdr:row>
      <xdr:rowOff>352425</xdr:rowOff>
    </xdr:to>
    <xdr:pic>
      <xdr:nvPicPr>
        <xdr:cNvPr id="148" name="Picture 147" descr="http://i.forbesimg.com/media/lists/people/martha-ingram_100x100.jpg">
          <a:hlinkClick xmlns:r="http://schemas.openxmlformats.org/officeDocument/2006/relationships" r:id="rId2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5289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952500</xdr:colOff>
      <xdr:row>134</xdr:row>
      <xdr:rowOff>352425</xdr:rowOff>
    </xdr:to>
    <xdr:pic>
      <xdr:nvPicPr>
        <xdr:cNvPr id="149" name="Picture 148" descr="http://i.forbesimg.com/media/lists/people/john-morris_100x100.jpg">
          <a:hlinkClick xmlns:r="http://schemas.openxmlformats.org/officeDocument/2006/relationships" r:id="rId2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952500</xdr:colOff>
      <xdr:row>135</xdr:row>
      <xdr:rowOff>352425</xdr:rowOff>
    </xdr:to>
    <xdr:pic>
      <xdr:nvPicPr>
        <xdr:cNvPr id="150" name="Picture 149" descr="http://i.forbesimg.com/media/lists/people/david-shaw_100x100.jpg">
          <a:hlinkClick xmlns:r="http://schemas.openxmlformats.org/officeDocument/2006/relationships" r:id="rId2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4530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952500</xdr:colOff>
      <xdr:row>136</xdr:row>
      <xdr:rowOff>352425</xdr:rowOff>
    </xdr:to>
    <xdr:pic>
      <xdr:nvPicPr>
        <xdr:cNvPr id="151" name="Picture 150" descr="http://i.forbesimg.com/media/lists/people/donald-trump_100x100.jpg">
          <a:hlinkClick xmlns:r="http://schemas.openxmlformats.org/officeDocument/2006/relationships" r:id="rId2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531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952500</xdr:colOff>
      <xdr:row>137</xdr:row>
      <xdr:rowOff>352425</xdr:rowOff>
    </xdr:to>
    <xdr:pic>
      <xdr:nvPicPr>
        <xdr:cNvPr id="152" name="Picture 151" descr="http://i.forbesimg.com/media/lists/people/tom-judy-love_100x100.jpg">
          <a:hlinkClick xmlns:r="http://schemas.openxmlformats.org/officeDocument/2006/relationships" r:id="rId2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8246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952500</xdr:colOff>
      <xdr:row>138</xdr:row>
      <xdr:rowOff>352425</xdr:rowOff>
    </xdr:to>
    <xdr:pic>
      <xdr:nvPicPr>
        <xdr:cNvPr id="153" name="Picture 152" descr="http://i.forbesimg.com/media/lists/people/mitchell-rales_100x100.jpg">
          <a:hlinkClick xmlns:r="http://schemas.openxmlformats.org/officeDocument/2006/relationships" r:id="rId2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5961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952500</xdr:colOff>
      <xdr:row>139</xdr:row>
      <xdr:rowOff>180975</xdr:rowOff>
    </xdr:to>
    <xdr:pic>
      <xdr:nvPicPr>
        <xdr:cNvPr id="154" name="Picture 153" descr="http://i.forbesimg.com/media/lists/people/j-christopher-reyes_100x100.jpg">
          <a:hlinkClick xmlns:r="http://schemas.openxmlformats.org/officeDocument/2006/relationships" r:id="rId2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5581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952500</xdr:colOff>
      <xdr:row>140</xdr:row>
      <xdr:rowOff>352425</xdr:rowOff>
    </xdr:to>
    <xdr:pic>
      <xdr:nvPicPr>
        <xdr:cNvPr id="155" name="Picture 154" descr="http://i.forbesimg.com/media/lists/people/no-pic_100x100.jpg">
          <a:hlinkClick xmlns:r="http://schemas.openxmlformats.org/officeDocument/2006/relationships" r:id="rId2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3297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952500</xdr:colOff>
      <xdr:row>141</xdr:row>
      <xdr:rowOff>352425</xdr:rowOff>
    </xdr:to>
    <xdr:pic>
      <xdr:nvPicPr>
        <xdr:cNvPr id="156" name="Picture 155" descr="http://i.forbesimg.com/media/lists/people/edward-roski-jr_100x100.jpg">
          <a:hlinkClick xmlns:r="http://schemas.openxmlformats.org/officeDocument/2006/relationships" r:id="rId2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1298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952500</xdr:colOff>
      <xdr:row>142</xdr:row>
      <xdr:rowOff>180975</xdr:rowOff>
    </xdr:to>
    <xdr:pic>
      <xdr:nvPicPr>
        <xdr:cNvPr id="157" name="Picture 156" descr="http://i.forbesimg.com/media/lists/people/reinhold-schmieding_100x100.jpg">
          <a:hlinkClick xmlns:r="http://schemas.openxmlformats.org/officeDocument/2006/relationships" r:id="rId2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7298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952500</xdr:colOff>
      <xdr:row>143</xdr:row>
      <xdr:rowOff>352425</xdr:rowOff>
    </xdr:to>
    <xdr:pic>
      <xdr:nvPicPr>
        <xdr:cNvPr id="158" name="Picture 157" descr="http://i.forbesimg.com/media/lists/people/jerry-speyer_100x100.jpg">
          <a:hlinkClick xmlns:r="http://schemas.openxmlformats.org/officeDocument/2006/relationships" r:id="rId2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5014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952500</xdr:colOff>
      <xdr:row>144</xdr:row>
      <xdr:rowOff>352425</xdr:rowOff>
    </xdr:to>
    <xdr:pic>
      <xdr:nvPicPr>
        <xdr:cNvPr id="159" name="Picture 158" descr="http://i.forbesimg.com/media/lists/people/riley-bechtel_100x100.jpg">
          <a:hlinkClick xmlns:r="http://schemas.openxmlformats.org/officeDocument/2006/relationships" r:id="rId2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014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952500</xdr:colOff>
      <xdr:row>145</xdr:row>
      <xdr:rowOff>352425</xdr:rowOff>
    </xdr:to>
    <xdr:pic>
      <xdr:nvPicPr>
        <xdr:cNvPr id="160" name="Picture 159" descr="http://i.forbesimg.com/media/lists/people/stephen-bechtel-jr_100x100.jpg">
          <a:hlinkClick xmlns:r="http://schemas.openxmlformats.org/officeDocument/2006/relationships" r:id="rId3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73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952500</xdr:colOff>
      <xdr:row>146</xdr:row>
      <xdr:rowOff>352425</xdr:rowOff>
    </xdr:to>
    <xdr:pic>
      <xdr:nvPicPr>
        <xdr:cNvPr id="161" name="Picture 160" descr="http://i.forbesimg.com/media/lists/people/ronald-lauder_100x100.jpg">
          <a:hlinkClick xmlns:r="http://schemas.openxmlformats.org/officeDocument/2006/relationships" r:id="rId3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445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952500</xdr:colOff>
      <xdr:row>147</xdr:row>
      <xdr:rowOff>352425</xdr:rowOff>
    </xdr:to>
    <xdr:pic>
      <xdr:nvPicPr>
        <xdr:cNvPr id="162" name="Picture 161" descr="http://i.forbesimg.com/media/lists/people/george-lindemann_100x100.jpg">
          <a:hlinkClick xmlns:r="http://schemas.openxmlformats.org/officeDocument/2006/relationships" r:id="rId3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2446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952500</xdr:colOff>
      <xdr:row>148</xdr:row>
      <xdr:rowOff>352425</xdr:rowOff>
    </xdr:to>
    <xdr:pic>
      <xdr:nvPicPr>
        <xdr:cNvPr id="163" name="Picture 162" descr="http://i.forbesimg.com/media/lists/people/jeffrey-skoll_100x100.jpg">
          <a:hlinkClick xmlns:r="http://schemas.openxmlformats.org/officeDocument/2006/relationships" r:id="rId3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8446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952500</xdr:colOff>
      <xdr:row>149</xdr:row>
      <xdr:rowOff>352425</xdr:rowOff>
    </xdr:to>
    <xdr:pic>
      <xdr:nvPicPr>
        <xdr:cNvPr id="164" name="Picture 163" descr="http://i.forbesimg.com/media/lists/people/frederick-smith_100x100.jpg">
          <a:hlinkClick xmlns:r="http://schemas.openxmlformats.org/officeDocument/2006/relationships" r:id="rId3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4447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952500</xdr:colOff>
      <xdr:row>150</xdr:row>
      <xdr:rowOff>352425</xdr:rowOff>
    </xdr:to>
    <xdr:pic>
      <xdr:nvPicPr>
        <xdr:cNvPr id="165" name="Picture 164" descr="http://i.forbesimg.com/media/lists/people/israel-englander_100x100.jpg">
          <a:hlinkClick xmlns:r="http://schemas.openxmlformats.org/officeDocument/2006/relationships" r:id="rId3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448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952500</xdr:colOff>
      <xdr:row>151</xdr:row>
      <xdr:rowOff>352425</xdr:rowOff>
    </xdr:to>
    <xdr:pic>
      <xdr:nvPicPr>
        <xdr:cNvPr id="166" name="Picture 165" descr="http://i.forbesimg.com/media/lists/people/bernard-marcus_100x100.jpg">
          <a:hlinkClick xmlns:r="http://schemas.openxmlformats.org/officeDocument/2006/relationships" r:id="rId3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8449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952500</xdr:colOff>
      <xdr:row>152</xdr:row>
      <xdr:rowOff>352425</xdr:rowOff>
    </xdr:to>
    <xdr:pic>
      <xdr:nvPicPr>
        <xdr:cNvPr id="167" name="Picture 166" descr="http://i.forbesimg.com/media/lists/people/daniel-och_100x100.jpg">
          <a:hlinkClick xmlns:r="http://schemas.openxmlformats.org/officeDocument/2006/relationships" r:id="rId3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952500</xdr:colOff>
      <xdr:row>153</xdr:row>
      <xdr:rowOff>352425</xdr:rowOff>
    </xdr:to>
    <xdr:pic>
      <xdr:nvPicPr>
        <xdr:cNvPr id="168" name="Picture 167" descr="http://i.forbesimg.com/media/lists/people/terrence-pegula_100x100.jpg">
          <a:hlinkClick xmlns:r="http://schemas.openxmlformats.org/officeDocument/2006/relationships" r:id="rId3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450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952500</xdr:colOff>
      <xdr:row>154</xdr:row>
      <xdr:rowOff>352425</xdr:rowOff>
    </xdr:to>
    <xdr:pic>
      <xdr:nvPicPr>
        <xdr:cNvPr id="169" name="Picture 168" descr="http://i.forbesimg.com/media/lists/people/isaac-perlmutter_100x100.jpg">
          <a:hlinkClick xmlns:r="http://schemas.openxmlformats.org/officeDocument/2006/relationships" r:id="rId3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6451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952500</xdr:colOff>
      <xdr:row>155</xdr:row>
      <xdr:rowOff>352425</xdr:rowOff>
    </xdr:to>
    <xdr:pic>
      <xdr:nvPicPr>
        <xdr:cNvPr id="170" name="Picture 169" descr="http://i.forbesimg.com/media/lists/people/leon-g-cooperman_100x100.jpg">
          <a:hlinkClick xmlns:r="http://schemas.openxmlformats.org/officeDocument/2006/relationships" r:id="rId3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4166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952500</xdr:colOff>
      <xdr:row>156</xdr:row>
      <xdr:rowOff>352425</xdr:rowOff>
    </xdr:to>
    <xdr:pic>
      <xdr:nvPicPr>
        <xdr:cNvPr id="171" name="Picture 170" descr="http://i.forbesimg.com/media/lists/people/james-jannard_100x100.jpg">
          <a:hlinkClick xmlns:r="http://schemas.openxmlformats.org/officeDocument/2006/relationships" r:id="rId3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0167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952500</xdr:colOff>
      <xdr:row>156</xdr:row>
      <xdr:rowOff>952500</xdr:rowOff>
    </xdr:to>
    <xdr:pic>
      <xdr:nvPicPr>
        <xdr:cNvPr id="172" name="Picture 171" descr="http://i.forbesimg.com/media/lists/people/no-pic-female_100x100.jpg">
          <a:hlinkClick xmlns:r="http://schemas.openxmlformats.org/officeDocument/2006/relationships" r:id="rId3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6168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952500</xdr:colOff>
      <xdr:row>158</xdr:row>
      <xdr:rowOff>352425</xdr:rowOff>
    </xdr:to>
    <xdr:pic>
      <xdr:nvPicPr>
        <xdr:cNvPr id="173" name="Picture 172" descr="http://i.forbesimg.com/media/lists/people/h-ross-perot-sr_100x100.jpg">
          <a:hlinkClick xmlns:r="http://schemas.openxmlformats.org/officeDocument/2006/relationships" r:id="rId3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5788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952500</xdr:colOff>
      <xdr:row>159</xdr:row>
      <xdr:rowOff>352425</xdr:rowOff>
    </xdr:to>
    <xdr:pic>
      <xdr:nvPicPr>
        <xdr:cNvPr id="174" name="Picture 173" descr="http://i.forbesimg.com/media/lists/people/steven-rales_100x100.jpg">
          <a:hlinkClick xmlns:r="http://schemas.openxmlformats.org/officeDocument/2006/relationships" r:id="rId3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7313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952500</xdr:colOff>
      <xdr:row>160</xdr:row>
      <xdr:rowOff>352425</xdr:rowOff>
    </xdr:to>
    <xdr:pic>
      <xdr:nvPicPr>
        <xdr:cNvPr id="175" name="Picture 174" descr="http://i.forbesimg.com/media/lists/people/john-sall_100x100.jpg">
          <a:hlinkClick xmlns:r="http://schemas.openxmlformats.org/officeDocument/2006/relationships" r:id="rId3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3314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952500</xdr:colOff>
      <xdr:row>161</xdr:row>
      <xdr:rowOff>352425</xdr:rowOff>
    </xdr:to>
    <xdr:pic>
      <xdr:nvPicPr>
        <xdr:cNvPr id="176" name="Picture 175" descr="http://i.forbesimg.com/media/lists/people/lynn-schusterman_100x100.jpg">
          <a:hlinkClick xmlns:r="http://schemas.openxmlformats.org/officeDocument/2006/relationships" r:id="rId3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1315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952500</xdr:colOff>
      <xdr:row>162</xdr:row>
      <xdr:rowOff>352425</xdr:rowOff>
    </xdr:to>
    <xdr:pic>
      <xdr:nvPicPr>
        <xdr:cNvPr id="177" name="Picture 176" descr="http://i.forbesimg.com/media/lists/people/ronda-stryker_100x100.jpg">
          <a:hlinkClick xmlns:r="http://schemas.openxmlformats.org/officeDocument/2006/relationships" r:id="rId3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9030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952500</xdr:colOff>
      <xdr:row>163</xdr:row>
      <xdr:rowOff>352425</xdr:rowOff>
    </xdr:to>
    <xdr:pic>
      <xdr:nvPicPr>
        <xdr:cNvPr id="178" name="Picture 177" descr="http://i.forbesimg.com/media/lists/people/steven-udvar-hazy_100x100.jpg">
          <a:hlinkClick xmlns:r="http://schemas.openxmlformats.org/officeDocument/2006/relationships" r:id="rId3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6746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952500</xdr:colOff>
      <xdr:row>164</xdr:row>
      <xdr:rowOff>352425</xdr:rowOff>
    </xdr:to>
    <xdr:pic>
      <xdr:nvPicPr>
        <xdr:cNvPr id="179" name="Picture 178" descr="http://i.forbesimg.com/media/lists/people/jim-davis_100x100.jpg">
          <a:hlinkClick xmlns:r="http://schemas.openxmlformats.org/officeDocument/2006/relationships" r:id="rId3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4461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952500</xdr:colOff>
      <xdr:row>165</xdr:row>
      <xdr:rowOff>180975</xdr:rowOff>
    </xdr:to>
    <xdr:pic>
      <xdr:nvPicPr>
        <xdr:cNvPr id="180" name="Picture 179" descr="http://i.forbesimg.com/media/lists/people/archie-aldis-emmerson_100x100.jpg">
          <a:hlinkClick xmlns:r="http://schemas.openxmlformats.org/officeDocument/2006/relationships" r:id="rId3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0462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952500</xdr:colOff>
      <xdr:row>166</xdr:row>
      <xdr:rowOff>352425</xdr:rowOff>
    </xdr:to>
    <xdr:pic>
      <xdr:nvPicPr>
        <xdr:cNvPr id="181" name="Picture 180" descr="http://i.forbesimg.com/media/lists/people/diane-hendricks_100x100.jpg">
          <a:hlinkClick xmlns:r="http://schemas.openxmlformats.org/officeDocument/2006/relationships" r:id="rId3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8177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952500</xdr:colOff>
      <xdr:row>167</xdr:row>
      <xdr:rowOff>352425</xdr:rowOff>
    </xdr:to>
    <xdr:pic>
      <xdr:nvPicPr>
        <xdr:cNvPr id="182" name="Picture 181" descr="http://i.forbesimg.com/media/lists/people/jeremy-jacobs-sr_100x100.jpg">
          <a:hlinkClick xmlns:r="http://schemas.openxmlformats.org/officeDocument/2006/relationships" r:id="rId3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4178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952500</xdr:colOff>
      <xdr:row>168</xdr:row>
      <xdr:rowOff>352425</xdr:rowOff>
    </xdr:to>
    <xdr:pic>
      <xdr:nvPicPr>
        <xdr:cNvPr id="183" name="Picture 182" descr="http://i.forbesimg.com/media/lists/people/igor-olenicoff_100x100.jpg">
          <a:hlinkClick xmlns:r="http://schemas.openxmlformats.org/officeDocument/2006/relationships" r:id="rId3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0178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952500</xdr:colOff>
      <xdr:row>169</xdr:row>
      <xdr:rowOff>352425</xdr:rowOff>
    </xdr:to>
    <xdr:pic>
      <xdr:nvPicPr>
        <xdr:cNvPr id="184" name="Picture 183" descr="http://i.forbesimg.com/media/lists/people/walter-scott-jr_100x100.jpg">
          <a:hlinkClick xmlns:r="http://schemas.openxmlformats.org/officeDocument/2006/relationships" r:id="rId3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6179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952500</xdr:colOff>
      <xdr:row>170</xdr:row>
      <xdr:rowOff>352425</xdr:rowOff>
    </xdr:to>
    <xdr:pic>
      <xdr:nvPicPr>
        <xdr:cNvPr id="185" name="Picture 184" descr="http://i.forbesimg.com/media/lists/people/sheldon-solow_100x100.jpg">
          <a:hlinkClick xmlns:r="http://schemas.openxmlformats.org/officeDocument/2006/relationships" r:id="rId3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3894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952500</xdr:colOff>
      <xdr:row>171</xdr:row>
      <xdr:rowOff>352425</xdr:rowOff>
    </xdr:to>
    <xdr:pic>
      <xdr:nvPicPr>
        <xdr:cNvPr id="186" name="Picture 185" descr="http://i.forbesimg.com/media/lists/people/steven-spielberg_100x100.jpg">
          <a:hlinkClick xmlns:r="http://schemas.openxmlformats.org/officeDocument/2006/relationships" r:id="rId3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1895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952500</xdr:colOff>
      <xdr:row>172</xdr:row>
      <xdr:rowOff>352425</xdr:rowOff>
    </xdr:to>
    <xdr:pic>
      <xdr:nvPicPr>
        <xdr:cNvPr id="187" name="Picture 186" descr="http://i.forbesimg.com/media/lists/people/edward-debartolo-jr_100x100.jpg">
          <a:hlinkClick xmlns:r="http://schemas.openxmlformats.org/officeDocument/2006/relationships" r:id="rId3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896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952500</xdr:colOff>
      <xdr:row>173</xdr:row>
      <xdr:rowOff>352425</xdr:rowOff>
    </xdr:to>
    <xdr:pic>
      <xdr:nvPicPr>
        <xdr:cNvPr id="188" name="Picture 187" descr="http://i.forbesimg.com/media/lists/people/haim-saban_100x100.jpg">
          <a:hlinkClick xmlns:r="http://schemas.openxmlformats.org/officeDocument/2006/relationships" r:id="rId3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5611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952500</xdr:colOff>
      <xdr:row>174</xdr:row>
      <xdr:rowOff>352425</xdr:rowOff>
    </xdr:to>
    <xdr:pic>
      <xdr:nvPicPr>
        <xdr:cNvPr id="189" name="Picture 188" descr="http://i.forbesimg.com/media/lists/people/brian-acton_100x100.jpg">
          <a:hlinkClick xmlns:r="http://schemas.openxmlformats.org/officeDocument/2006/relationships" r:id="rId3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5232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952500</xdr:colOff>
      <xdr:row>175</xdr:row>
      <xdr:rowOff>352425</xdr:rowOff>
    </xdr:to>
    <xdr:pic>
      <xdr:nvPicPr>
        <xdr:cNvPr id="190" name="Picture 189" descr="http://i.forbesimg.com/media/lists/people/marc-benioff_100x100.jpg">
          <a:hlinkClick xmlns:r="http://schemas.openxmlformats.org/officeDocument/2006/relationships" r:id="rId3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1232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952500</xdr:colOff>
      <xdr:row>176</xdr:row>
      <xdr:rowOff>352425</xdr:rowOff>
    </xdr:to>
    <xdr:pic>
      <xdr:nvPicPr>
        <xdr:cNvPr id="191" name="Picture 190" descr="http://i.forbesimg.com/media/lists/people/john-doerr_100x100.jpg">
          <a:hlinkClick xmlns:r="http://schemas.openxmlformats.org/officeDocument/2006/relationships" r:id="rId3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8948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952500</xdr:colOff>
      <xdr:row>177</xdr:row>
      <xdr:rowOff>352425</xdr:rowOff>
    </xdr:to>
    <xdr:pic>
      <xdr:nvPicPr>
        <xdr:cNvPr id="192" name="Picture 191" descr="http://i.forbesimg.com/media/lists/people/david-filo_100x100.jpg">
          <a:hlinkClick xmlns:r="http://schemas.openxmlformats.org/officeDocument/2006/relationships" r:id="rId3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4948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952500</xdr:colOff>
      <xdr:row>178</xdr:row>
      <xdr:rowOff>352425</xdr:rowOff>
    </xdr:to>
    <xdr:pic>
      <xdr:nvPicPr>
        <xdr:cNvPr id="193" name="Picture 192" descr="http://i.forbesimg.com/media/lists/people/clayton-mathile_100x100.jpg">
          <a:hlinkClick xmlns:r="http://schemas.openxmlformats.org/officeDocument/2006/relationships" r:id="rId3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0949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952500</xdr:colOff>
      <xdr:row>179</xdr:row>
      <xdr:rowOff>352425</xdr:rowOff>
    </xdr:to>
    <xdr:pic>
      <xdr:nvPicPr>
        <xdr:cNvPr id="194" name="Picture 193" descr="http://i.forbesimg.com/media/lists/people/anthony-pritzker_100x100.jpg">
          <a:hlinkClick xmlns:r="http://schemas.openxmlformats.org/officeDocument/2006/relationships" r:id="rId3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6950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952500</xdr:colOff>
      <xdr:row>180</xdr:row>
      <xdr:rowOff>180975</xdr:rowOff>
    </xdr:to>
    <xdr:pic>
      <xdr:nvPicPr>
        <xdr:cNvPr id="195" name="Picture 194" descr="http://i.forbesimg.com/media/lists/people/jay-robert-jb-pritzker_100x100.jpg">
          <a:hlinkClick xmlns:r="http://schemas.openxmlformats.org/officeDocument/2006/relationships" r:id="rId3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2951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952500</xdr:colOff>
      <xdr:row>181</xdr:row>
      <xdr:rowOff>352425</xdr:rowOff>
    </xdr:to>
    <xdr:pic>
      <xdr:nvPicPr>
        <xdr:cNvPr id="196" name="Picture 195" descr="http://i.forbesimg.com/media/lists/people/julian-robertson-jr_100x100.jpg">
          <a:hlinkClick xmlns:r="http://schemas.openxmlformats.org/officeDocument/2006/relationships" r:id="rId3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2666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952500</xdr:colOff>
      <xdr:row>182</xdr:row>
      <xdr:rowOff>352425</xdr:rowOff>
    </xdr:to>
    <xdr:pic>
      <xdr:nvPicPr>
        <xdr:cNvPr id="197" name="Picture 196" descr="http://i.forbesimg.com/media/lists/people/steve-wynn_100x100.jpg">
          <a:hlinkClick xmlns:r="http://schemas.openxmlformats.org/officeDocument/2006/relationships" r:id="rId3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667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952500</xdr:colOff>
      <xdr:row>183</xdr:row>
      <xdr:rowOff>352425</xdr:rowOff>
    </xdr:to>
    <xdr:pic>
      <xdr:nvPicPr>
        <xdr:cNvPr id="198" name="Picture 197" descr="http://i.forbesimg.com/media/lists/people/no-pic_100x100.jpg">
          <a:hlinkClick xmlns:r="http://schemas.openxmlformats.org/officeDocument/2006/relationships" r:id="rId3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4668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952500</xdr:colOff>
      <xdr:row>184</xdr:row>
      <xdr:rowOff>352425</xdr:rowOff>
    </xdr:to>
    <xdr:pic>
      <xdr:nvPicPr>
        <xdr:cNvPr id="199" name="Picture 198" descr="http://i.forbesimg.com/media/lists/people/no-pic_100x100.jpg">
          <a:hlinkClick xmlns:r="http://schemas.openxmlformats.org/officeDocument/2006/relationships" r:id="rId3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0668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952500</xdr:colOff>
      <xdr:row>185</xdr:row>
      <xdr:rowOff>352425</xdr:rowOff>
    </xdr:to>
    <xdr:pic>
      <xdr:nvPicPr>
        <xdr:cNvPr id="200" name="Picture 199" descr="http://i.forbesimg.com/media/lists/people/dan-friedkin_100x100.jpg">
          <a:hlinkClick xmlns:r="http://schemas.openxmlformats.org/officeDocument/2006/relationships" r:id="rId3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6669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952500</xdr:colOff>
      <xdr:row>186</xdr:row>
      <xdr:rowOff>352425</xdr:rowOff>
    </xdr:to>
    <xdr:pic>
      <xdr:nvPicPr>
        <xdr:cNvPr id="201" name="Picture 200" descr="http://i.forbesimg.com/media/lists/people/peter-kellogg_100x100.jpg">
          <a:hlinkClick xmlns:r="http://schemas.openxmlformats.org/officeDocument/2006/relationships" r:id="rId3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4384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952500</xdr:colOff>
      <xdr:row>187</xdr:row>
      <xdr:rowOff>180975</xdr:rowOff>
    </xdr:to>
    <xdr:pic>
      <xdr:nvPicPr>
        <xdr:cNvPr id="202" name="Picture 201" descr="http://i.forbesimg.com/media/lists/people/no-pic-female_100x100.jpg">
          <a:hlinkClick xmlns:r="http://schemas.openxmlformats.org/officeDocument/2006/relationships" r:id="rId3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0385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952500</xdr:colOff>
      <xdr:row>188</xdr:row>
      <xdr:rowOff>352425</xdr:rowOff>
    </xdr:to>
    <xdr:pic>
      <xdr:nvPicPr>
        <xdr:cNvPr id="203" name="Picture 202" descr="http://i.forbesimg.com/media/lists/people/no-pic_100x100.jpg">
          <a:hlinkClick xmlns:r="http://schemas.openxmlformats.org/officeDocument/2006/relationships" r:id="rId3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8100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952500</xdr:colOff>
      <xdr:row>189</xdr:row>
      <xdr:rowOff>352425</xdr:rowOff>
    </xdr:to>
    <xdr:pic>
      <xdr:nvPicPr>
        <xdr:cNvPr id="204" name="Picture 203" descr="http://i.forbesimg.com/media/lists/people/harry-stine_100x100.jpg">
          <a:hlinkClick xmlns:r="http://schemas.openxmlformats.org/officeDocument/2006/relationships" r:id="rId3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5816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952500</xdr:colOff>
      <xdr:row>190</xdr:row>
      <xdr:rowOff>352425</xdr:rowOff>
    </xdr:to>
    <xdr:pic>
      <xdr:nvPicPr>
        <xdr:cNvPr id="205" name="Picture 204" descr="http://i.forbesimg.com/media/lists/people/bubba-cathy_100x100.jpg">
          <a:hlinkClick xmlns:r="http://schemas.openxmlformats.org/officeDocument/2006/relationships" r:id="rId3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816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952500</xdr:colOff>
      <xdr:row>191</xdr:row>
      <xdr:rowOff>352425</xdr:rowOff>
    </xdr:to>
    <xdr:pic>
      <xdr:nvPicPr>
        <xdr:cNvPr id="206" name="Picture 205" descr="http://i.forbesimg.com/media/lists/people/dan-cathy-1_100x100.jpg">
          <a:hlinkClick xmlns:r="http://schemas.openxmlformats.org/officeDocument/2006/relationships" r:id="rId3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9817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952500</xdr:colOff>
      <xdr:row>192</xdr:row>
      <xdr:rowOff>352425</xdr:rowOff>
    </xdr:to>
    <xdr:pic>
      <xdr:nvPicPr>
        <xdr:cNvPr id="207" name="Picture 206" descr="http://i.forbesimg.com/media/lists/people/dagmar-dolby_100x100.jpg">
          <a:hlinkClick xmlns:r="http://schemas.openxmlformats.org/officeDocument/2006/relationships" r:id="rId3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5818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952500</xdr:colOff>
      <xdr:row>193</xdr:row>
      <xdr:rowOff>352425</xdr:rowOff>
    </xdr:to>
    <xdr:pic>
      <xdr:nvPicPr>
        <xdr:cNvPr id="208" name="Picture 207" descr="http://i.forbesimg.com/media/lists/people/doris-fisher_100x100.jpg">
          <a:hlinkClick xmlns:r="http://schemas.openxmlformats.org/officeDocument/2006/relationships" r:id="rId3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3533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952500</xdr:colOff>
      <xdr:row>194</xdr:row>
      <xdr:rowOff>352425</xdr:rowOff>
    </xdr:to>
    <xdr:pic>
      <xdr:nvPicPr>
        <xdr:cNvPr id="209" name="Picture 208" descr="http://i.forbesimg.com/media/lists/people/tom-gores_100x100.jpg">
          <a:hlinkClick xmlns:r="http://schemas.openxmlformats.org/officeDocument/2006/relationships" r:id="rId3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9534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952500</xdr:colOff>
      <xdr:row>194</xdr:row>
      <xdr:rowOff>952500</xdr:rowOff>
    </xdr:to>
    <xdr:pic>
      <xdr:nvPicPr>
        <xdr:cNvPr id="210" name="Picture 209" descr="http://i.forbesimg.com/media/lists/people/no-pic-female_100x100.jpg">
          <a:hlinkClick xmlns:r="http://schemas.openxmlformats.org/officeDocument/2006/relationships" r:id="rId3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5535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952500</xdr:colOff>
      <xdr:row>196</xdr:row>
      <xdr:rowOff>352425</xdr:rowOff>
    </xdr:to>
    <xdr:pic>
      <xdr:nvPicPr>
        <xdr:cNvPr id="211" name="Picture 210" descr="http://i.forbesimg.com/media/lists/people/thomas-pritzker_100x100.jpg">
          <a:hlinkClick xmlns:r="http://schemas.openxmlformats.org/officeDocument/2006/relationships" r:id="rId3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155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952500</xdr:colOff>
      <xdr:row>197</xdr:row>
      <xdr:rowOff>352425</xdr:rowOff>
    </xdr:to>
    <xdr:pic>
      <xdr:nvPicPr>
        <xdr:cNvPr id="212" name="Picture 211" descr="http://i.forbesimg.com/media/lists/people/robert-rich-jr_100x100.jpg">
          <a:hlinkClick xmlns:r="http://schemas.openxmlformats.org/officeDocument/2006/relationships" r:id="rId3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1156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952500</xdr:colOff>
      <xdr:row>198</xdr:row>
      <xdr:rowOff>352425</xdr:rowOff>
    </xdr:to>
    <xdr:pic>
      <xdr:nvPicPr>
        <xdr:cNvPr id="213" name="Picture 212" descr="http://i.forbesimg.com/media/lists/people/no-pic_100x100.jpg">
          <a:hlinkClick xmlns:r="http://schemas.openxmlformats.org/officeDocument/2006/relationships" r:id="rId4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7157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952500</xdr:colOff>
      <xdr:row>199</xdr:row>
      <xdr:rowOff>352425</xdr:rowOff>
    </xdr:to>
    <xdr:pic>
      <xdr:nvPicPr>
        <xdr:cNvPr id="214" name="Picture 213" descr="http://i.forbesimg.com/media/lists/people/joan-tisch_100x100.jpg">
          <a:hlinkClick xmlns:r="http://schemas.openxmlformats.org/officeDocument/2006/relationships" r:id="rId4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157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952500</xdr:colOff>
      <xdr:row>200</xdr:row>
      <xdr:rowOff>352425</xdr:rowOff>
    </xdr:to>
    <xdr:pic>
      <xdr:nvPicPr>
        <xdr:cNvPr id="215" name="Picture 214" descr="http://i.forbesimg.com/media/lists/people/roger-wang_100x100.jpg">
          <a:hlinkClick xmlns:r="http://schemas.openxmlformats.org/officeDocument/2006/relationships" r:id="rId4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9158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952500</xdr:colOff>
      <xdr:row>201</xdr:row>
      <xdr:rowOff>352425</xdr:rowOff>
    </xdr:to>
    <xdr:pic>
      <xdr:nvPicPr>
        <xdr:cNvPr id="216" name="Picture 215" descr="http://i.forbesimg.com/media/lists/people/john-catsimatidis_100x100.jpg">
          <a:hlinkClick xmlns:r="http://schemas.openxmlformats.org/officeDocument/2006/relationships" r:id="rId4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159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952500</xdr:colOff>
      <xdr:row>202</xdr:row>
      <xdr:rowOff>352425</xdr:rowOff>
    </xdr:to>
    <xdr:pic>
      <xdr:nvPicPr>
        <xdr:cNvPr id="217" name="Picture 216" descr="http://i.forbesimg.com/media/lists/people/ray-davis_100x100.jpg">
          <a:hlinkClick xmlns:r="http://schemas.openxmlformats.org/officeDocument/2006/relationships" r:id="rId4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0589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952500</xdr:colOff>
      <xdr:row>203</xdr:row>
      <xdr:rowOff>352425</xdr:rowOff>
    </xdr:to>
    <xdr:pic>
      <xdr:nvPicPr>
        <xdr:cNvPr id="218" name="Picture 217" descr="http://i.forbesimg.com/media/lists/people/stanley-druckenmiller_100x100.jpg">
          <a:hlinkClick xmlns:r="http://schemas.openxmlformats.org/officeDocument/2006/relationships" r:id="rId4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590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952500</xdr:colOff>
      <xdr:row>204</xdr:row>
      <xdr:rowOff>352425</xdr:rowOff>
    </xdr:to>
    <xdr:pic>
      <xdr:nvPicPr>
        <xdr:cNvPr id="219" name="Picture 218" descr="http://i.forbesimg.com/media/lists/people/amos-hostetter-jr_100x100.jpg">
          <a:hlinkClick xmlns:r="http://schemas.openxmlformats.org/officeDocument/2006/relationships" r:id="rId4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591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952500</xdr:colOff>
      <xdr:row>205</xdr:row>
      <xdr:rowOff>352425</xdr:rowOff>
    </xdr:to>
    <xdr:pic>
      <xdr:nvPicPr>
        <xdr:cNvPr id="220" name="Picture 219" descr="http://i.forbesimg.com/media/lists/people/h-fisk-johnson_100x100.jpg">
          <a:hlinkClick xmlns:r="http://schemas.openxmlformats.org/officeDocument/2006/relationships" r:id="rId4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8592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952500</xdr:colOff>
      <xdr:row>205</xdr:row>
      <xdr:rowOff>952500</xdr:rowOff>
    </xdr:to>
    <xdr:pic>
      <xdr:nvPicPr>
        <xdr:cNvPr id="221" name="Picture 220" descr="http://i.forbesimg.com/media/lists/people/imogene-powers-johnson_100x100.jpg">
          <a:hlinkClick xmlns:r="http://schemas.openxmlformats.org/officeDocument/2006/relationships" r:id="rId4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6307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952500</xdr:colOff>
      <xdr:row>207</xdr:row>
      <xdr:rowOff>180975</xdr:rowOff>
    </xdr:to>
    <xdr:pic>
      <xdr:nvPicPr>
        <xdr:cNvPr id="222" name="Picture 221" descr="http://i.forbesimg.com/media/lists/people/s-curtis-johnson_100x100.jpg">
          <a:hlinkClick xmlns:r="http://schemas.openxmlformats.org/officeDocument/2006/relationships" r:id="rId4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5927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952500</xdr:colOff>
      <xdr:row>208</xdr:row>
      <xdr:rowOff>180975</xdr:rowOff>
    </xdr:to>
    <xdr:pic>
      <xdr:nvPicPr>
        <xdr:cNvPr id="223" name="Picture 222" descr="http://i.forbesimg.com/media/lists/people/helen-johnson-leipold_100x100.jpg">
          <a:hlinkClick xmlns:r="http://schemas.openxmlformats.org/officeDocument/2006/relationships" r:id="rId4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3642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952500</xdr:colOff>
      <xdr:row>208</xdr:row>
      <xdr:rowOff>952500</xdr:rowOff>
    </xdr:to>
    <xdr:pic>
      <xdr:nvPicPr>
        <xdr:cNvPr id="224" name="Picture 223" descr="http://i.forbesimg.com/media/lists/people/winnie-johnson-marquart_100x100.jpg">
          <a:hlinkClick xmlns:r="http://schemas.openxmlformats.org/officeDocument/2006/relationships" r:id="rId4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1358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952500</xdr:colOff>
      <xdr:row>210</xdr:row>
      <xdr:rowOff>352425</xdr:rowOff>
    </xdr:to>
    <xdr:pic>
      <xdr:nvPicPr>
        <xdr:cNvPr id="225" name="Picture 224" descr="http://i.forbesimg.com/media/lists/people/john-kapoor_100x100.jpg">
          <a:hlinkClick xmlns:r="http://schemas.openxmlformats.org/officeDocument/2006/relationships" r:id="rId4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0978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952500</xdr:colOff>
      <xdr:row>211</xdr:row>
      <xdr:rowOff>352425</xdr:rowOff>
    </xdr:to>
    <xdr:pic>
      <xdr:nvPicPr>
        <xdr:cNvPr id="226" name="Picture 225" descr="http://i.forbesimg.com/media/lists/people/david-murdock_100x100.jpg">
          <a:hlinkClick xmlns:r="http://schemas.openxmlformats.org/officeDocument/2006/relationships" r:id="rId4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979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952500</xdr:colOff>
      <xdr:row>212</xdr:row>
      <xdr:rowOff>352425</xdr:rowOff>
    </xdr:to>
    <xdr:pic>
      <xdr:nvPicPr>
        <xdr:cNvPr id="227" name="Picture 226" descr="http://i.forbesimg.com/media/lists/people/jorge-perez_100x100.jpg">
          <a:hlinkClick xmlns:r="http://schemas.openxmlformats.org/officeDocument/2006/relationships" r:id="rId4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498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952500</xdr:colOff>
      <xdr:row>213</xdr:row>
      <xdr:rowOff>352425</xdr:rowOff>
    </xdr:to>
    <xdr:pic>
      <xdr:nvPicPr>
        <xdr:cNvPr id="228" name="Picture 227" descr="http://i.forbesimg.com/media/lists/people/kevin-plank_100x100.jpg">
          <a:hlinkClick xmlns:r="http://schemas.openxmlformats.org/officeDocument/2006/relationships" r:id="rId4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0980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952500</xdr:colOff>
      <xdr:row>214</xdr:row>
      <xdr:rowOff>352425</xdr:rowOff>
    </xdr:to>
    <xdr:pic>
      <xdr:nvPicPr>
        <xdr:cNvPr id="229" name="Picture 228" descr="http://i.forbesimg.com/media/lists/people/alfred-taubman_100x100.jpg">
          <a:hlinkClick xmlns:r="http://schemas.openxmlformats.org/officeDocument/2006/relationships" r:id="rId4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6981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952500</xdr:colOff>
      <xdr:row>215</xdr:row>
      <xdr:rowOff>352425</xdr:rowOff>
    </xdr:to>
    <xdr:pic>
      <xdr:nvPicPr>
        <xdr:cNvPr id="230" name="Picture 229" descr="http://i.forbesimg.com/media/lists/people/neil-bluhm_100x100.jpg">
          <a:hlinkClick xmlns:r="http://schemas.openxmlformats.org/officeDocument/2006/relationships" r:id="rId4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2982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952500</xdr:colOff>
      <xdr:row>216</xdr:row>
      <xdr:rowOff>180975</xdr:rowOff>
    </xdr:to>
    <xdr:pic>
      <xdr:nvPicPr>
        <xdr:cNvPr id="231" name="Picture 230" descr="http://i.forbesimg.com/media/lists/people/andrew-peggy-cherng_100x100.jpg">
          <a:hlinkClick xmlns:r="http://schemas.openxmlformats.org/officeDocument/2006/relationships" r:id="rId4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8983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952500</xdr:colOff>
      <xdr:row>217</xdr:row>
      <xdr:rowOff>352425</xdr:rowOff>
    </xdr:to>
    <xdr:pic>
      <xdr:nvPicPr>
        <xdr:cNvPr id="232" name="Picture 231" descr="http://i.forbesimg.com/media/lists/people/mark-cuban_100x100.jpg">
          <a:hlinkClick xmlns:r="http://schemas.openxmlformats.org/officeDocument/2006/relationships" r:id="rId4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698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952500</xdr:colOff>
      <xdr:row>218</xdr:row>
      <xdr:rowOff>352425</xdr:rowOff>
    </xdr:to>
    <xdr:pic>
      <xdr:nvPicPr>
        <xdr:cNvPr id="233" name="Picture 232" descr="http://i.forbesimg.com/media/lists/people/jeff-greene_100x100.jpg">
          <a:hlinkClick xmlns:r="http://schemas.openxmlformats.org/officeDocument/2006/relationships" r:id="rId4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2699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952500</xdr:colOff>
      <xdr:row>219</xdr:row>
      <xdr:rowOff>352425</xdr:rowOff>
    </xdr:to>
    <xdr:pic>
      <xdr:nvPicPr>
        <xdr:cNvPr id="234" name="Picture 233" descr="http://i.forbesimg.com/media/lists/people/min-kao_100x100.jpg">
          <a:hlinkClick xmlns:r="http://schemas.openxmlformats.org/officeDocument/2006/relationships" r:id="rId4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319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952500</xdr:colOff>
      <xdr:row>220</xdr:row>
      <xdr:rowOff>352425</xdr:rowOff>
    </xdr:to>
    <xdr:pic>
      <xdr:nvPicPr>
        <xdr:cNvPr id="235" name="Picture 234" descr="http://i.forbesimg.com/media/lists/people/william-koch_100x100.jpg">
          <a:hlinkClick xmlns:r="http://schemas.openxmlformats.org/officeDocument/2006/relationships" r:id="rId4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0034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952500</xdr:colOff>
      <xdr:row>221</xdr:row>
      <xdr:rowOff>352425</xdr:rowOff>
    </xdr:to>
    <xdr:pic>
      <xdr:nvPicPr>
        <xdr:cNvPr id="236" name="Picture 235" descr="http://i.forbesimg.com/media/lists/people/no-pic_100x100.jpg">
          <a:hlinkClick xmlns:r="http://schemas.openxmlformats.org/officeDocument/2006/relationships" r:id="rId4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8035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952500</xdr:colOff>
      <xdr:row>222</xdr:row>
      <xdr:rowOff>180975</xdr:rowOff>
    </xdr:to>
    <xdr:pic>
      <xdr:nvPicPr>
        <xdr:cNvPr id="237" name="Picture 236" descr="http://i.forbesimg.com/media/lists/people/david-rockefeller-sr_100x100.jpg">
          <a:hlinkClick xmlns:r="http://schemas.openxmlformats.org/officeDocument/2006/relationships" r:id="rId4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4036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952500</xdr:colOff>
      <xdr:row>223</xdr:row>
      <xdr:rowOff>352425</xdr:rowOff>
    </xdr:to>
    <xdr:pic>
      <xdr:nvPicPr>
        <xdr:cNvPr id="238" name="Picture 237" descr="http://i.forbesimg.com/media/lists/people/wilbur-ross-jr_100x100.jpg">
          <a:hlinkClick xmlns:r="http://schemas.openxmlformats.org/officeDocument/2006/relationships" r:id="rId4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1751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952500</xdr:colOff>
      <xdr:row>224</xdr:row>
      <xdr:rowOff>352425</xdr:rowOff>
    </xdr:to>
    <xdr:pic>
      <xdr:nvPicPr>
        <xdr:cNvPr id="239" name="Picture 238" descr="http://i.forbesimg.com/media/lists/people/oprah-winfrey_100x100.jpg">
          <a:hlinkClick xmlns:r="http://schemas.openxmlformats.org/officeDocument/2006/relationships" r:id="rId4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7752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952500</xdr:colOff>
      <xdr:row>225</xdr:row>
      <xdr:rowOff>352425</xdr:rowOff>
    </xdr:to>
    <xdr:pic>
      <xdr:nvPicPr>
        <xdr:cNvPr id="240" name="Picture 239" descr="http://i.forbesimg.com/media/lists/people/william-conway-jr_100x100.jpg">
          <a:hlinkClick xmlns:r="http://schemas.openxmlformats.org/officeDocument/2006/relationships" r:id="rId4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3753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952500</xdr:colOff>
      <xdr:row>226</xdr:row>
      <xdr:rowOff>352425</xdr:rowOff>
    </xdr:to>
    <xdr:pic>
      <xdr:nvPicPr>
        <xdr:cNvPr id="241" name="Picture 240" descr="http://i.forbesimg.com/media/lists/people/daniel-daniello_100x100.jpg">
          <a:hlinkClick xmlns:r="http://schemas.openxmlformats.org/officeDocument/2006/relationships" r:id="rId4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9753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952500</xdr:colOff>
      <xdr:row>227</xdr:row>
      <xdr:rowOff>352425</xdr:rowOff>
    </xdr:to>
    <xdr:pic>
      <xdr:nvPicPr>
        <xdr:cNvPr id="242" name="Picture 241" descr="http://i.forbesimg.com/media/lists/people/jack-dangermond_100x100.jpg">
          <a:hlinkClick xmlns:r="http://schemas.openxmlformats.org/officeDocument/2006/relationships" r:id="rId4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5754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952500</xdr:colOff>
      <xdr:row>228</xdr:row>
      <xdr:rowOff>352425</xdr:rowOff>
    </xdr:to>
    <xdr:pic>
      <xdr:nvPicPr>
        <xdr:cNvPr id="243" name="Picture 242" descr="http://i.forbesimg.com/media/lists/people/john-fisher_100x100.jpg">
          <a:hlinkClick xmlns:r="http://schemas.openxmlformats.org/officeDocument/2006/relationships" r:id="rId4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3469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952500</xdr:colOff>
      <xdr:row>229</xdr:row>
      <xdr:rowOff>352425</xdr:rowOff>
    </xdr:to>
    <xdr:pic>
      <xdr:nvPicPr>
        <xdr:cNvPr id="244" name="Picture 243" descr="http://i.forbesimg.com/media/lists/people/edward-lampert_100x100.jpg">
          <a:hlinkClick xmlns:r="http://schemas.openxmlformats.org/officeDocument/2006/relationships" r:id="rId4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9470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952500</xdr:colOff>
      <xdr:row>230</xdr:row>
      <xdr:rowOff>352425</xdr:rowOff>
    </xdr:to>
    <xdr:pic>
      <xdr:nvPicPr>
        <xdr:cNvPr id="245" name="Picture 244" descr="http://i.forbesimg.com/media/lists/people/david-rubenstein_100x100.jpg">
          <a:hlinkClick xmlns:r="http://schemas.openxmlformats.org/officeDocument/2006/relationships" r:id="rId4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5471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952500</xdr:colOff>
      <xdr:row>231</xdr:row>
      <xdr:rowOff>352425</xdr:rowOff>
    </xdr:to>
    <xdr:pic>
      <xdr:nvPicPr>
        <xdr:cNvPr id="246" name="Picture 245" descr="http://i.forbesimg.com/media/lists/people/richard-schulze_100x100.jpg">
          <a:hlinkClick xmlns:r="http://schemas.openxmlformats.org/officeDocument/2006/relationships" r:id="rId4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3472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952500</xdr:colOff>
      <xdr:row>232</xdr:row>
      <xdr:rowOff>352425</xdr:rowOff>
    </xdr:to>
    <xdr:pic>
      <xdr:nvPicPr>
        <xdr:cNvPr id="247" name="Picture 246" descr="http://i.forbesimg.com/media/lists/people/herbert-simon_100x100.jpg">
          <a:hlinkClick xmlns:r="http://schemas.openxmlformats.org/officeDocument/2006/relationships" r:id="rId4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9473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952500</xdr:colOff>
      <xdr:row>233</xdr:row>
      <xdr:rowOff>352425</xdr:rowOff>
    </xdr:to>
    <xdr:pic>
      <xdr:nvPicPr>
        <xdr:cNvPr id="248" name="Picture 247" descr="http://i.forbesimg.com/media/lists/people/warren-stephens_100x100.jpg">
          <a:hlinkClick xmlns:r="http://schemas.openxmlformats.org/officeDocument/2006/relationships" r:id="rId4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473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952500</xdr:colOff>
      <xdr:row>234</xdr:row>
      <xdr:rowOff>352425</xdr:rowOff>
    </xdr:to>
    <xdr:pic>
      <xdr:nvPicPr>
        <xdr:cNvPr id="249" name="Picture 248" descr="http://i.forbesimg.com/media/lists/people/donald-sterling_100x100.jpg">
          <a:hlinkClick xmlns:r="http://schemas.openxmlformats.org/officeDocument/2006/relationships" r:id="rId4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3189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952500</xdr:colOff>
      <xdr:row>235</xdr:row>
      <xdr:rowOff>352425</xdr:rowOff>
    </xdr:to>
    <xdr:pic>
      <xdr:nvPicPr>
        <xdr:cNvPr id="250" name="Picture 249" descr="http://i.forbesimg.com/media/lists/people/evan-williams_100x100.jpg">
          <a:hlinkClick xmlns:r="http://schemas.openxmlformats.org/officeDocument/2006/relationships" r:id="rId4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9189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952500</xdr:colOff>
      <xdr:row>236</xdr:row>
      <xdr:rowOff>352425</xdr:rowOff>
    </xdr:to>
    <xdr:pic>
      <xdr:nvPicPr>
        <xdr:cNvPr id="251" name="Picture 250" descr="http://i.forbesimg.com/media/lists/people/john-paul-dejoria_100x100.jpg">
          <a:hlinkClick xmlns:r="http://schemas.openxmlformats.org/officeDocument/2006/relationships" r:id="rId4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190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952500</xdr:colOff>
      <xdr:row>237</xdr:row>
      <xdr:rowOff>352425</xdr:rowOff>
    </xdr:to>
    <xdr:pic>
      <xdr:nvPicPr>
        <xdr:cNvPr id="252" name="Picture 251" descr="http://i.forbesimg.com/media/lists/people/judy-faulkner_100x100.jpg">
          <a:hlinkClick xmlns:r="http://schemas.openxmlformats.org/officeDocument/2006/relationships" r:id="rId4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4810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952500</xdr:colOff>
      <xdr:row>238</xdr:row>
      <xdr:rowOff>352425</xdr:rowOff>
    </xdr:to>
    <xdr:pic>
      <xdr:nvPicPr>
        <xdr:cNvPr id="253" name="Picture 252" descr="http://i.forbesimg.com/media/lists/people/ken-fisher_100x100.jpg">
          <a:hlinkClick xmlns:r="http://schemas.openxmlformats.org/officeDocument/2006/relationships" r:id="rId4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0811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952500</xdr:colOff>
      <xdr:row>239</xdr:row>
      <xdr:rowOff>352425</xdr:rowOff>
    </xdr:to>
    <xdr:pic>
      <xdr:nvPicPr>
        <xdr:cNvPr id="254" name="Picture 253" descr="http://i.forbesimg.com/media/lists/people/jimmy-haslam_100x100.jpg">
          <a:hlinkClick xmlns:r="http://schemas.openxmlformats.org/officeDocument/2006/relationships" r:id="rId4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0431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952500</xdr:colOff>
      <xdr:row>240</xdr:row>
      <xdr:rowOff>352425</xdr:rowOff>
    </xdr:to>
    <xdr:pic>
      <xdr:nvPicPr>
        <xdr:cNvPr id="255" name="Picture 254" descr="http://i.forbesimg.com/media/lists/people/richard-rainwater_100x100.jpg">
          <a:hlinkClick xmlns:r="http://schemas.openxmlformats.org/officeDocument/2006/relationships" r:id="rId4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6432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952500</xdr:colOff>
      <xdr:row>241</xdr:row>
      <xdr:rowOff>352425</xdr:rowOff>
    </xdr:to>
    <xdr:pic>
      <xdr:nvPicPr>
        <xdr:cNvPr id="256" name="Picture 255" descr="http://i.forbesimg.com/media/lists/people/robert-bass_100x100.jpg">
          <a:hlinkClick xmlns:r="http://schemas.openxmlformats.org/officeDocument/2006/relationships" r:id="rId4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1863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952500</xdr:colOff>
      <xdr:row>242</xdr:row>
      <xdr:rowOff>352425</xdr:rowOff>
    </xdr:to>
    <xdr:pic>
      <xdr:nvPicPr>
        <xdr:cNvPr id="257" name="Picture 256" descr="http://i.forbesimg.com/media/lists/people/stephen-bisciotti_100x100.jpg">
          <a:hlinkClick xmlns:r="http://schemas.openxmlformats.org/officeDocument/2006/relationships" r:id="rId4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7863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952500</xdr:colOff>
      <xdr:row>243</xdr:row>
      <xdr:rowOff>352425</xdr:rowOff>
    </xdr:to>
    <xdr:pic>
      <xdr:nvPicPr>
        <xdr:cNvPr id="258" name="Picture 257" descr="http://i.forbesimg.com/media/lists/people/no-pic_100x100.jpg">
          <a:hlinkClick xmlns:r="http://schemas.openxmlformats.org/officeDocument/2006/relationships" r:id="rId4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7484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952500</xdr:colOff>
      <xdr:row>244</xdr:row>
      <xdr:rowOff>352425</xdr:rowOff>
    </xdr:to>
    <xdr:pic>
      <xdr:nvPicPr>
        <xdr:cNvPr id="259" name="Picture 258" descr="http://i.forbesimg.com/media/lists/people/jack-dorsey_100x100.jpg">
          <a:hlinkClick xmlns:r="http://schemas.openxmlformats.org/officeDocument/2006/relationships" r:id="rId4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3484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952500</xdr:colOff>
      <xdr:row>245</xdr:row>
      <xdr:rowOff>352425</xdr:rowOff>
    </xdr:to>
    <xdr:pic>
      <xdr:nvPicPr>
        <xdr:cNvPr id="260" name="Picture 259" descr="http://i.forbesimg.com/media/lists/people/joshua-harris_100x100.jpg">
          <a:hlinkClick xmlns:r="http://schemas.openxmlformats.org/officeDocument/2006/relationships" r:id="rId4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9485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952500</xdr:colOff>
      <xdr:row>246</xdr:row>
      <xdr:rowOff>180975</xdr:rowOff>
    </xdr:to>
    <xdr:pic>
      <xdr:nvPicPr>
        <xdr:cNvPr id="261" name="Picture 260" descr="http://i.forbesimg.com/media/lists/people/a-jerrold-perenchio_100x100.jpg">
          <a:hlinkClick xmlns:r="http://schemas.openxmlformats.org/officeDocument/2006/relationships" r:id="rId4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5486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952500</xdr:colOff>
      <xdr:row>247</xdr:row>
      <xdr:rowOff>352425</xdr:rowOff>
    </xdr:to>
    <xdr:pic>
      <xdr:nvPicPr>
        <xdr:cNvPr id="262" name="Picture 261" descr="http://i.forbesimg.com/media/lists/people/michael-rubin_100x100.jpg">
          <a:hlinkClick xmlns:r="http://schemas.openxmlformats.org/officeDocument/2006/relationships" r:id="rId4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3201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952500</xdr:colOff>
      <xdr:row>248</xdr:row>
      <xdr:rowOff>352425</xdr:rowOff>
    </xdr:to>
    <xdr:pic>
      <xdr:nvPicPr>
        <xdr:cNvPr id="263" name="Picture 262" descr="http://i.forbesimg.com/media/lists/people/john-arnold_100x100.jpg">
          <a:hlinkClick xmlns:r="http://schemas.openxmlformats.org/officeDocument/2006/relationships" r:id="rId4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9202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952500</xdr:colOff>
      <xdr:row>249</xdr:row>
      <xdr:rowOff>352425</xdr:rowOff>
    </xdr:to>
    <xdr:pic>
      <xdr:nvPicPr>
        <xdr:cNvPr id="264" name="Picture 263" descr="http://i.forbesimg.com/media/lists/people/david-bonderman_100x100.jpg">
          <a:hlinkClick xmlns:r="http://schemas.openxmlformats.org/officeDocument/2006/relationships" r:id="rId5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5203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952500</xdr:colOff>
      <xdr:row>250</xdr:row>
      <xdr:rowOff>352425</xdr:rowOff>
    </xdr:to>
    <xdr:pic>
      <xdr:nvPicPr>
        <xdr:cNvPr id="265" name="Picture 264" descr="http://i.forbesimg.com/media/lists/people/ron-burkle_100x100.jpg">
          <a:hlinkClick xmlns:r="http://schemas.openxmlformats.org/officeDocument/2006/relationships" r:id="rId5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203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952500</xdr:colOff>
      <xdr:row>251</xdr:row>
      <xdr:rowOff>352425</xdr:rowOff>
    </xdr:to>
    <xdr:pic>
      <xdr:nvPicPr>
        <xdr:cNvPr id="266" name="Picture 265" descr="http://i.forbesimg.com/media/lists/people/bharat-desai_100x100.jpg">
          <a:hlinkClick xmlns:r="http://schemas.openxmlformats.org/officeDocument/2006/relationships" r:id="rId5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2824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952500</xdr:colOff>
      <xdr:row>252</xdr:row>
      <xdr:rowOff>180975</xdr:rowOff>
    </xdr:to>
    <xdr:pic>
      <xdr:nvPicPr>
        <xdr:cNvPr id="267" name="Picture 266" descr="http://i.forbesimg.com/media/lists/people/h-wayne-huizenga_100x100.jpg">
          <a:hlinkClick xmlns:r="http://schemas.openxmlformats.org/officeDocument/2006/relationships" r:id="rId5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8825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952500</xdr:colOff>
      <xdr:row>253</xdr:row>
      <xdr:rowOff>180975</xdr:rowOff>
    </xdr:to>
    <xdr:pic>
      <xdr:nvPicPr>
        <xdr:cNvPr id="268" name="Picture 267" descr="http://i.forbesimg.com/media/lists/people/kenneth-langone_100x100.jpg">
          <a:hlinkClick xmlns:r="http://schemas.openxmlformats.org/officeDocument/2006/relationships" r:id="rId5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6540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952500</xdr:colOff>
      <xdr:row>254</xdr:row>
      <xdr:rowOff>352425</xdr:rowOff>
    </xdr:to>
    <xdr:pic>
      <xdr:nvPicPr>
        <xdr:cNvPr id="269" name="Picture 268" descr="http://i.forbesimg.com/media/lists/people/michael-moritz_100x100.jpg">
          <a:hlinkClick xmlns:r="http://schemas.openxmlformats.org/officeDocument/2006/relationships" r:id="rId5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4255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952500</xdr:colOff>
      <xdr:row>255</xdr:row>
      <xdr:rowOff>352425</xdr:rowOff>
    </xdr:to>
    <xdr:pic>
      <xdr:nvPicPr>
        <xdr:cNvPr id="270" name="Picture 269" descr="http://i.forbesimg.com/media/lists/people/patrick-ryan_100x100.jpg">
          <a:hlinkClick xmlns:r="http://schemas.openxmlformats.org/officeDocument/2006/relationships" r:id="rId5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0256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952500</xdr:colOff>
      <xdr:row>256</xdr:row>
      <xdr:rowOff>352425</xdr:rowOff>
    </xdr:to>
    <xdr:pic>
      <xdr:nvPicPr>
        <xdr:cNvPr id="271" name="Picture 270" descr="http://i.forbesimg.com/media/lists/people/bernard-saul-ii_100x100.jpg">
          <a:hlinkClick xmlns:r="http://schemas.openxmlformats.org/officeDocument/2006/relationships" r:id="rId5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6257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952500</xdr:colOff>
      <xdr:row>257</xdr:row>
      <xdr:rowOff>352425</xdr:rowOff>
    </xdr:to>
    <xdr:pic>
      <xdr:nvPicPr>
        <xdr:cNvPr id="272" name="Picture 271" descr="http://i.forbesimg.com/media/lists/people/william-wrigley-jr_100x100.jpg">
          <a:hlinkClick xmlns:r="http://schemas.openxmlformats.org/officeDocument/2006/relationships" r:id="rId5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3972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952500</xdr:colOff>
      <xdr:row>258</xdr:row>
      <xdr:rowOff>180975</xdr:rowOff>
    </xdr:to>
    <xdr:pic>
      <xdr:nvPicPr>
        <xdr:cNvPr id="273" name="Picture 272" descr="http://i.forbesimg.com/media/lists/people/mortimer-zuckerman_100x100.jpg">
          <a:hlinkClick xmlns:r="http://schemas.openxmlformats.org/officeDocument/2006/relationships" r:id="rId5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9973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952500</xdr:colOff>
      <xdr:row>259</xdr:row>
      <xdr:rowOff>352425</xdr:rowOff>
    </xdr:to>
    <xdr:pic>
      <xdr:nvPicPr>
        <xdr:cNvPr id="274" name="Picture 273" descr="http://i.forbesimg.com/media/lists/people/william-ackman_100x100.jpg">
          <a:hlinkClick xmlns:r="http://schemas.openxmlformats.org/officeDocument/2006/relationships" r:id="rId5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7688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952500</xdr:colOff>
      <xdr:row>260</xdr:row>
      <xdr:rowOff>352425</xdr:rowOff>
    </xdr:to>
    <xdr:pic>
      <xdr:nvPicPr>
        <xdr:cNvPr id="275" name="Picture 274" descr="http://i.forbesimg.com/media/lists/people/arthur-blank_100x100.jpg">
          <a:hlinkClick xmlns:r="http://schemas.openxmlformats.org/officeDocument/2006/relationships" r:id="rId5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3689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952500</xdr:colOff>
      <xdr:row>261</xdr:row>
      <xdr:rowOff>352425</xdr:rowOff>
    </xdr:to>
    <xdr:pic>
      <xdr:nvPicPr>
        <xdr:cNvPr id="276" name="Picture 275" descr="http://i.forbesimg.com/media/lists/people/no-pic-female_100x100.jpg">
          <a:hlinkClick xmlns:r="http://schemas.openxmlformats.org/officeDocument/2006/relationships" r:id="rId5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169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952500</xdr:colOff>
      <xdr:row>262</xdr:row>
      <xdr:rowOff>352425</xdr:rowOff>
    </xdr:to>
    <xdr:pic>
      <xdr:nvPicPr>
        <xdr:cNvPr id="277" name="Picture 276" descr="http://i.forbesimg.com/media/lists/people/peter-buck_100x100.jpg">
          <a:hlinkClick xmlns:r="http://schemas.openxmlformats.org/officeDocument/2006/relationships" r:id="rId5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9405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952500</xdr:colOff>
      <xdr:row>263</xdr:row>
      <xdr:rowOff>352425</xdr:rowOff>
    </xdr:to>
    <xdr:pic>
      <xdr:nvPicPr>
        <xdr:cNvPr id="278" name="Picture 277" descr="http://i.forbesimg.com/media/lists/people/fred-deluca_100x100.jpg">
          <a:hlinkClick xmlns:r="http://schemas.openxmlformats.org/officeDocument/2006/relationships" r:id="rId5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9025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952500</xdr:colOff>
      <xdr:row>264</xdr:row>
      <xdr:rowOff>352425</xdr:rowOff>
    </xdr:to>
    <xdr:pic>
      <xdr:nvPicPr>
        <xdr:cNvPr id="279" name="Picture 278" descr="http://i.forbesimg.com/media/lists/people/tilman-fertitta_100x100.jpg">
          <a:hlinkClick xmlns:r="http://schemas.openxmlformats.org/officeDocument/2006/relationships" r:id="rId5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8645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952500</xdr:colOff>
      <xdr:row>265</xdr:row>
      <xdr:rowOff>352425</xdr:rowOff>
    </xdr:to>
    <xdr:pic>
      <xdr:nvPicPr>
        <xdr:cNvPr id="280" name="Picture 279" descr="http://i.forbesimg.com/media/lists/people/henry-hillman_100x100.jpg">
          <a:hlinkClick xmlns:r="http://schemas.openxmlformats.org/officeDocument/2006/relationships" r:id="rId5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6361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952500</xdr:colOff>
      <xdr:row>266</xdr:row>
      <xdr:rowOff>352425</xdr:rowOff>
    </xdr:to>
    <xdr:pic>
      <xdr:nvPicPr>
        <xdr:cNvPr id="281" name="Picture 280" descr="http://i.forbesimg.com/media/lists/people/b-wayne-hughes_100x100.jpg">
          <a:hlinkClick xmlns:r="http://schemas.openxmlformats.org/officeDocument/2006/relationships" r:id="rId5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2361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952500</xdr:colOff>
      <xdr:row>267</xdr:row>
      <xdr:rowOff>352425</xdr:rowOff>
    </xdr:to>
    <xdr:pic>
      <xdr:nvPicPr>
        <xdr:cNvPr id="282" name="Picture 281" descr="http://i.forbesimg.com/media/lists/people/daniel-loeb_100x100.jpg">
          <a:hlinkClick xmlns:r="http://schemas.openxmlformats.org/officeDocument/2006/relationships" r:id="rId5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8362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952500</xdr:colOff>
      <xdr:row>268</xdr:row>
      <xdr:rowOff>352425</xdr:rowOff>
    </xdr:to>
    <xdr:pic>
      <xdr:nvPicPr>
        <xdr:cNvPr id="283" name="Picture 282" descr="http://i.forbesimg.com/media/lists/people/michael-milken_100x100.jpg">
          <a:hlinkClick xmlns:r="http://schemas.openxmlformats.org/officeDocument/2006/relationships" r:id="rId5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4363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952500</xdr:colOff>
      <xdr:row>269</xdr:row>
      <xdr:rowOff>352425</xdr:rowOff>
    </xdr:to>
    <xdr:pic>
      <xdr:nvPicPr>
        <xdr:cNvPr id="284" name="Picture 283" descr="http://i.forbesimg.com/media/lists/people/sean-parker_100x100.jpg">
          <a:hlinkClick xmlns:r="http://schemas.openxmlformats.org/officeDocument/2006/relationships" r:id="rId5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0364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952500</xdr:colOff>
      <xdr:row>270</xdr:row>
      <xdr:rowOff>352425</xdr:rowOff>
    </xdr:to>
    <xdr:pic>
      <xdr:nvPicPr>
        <xdr:cNvPr id="285" name="Picture 284" descr="http://i.forbesimg.com/media/lists/people/jean-gigi-pritzker_100x100.jpg">
          <a:hlinkClick xmlns:r="http://schemas.openxmlformats.org/officeDocument/2006/relationships" r:id="rId5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6364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952500</xdr:colOff>
      <xdr:row>271</xdr:row>
      <xdr:rowOff>352425</xdr:rowOff>
    </xdr:to>
    <xdr:pic>
      <xdr:nvPicPr>
        <xdr:cNvPr id="286" name="Picture 285" descr="http://i.forbesimg.com/media/lists/people/penny-pritzker_100x100.jpg">
          <a:hlinkClick xmlns:r="http://schemas.openxmlformats.org/officeDocument/2006/relationships" r:id="rId5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365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952500</xdr:colOff>
      <xdr:row>272</xdr:row>
      <xdr:rowOff>352425</xdr:rowOff>
    </xdr:to>
    <xdr:pic>
      <xdr:nvPicPr>
        <xdr:cNvPr id="287" name="Picture 286" descr="http://i.forbesimg.com/media/lists/people/marc-rowan_100x100.jpg">
          <a:hlinkClick xmlns:r="http://schemas.openxmlformats.org/officeDocument/2006/relationships" r:id="rId5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0366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952500</xdr:colOff>
      <xdr:row>273</xdr:row>
      <xdr:rowOff>352425</xdr:rowOff>
    </xdr:to>
    <xdr:pic>
      <xdr:nvPicPr>
        <xdr:cNvPr id="288" name="Picture 287" descr="http://i.forbesimg.com/media/lists/people/howard-schultz_100x100.jpg">
          <a:hlinkClick xmlns:r="http://schemas.openxmlformats.org/officeDocument/2006/relationships" r:id="rId5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6367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952500</xdr:colOff>
      <xdr:row>274</xdr:row>
      <xdr:rowOff>180975</xdr:rowOff>
    </xdr:to>
    <xdr:pic>
      <xdr:nvPicPr>
        <xdr:cNvPr id="289" name="Picture 288" descr="http://i.forbesimg.com/media/lists/people/romesh-t-wadhwani_100x100.jpg">
          <a:hlinkClick xmlns:r="http://schemas.openxmlformats.org/officeDocument/2006/relationships" r:id="rId5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2368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952500</xdr:colOff>
      <xdr:row>275</xdr:row>
      <xdr:rowOff>352425</xdr:rowOff>
    </xdr:to>
    <xdr:pic>
      <xdr:nvPicPr>
        <xdr:cNvPr id="290" name="Picture 289" descr="http://i.forbesimg.com/media/lists/people/dean-white_100x100.jpg">
          <a:hlinkClick xmlns:r="http://schemas.openxmlformats.org/officeDocument/2006/relationships" r:id="rId5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083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952500</xdr:colOff>
      <xdr:row>276</xdr:row>
      <xdr:rowOff>352425</xdr:rowOff>
    </xdr:to>
    <xdr:pic>
      <xdr:nvPicPr>
        <xdr:cNvPr id="291" name="Picture 290" descr="http://i.forbesimg.com/media/lists/people/james-dinan_100x100.jpg">
          <a:hlinkClick xmlns:r="http://schemas.openxmlformats.org/officeDocument/2006/relationships" r:id="rId5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6084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952500</xdr:colOff>
      <xdr:row>277</xdr:row>
      <xdr:rowOff>352425</xdr:rowOff>
    </xdr:to>
    <xdr:pic>
      <xdr:nvPicPr>
        <xdr:cNvPr id="292" name="Picture 291" descr="http://i.forbesimg.com/media/lists/people/tom-golisano_100x100.jpg">
          <a:hlinkClick xmlns:r="http://schemas.openxmlformats.org/officeDocument/2006/relationships" r:id="rId5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2084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952500</xdr:colOff>
      <xdr:row>278</xdr:row>
      <xdr:rowOff>180975</xdr:rowOff>
    </xdr:to>
    <xdr:pic>
      <xdr:nvPicPr>
        <xdr:cNvPr id="293" name="Picture 292" descr="http://i.forbesimg.com/media/lists/people/timothy-headington_100x100.jpg">
          <a:hlinkClick xmlns:r="http://schemas.openxmlformats.org/officeDocument/2006/relationships" r:id="rId5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952500</xdr:colOff>
      <xdr:row>279</xdr:row>
      <xdr:rowOff>352425</xdr:rowOff>
    </xdr:to>
    <xdr:pic>
      <xdr:nvPicPr>
        <xdr:cNvPr id="294" name="Picture 293" descr="http://i.forbesimg.com/media/lists/people/robert-mcnair_100x100.jpg">
          <a:hlinkClick xmlns:r="http://schemas.openxmlformats.org/officeDocument/2006/relationships" r:id="rId5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7515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952500</xdr:colOff>
      <xdr:row>280</xdr:row>
      <xdr:rowOff>352425</xdr:rowOff>
    </xdr:to>
    <xdr:pic>
      <xdr:nvPicPr>
        <xdr:cNvPr id="295" name="Picture 294" descr="http://i.forbesimg.com/media/lists/people/henry-samueli_100x100.jpg">
          <a:hlinkClick xmlns:r="http://schemas.openxmlformats.org/officeDocument/2006/relationships" r:id="rId5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3516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952500</xdr:colOff>
      <xdr:row>281</xdr:row>
      <xdr:rowOff>352425</xdr:rowOff>
    </xdr:to>
    <xdr:pic>
      <xdr:nvPicPr>
        <xdr:cNvPr id="296" name="Picture 295" descr="http://i.forbesimg.com/media/lists/people/glen-taylor_100x100.jpg">
          <a:hlinkClick xmlns:r="http://schemas.openxmlformats.org/officeDocument/2006/relationships" r:id="rId5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1517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952500</xdr:colOff>
      <xdr:row>282</xdr:row>
      <xdr:rowOff>352425</xdr:rowOff>
    </xdr:to>
    <xdr:pic>
      <xdr:nvPicPr>
        <xdr:cNvPr id="297" name="Picture 296" descr="http://i.forbesimg.com/media/lists/people/ty-warner_100x100.jpg">
          <a:hlinkClick xmlns:r="http://schemas.openxmlformats.org/officeDocument/2006/relationships" r:id="rId5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7517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952500</xdr:colOff>
      <xdr:row>283</xdr:row>
      <xdr:rowOff>180975</xdr:rowOff>
    </xdr:to>
    <xdr:pic>
      <xdr:nvPicPr>
        <xdr:cNvPr id="298" name="Picture 297" descr="http://i.forbesimg.com/media/lists/people/nicholas-woodman_100x100.jpg">
          <a:hlinkClick xmlns:r="http://schemas.openxmlformats.org/officeDocument/2006/relationships" r:id="rId5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5233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952500</xdr:colOff>
      <xdr:row>284</xdr:row>
      <xdr:rowOff>352425</xdr:rowOff>
    </xdr:to>
    <xdr:pic>
      <xdr:nvPicPr>
        <xdr:cNvPr id="299" name="Picture 298" descr="http://i.forbesimg.com/media/lists/people/john-arrillaga_100x100.jpg">
          <a:hlinkClick xmlns:r="http://schemas.openxmlformats.org/officeDocument/2006/relationships" r:id="rId5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2948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952500</xdr:colOff>
      <xdr:row>285</xdr:row>
      <xdr:rowOff>352425</xdr:rowOff>
    </xdr:to>
    <xdr:pic>
      <xdr:nvPicPr>
        <xdr:cNvPr id="300" name="Picture 299" descr="http://i.forbesimg.com/media/lists/people/barry-diller_100x100.jpg">
          <a:hlinkClick xmlns:r="http://schemas.openxmlformats.org/officeDocument/2006/relationships" r:id="rId5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8949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952500</xdr:colOff>
      <xdr:row>286</xdr:row>
      <xdr:rowOff>180975</xdr:rowOff>
    </xdr:to>
    <xdr:pic>
      <xdr:nvPicPr>
        <xdr:cNvPr id="301" name="Picture 300" descr="http://i.forbesimg.com/media/lists/people/bennett-dorrance_100x100.jpg">
          <a:hlinkClick xmlns:r="http://schemas.openxmlformats.org/officeDocument/2006/relationships" r:id="rId5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4949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952500</xdr:colOff>
      <xdr:row>287</xdr:row>
      <xdr:rowOff>352425</xdr:rowOff>
    </xdr:to>
    <xdr:pic>
      <xdr:nvPicPr>
        <xdr:cNvPr id="302" name="Picture 301" descr="http://i.forbesimg.com/media/lists/people/robert-duggan_100x100.jpg">
          <a:hlinkClick xmlns:r="http://schemas.openxmlformats.org/officeDocument/2006/relationships" r:id="rId5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2665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952500</xdr:colOff>
      <xdr:row>288</xdr:row>
      <xdr:rowOff>352425</xdr:rowOff>
    </xdr:to>
    <xdr:pic>
      <xdr:nvPicPr>
        <xdr:cNvPr id="303" name="Picture 302" descr="http://i.forbesimg.com/media/lists/people/bill-gross_100x100.jpg">
          <a:hlinkClick xmlns:r="http://schemas.openxmlformats.org/officeDocument/2006/relationships" r:id="rId5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8665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952500</xdr:colOff>
      <xdr:row>289</xdr:row>
      <xdr:rowOff>352425</xdr:rowOff>
    </xdr:to>
    <xdr:pic>
      <xdr:nvPicPr>
        <xdr:cNvPr id="304" name="Picture 303" descr="http://i.forbesimg.com/media/lists/people/don-hankey_100x100.jpg">
          <a:hlinkClick xmlns:r="http://schemas.openxmlformats.org/officeDocument/2006/relationships" r:id="rId5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4666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952500</xdr:colOff>
      <xdr:row>290</xdr:row>
      <xdr:rowOff>352425</xdr:rowOff>
    </xdr:to>
    <xdr:pic>
      <xdr:nvPicPr>
        <xdr:cNvPr id="305" name="Picture 304" descr="http://i.forbesimg.com/media/lists/people/johnelle-hunt_100x100.jpg">
          <a:hlinkClick xmlns:r="http://schemas.openxmlformats.org/officeDocument/2006/relationships" r:id="rId5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0667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952500</xdr:colOff>
      <xdr:row>291</xdr:row>
      <xdr:rowOff>180975</xdr:rowOff>
    </xdr:to>
    <xdr:pic>
      <xdr:nvPicPr>
        <xdr:cNvPr id="306" name="Picture 305" descr="http://i.forbesimg.com/media/lists/people/no-pic_100x100.jpg">
          <a:hlinkClick xmlns:r="http://schemas.openxmlformats.org/officeDocument/2006/relationships" r:id="rId5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8668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952500</xdr:colOff>
      <xdr:row>292</xdr:row>
      <xdr:rowOff>352425</xdr:rowOff>
    </xdr:to>
    <xdr:pic>
      <xdr:nvPicPr>
        <xdr:cNvPr id="307" name="Picture 306" descr="http://i.forbesimg.com/media/lists/people/no-pic_100x100.jpg">
          <a:hlinkClick xmlns:r="http://schemas.openxmlformats.org/officeDocument/2006/relationships" r:id="rId5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6383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952500</xdr:colOff>
      <xdr:row>293</xdr:row>
      <xdr:rowOff>352425</xdr:rowOff>
    </xdr:to>
    <xdr:pic>
      <xdr:nvPicPr>
        <xdr:cNvPr id="308" name="Picture 307" descr="http://i.forbesimg.com/media/lists/people/no-pic_100x100.jpg">
          <a:hlinkClick xmlns:r="http://schemas.openxmlformats.org/officeDocument/2006/relationships" r:id="rId5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2384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952500</xdr:colOff>
      <xdr:row>294</xdr:row>
      <xdr:rowOff>352425</xdr:rowOff>
    </xdr:to>
    <xdr:pic>
      <xdr:nvPicPr>
        <xdr:cNvPr id="309" name="Picture 308" descr="http://i.forbesimg.com/media/lists/people/randall-rollins_100x100.jpg">
          <a:hlinkClick xmlns:r="http://schemas.openxmlformats.org/officeDocument/2006/relationships" r:id="rId5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8385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952500</xdr:colOff>
      <xdr:row>295</xdr:row>
      <xdr:rowOff>352425</xdr:rowOff>
    </xdr:to>
    <xdr:pic>
      <xdr:nvPicPr>
        <xdr:cNvPr id="310" name="Picture 309" descr="http://i.forbesimg.com/media/lists/people/thomas-siebel_100x100.jpg">
          <a:hlinkClick xmlns:r="http://schemas.openxmlformats.org/officeDocument/2006/relationships" r:id="rId5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385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952500</xdr:colOff>
      <xdr:row>296</xdr:row>
      <xdr:rowOff>180975</xdr:rowOff>
    </xdr:to>
    <xdr:pic>
      <xdr:nvPicPr>
        <xdr:cNvPr id="311" name="Picture 310" descr="http://i.forbesimg.com/media/lists/people/clemmie-spangler-jr_100x100.jpg">
          <a:hlinkClick xmlns:r="http://schemas.openxmlformats.org/officeDocument/2006/relationships" r:id="rId5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2101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952500</xdr:colOff>
      <xdr:row>297</xdr:row>
      <xdr:rowOff>352425</xdr:rowOff>
    </xdr:to>
    <xdr:pic>
      <xdr:nvPicPr>
        <xdr:cNvPr id="312" name="Picture 311" descr="http://i.forbesimg.com/media/lists/people/james-coulter_100x100.jpg">
          <a:hlinkClick xmlns:r="http://schemas.openxmlformats.org/officeDocument/2006/relationships" r:id="rId5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9816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952500</xdr:colOff>
      <xdr:row>298</xdr:row>
      <xdr:rowOff>352425</xdr:rowOff>
    </xdr:to>
    <xdr:pic>
      <xdr:nvPicPr>
        <xdr:cNvPr id="313" name="Picture 312" descr="http://i.forbesimg.com/media/lists/people/no-pic_100x100.jpg">
          <a:hlinkClick xmlns:r="http://schemas.openxmlformats.org/officeDocument/2006/relationships" r:id="rId5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5817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952500</xdr:colOff>
      <xdr:row>299</xdr:row>
      <xdr:rowOff>352425</xdr:rowOff>
    </xdr:to>
    <xdr:pic>
      <xdr:nvPicPr>
        <xdr:cNvPr id="314" name="Picture 313" descr="http://i.forbesimg.com/media/lists/people/victor-fung_100x100.jpg">
          <a:hlinkClick xmlns:r="http://schemas.openxmlformats.org/officeDocument/2006/relationships" r:id="rId5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1817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952500</xdr:colOff>
      <xdr:row>300</xdr:row>
      <xdr:rowOff>352425</xdr:rowOff>
    </xdr:to>
    <xdr:pic>
      <xdr:nvPicPr>
        <xdr:cNvPr id="315" name="Picture 314" descr="http://i.forbesimg.com/media/lists/people/no-pic_100x100.jpg">
          <a:hlinkClick xmlns:r="http://schemas.openxmlformats.org/officeDocument/2006/relationships" r:id="rId5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9533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952500</xdr:colOff>
      <xdr:row>301</xdr:row>
      <xdr:rowOff>352425</xdr:rowOff>
    </xdr:to>
    <xdr:pic>
      <xdr:nvPicPr>
        <xdr:cNvPr id="316" name="Picture 315" descr="http://i.forbesimg.com/media/lists/people/michael-jaharis_100x100.jpg">
          <a:hlinkClick xmlns:r="http://schemas.openxmlformats.org/officeDocument/2006/relationships" r:id="rId5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7534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952500</xdr:colOff>
      <xdr:row>302</xdr:row>
      <xdr:rowOff>352425</xdr:rowOff>
    </xdr:to>
    <xdr:pic>
      <xdr:nvPicPr>
        <xdr:cNvPr id="317" name="Picture 316" descr="http://i.forbesimg.com/media/lists/people/douglas-leone_100x100.jpg">
          <a:hlinkClick xmlns:r="http://schemas.openxmlformats.org/officeDocument/2006/relationships" r:id="rId6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3534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952500</xdr:colOff>
      <xdr:row>303</xdr:row>
      <xdr:rowOff>352425</xdr:rowOff>
    </xdr:to>
    <xdr:pic>
      <xdr:nvPicPr>
        <xdr:cNvPr id="318" name="Picture 317" descr="http://i.forbesimg.com/media/lists/people/no-pic_100x100.jpg">
          <a:hlinkClick xmlns:r="http://schemas.openxmlformats.org/officeDocument/2006/relationships" r:id="rId6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9535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952500</xdr:colOff>
      <xdr:row>304</xdr:row>
      <xdr:rowOff>352425</xdr:rowOff>
    </xdr:to>
    <xdr:pic>
      <xdr:nvPicPr>
        <xdr:cNvPr id="319" name="Picture 318" descr="http://i.forbesimg.com/media/lists/people/no-pic-female_100x100.jpg">
          <a:hlinkClick xmlns:r="http://schemas.openxmlformats.org/officeDocument/2006/relationships" r:id="rId6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7250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952500</xdr:colOff>
      <xdr:row>305</xdr:row>
      <xdr:rowOff>352425</xdr:rowOff>
    </xdr:to>
    <xdr:pic>
      <xdr:nvPicPr>
        <xdr:cNvPr id="320" name="Picture 319" descr="http://i.forbesimg.com/media/lists/people/joe-mansueto_100x100.jpg">
          <a:hlinkClick xmlns:r="http://schemas.openxmlformats.org/officeDocument/2006/relationships" r:id="rId6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4966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952500</xdr:colOff>
      <xdr:row>306</xdr:row>
      <xdr:rowOff>180975</xdr:rowOff>
    </xdr:to>
    <xdr:pic>
      <xdr:nvPicPr>
        <xdr:cNvPr id="321" name="Picture 320" descr="http://i.forbesimg.com/media/lists/people/drayton-mclane-jr_100x100.jpg">
          <a:hlinkClick xmlns:r="http://schemas.openxmlformats.org/officeDocument/2006/relationships" r:id="rId6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2681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</xdr:row>
      <xdr:rowOff>0</xdr:rowOff>
    </xdr:from>
    <xdr:to>
      <xdr:col>0</xdr:col>
      <xdr:colOff>952500</xdr:colOff>
      <xdr:row>307</xdr:row>
      <xdr:rowOff>352425</xdr:rowOff>
    </xdr:to>
    <xdr:pic>
      <xdr:nvPicPr>
        <xdr:cNvPr id="322" name="Picture 321" descr="http://i.forbesimg.com/media/lists/people/c-dean-metropoulos_100x100.jpg">
          <a:hlinkClick xmlns:r="http://schemas.openxmlformats.org/officeDocument/2006/relationships" r:id="rId6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0396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</xdr:row>
      <xdr:rowOff>0</xdr:rowOff>
    </xdr:from>
    <xdr:to>
      <xdr:col>0</xdr:col>
      <xdr:colOff>952500</xdr:colOff>
      <xdr:row>308</xdr:row>
      <xdr:rowOff>352425</xdr:rowOff>
    </xdr:to>
    <xdr:pic>
      <xdr:nvPicPr>
        <xdr:cNvPr id="323" name="Picture 322" descr="http://i.forbesimg.com/media/lists/people/daniel-pritzker_100x100.jpg">
          <a:hlinkClick xmlns:r="http://schemas.openxmlformats.org/officeDocument/2006/relationships" r:id="rId6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6397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0</xdr:col>
      <xdr:colOff>952500</xdr:colOff>
      <xdr:row>309</xdr:row>
      <xdr:rowOff>352425</xdr:rowOff>
    </xdr:to>
    <xdr:pic>
      <xdr:nvPicPr>
        <xdr:cNvPr id="324" name="Picture 323" descr="http://i.forbesimg.com/media/lists/people/john-pritzker_100x100.jpg">
          <a:hlinkClick xmlns:r="http://schemas.openxmlformats.org/officeDocument/2006/relationships" r:id="rId6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2398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</xdr:row>
      <xdr:rowOff>0</xdr:rowOff>
    </xdr:from>
    <xdr:to>
      <xdr:col>0</xdr:col>
      <xdr:colOff>952500</xdr:colOff>
      <xdr:row>310</xdr:row>
      <xdr:rowOff>352425</xdr:rowOff>
    </xdr:to>
    <xdr:pic>
      <xdr:nvPicPr>
        <xdr:cNvPr id="325" name="Picture 324" descr="http://i.forbesimg.com/media/lists/people/larry-robbins_100x100.jpg">
          <a:hlinkClick xmlns:r="http://schemas.openxmlformats.org/officeDocument/2006/relationships" r:id="rId6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398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952500</xdr:colOff>
      <xdr:row>310</xdr:row>
      <xdr:rowOff>952500</xdr:rowOff>
    </xdr:to>
    <xdr:pic>
      <xdr:nvPicPr>
        <xdr:cNvPr id="326" name="Picture 325" descr="http://i.forbesimg.com/media/lists/people/no-pic_100x100.jpg">
          <a:hlinkClick xmlns:r="http://schemas.openxmlformats.org/officeDocument/2006/relationships" r:id="rId6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6399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952500</xdr:colOff>
      <xdr:row>312</xdr:row>
      <xdr:rowOff>352425</xdr:rowOff>
    </xdr:to>
    <xdr:pic>
      <xdr:nvPicPr>
        <xdr:cNvPr id="327" name="Picture 326" descr="http://i.forbesimg.com/media/lists/people/fayez-sarofim_100x100.jpg">
          <a:hlinkClick xmlns:r="http://schemas.openxmlformats.org/officeDocument/2006/relationships" r:id="rId6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602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</xdr:row>
      <xdr:rowOff>0</xdr:rowOff>
    </xdr:from>
    <xdr:to>
      <xdr:col>0</xdr:col>
      <xdr:colOff>952500</xdr:colOff>
      <xdr:row>313</xdr:row>
      <xdr:rowOff>352425</xdr:rowOff>
    </xdr:to>
    <xdr:pic>
      <xdr:nvPicPr>
        <xdr:cNvPr id="328" name="Picture 327" descr="http://i.forbesimg.com/media/lists/people/pat-stryker_100x100.jpg">
          <a:hlinkClick xmlns:r="http://schemas.openxmlformats.org/officeDocument/2006/relationships" r:id="rId6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5640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</xdr:row>
      <xdr:rowOff>0</xdr:rowOff>
    </xdr:from>
    <xdr:to>
      <xdr:col>0</xdr:col>
      <xdr:colOff>952500</xdr:colOff>
      <xdr:row>314</xdr:row>
      <xdr:rowOff>352425</xdr:rowOff>
    </xdr:to>
    <xdr:pic>
      <xdr:nvPicPr>
        <xdr:cNvPr id="329" name="Picture 328" descr="http://i.forbesimg.com/media/lists/people/peter-thiel_100x100.jpg">
          <a:hlinkClick xmlns:r="http://schemas.openxmlformats.org/officeDocument/2006/relationships" r:id="rId6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3355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</xdr:row>
      <xdr:rowOff>0</xdr:rowOff>
    </xdr:from>
    <xdr:to>
      <xdr:col>0</xdr:col>
      <xdr:colOff>952500</xdr:colOff>
      <xdr:row>315</xdr:row>
      <xdr:rowOff>352425</xdr:rowOff>
    </xdr:to>
    <xdr:pic>
      <xdr:nvPicPr>
        <xdr:cNvPr id="330" name="Picture 329" descr="http://i.forbesimg.com/media/lists/people/ted-turner_100x100.jpg">
          <a:hlinkClick xmlns:r="http://schemas.openxmlformats.org/officeDocument/2006/relationships" r:id="rId6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9356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</xdr:row>
      <xdr:rowOff>0</xdr:rowOff>
    </xdr:from>
    <xdr:to>
      <xdr:col>0</xdr:col>
      <xdr:colOff>952500</xdr:colOff>
      <xdr:row>316</xdr:row>
      <xdr:rowOff>352425</xdr:rowOff>
    </xdr:to>
    <xdr:pic>
      <xdr:nvPicPr>
        <xdr:cNvPr id="331" name="Picture 330" descr="http://i.forbesimg.com/media/lists/people/no-pic-female_100x100.jpg">
          <a:hlinkClick xmlns:r="http://schemas.openxmlformats.org/officeDocument/2006/relationships" r:id="rId6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5357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952500</xdr:colOff>
      <xdr:row>317</xdr:row>
      <xdr:rowOff>180975</xdr:rowOff>
    </xdr:to>
    <xdr:pic>
      <xdr:nvPicPr>
        <xdr:cNvPr id="332" name="Picture 331" descr="http://i.forbesimg.com/media/lists/people/s-daniel-abraham_100x100.jpg">
          <a:hlinkClick xmlns:r="http://schemas.openxmlformats.org/officeDocument/2006/relationships" r:id="rId6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1357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952500</xdr:colOff>
      <xdr:row>318</xdr:row>
      <xdr:rowOff>352425</xdr:rowOff>
    </xdr:to>
    <xdr:pic>
      <xdr:nvPicPr>
        <xdr:cNvPr id="333" name="Picture 332" descr="http://i.forbesimg.com/media/lists/people/ron-baron_100x100.jpg">
          <a:hlinkClick xmlns:r="http://schemas.openxmlformats.org/officeDocument/2006/relationships" r:id="rId6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9073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</xdr:row>
      <xdr:rowOff>0</xdr:rowOff>
    </xdr:from>
    <xdr:to>
      <xdr:col>0</xdr:col>
      <xdr:colOff>952500</xdr:colOff>
      <xdr:row>319</xdr:row>
      <xdr:rowOff>352425</xdr:rowOff>
    </xdr:to>
    <xdr:pic>
      <xdr:nvPicPr>
        <xdr:cNvPr id="334" name="Picture 333" descr="http://i.forbesimg.com/media/lists/people/jim-breyer_100x100.jpg">
          <a:hlinkClick xmlns:r="http://schemas.openxmlformats.org/officeDocument/2006/relationships" r:id="rId6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8693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</xdr:row>
      <xdr:rowOff>0</xdr:rowOff>
    </xdr:from>
    <xdr:to>
      <xdr:col>0</xdr:col>
      <xdr:colOff>952500</xdr:colOff>
      <xdr:row>320</xdr:row>
      <xdr:rowOff>352425</xdr:rowOff>
    </xdr:to>
    <xdr:pic>
      <xdr:nvPicPr>
        <xdr:cNvPr id="335" name="Picture 334" descr="http://i.forbesimg.com/media/lists/people/john-brown_100x100.jpg">
          <a:hlinkClick xmlns:r="http://schemas.openxmlformats.org/officeDocument/2006/relationships" r:id="rId6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4694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</xdr:row>
      <xdr:rowOff>0</xdr:rowOff>
    </xdr:from>
    <xdr:to>
      <xdr:col>0</xdr:col>
      <xdr:colOff>952500</xdr:colOff>
      <xdr:row>321</xdr:row>
      <xdr:rowOff>352425</xdr:rowOff>
    </xdr:to>
    <xdr:pic>
      <xdr:nvPicPr>
        <xdr:cNvPr id="336" name="Picture 335" descr="http://i.forbesimg.com/media/lists/people/chase-coleman-iii_100x100.jpg">
          <a:hlinkClick xmlns:r="http://schemas.openxmlformats.org/officeDocument/2006/relationships" r:id="rId6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409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</xdr:row>
      <xdr:rowOff>0</xdr:rowOff>
    </xdr:from>
    <xdr:to>
      <xdr:col>0</xdr:col>
      <xdr:colOff>952500</xdr:colOff>
      <xdr:row>322</xdr:row>
      <xdr:rowOff>352425</xdr:rowOff>
    </xdr:to>
    <xdr:pic>
      <xdr:nvPicPr>
        <xdr:cNvPr id="337" name="Picture 336" descr="http://i.forbesimg.com/media/lists/people/gerald-ford_100x100.jpg">
          <a:hlinkClick xmlns:r="http://schemas.openxmlformats.org/officeDocument/2006/relationships" r:id="rId6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0410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952500</xdr:colOff>
      <xdr:row>323</xdr:row>
      <xdr:rowOff>352425</xdr:rowOff>
    </xdr:to>
    <xdr:pic>
      <xdr:nvPicPr>
        <xdr:cNvPr id="338" name="Picture 337" descr="http://i.forbesimg.com/media/lists/people/james-france_100x100.jpg">
          <a:hlinkClick xmlns:r="http://schemas.openxmlformats.org/officeDocument/2006/relationships" r:id="rId6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6411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952500</xdr:colOff>
      <xdr:row>324</xdr:row>
      <xdr:rowOff>352425</xdr:rowOff>
    </xdr:to>
    <xdr:pic>
      <xdr:nvPicPr>
        <xdr:cNvPr id="339" name="Picture 338" descr="http://i.forbesimg.com/media/lists/people/gordon-getty_100x100.jpg">
          <a:hlinkClick xmlns:r="http://schemas.openxmlformats.org/officeDocument/2006/relationships" r:id="rId6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2411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</xdr:row>
      <xdr:rowOff>0</xdr:rowOff>
    </xdr:from>
    <xdr:to>
      <xdr:col>0</xdr:col>
      <xdr:colOff>952500</xdr:colOff>
      <xdr:row>325</xdr:row>
      <xdr:rowOff>352425</xdr:rowOff>
    </xdr:to>
    <xdr:pic>
      <xdr:nvPicPr>
        <xdr:cNvPr id="340" name="Picture 339" descr="http://i.forbesimg.com/media/lists/people/alec-gores_100x100.jpg">
          <a:hlinkClick xmlns:r="http://schemas.openxmlformats.org/officeDocument/2006/relationships" r:id="rId6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8412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</xdr:row>
      <xdr:rowOff>0</xdr:rowOff>
    </xdr:from>
    <xdr:to>
      <xdr:col>0</xdr:col>
      <xdr:colOff>952500</xdr:colOff>
      <xdr:row>326</xdr:row>
      <xdr:rowOff>352425</xdr:rowOff>
    </xdr:to>
    <xdr:pic>
      <xdr:nvPicPr>
        <xdr:cNvPr id="341" name="Picture 340" descr="http://i.forbesimg.com/media/lists/people/noam-gottesman_100x100.jpg">
          <a:hlinkClick xmlns:r="http://schemas.openxmlformats.org/officeDocument/2006/relationships" r:id="rId6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4413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</xdr:row>
      <xdr:rowOff>0</xdr:rowOff>
    </xdr:from>
    <xdr:to>
      <xdr:col>0</xdr:col>
      <xdr:colOff>952500</xdr:colOff>
      <xdr:row>327</xdr:row>
      <xdr:rowOff>352425</xdr:rowOff>
    </xdr:to>
    <xdr:pic>
      <xdr:nvPicPr>
        <xdr:cNvPr id="342" name="Picture 341" descr="http://i.forbesimg.com/media/lists/people/no-pic-female_100x100.jpg">
          <a:hlinkClick xmlns:r="http://schemas.openxmlformats.org/officeDocument/2006/relationships" r:id="rId6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0414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952500</xdr:colOff>
      <xdr:row>328</xdr:row>
      <xdr:rowOff>352425</xdr:rowOff>
    </xdr:to>
    <xdr:pic>
      <xdr:nvPicPr>
        <xdr:cNvPr id="343" name="Picture 342" descr="http://i.forbesimg.com/media/lists/people/bruce-karsh_100x100.jpg">
          <a:hlinkClick xmlns:r="http://schemas.openxmlformats.org/officeDocument/2006/relationships" r:id="rId6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6414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952500</xdr:colOff>
      <xdr:row>329</xdr:row>
      <xdr:rowOff>352425</xdr:rowOff>
    </xdr:to>
    <xdr:pic>
      <xdr:nvPicPr>
        <xdr:cNvPr id="344" name="Picture 343" descr="http://i.forbesimg.com/media/lists/people/brad-kelley_100x100.jpg">
          <a:hlinkClick xmlns:r="http://schemas.openxmlformats.org/officeDocument/2006/relationships" r:id="rId6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2415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952500</xdr:colOff>
      <xdr:row>330</xdr:row>
      <xdr:rowOff>352425</xdr:rowOff>
    </xdr:to>
    <xdr:pic>
      <xdr:nvPicPr>
        <xdr:cNvPr id="345" name="Picture 344" descr="http://i.forbesimg.com/media/lists/people/rodney-lewis_100x100.jpg">
          <a:hlinkClick xmlns:r="http://schemas.openxmlformats.org/officeDocument/2006/relationships" r:id="rId6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8416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952500</xdr:colOff>
      <xdr:row>331</xdr:row>
      <xdr:rowOff>352425</xdr:rowOff>
    </xdr:to>
    <xdr:pic>
      <xdr:nvPicPr>
        <xdr:cNvPr id="346" name="Picture 345" descr="http://i.forbesimg.com/media/lists/people/howard-marks_100x100.jpg">
          <a:hlinkClick xmlns:r="http://schemas.openxmlformats.org/officeDocument/2006/relationships" r:id="rId6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6417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</xdr:row>
      <xdr:rowOff>0</xdr:rowOff>
    </xdr:from>
    <xdr:to>
      <xdr:col>0</xdr:col>
      <xdr:colOff>952500</xdr:colOff>
      <xdr:row>332</xdr:row>
      <xdr:rowOff>352425</xdr:rowOff>
    </xdr:to>
    <xdr:pic>
      <xdr:nvPicPr>
        <xdr:cNvPr id="347" name="Picture 346" descr="http://i.forbesimg.com/media/lists/people/jonathan-nelson_100x100.jpg">
          <a:hlinkClick xmlns:r="http://schemas.openxmlformats.org/officeDocument/2006/relationships" r:id="rId6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2418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</xdr:row>
      <xdr:rowOff>0</xdr:rowOff>
    </xdr:from>
    <xdr:to>
      <xdr:col>0</xdr:col>
      <xdr:colOff>952500</xdr:colOff>
      <xdr:row>333</xdr:row>
      <xdr:rowOff>352425</xdr:rowOff>
    </xdr:to>
    <xdr:pic>
      <xdr:nvPicPr>
        <xdr:cNvPr id="348" name="Picture 347" descr="http://i.forbesimg.com/media/lists/people/russ-weiner_100x100.jpg">
          <a:hlinkClick xmlns:r="http://schemas.openxmlformats.org/officeDocument/2006/relationships" r:id="rId6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8418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</xdr:row>
      <xdr:rowOff>0</xdr:rowOff>
    </xdr:from>
    <xdr:to>
      <xdr:col>0</xdr:col>
      <xdr:colOff>952500</xdr:colOff>
      <xdr:row>334</xdr:row>
      <xdr:rowOff>352425</xdr:rowOff>
    </xdr:to>
    <xdr:pic>
      <xdr:nvPicPr>
        <xdr:cNvPr id="349" name="Picture 348" descr="http://i.forbesimg.com/media/lists/people/george-argyros_100x100.jpg">
          <a:hlinkClick xmlns:r="http://schemas.openxmlformats.org/officeDocument/2006/relationships" r:id="rId6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4419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952500</xdr:colOff>
      <xdr:row>335</xdr:row>
      <xdr:rowOff>352425</xdr:rowOff>
    </xdr:to>
    <xdr:pic>
      <xdr:nvPicPr>
        <xdr:cNvPr id="350" name="Picture 349" descr="http://i.forbesimg.com/media/lists/people/edward-bass_100x100.jpg">
          <a:hlinkClick xmlns:r="http://schemas.openxmlformats.org/officeDocument/2006/relationships" r:id="rId6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4039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952500</xdr:colOff>
      <xdr:row>336</xdr:row>
      <xdr:rowOff>352425</xdr:rowOff>
    </xdr:to>
    <xdr:pic>
      <xdr:nvPicPr>
        <xdr:cNvPr id="351" name="Picture 350" descr="http://i.forbesimg.com/media/lists/people/lee-bass_100x100.jpg">
          <a:hlinkClick xmlns:r="http://schemas.openxmlformats.org/officeDocument/2006/relationships" r:id="rId6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0040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952500</xdr:colOff>
      <xdr:row>337</xdr:row>
      <xdr:rowOff>352425</xdr:rowOff>
    </xdr:to>
    <xdr:pic>
      <xdr:nvPicPr>
        <xdr:cNvPr id="352" name="Picture 351" descr="http://i.forbesimg.com/media/lists/people/glenn-dubin_100x100.jpg">
          <a:hlinkClick xmlns:r="http://schemas.openxmlformats.org/officeDocument/2006/relationships" r:id="rId6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6041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</xdr:row>
      <xdr:rowOff>0</xdr:rowOff>
    </xdr:from>
    <xdr:to>
      <xdr:col>0</xdr:col>
      <xdr:colOff>952500</xdr:colOff>
      <xdr:row>338</xdr:row>
      <xdr:rowOff>352425</xdr:rowOff>
    </xdr:to>
    <xdr:pic>
      <xdr:nvPicPr>
        <xdr:cNvPr id="353" name="Picture 352" descr="http://i.forbesimg.com/media/lists/people/robert-fisher_100x100.jpg">
          <a:hlinkClick xmlns:r="http://schemas.openxmlformats.org/officeDocument/2006/relationships" r:id="rId6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2042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0</xdr:col>
      <xdr:colOff>952500</xdr:colOff>
      <xdr:row>339</xdr:row>
      <xdr:rowOff>352425</xdr:rowOff>
    </xdr:to>
    <xdr:pic>
      <xdr:nvPicPr>
        <xdr:cNvPr id="354" name="Picture 353" descr="http://i.forbesimg.com/media/lists/people/william-fisher_100x100.jpg">
          <a:hlinkClick xmlns:r="http://schemas.openxmlformats.org/officeDocument/2006/relationships" r:id="rId6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042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</xdr:row>
      <xdr:rowOff>0</xdr:rowOff>
    </xdr:from>
    <xdr:to>
      <xdr:col>0</xdr:col>
      <xdr:colOff>952500</xdr:colOff>
      <xdr:row>340</xdr:row>
      <xdr:rowOff>352425</xdr:rowOff>
    </xdr:to>
    <xdr:pic>
      <xdr:nvPicPr>
        <xdr:cNvPr id="355" name="Picture 354" descr="http://i.forbesimg.com/media/lists/people/stanley-hubbard_100x100.jpg">
          <a:hlinkClick xmlns:r="http://schemas.openxmlformats.org/officeDocument/2006/relationships" r:id="rId6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4043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952500</xdr:colOff>
      <xdr:row>341</xdr:row>
      <xdr:rowOff>352425</xdr:rowOff>
    </xdr:to>
    <xdr:pic>
      <xdr:nvPicPr>
        <xdr:cNvPr id="356" name="Picture 355" descr="http://i.forbesimg.com/media/lists/people/thomas-lee_100x100.jpg">
          <a:hlinkClick xmlns:r="http://schemas.openxmlformats.org/officeDocument/2006/relationships" r:id="rId6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2044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952500</xdr:colOff>
      <xdr:row>342</xdr:row>
      <xdr:rowOff>352425</xdr:rowOff>
    </xdr:to>
    <xdr:pic>
      <xdr:nvPicPr>
        <xdr:cNvPr id="357" name="Picture 356" descr="http://i.forbesimg.com/media/lists/people/no-pic_100x100.jpg">
          <a:hlinkClick xmlns:r="http://schemas.openxmlformats.org/officeDocument/2006/relationships" r:id="rId6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9759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</xdr:row>
      <xdr:rowOff>0</xdr:rowOff>
    </xdr:from>
    <xdr:to>
      <xdr:col>0</xdr:col>
      <xdr:colOff>952500</xdr:colOff>
      <xdr:row>343</xdr:row>
      <xdr:rowOff>352425</xdr:rowOff>
    </xdr:to>
    <xdr:pic>
      <xdr:nvPicPr>
        <xdr:cNvPr id="358" name="Picture 357" descr="http://i.forbesimg.com/media/lists/people/phillip-ruffin_100x100.jpg">
          <a:hlinkClick xmlns:r="http://schemas.openxmlformats.org/officeDocument/2006/relationships" r:id="rId6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5760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952500</xdr:colOff>
      <xdr:row>344</xdr:row>
      <xdr:rowOff>352425</xdr:rowOff>
    </xdr:to>
    <xdr:pic>
      <xdr:nvPicPr>
        <xdr:cNvPr id="359" name="Picture 358" descr="http://i.forbesimg.com/media/lists/people/jon-stryker_100x100.jpg">
          <a:hlinkClick xmlns:r="http://schemas.openxmlformats.org/officeDocument/2006/relationships" r:id="rId6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1761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952500</xdr:colOff>
      <xdr:row>345</xdr:row>
      <xdr:rowOff>352425</xdr:rowOff>
    </xdr:to>
    <xdr:pic>
      <xdr:nvPicPr>
        <xdr:cNvPr id="360" name="Picture 359" descr="http://i.forbesimg.com/media/lists/people/no-pic_100x100.jpg">
          <a:hlinkClick xmlns:r="http://schemas.openxmlformats.org/officeDocument/2006/relationships" r:id="rId6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9476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</xdr:row>
      <xdr:rowOff>0</xdr:rowOff>
    </xdr:from>
    <xdr:to>
      <xdr:col>0</xdr:col>
      <xdr:colOff>952500</xdr:colOff>
      <xdr:row>346</xdr:row>
      <xdr:rowOff>352425</xdr:rowOff>
    </xdr:to>
    <xdr:pic>
      <xdr:nvPicPr>
        <xdr:cNvPr id="361" name="Picture 360" descr="http://i.forbesimg.com/media/lists/people/meg-whitman_100x100.jpg">
          <a:hlinkClick xmlns:r="http://schemas.openxmlformats.org/officeDocument/2006/relationships" r:id="rId6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5477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952500</xdr:colOff>
      <xdr:row>347</xdr:row>
      <xdr:rowOff>352425</xdr:rowOff>
    </xdr:to>
    <xdr:pic>
      <xdr:nvPicPr>
        <xdr:cNvPr id="362" name="Picture 361" descr="http://i.forbesimg.com/media/lists/people/elaine-wynn_100x100.jpg">
          <a:hlinkClick xmlns:r="http://schemas.openxmlformats.org/officeDocument/2006/relationships" r:id="rId6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1478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952500</xdr:colOff>
      <xdr:row>348</xdr:row>
      <xdr:rowOff>352425</xdr:rowOff>
    </xdr:to>
    <xdr:pic>
      <xdr:nvPicPr>
        <xdr:cNvPr id="363" name="Picture 362" descr="http://i.forbesimg.com/media/lists/people/jerry-yang_100x100.jpg">
          <a:hlinkClick xmlns:r="http://schemas.openxmlformats.org/officeDocument/2006/relationships" r:id="rId6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7478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952500</xdr:colOff>
      <xdr:row>349</xdr:row>
      <xdr:rowOff>352425</xdr:rowOff>
    </xdr:to>
    <xdr:pic>
      <xdr:nvPicPr>
        <xdr:cNvPr id="364" name="Picture 363" descr="http://i.forbesimg.com/media/lists/people/stewart-rahr_100x100.jpg">
          <a:hlinkClick xmlns:r="http://schemas.openxmlformats.org/officeDocument/2006/relationships" r:id="rId6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3479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</xdr:row>
      <xdr:rowOff>0</xdr:rowOff>
    </xdr:from>
    <xdr:to>
      <xdr:col>0</xdr:col>
      <xdr:colOff>952500</xdr:colOff>
      <xdr:row>350</xdr:row>
      <xdr:rowOff>352425</xdr:rowOff>
    </xdr:to>
    <xdr:pic>
      <xdr:nvPicPr>
        <xdr:cNvPr id="365" name="Picture 364" descr="http://i.forbesimg.com/media/lists/people/tom-benson_100x100.jpg">
          <a:hlinkClick xmlns:r="http://schemas.openxmlformats.org/officeDocument/2006/relationships" r:id="rId6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9480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</xdr:row>
      <xdr:rowOff>0</xdr:rowOff>
    </xdr:from>
    <xdr:to>
      <xdr:col>0</xdr:col>
      <xdr:colOff>952500</xdr:colOff>
      <xdr:row>351</xdr:row>
      <xdr:rowOff>352425</xdr:rowOff>
    </xdr:to>
    <xdr:pic>
      <xdr:nvPicPr>
        <xdr:cNvPr id="366" name="Picture 365" descr="http://i.forbesimg.com/media/lists/people/nathan-blecharczyk_100x100.jpg">
          <a:hlinkClick xmlns:r="http://schemas.openxmlformats.org/officeDocument/2006/relationships" r:id="rId6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9195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952500</xdr:colOff>
      <xdr:row>352</xdr:row>
      <xdr:rowOff>352425</xdr:rowOff>
    </xdr:to>
    <xdr:pic>
      <xdr:nvPicPr>
        <xdr:cNvPr id="367" name="Picture 366" descr="http://i.forbesimg.com/media/lists/people/norman-braman_100x100.jpg">
          <a:hlinkClick xmlns:r="http://schemas.openxmlformats.org/officeDocument/2006/relationships" r:id="rId6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5196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952500</xdr:colOff>
      <xdr:row>353</xdr:row>
      <xdr:rowOff>352425</xdr:rowOff>
    </xdr:to>
    <xdr:pic>
      <xdr:nvPicPr>
        <xdr:cNvPr id="368" name="Picture 367" descr="http://i.forbesimg.com/media/lists/people/gary-burrell_100x100.jpg">
          <a:hlinkClick xmlns:r="http://schemas.openxmlformats.org/officeDocument/2006/relationships" r:id="rId6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2911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952500</xdr:colOff>
      <xdr:row>354</xdr:row>
      <xdr:rowOff>352425</xdr:rowOff>
    </xdr:to>
    <xdr:pic>
      <xdr:nvPicPr>
        <xdr:cNvPr id="369" name="Picture 368" descr="http://i.forbesimg.com/media/lists/people/brian-chesky_100x100.jpg">
          <a:hlinkClick xmlns:r="http://schemas.openxmlformats.org/officeDocument/2006/relationships" r:id="rId6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0627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952500</xdr:colOff>
      <xdr:row>355</xdr:row>
      <xdr:rowOff>352425</xdr:rowOff>
    </xdr:to>
    <xdr:pic>
      <xdr:nvPicPr>
        <xdr:cNvPr id="370" name="Picture 369" descr="http://i.forbesimg.com/media/lists/people/christopher-cline_100x100.jpg">
          <a:hlinkClick xmlns:r="http://schemas.openxmlformats.org/officeDocument/2006/relationships" r:id="rId6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6627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952500</xdr:colOff>
      <xdr:row>356</xdr:row>
      <xdr:rowOff>352425</xdr:rowOff>
    </xdr:to>
    <xdr:pic>
      <xdr:nvPicPr>
        <xdr:cNvPr id="371" name="Picture 370" descr="http://i.forbesimg.com/media/lists/people/scott-cook_100x100.jpg">
          <a:hlinkClick xmlns:r="http://schemas.openxmlformats.org/officeDocument/2006/relationships" r:id="rId7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2628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952500</xdr:colOff>
      <xdr:row>357</xdr:row>
      <xdr:rowOff>352425</xdr:rowOff>
    </xdr:to>
    <xdr:pic>
      <xdr:nvPicPr>
        <xdr:cNvPr id="372" name="Picture 371" descr="http://i.forbesimg.com/media/lists/people/david-einhorn_100x100.jpg">
          <a:hlinkClick xmlns:r="http://schemas.openxmlformats.org/officeDocument/2006/relationships" r:id="rId7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8629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952500</xdr:colOff>
      <xdr:row>358</xdr:row>
      <xdr:rowOff>352425</xdr:rowOff>
    </xdr:to>
    <xdr:pic>
      <xdr:nvPicPr>
        <xdr:cNvPr id="373" name="Picture 372" descr="http://i.forbesimg.com/media/lists/people/joe-gebbia_100x100.jpg">
          <a:hlinkClick xmlns:r="http://schemas.openxmlformats.org/officeDocument/2006/relationships" r:id="rId7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463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952500</xdr:colOff>
      <xdr:row>359</xdr:row>
      <xdr:rowOff>352425</xdr:rowOff>
    </xdr:to>
    <xdr:pic>
      <xdr:nvPicPr>
        <xdr:cNvPr id="374" name="Picture 373" descr="http://i.forbesimg.com/media/lists/people/jonathan-gray_100x100.jpg">
          <a:hlinkClick xmlns:r="http://schemas.openxmlformats.org/officeDocument/2006/relationships" r:id="rId7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0630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952500</xdr:colOff>
      <xdr:row>360</xdr:row>
      <xdr:rowOff>352425</xdr:rowOff>
    </xdr:to>
    <xdr:pic>
      <xdr:nvPicPr>
        <xdr:cNvPr id="375" name="Picture 374" descr="http://i.forbesimg.com/media/lists/people/no-pic_100x100.jpg">
          <a:hlinkClick xmlns:r="http://schemas.openxmlformats.org/officeDocument/2006/relationships" r:id="rId7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6631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</xdr:row>
      <xdr:rowOff>0</xdr:rowOff>
    </xdr:from>
    <xdr:to>
      <xdr:col>0</xdr:col>
      <xdr:colOff>952500</xdr:colOff>
      <xdr:row>361</xdr:row>
      <xdr:rowOff>352425</xdr:rowOff>
    </xdr:to>
    <xdr:pic>
      <xdr:nvPicPr>
        <xdr:cNvPr id="376" name="Picture 375" descr="http://i.forbesimg.com/media/lists/people/bill-haslam_100x100.jpg">
          <a:hlinkClick xmlns:r="http://schemas.openxmlformats.org/officeDocument/2006/relationships" r:id="rId7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4632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</xdr:row>
      <xdr:rowOff>0</xdr:rowOff>
    </xdr:from>
    <xdr:to>
      <xdr:col>0</xdr:col>
      <xdr:colOff>952500</xdr:colOff>
      <xdr:row>362</xdr:row>
      <xdr:rowOff>352425</xdr:rowOff>
    </xdr:to>
    <xdr:pic>
      <xdr:nvPicPr>
        <xdr:cNvPr id="377" name="Picture 376" descr="http://i.forbesimg.com/media/lists/people/no-pic_100x100.jpg">
          <a:hlinkClick xmlns:r="http://schemas.openxmlformats.org/officeDocument/2006/relationships" r:id="rId7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0633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</xdr:row>
      <xdr:rowOff>0</xdr:rowOff>
    </xdr:from>
    <xdr:to>
      <xdr:col>0</xdr:col>
      <xdr:colOff>952500</xdr:colOff>
      <xdr:row>363</xdr:row>
      <xdr:rowOff>352425</xdr:rowOff>
    </xdr:to>
    <xdr:pic>
      <xdr:nvPicPr>
        <xdr:cNvPr id="378" name="Picture 377" descr="http://i.forbesimg.com/media/lists/people/marc-lasry_100x100.jpg">
          <a:hlinkClick xmlns:r="http://schemas.openxmlformats.org/officeDocument/2006/relationships" r:id="rId7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6634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</xdr:row>
      <xdr:rowOff>0</xdr:rowOff>
    </xdr:from>
    <xdr:to>
      <xdr:col>0</xdr:col>
      <xdr:colOff>952500</xdr:colOff>
      <xdr:row>364</xdr:row>
      <xdr:rowOff>352425</xdr:rowOff>
    </xdr:to>
    <xdr:pic>
      <xdr:nvPicPr>
        <xdr:cNvPr id="379" name="Picture 378" descr="http://i.forbesimg.com/media/lists/people/manuel-moroun_100x100.jpg">
          <a:hlinkClick xmlns:r="http://schemas.openxmlformats.org/officeDocument/2006/relationships" r:id="rId7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2634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952500</xdr:colOff>
      <xdr:row>365</xdr:row>
      <xdr:rowOff>352425</xdr:rowOff>
    </xdr:to>
    <xdr:pic>
      <xdr:nvPicPr>
        <xdr:cNvPr id="380" name="Picture 379" descr="http://i.forbesimg.com/media/lists/people/neal-patterson_100x100.jpg">
          <a:hlinkClick xmlns:r="http://schemas.openxmlformats.org/officeDocument/2006/relationships" r:id="rId7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8635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952500</xdr:colOff>
      <xdr:row>366</xdr:row>
      <xdr:rowOff>352425</xdr:rowOff>
    </xdr:to>
    <xdr:pic>
      <xdr:nvPicPr>
        <xdr:cNvPr id="381" name="Picture 380" descr="http://i.forbesimg.com/media/lists/people/nelson-peltz_100x100.jpg">
          <a:hlinkClick xmlns:r="http://schemas.openxmlformats.org/officeDocument/2006/relationships" r:id="rId7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4636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</xdr:row>
      <xdr:rowOff>0</xdr:rowOff>
    </xdr:from>
    <xdr:to>
      <xdr:col>0</xdr:col>
      <xdr:colOff>952500</xdr:colOff>
      <xdr:row>367</xdr:row>
      <xdr:rowOff>352425</xdr:rowOff>
    </xdr:to>
    <xdr:pic>
      <xdr:nvPicPr>
        <xdr:cNvPr id="382" name="Picture 381" descr="http://i.forbesimg.com/media/lists/people/kavitark-ram-shriram_100x100.jpg">
          <a:hlinkClick xmlns:r="http://schemas.openxmlformats.org/officeDocument/2006/relationships" r:id="rId7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0637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</xdr:row>
      <xdr:rowOff>0</xdr:rowOff>
    </xdr:from>
    <xdr:to>
      <xdr:col>0</xdr:col>
      <xdr:colOff>952500</xdr:colOff>
      <xdr:row>368</xdr:row>
      <xdr:rowOff>352425</xdr:rowOff>
    </xdr:to>
    <xdr:pic>
      <xdr:nvPicPr>
        <xdr:cNvPr id="383" name="Picture 382" descr="http://i.forbesimg.com/media/lists/people/paul-singer_100x100.jpg">
          <a:hlinkClick xmlns:r="http://schemas.openxmlformats.org/officeDocument/2006/relationships" r:id="rId7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2162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</xdr:row>
      <xdr:rowOff>0</xdr:rowOff>
    </xdr:from>
    <xdr:to>
      <xdr:col>0</xdr:col>
      <xdr:colOff>952500</xdr:colOff>
      <xdr:row>369</xdr:row>
      <xdr:rowOff>352425</xdr:rowOff>
    </xdr:to>
    <xdr:pic>
      <xdr:nvPicPr>
        <xdr:cNvPr id="384" name="Picture 383" descr="http://i.forbesimg.com/media/lists/people/mark-walter_100x100.jpg">
          <a:hlinkClick xmlns:r="http://schemas.openxmlformats.org/officeDocument/2006/relationships" r:id="rId7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8163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369</xdr:row>
      <xdr:rowOff>0</xdr:rowOff>
    </xdr:from>
    <xdr:to>
      <xdr:col>0</xdr:col>
      <xdr:colOff>952500</xdr:colOff>
      <xdr:row>370</xdr:row>
      <xdr:rowOff>352425</xdr:rowOff>
    </xdr:to>
    <xdr:pic>
      <xdr:nvPicPr>
        <xdr:cNvPr id="385" name="Picture 384" descr="http://i.forbesimg.com/media/lists/people/no-pic_100x100.jpg">
          <a:hlinkClick xmlns:r="http://schemas.openxmlformats.org/officeDocument/2006/relationships" r:id="rId7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4163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370</xdr:row>
      <xdr:rowOff>0</xdr:rowOff>
    </xdr:from>
    <xdr:to>
      <xdr:col>0</xdr:col>
      <xdr:colOff>952500</xdr:colOff>
      <xdr:row>371</xdr:row>
      <xdr:rowOff>352425</xdr:rowOff>
    </xdr:to>
    <xdr:pic>
      <xdr:nvPicPr>
        <xdr:cNvPr id="386" name="Picture 385" descr="http://i.forbesimg.com/media/lists/people/no-pic-female_100x100.jpg">
          <a:hlinkClick xmlns:r="http://schemas.openxmlformats.org/officeDocument/2006/relationships" r:id="rId7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2164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952500</xdr:colOff>
      <xdr:row>372</xdr:row>
      <xdr:rowOff>352425</xdr:rowOff>
    </xdr:to>
    <xdr:pic>
      <xdr:nvPicPr>
        <xdr:cNvPr id="387" name="Picture 386" descr="http://i.forbesimg.com/media/lists/people/kenneth-feld_100x100.jpg">
          <a:hlinkClick xmlns:r="http://schemas.openxmlformats.org/officeDocument/2006/relationships" r:id="rId7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988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372</xdr:row>
      <xdr:rowOff>0</xdr:rowOff>
    </xdr:from>
    <xdr:to>
      <xdr:col>0</xdr:col>
      <xdr:colOff>952500</xdr:colOff>
      <xdr:row>373</xdr:row>
      <xdr:rowOff>352425</xdr:rowOff>
    </xdr:to>
    <xdr:pic>
      <xdr:nvPicPr>
        <xdr:cNvPr id="388" name="Picture 387" descr="http://i.forbesimg.com/media/lists/people/no-pic-female_100x100.jpg">
          <a:hlinkClick xmlns:r="http://schemas.openxmlformats.org/officeDocument/2006/relationships" r:id="rId7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9500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373</xdr:row>
      <xdr:rowOff>0</xdr:rowOff>
    </xdr:from>
    <xdr:to>
      <xdr:col>0</xdr:col>
      <xdr:colOff>952500</xdr:colOff>
      <xdr:row>374</xdr:row>
      <xdr:rowOff>352425</xdr:rowOff>
    </xdr:to>
    <xdr:pic>
      <xdr:nvPicPr>
        <xdr:cNvPr id="389" name="Picture 388" descr="http://i.forbesimg.com/media/lists/people/david-gottesman_100x100.jpg">
          <a:hlinkClick xmlns:r="http://schemas.openxmlformats.org/officeDocument/2006/relationships" r:id="rId7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9120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374</xdr:row>
      <xdr:rowOff>0</xdr:rowOff>
    </xdr:from>
    <xdr:to>
      <xdr:col>0</xdr:col>
      <xdr:colOff>952500</xdr:colOff>
      <xdr:row>375</xdr:row>
      <xdr:rowOff>352425</xdr:rowOff>
    </xdr:to>
    <xdr:pic>
      <xdr:nvPicPr>
        <xdr:cNvPr id="390" name="Picture 389" descr="http://i.forbesimg.com/media/lists/people/jeffrey-lorberbaum_100x100.jpg">
          <a:hlinkClick xmlns:r="http://schemas.openxmlformats.org/officeDocument/2006/relationships" r:id="rId7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5121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375</xdr:row>
      <xdr:rowOff>0</xdr:rowOff>
    </xdr:from>
    <xdr:to>
      <xdr:col>0</xdr:col>
      <xdr:colOff>952500</xdr:colOff>
      <xdr:row>376</xdr:row>
      <xdr:rowOff>352425</xdr:rowOff>
    </xdr:to>
    <xdr:pic>
      <xdr:nvPicPr>
        <xdr:cNvPr id="391" name="Picture 390" descr="http://i.forbesimg.com/media/lists/people/no-pic-female_100x100.jpg">
          <a:hlinkClick xmlns:r="http://schemas.openxmlformats.org/officeDocument/2006/relationships" r:id="rId7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1122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376</xdr:row>
      <xdr:rowOff>0</xdr:rowOff>
    </xdr:from>
    <xdr:to>
      <xdr:col>0</xdr:col>
      <xdr:colOff>952500</xdr:colOff>
      <xdr:row>377</xdr:row>
      <xdr:rowOff>352425</xdr:rowOff>
    </xdr:to>
    <xdr:pic>
      <xdr:nvPicPr>
        <xdr:cNvPr id="392" name="Picture 391" descr="http://i.forbesimg.com/media/lists/people/craig-mccaw_100x100.jpg">
          <a:hlinkClick xmlns:r="http://schemas.openxmlformats.org/officeDocument/2006/relationships" r:id="rId7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7122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952500</xdr:colOff>
      <xdr:row>377</xdr:row>
      <xdr:rowOff>952500</xdr:rowOff>
    </xdr:to>
    <xdr:pic>
      <xdr:nvPicPr>
        <xdr:cNvPr id="393" name="Picture 392" descr="http://i.forbesimg.com/media/lists/people/billy-joe-red-mccombs_100x100.jpg">
          <a:hlinkClick xmlns:r="http://schemas.openxmlformats.org/officeDocument/2006/relationships" r:id="rId7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3123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378</xdr:row>
      <xdr:rowOff>0</xdr:rowOff>
    </xdr:from>
    <xdr:to>
      <xdr:col>0</xdr:col>
      <xdr:colOff>952500</xdr:colOff>
      <xdr:row>379</xdr:row>
      <xdr:rowOff>352425</xdr:rowOff>
    </xdr:to>
    <xdr:pic>
      <xdr:nvPicPr>
        <xdr:cNvPr id="394" name="Picture 393" descr="http://i.forbesimg.com/media/lists/people/bruce-nordstrom_100x100.jpg">
          <a:hlinkClick xmlns:r="http://schemas.openxmlformats.org/officeDocument/2006/relationships" r:id="rId7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2743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379</xdr:row>
      <xdr:rowOff>0</xdr:rowOff>
    </xdr:from>
    <xdr:to>
      <xdr:col>0</xdr:col>
      <xdr:colOff>952500</xdr:colOff>
      <xdr:row>380</xdr:row>
      <xdr:rowOff>352425</xdr:rowOff>
    </xdr:to>
    <xdr:pic>
      <xdr:nvPicPr>
        <xdr:cNvPr id="395" name="Picture 394" descr="http://i.forbesimg.com/media/lists/people/bob-parsons_100x100.jpg">
          <a:hlinkClick xmlns:r="http://schemas.openxmlformats.org/officeDocument/2006/relationships" r:id="rId7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8744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380</xdr:row>
      <xdr:rowOff>0</xdr:rowOff>
    </xdr:from>
    <xdr:to>
      <xdr:col>0</xdr:col>
      <xdr:colOff>952500</xdr:colOff>
      <xdr:row>381</xdr:row>
      <xdr:rowOff>352425</xdr:rowOff>
    </xdr:to>
    <xdr:pic>
      <xdr:nvPicPr>
        <xdr:cNvPr id="396" name="Picture 395" descr="http://i.forbesimg.com/media/lists/people/robert-pera_100x100.jpg">
          <a:hlinkClick xmlns:r="http://schemas.openxmlformats.org/officeDocument/2006/relationships" r:id="rId7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6745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381</xdr:row>
      <xdr:rowOff>0</xdr:rowOff>
    </xdr:from>
    <xdr:to>
      <xdr:col>0</xdr:col>
      <xdr:colOff>952500</xdr:colOff>
      <xdr:row>382</xdr:row>
      <xdr:rowOff>352425</xdr:rowOff>
    </xdr:to>
    <xdr:pic>
      <xdr:nvPicPr>
        <xdr:cNvPr id="397" name="Picture 396" descr="http://i.forbesimg.com/media/lists/people/peter-peterson_100x100.jpg">
          <a:hlinkClick xmlns:r="http://schemas.openxmlformats.org/officeDocument/2006/relationships" r:id="rId7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365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952500</xdr:colOff>
      <xdr:row>383</xdr:row>
      <xdr:rowOff>352425</xdr:rowOff>
    </xdr:to>
    <xdr:pic>
      <xdr:nvPicPr>
        <xdr:cNvPr id="398" name="Picture 397" descr="http://i.forbesimg.com/media/lists/people/jennifer-pritzker_100x100.jpg">
          <a:hlinkClick xmlns:r="http://schemas.openxmlformats.org/officeDocument/2006/relationships" r:id="rId7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2366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952500</xdr:colOff>
      <xdr:row>384</xdr:row>
      <xdr:rowOff>352425</xdr:rowOff>
    </xdr:to>
    <xdr:pic>
      <xdr:nvPicPr>
        <xdr:cNvPr id="399" name="Picture 398" descr="http://i.forbesimg.com/media/lists/people/linda-pritzker_100x100.jpg">
          <a:hlinkClick xmlns:r="http://schemas.openxmlformats.org/officeDocument/2006/relationships" r:id="rId7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8367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384</xdr:row>
      <xdr:rowOff>0</xdr:rowOff>
    </xdr:from>
    <xdr:to>
      <xdr:col>0</xdr:col>
      <xdr:colOff>952500</xdr:colOff>
      <xdr:row>385</xdr:row>
      <xdr:rowOff>352425</xdr:rowOff>
    </xdr:to>
    <xdr:pic>
      <xdr:nvPicPr>
        <xdr:cNvPr id="400" name="Picture 399" descr="http://i.forbesimg.com/media/lists/people/thomas-secunda_100x100.jpg">
          <a:hlinkClick xmlns:r="http://schemas.openxmlformats.org/officeDocument/2006/relationships" r:id="rId7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4368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952500</xdr:colOff>
      <xdr:row>386</xdr:row>
      <xdr:rowOff>352425</xdr:rowOff>
    </xdr:to>
    <xdr:pic>
      <xdr:nvPicPr>
        <xdr:cNvPr id="401" name="Picture 400" descr="http://i.forbesimg.com/media/lists/people/david-walentas_100x100.jpg">
          <a:hlinkClick xmlns:r="http://schemas.openxmlformats.org/officeDocument/2006/relationships" r:id="rId7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0368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386</xdr:row>
      <xdr:rowOff>0</xdr:rowOff>
    </xdr:from>
    <xdr:to>
      <xdr:col>0</xdr:col>
      <xdr:colOff>952500</xdr:colOff>
      <xdr:row>387</xdr:row>
      <xdr:rowOff>352425</xdr:rowOff>
    </xdr:to>
    <xdr:pic>
      <xdr:nvPicPr>
        <xdr:cNvPr id="402" name="Picture 401" descr="http://i.forbesimg.com/media/lists/people/james-irsay_100x100.jpg">
          <a:hlinkClick xmlns:r="http://schemas.openxmlformats.org/officeDocument/2006/relationships" r:id="rId7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6369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387</xdr:row>
      <xdr:rowOff>0</xdr:rowOff>
    </xdr:from>
    <xdr:to>
      <xdr:col>0</xdr:col>
      <xdr:colOff>952500</xdr:colOff>
      <xdr:row>388</xdr:row>
      <xdr:rowOff>352425</xdr:rowOff>
    </xdr:to>
    <xdr:pic>
      <xdr:nvPicPr>
        <xdr:cNvPr id="403" name="Picture 402" descr="http://i.forbesimg.com/media/lists/people/h-ross-perot-jr_100x100.jpg">
          <a:hlinkClick xmlns:r="http://schemas.openxmlformats.org/officeDocument/2006/relationships" r:id="rId7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2370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388</xdr:row>
      <xdr:rowOff>0</xdr:rowOff>
    </xdr:from>
    <xdr:to>
      <xdr:col>0</xdr:col>
      <xdr:colOff>952500</xdr:colOff>
      <xdr:row>389</xdr:row>
      <xdr:rowOff>352425</xdr:rowOff>
    </xdr:to>
    <xdr:pic>
      <xdr:nvPicPr>
        <xdr:cNvPr id="404" name="Picture 403" descr="http://i.forbesimg.com/media/lists/people/richard-yuengling-jr_100x100.jpg">
          <a:hlinkClick xmlns:r="http://schemas.openxmlformats.org/officeDocument/2006/relationships" r:id="rId7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3895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952500</xdr:colOff>
      <xdr:row>390</xdr:row>
      <xdr:rowOff>352425</xdr:rowOff>
    </xdr:to>
    <xdr:pic>
      <xdr:nvPicPr>
        <xdr:cNvPr id="405" name="Picture 404" descr="http://i.forbesimg.com/media/lists/people/louis-bacon_100x100.jpg">
          <a:hlinkClick xmlns:r="http://schemas.openxmlformats.org/officeDocument/2006/relationships" r:id="rId7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9896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390</xdr:row>
      <xdr:rowOff>0</xdr:rowOff>
    </xdr:from>
    <xdr:to>
      <xdr:col>0</xdr:col>
      <xdr:colOff>952500</xdr:colOff>
      <xdr:row>391</xdr:row>
      <xdr:rowOff>352425</xdr:rowOff>
    </xdr:to>
    <xdr:pic>
      <xdr:nvPicPr>
        <xdr:cNvPr id="406" name="Picture 405" descr="http://i.forbesimg.com/media/lists/people/sid-bass_100x100.jpg">
          <a:hlinkClick xmlns:r="http://schemas.openxmlformats.org/officeDocument/2006/relationships" r:id="rId7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7897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0</xdr:col>
      <xdr:colOff>952500</xdr:colOff>
      <xdr:row>392</xdr:row>
      <xdr:rowOff>352425</xdr:rowOff>
    </xdr:to>
    <xdr:pic>
      <xdr:nvPicPr>
        <xdr:cNvPr id="407" name="Picture 406" descr="http://i.forbesimg.com/media/lists/people/mario-gabelli_100x100.jpg">
          <a:hlinkClick xmlns:r="http://schemas.openxmlformats.org/officeDocument/2006/relationships" r:id="rId7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3898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392</xdr:row>
      <xdr:rowOff>0</xdr:rowOff>
    </xdr:from>
    <xdr:to>
      <xdr:col>0</xdr:col>
      <xdr:colOff>952500</xdr:colOff>
      <xdr:row>393</xdr:row>
      <xdr:rowOff>352425</xdr:rowOff>
    </xdr:to>
    <xdr:pic>
      <xdr:nvPicPr>
        <xdr:cNvPr id="408" name="Picture 407" descr="http://i.forbesimg.com/media/lists/people/w-herbert-hunt_100x100.jpg">
          <a:hlinkClick xmlns:r="http://schemas.openxmlformats.org/officeDocument/2006/relationships" r:id="rId7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3518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393</xdr:row>
      <xdr:rowOff>0</xdr:rowOff>
    </xdr:from>
    <xdr:to>
      <xdr:col>0</xdr:col>
      <xdr:colOff>952500</xdr:colOff>
      <xdr:row>394</xdr:row>
      <xdr:rowOff>352425</xdr:rowOff>
    </xdr:to>
    <xdr:pic>
      <xdr:nvPicPr>
        <xdr:cNvPr id="409" name="Picture 408" descr="http://i.forbesimg.com/media/lists/people/irwin-jacobs_100x100.jpg">
          <a:hlinkClick xmlns:r="http://schemas.openxmlformats.org/officeDocument/2006/relationships" r:id="rId7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9519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</xdr:row>
      <xdr:rowOff>0</xdr:rowOff>
    </xdr:from>
    <xdr:to>
      <xdr:col>0</xdr:col>
      <xdr:colOff>952500</xdr:colOff>
      <xdr:row>395</xdr:row>
      <xdr:rowOff>352425</xdr:rowOff>
    </xdr:to>
    <xdr:pic>
      <xdr:nvPicPr>
        <xdr:cNvPr id="410" name="Picture 409" descr="http://i.forbesimg.com/media/lists/people/joe-jamail-jr_100x100.jpg">
          <a:hlinkClick xmlns:r="http://schemas.openxmlformats.org/officeDocument/2006/relationships" r:id="rId7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5519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952500</xdr:colOff>
      <xdr:row>396</xdr:row>
      <xdr:rowOff>352425</xdr:rowOff>
    </xdr:to>
    <xdr:pic>
      <xdr:nvPicPr>
        <xdr:cNvPr id="411" name="Picture 410" descr="http://i.forbesimg.com/media/lists/people/jim-justice-ii_100x100.jpg">
          <a:hlinkClick xmlns:r="http://schemas.openxmlformats.org/officeDocument/2006/relationships" r:id="rId7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1520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396</xdr:row>
      <xdr:rowOff>0</xdr:rowOff>
    </xdr:from>
    <xdr:to>
      <xdr:col>0</xdr:col>
      <xdr:colOff>952500</xdr:colOff>
      <xdr:row>397</xdr:row>
      <xdr:rowOff>352425</xdr:rowOff>
    </xdr:to>
    <xdr:pic>
      <xdr:nvPicPr>
        <xdr:cNvPr id="412" name="Picture 411" descr="http://i.forbesimg.com/media/lists/people/vinod-khosla_100x100.jpg">
          <a:hlinkClick xmlns:r="http://schemas.openxmlformats.org/officeDocument/2006/relationships" r:id="rId7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7521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397</xdr:row>
      <xdr:rowOff>0</xdr:rowOff>
    </xdr:from>
    <xdr:to>
      <xdr:col>0</xdr:col>
      <xdr:colOff>952500</xdr:colOff>
      <xdr:row>398</xdr:row>
      <xdr:rowOff>352425</xdr:rowOff>
    </xdr:to>
    <xdr:pic>
      <xdr:nvPicPr>
        <xdr:cNvPr id="413" name="Picture 412" descr="http://i.forbesimg.com/media/lists/people/henry-nicholas-iii_100x100.jpg">
          <a:hlinkClick xmlns:r="http://schemas.openxmlformats.org/officeDocument/2006/relationships" r:id="rId7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3522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398</xdr:row>
      <xdr:rowOff>0</xdr:rowOff>
    </xdr:from>
    <xdr:to>
      <xdr:col>0</xdr:col>
      <xdr:colOff>952500</xdr:colOff>
      <xdr:row>399</xdr:row>
      <xdr:rowOff>352425</xdr:rowOff>
    </xdr:to>
    <xdr:pic>
      <xdr:nvPicPr>
        <xdr:cNvPr id="414" name="Picture 413" descr="http://i.forbesimg.com/media/lists/people/dan-snyder_100x100.jpg">
          <a:hlinkClick xmlns:r="http://schemas.openxmlformats.org/officeDocument/2006/relationships" r:id="rId7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9522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399</xdr:row>
      <xdr:rowOff>0</xdr:rowOff>
    </xdr:from>
    <xdr:to>
      <xdr:col>0</xdr:col>
      <xdr:colOff>952500</xdr:colOff>
      <xdr:row>400</xdr:row>
      <xdr:rowOff>352425</xdr:rowOff>
    </xdr:to>
    <xdr:pic>
      <xdr:nvPicPr>
        <xdr:cNvPr id="415" name="Picture 414" descr="http://i.forbesimg.com/media/lists/people/mark-stevens_100x100.jpg">
          <a:hlinkClick xmlns:r="http://schemas.openxmlformats.org/officeDocument/2006/relationships" r:id="rId7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7238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400</xdr:row>
      <xdr:rowOff>0</xdr:rowOff>
    </xdr:from>
    <xdr:to>
      <xdr:col>0</xdr:col>
      <xdr:colOff>952500</xdr:colOff>
      <xdr:row>401</xdr:row>
      <xdr:rowOff>352425</xdr:rowOff>
    </xdr:to>
    <xdr:pic>
      <xdr:nvPicPr>
        <xdr:cNvPr id="416" name="Picture 415" descr="http://i.forbesimg.com/media/lists/people/vincent-viola_100x100.jpg">
          <a:hlinkClick xmlns:r="http://schemas.openxmlformats.org/officeDocument/2006/relationships" r:id="rId7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5239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952500</xdr:colOff>
      <xdr:row>402</xdr:row>
      <xdr:rowOff>352425</xdr:rowOff>
    </xdr:to>
    <xdr:pic>
      <xdr:nvPicPr>
        <xdr:cNvPr id="417" name="Picture 416" descr="http://i.forbesimg.com/media/lists/people/jon-yarbrough_100x100.jpg">
          <a:hlinkClick xmlns:r="http://schemas.openxmlformats.org/officeDocument/2006/relationships" r:id="rId7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2954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402</xdr:row>
      <xdr:rowOff>0</xdr:rowOff>
    </xdr:from>
    <xdr:to>
      <xdr:col>0</xdr:col>
      <xdr:colOff>952500</xdr:colOff>
      <xdr:row>403</xdr:row>
      <xdr:rowOff>352425</xdr:rowOff>
    </xdr:to>
    <xdr:pic>
      <xdr:nvPicPr>
        <xdr:cNvPr id="418" name="Picture 417" descr="http://i.forbesimg.com/media/lists/people/eric-lefkofsky_100x100.jpg">
          <a:hlinkClick xmlns:r="http://schemas.openxmlformats.org/officeDocument/2006/relationships" r:id="rId7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8955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403</xdr:row>
      <xdr:rowOff>0</xdr:rowOff>
    </xdr:from>
    <xdr:to>
      <xdr:col>0</xdr:col>
      <xdr:colOff>952500</xdr:colOff>
      <xdr:row>404</xdr:row>
      <xdr:rowOff>352425</xdr:rowOff>
    </xdr:to>
    <xdr:pic>
      <xdr:nvPicPr>
        <xdr:cNvPr id="419" name="Picture 418" descr="http://i.forbesimg.com/media/lists/people/j-joe-ricketts_100x100.jpg">
          <a:hlinkClick xmlns:r="http://schemas.openxmlformats.org/officeDocument/2006/relationships" r:id="rId7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4955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404</xdr:row>
      <xdr:rowOff>0</xdr:rowOff>
    </xdr:from>
    <xdr:to>
      <xdr:col>0</xdr:col>
      <xdr:colOff>952500</xdr:colOff>
      <xdr:row>405</xdr:row>
      <xdr:rowOff>352425</xdr:rowOff>
    </xdr:to>
    <xdr:pic>
      <xdr:nvPicPr>
        <xdr:cNvPr id="420" name="Picture 419" descr="http://i.forbesimg.com/media/lists/people/leslie-alexander_100x100.jpg">
          <a:hlinkClick xmlns:r="http://schemas.openxmlformats.org/officeDocument/2006/relationships" r:id="rId7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0956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0</xdr:col>
      <xdr:colOff>952500</xdr:colOff>
      <xdr:row>406</xdr:row>
      <xdr:rowOff>352425</xdr:rowOff>
    </xdr:to>
    <xdr:pic>
      <xdr:nvPicPr>
        <xdr:cNvPr id="421" name="Picture 420" descr="http://i.forbesimg.com/media/lists/people/david-booth_100x100.jpg">
          <a:hlinkClick xmlns:r="http://schemas.openxmlformats.org/officeDocument/2006/relationships" r:id="rId7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8671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406</xdr:row>
      <xdr:rowOff>0</xdr:rowOff>
    </xdr:from>
    <xdr:to>
      <xdr:col>0</xdr:col>
      <xdr:colOff>952500</xdr:colOff>
      <xdr:row>407</xdr:row>
      <xdr:rowOff>352425</xdr:rowOff>
    </xdr:to>
    <xdr:pic>
      <xdr:nvPicPr>
        <xdr:cNvPr id="422" name="Picture 421" descr="http://i.forbesimg.com/media/lists/people/no-pic-female_100x100.jpg">
          <a:hlinkClick xmlns:r="http://schemas.openxmlformats.org/officeDocument/2006/relationships" r:id="rId7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4672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952500</xdr:colOff>
      <xdr:row>408</xdr:row>
      <xdr:rowOff>352425</xdr:rowOff>
    </xdr:to>
    <xdr:pic>
      <xdr:nvPicPr>
        <xdr:cNvPr id="423" name="Picture 422" descr="http://i.forbesimg.com/media/lists/people/no-pic-female_100x100.jpg">
          <a:hlinkClick xmlns:r="http://schemas.openxmlformats.org/officeDocument/2006/relationships" r:id="rId7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0673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408</xdr:row>
      <xdr:rowOff>0</xdr:rowOff>
    </xdr:from>
    <xdr:to>
      <xdr:col>0</xdr:col>
      <xdr:colOff>952500</xdr:colOff>
      <xdr:row>409</xdr:row>
      <xdr:rowOff>352425</xdr:rowOff>
    </xdr:to>
    <xdr:pic>
      <xdr:nvPicPr>
        <xdr:cNvPr id="424" name="Picture 423" descr="http://i.forbesimg.com/media/lists/people/john-henry_100x100.jpg">
          <a:hlinkClick xmlns:r="http://schemas.openxmlformats.org/officeDocument/2006/relationships" r:id="rId7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6674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409</xdr:row>
      <xdr:rowOff>0</xdr:rowOff>
    </xdr:from>
    <xdr:to>
      <xdr:col>0</xdr:col>
      <xdr:colOff>952500</xdr:colOff>
      <xdr:row>410</xdr:row>
      <xdr:rowOff>352425</xdr:rowOff>
    </xdr:to>
    <xdr:pic>
      <xdr:nvPicPr>
        <xdr:cNvPr id="425" name="Picture 424" descr="http://i.forbesimg.com/media/lists/people/phillip-ragon_100x100.jpg">
          <a:hlinkClick xmlns:r="http://schemas.openxmlformats.org/officeDocument/2006/relationships" r:id="rId8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2674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410</xdr:row>
      <xdr:rowOff>0</xdr:rowOff>
    </xdr:from>
    <xdr:to>
      <xdr:col>0</xdr:col>
      <xdr:colOff>952500</xdr:colOff>
      <xdr:row>411</xdr:row>
      <xdr:rowOff>352425</xdr:rowOff>
    </xdr:to>
    <xdr:pic>
      <xdr:nvPicPr>
        <xdr:cNvPr id="426" name="Picture 425" descr="http://i.forbesimg.com/media/lists/people/thomas-steyer_100x100.jpg">
          <a:hlinkClick xmlns:r="http://schemas.openxmlformats.org/officeDocument/2006/relationships" r:id="rId8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0675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411</xdr:row>
      <xdr:rowOff>0</xdr:rowOff>
    </xdr:from>
    <xdr:to>
      <xdr:col>0</xdr:col>
      <xdr:colOff>952500</xdr:colOff>
      <xdr:row>412</xdr:row>
      <xdr:rowOff>352425</xdr:rowOff>
    </xdr:to>
    <xdr:pic>
      <xdr:nvPicPr>
        <xdr:cNvPr id="427" name="Picture 426" descr="http://i.forbesimg.com/media/lists/people/no-pic-female_100x100.jpg">
          <a:hlinkClick xmlns:r="http://schemas.openxmlformats.org/officeDocument/2006/relationships" r:id="rId8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6676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412</xdr:row>
      <xdr:rowOff>0</xdr:rowOff>
    </xdr:from>
    <xdr:to>
      <xdr:col>0</xdr:col>
      <xdr:colOff>952500</xdr:colOff>
      <xdr:row>413</xdr:row>
      <xdr:rowOff>352425</xdr:rowOff>
    </xdr:to>
    <xdr:pic>
      <xdr:nvPicPr>
        <xdr:cNvPr id="428" name="Picture 427" descr="http://i.forbesimg.com/media/lists/people/no-pic-female_100x100.jpg">
          <a:hlinkClick xmlns:r="http://schemas.openxmlformats.org/officeDocument/2006/relationships" r:id="rId8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2677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413</xdr:row>
      <xdr:rowOff>0</xdr:rowOff>
    </xdr:from>
    <xdr:to>
      <xdr:col>0</xdr:col>
      <xdr:colOff>952500</xdr:colOff>
      <xdr:row>414</xdr:row>
      <xdr:rowOff>352425</xdr:rowOff>
    </xdr:to>
    <xdr:pic>
      <xdr:nvPicPr>
        <xdr:cNvPr id="429" name="Picture 428" descr="http://i.forbesimg.com/media/lists/people/james-clark_100x100.jpg">
          <a:hlinkClick xmlns:r="http://schemas.openxmlformats.org/officeDocument/2006/relationships" r:id="rId8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8678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414</xdr:row>
      <xdr:rowOff>0</xdr:rowOff>
    </xdr:from>
    <xdr:to>
      <xdr:col>0</xdr:col>
      <xdr:colOff>952500</xdr:colOff>
      <xdr:row>415</xdr:row>
      <xdr:rowOff>352425</xdr:rowOff>
    </xdr:to>
    <xdr:pic>
      <xdr:nvPicPr>
        <xdr:cNvPr id="430" name="Picture 429" descr="http://i.forbesimg.com/media/lists/people/richard-hayne_100x100.jpg">
          <a:hlinkClick xmlns:r="http://schemas.openxmlformats.org/officeDocument/2006/relationships" r:id="rId8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6393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415</xdr:row>
      <xdr:rowOff>0</xdr:rowOff>
    </xdr:from>
    <xdr:to>
      <xdr:col>0</xdr:col>
      <xdr:colOff>952500</xdr:colOff>
      <xdr:row>416</xdr:row>
      <xdr:rowOff>352425</xdr:rowOff>
    </xdr:to>
    <xdr:pic>
      <xdr:nvPicPr>
        <xdr:cNvPr id="431" name="Picture 430" descr="http://i.forbesimg.com/media/lists/people/gary-michelson_100x100.jpg">
          <a:hlinkClick xmlns:r="http://schemas.openxmlformats.org/officeDocument/2006/relationships" r:id="rId8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2394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416</xdr:row>
      <xdr:rowOff>0</xdr:rowOff>
    </xdr:from>
    <xdr:to>
      <xdr:col>0</xdr:col>
      <xdr:colOff>952500</xdr:colOff>
      <xdr:row>417</xdr:row>
      <xdr:rowOff>352425</xdr:rowOff>
    </xdr:to>
    <xdr:pic>
      <xdr:nvPicPr>
        <xdr:cNvPr id="432" name="Picture 431" descr="http://i.forbesimg.com/media/lists/people/nicolas-berggruen_100x100.jpg">
          <a:hlinkClick xmlns:r="http://schemas.openxmlformats.org/officeDocument/2006/relationships" r:id="rId8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0109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417</xdr:row>
      <xdr:rowOff>0</xdr:rowOff>
    </xdr:from>
    <xdr:to>
      <xdr:col>0</xdr:col>
      <xdr:colOff>952500</xdr:colOff>
      <xdr:row>418</xdr:row>
      <xdr:rowOff>352425</xdr:rowOff>
    </xdr:to>
    <xdr:pic>
      <xdr:nvPicPr>
        <xdr:cNvPr id="433" name="Picture 432" descr="http://i.forbesimg.com/media/lists/people/timothy-boyle_100x100.jpg">
          <a:hlinkClick xmlns:r="http://schemas.openxmlformats.org/officeDocument/2006/relationships" r:id="rId8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611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418</xdr:row>
      <xdr:rowOff>0</xdr:rowOff>
    </xdr:from>
    <xdr:to>
      <xdr:col>0</xdr:col>
      <xdr:colOff>952500</xdr:colOff>
      <xdr:row>419</xdr:row>
      <xdr:rowOff>352425</xdr:rowOff>
    </xdr:to>
    <xdr:pic>
      <xdr:nvPicPr>
        <xdr:cNvPr id="434" name="Picture 433" descr="http://i.forbesimg.com/media/lists/people/darwin-deason_100x100.jpg">
          <a:hlinkClick xmlns:r="http://schemas.openxmlformats.org/officeDocument/2006/relationships" r:id="rId8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3825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952500</xdr:colOff>
      <xdr:row>420</xdr:row>
      <xdr:rowOff>180975</xdr:rowOff>
    </xdr:to>
    <xdr:pic>
      <xdr:nvPicPr>
        <xdr:cNvPr id="435" name="Picture 434" descr="http://i.forbesimg.com/media/lists/people/frank-fertitta-iii_100x100.jpg">
          <a:hlinkClick xmlns:r="http://schemas.openxmlformats.org/officeDocument/2006/relationships" r:id="rId8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9826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420</xdr:row>
      <xdr:rowOff>0</xdr:rowOff>
    </xdr:from>
    <xdr:to>
      <xdr:col>0</xdr:col>
      <xdr:colOff>952500</xdr:colOff>
      <xdr:row>421</xdr:row>
      <xdr:rowOff>180975</xdr:rowOff>
    </xdr:to>
    <xdr:pic>
      <xdr:nvPicPr>
        <xdr:cNvPr id="436" name="Picture 435" descr="http://i.forbesimg.com/media/lists/people/lorenzo-fertitta_100x100.jpg">
          <a:hlinkClick xmlns:r="http://schemas.openxmlformats.org/officeDocument/2006/relationships" r:id="rId8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9066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421</xdr:row>
      <xdr:rowOff>0</xdr:rowOff>
    </xdr:from>
    <xdr:to>
      <xdr:col>0</xdr:col>
      <xdr:colOff>952500</xdr:colOff>
      <xdr:row>422</xdr:row>
      <xdr:rowOff>352425</xdr:rowOff>
    </xdr:to>
    <xdr:pic>
      <xdr:nvPicPr>
        <xdr:cNvPr id="437" name="Picture 436" descr="http://i.forbesimg.com/media/lists/people/martha-ford_100x100.jpg">
          <a:hlinkClick xmlns:r="http://schemas.openxmlformats.org/officeDocument/2006/relationships" r:id="rId8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6306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422</xdr:row>
      <xdr:rowOff>0</xdr:rowOff>
    </xdr:from>
    <xdr:to>
      <xdr:col>0</xdr:col>
      <xdr:colOff>952500</xdr:colOff>
      <xdr:row>423</xdr:row>
      <xdr:rowOff>352425</xdr:rowOff>
    </xdr:to>
    <xdr:pic>
      <xdr:nvPicPr>
        <xdr:cNvPr id="438" name="Picture 437" descr="http://i.forbesimg.com/media/lists/people/paul-foster_100x100.jpg">
          <a:hlinkClick xmlns:r="http://schemas.openxmlformats.org/officeDocument/2006/relationships" r:id="rId8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2307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423</xdr:row>
      <xdr:rowOff>0</xdr:rowOff>
    </xdr:from>
    <xdr:to>
      <xdr:col>0</xdr:col>
      <xdr:colOff>952500</xdr:colOff>
      <xdr:row>424</xdr:row>
      <xdr:rowOff>180975</xdr:rowOff>
    </xdr:to>
    <xdr:pic>
      <xdr:nvPicPr>
        <xdr:cNvPr id="439" name="Picture 438" descr="http://i.forbesimg.com/media/lists/people/christopher-goldsbury_100x100.jpg">
          <a:hlinkClick xmlns:r="http://schemas.openxmlformats.org/officeDocument/2006/relationships" r:id="rId8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8308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424</xdr:row>
      <xdr:rowOff>0</xdr:rowOff>
    </xdr:from>
    <xdr:to>
      <xdr:col>0</xdr:col>
      <xdr:colOff>952500</xdr:colOff>
      <xdr:row>425</xdr:row>
      <xdr:rowOff>352425</xdr:rowOff>
    </xdr:to>
    <xdr:pic>
      <xdr:nvPicPr>
        <xdr:cNvPr id="440" name="Picture 439" descr="http://i.forbesimg.com/media/lists/people/george-joseph_100x100.jpg">
          <a:hlinkClick xmlns:r="http://schemas.openxmlformats.org/officeDocument/2006/relationships" r:id="rId8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6023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952500</xdr:colOff>
      <xdr:row>426</xdr:row>
      <xdr:rowOff>352425</xdr:rowOff>
    </xdr:to>
    <xdr:pic>
      <xdr:nvPicPr>
        <xdr:cNvPr id="441" name="Picture 440" descr="http://i.forbesimg.com/media/lists/people/seth-klarman_100x100.jpg">
          <a:hlinkClick xmlns:r="http://schemas.openxmlformats.org/officeDocument/2006/relationships" r:id="rId8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2024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426</xdr:row>
      <xdr:rowOff>0</xdr:rowOff>
    </xdr:from>
    <xdr:to>
      <xdr:col>0</xdr:col>
      <xdr:colOff>952500</xdr:colOff>
      <xdr:row>427</xdr:row>
      <xdr:rowOff>352425</xdr:rowOff>
    </xdr:to>
    <xdr:pic>
      <xdr:nvPicPr>
        <xdr:cNvPr id="442" name="Picture 441" descr="http://i.forbesimg.com/media/lists/people/gary-magness_100x100.jpg">
          <a:hlinkClick xmlns:r="http://schemas.openxmlformats.org/officeDocument/2006/relationships" r:id="rId8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8025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427</xdr:row>
      <xdr:rowOff>0</xdr:rowOff>
    </xdr:from>
    <xdr:to>
      <xdr:col>0</xdr:col>
      <xdr:colOff>952500</xdr:colOff>
      <xdr:row>428</xdr:row>
      <xdr:rowOff>352425</xdr:rowOff>
    </xdr:to>
    <xdr:pic>
      <xdr:nvPicPr>
        <xdr:cNvPr id="443" name="Picture 442" descr="http://i.forbesimg.com/media/lists/people/alfred-mann_100x100.jpg">
          <a:hlinkClick xmlns:r="http://schemas.openxmlformats.org/officeDocument/2006/relationships" r:id="rId8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4025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428</xdr:row>
      <xdr:rowOff>0</xdr:rowOff>
    </xdr:from>
    <xdr:to>
      <xdr:col>0</xdr:col>
      <xdr:colOff>952500</xdr:colOff>
      <xdr:row>429</xdr:row>
      <xdr:rowOff>352425</xdr:rowOff>
    </xdr:to>
    <xdr:pic>
      <xdr:nvPicPr>
        <xdr:cNvPr id="444" name="Picture 443" descr="http://i.forbesimg.com/media/lists/people/arturo-moreno_100x100.jpg">
          <a:hlinkClick xmlns:r="http://schemas.openxmlformats.org/officeDocument/2006/relationships" r:id="rId8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1741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429</xdr:row>
      <xdr:rowOff>0</xdr:rowOff>
    </xdr:from>
    <xdr:to>
      <xdr:col>0</xdr:col>
      <xdr:colOff>952500</xdr:colOff>
      <xdr:row>430</xdr:row>
      <xdr:rowOff>352425</xdr:rowOff>
    </xdr:to>
    <xdr:pic>
      <xdr:nvPicPr>
        <xdr:cNvPr id="445" name="Picture 444" descr="http://i.forbesimg.com/media/lists/people/bobby-murphy_100x100.jpg">
          <a:hlinkClick xmlns:r="http://schemas.openxmlformats.org/officeDocument/2006/relationships" r:id="rId8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7741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430</xdr:row>
      <xdr:rowOff>0</xdr:rowOff>
    </xdr:from>
    <xdr:to>
      <xdr:col>0</xdr:col>
      <xdr:colOff>952500</xdr:colOff>
      <xdr:row>431</xdr:row>
      <xdr:rowOff>352425</xdr:rowOff>
    </xdr:to>
    <xdr:pic>
      <xdr:nvPicPr>
        <xdr:cNvPr id="446" name="Picture 445" descr="http://i.forbesimg.com/media/lists/people/jay-paul_100x100.jpg">
          <a:hlinkClick xmlns:r="http://schemas.openxmlformats.org/officeDocument/2006/relationships" r:id="rId8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5742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431</xdr:row>
      <xdr:rowOff>0</xdr:rowOff>
    </xdr:from>
    <xdr:to>
      <xdr:col>0</xdr:col>
      <xdr:colOff>952500</xdr:colOff>
      <xdr:row>432</xdr:row>
      <xdr:rowOff>180975</xdr:rowOff>
    </xdr:to>
    <xdr:pic>
      <xdr:nvPicPr>
        <xdr:cNvPr id="447" name="Picture 446" descr="http://i.forbesimg.com/media/lists/people/nicholas-pritzker-ii_100x100.jpg">
          <a:hlinkClick xmlns:r="http://schemas.openxmlformats.org/officeDocument/2006/relationships" r:id="rId8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1743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432</xdr:row>
      <xdr:rowOff>0</xdr:rowOff>
    </xdr:from>
    <xdr:to>
      <xdr:col>0</xdr:col>
      <xdr:colOff>952500</xdr:colOff>
      <xdr:row>433</xdr:row>
      <xdr:rowOff>352425</xdr:rowOff>
    </xdr:to>
    <xdr:pic>
      <xdr:nvPicPr>
        <xdr:cNvPr id="448" name="Picture 447" descr="http://i.forbesimg.com/media/lists/people/antony-ressler-1_100x100.jpg">
          <a:hlinkClick xmlns:r="http://schemas.openxmlformats.org/officeDocument/2006/relationships" r:id="rId8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9458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433</xdr:row>
      <xdr:rowOff>0</xdr:rowOff>
    </xdr:from>
    <xdr:to>
      <xdr:col>0</xdr:col>
      <xdr:colOff>952500</xdr:colOff>
      <xdr:row>434</xdr:row>
      <xdr:rowOff>352425</xdr:rowOff>
    </xdr:to>
    <xdr:pic>
      <xdr:nvPicPr>
        <xdr:cNvPr id="449" name="Picture 448" descr="http://i.forbesimg.com/media/lists/people/rodney-sacks-1_100x100.jpg">
          <a:hlinkClick xmlns:r="http://schemas.openxmlformats.org/officeDocument/2006/relationships" r:id="rId8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5459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434</xdr:row>
      <xdr:rowOff>0</xdr:rowOff>
    </xdr:from>
    <xdr:to>
      <xdr:col>0</xdr:col>
      <xdr:colOff>952500</xdr:colOff>
      <xdr:row>435</xdr:row>
      <xdr:rowOff>352425</xdr:rowOff>
    </xdr:to>
    <xdr:pic>
      <xdr:nvPicPr>
        <xdr:cNvPr id="450" name="Picture 449" descr="http://i.forbesimg.com/media/lists/people/evan-spiegel_100x100.jpg">
          <a:hlinkClick xmlns:r="http://schemas.openxmlformats.org/officeDocument/2006/relationships" r:id="rId8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1460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435</xdr:row>
      <xdr:rowOff>0</xdr:rowOff>
    </xdr:from>
    <xdr:to>
      <xdr:col>0</xdr:col>
      <xdr:colOff>952500</xdr:colOff>
      <xdr:row>436</xdr:row>
      <xdr:rowOff>352425</xdr:rowOff>
    </xdr:to>
    <xdr:pic>
      <xdr:nvPicPr>
        <xdr:cNvPr id="451" name="Picture 450" descr="http://i.forbesimg.com/media/lists/people/edward-stack_100x100.jpg">
          <a:hlinkClick xmlns:r="http://schemas.openxmlformats.org/officeDocument/2006/relationships" r:id="rId8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7461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436</xdr:row>
      <xdr:rowOff>0</xdr:rowOff>
    </xdr:from>
    <xdr:to>
      <xdr:col>0</xdr:col>
      <xdr:colOff>952500</xdr:colOff>
      <xdr:row>437</xdr:row>
      <xdr:rowOff>352425</xdr:rowOff>
    </xdr:to>
    <xdr:pic>
      <xdr:nvPicPr>
        <xdr:cNvPr id="452" name="Picture 451" descr="http://i.forbesimg.com/media/lists/people/sun-hongbin_100x100.jpg">
          <a:hlinkClick xmlns:r="http://schemas.openxmlformats.org/officeDocument/2006/relationships" r:id="rId8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5176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437</xdr:row>
      <xdr:rowOff>0</xdr:rowOff>
    </xdr:from>
    <xdr:to>
      <xdr:col>0</xdr:col>
      <xdr:colOff>952500</xdr:colOff>
      <xdr:row>438</xdr:row>
      <xdr:rowOff>352425</xdr:rowOff>
    </xdr:to>
    <xdr:pic>
      <xdr:nvPicPr>
        <xdr:cNvPr id="453" name="Picture 452" descr="http://i.forbesimg.com/media/lists/people/henry-swieca_100x100.jpg">
          <a:hlinkClick xmlns:r="http://schemas.openxmlformats.org/officeDocument/2006/relationships" r:id="rId8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1177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438</xdr:row>
      <xdr:rowOff>0</xdr:rowOff>
    </xdr:from>
    <xdr:to>
      <xdr:col>0</xdr:col>
      <xdr:colOff>952500</xdr:colOff>
      <xdr:row>439</xdr:row>
      <xdr:rowOff>352425</xdr:rowOff>
    </xdr:to>
    <xdr:pic>
      <xdr:nvPicPr>
        <xdr:cNvPr id="454" name="Picture 453" descr="http://i.forbesimg.com/media/lists/people/jim-thompson_100x100.jpg">
          <a:hlinkClick xmlns:r="http://schemas.openxmlformats.org/officeDocument/2006/relationships" r:id="rId8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7177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439</xdr:row>
      <xdr:rowOff>0</xdr:rowOff>
    </xdr:from>
    <xdr:to>
      <xdr:col>0</xdr:col>
      <xdr:colOff>952500</xdr:colOff>
      <xdr:row>440</xdr:row>
      <xdr:rowOff>352425</xdr:rowOff>
    </xdr:to>
    <xdr:pic>
      <xdr:nvPicPr>
        <xdr:cNvPr id="455" name="Picture 454" descr="http://i.forbesimg.com/media/lists/people/todd-wagner_100x100.jpg">
          <a:hlinkClick xmlns:r="http://schemas.openxmlformats.org/officeDocument/2006/relationships" r:id="rId8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3178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440</xdr:row>
      <xdr:rowOff>0</xdr:rowOff>
    </xdr:from>
    <xdr:to>
      <xdr:col>0</xdr:col>
      <xdr:colOff>952500</xdr:colOff>
      <xdr:row>441</xdr:row>
      <xdr:rowOff>352425</xdr:rowOff>
    </xdr:to>
    <xdr:pic>
      <xdr:nvPicPr>
        <xdr:cNvPr id="456" name="Picture 455" descr="http://i.forbesimg.com/media/lists/people/wilma-tisch_100x100.jpg">
          <a:hlinkClick xmlns:r="http://schemas.openxmlformats.org/officeDocument/2006/relationships" r:id="rId8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1179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441</xdr:row>
      <xdr:rowOff>0</xdr:rowOff>
    </xdr:from>
    <xdr:to>
      <xdr:col>0</xdr:col>
      <xdr:colOff>952500</xdr:colOff>
      <xdr:row>442</xdr:row>
      <xdr:rowOff>352425</xdr:rowOff>
    </xdr:to>
    <xdr:pic>
      <xdr:nvPicPr>
        <xdr:cNvPr id="457" name="Picture 456" descr="http://i.forbesimg.com/media/lists/people/kenny-troutt_100x100.jpg">
          <a:hlinkClick xmlns:r="http://schemas.openxmlformats.org/officeDocument/2006/relationships" r:id="rId8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7180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442</xdr:row>
      <xdr:rowOff>0</xdr:rowOff>
    </xdr:from>
    <xdr:to>
      <xdr:col>0</xdr:col>
      <xdr:colOff>952500</xdr:colOff>
      <xdr:row>443</xdr:row>
      <xdr:rowOff>352425</xdr:rowOff>
    </xdr:to>
    <xdr:pic>
      <xdr:nvPicPr>
        <xdr:cNvPr id="458" name="Picture 457" descr="http://i.forbesimg.com/media/lists/people/herbert-allen-jr_100x100.jpg">
          <a:hlinkClick xmlns:r="http://schemas.openxmlformats.org/officeDocument/2006/relationships" r:id="rId8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4895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443</xdr:row>
      <xdr:rowOff>0</xdr:rowOff>
    </xdr:from>
    <xdr:to>
      <xdr:col>0</xdr:col>
      <xdr:colOff>952500</xdr:colOff>
      <xdr:row>444</xdr:row>
      <xdr:rowOff>352425</xdr:rowOff>
    </xdr:to>
    <xdr:pic>
      <xdr:nvPicPr>
        <xdr:cNvPr id="459" name="Picture 458" descr="http://i.forbesimg.com/media/lists/people/edmund-ansin_100x100.jpg">
          <a:hlinkClick xmlns:r="http://schemas.openxmlformats.org/officeDocument/2006/relationships" r:id="rId8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2610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444</xdr:row>
      <xdr:rowOff>0</xdr:rowOff>
    </xdr:from>
    <xdr:to>
      <xdr:col>0</xdr:col>
      <xdr:colOff>952500</xdr:colOff>
      <xdr:row>445</xdr:row>
      <xdr:rowOff>352425</xdr:rowOff>
    </xdr:to>
    <xdr:pic>
      <xdr:nvPicPr>
        <xdr:cNvPr id="460" name="Picture 459" descr="http://i.forbesimg.com/media/lists/people/no-pic-female_100x100.jpg">
          <a:hlinkClick xmlns:r="http://schemas.openxmlformats.org/officeDocument/2006/relationships" r:id="rId8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8611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445</xdr:row>
      <xdr:rowOff>0</xdr:rowOff>
    </xdr:from>
    <xdr:to>
      <xdr:col>0</xdr:col>
      <xdr:colOff>952500</xdr:colOff>
      <xdr:row>446</xdr:row>
      <xdr:rowOff>352425</xdr:rowOff>
    </xdr:to>
    <xdr:pic>
      <xdr:nvPicPr>
        <xdr:cNvPr id="461" name="Picture 460" descr="http://i.forbesimg.com/media/lists/people/alfred-james-clark_100x100.jpg">
          <a:hlinkClick xmlns:r="http://schemas.openxmlformats.org/officeDocument/2006/relationships" r:id="rId8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6326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446</xdr:row>
      <xdr:rowOff>0</xdr:rowOff>
    </xdr:from>
    <xdr:to>
      <xdr:col>0</xdr:col>
      <xdr:colOff>952500</xdr:colOff>
      <xdr:row>446</xdr:row>
      <xdr:rowOff>952500</xdr:rowOff>
    </xdr:to>
    <xdr:pic>
      <xdr:nvPicPr>
        <xdr:cNvPr id="462" name="Picture 461" descr="http://i.forbesimg.com/media/lists/people/no-pic_100x100.jpg">
          <a:hlinkClick xmlns:r="http://schemas.openxmlformats.org/officeDocument/2006/relationships" r:id="rId8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2327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447</xdr:row>
      <xdr:rowOff>0</xdr:rowOff>
    </xdr:from>
    <xdr:to>
      <xdr:col>0</xdr:col>
      <xdr:colOff>952500</xdr:colOff>
      <xdr:row>448</xdr:row>
      <xdr:rowOff>352425</xdr:rowOff>
    </xdr:to>
    <xdr:pic>
      <xdr:nvPicPr>
        <xdr:cNvPr id="463" name="Picture 462" descr="http://i.forbesimg.com/media/lists/people/alan-gerry_100x100.jpg">
          <a:hlinkClick xmlns:r="http://schemas.openxmlformats.org/officeDocument/2006/relationships" r:id="rId8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1947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448</xdr:row>
      <xdr:rowOff>0</xdr:rowOff>
    </xdr:from>
    <xdr:to>
      <xdr:col>0</xdr:col>
      <xdr:colOff>952500</xdr:colOff>
      <xdr:row>449</xdr:row>
      <xdr:rowOff>352425</xdr:rowOff>
    </xdr:to>
    <xdr:pic>
      <xdr:nvPicPr>
        <xdr:cNvPr id="464" name="Picture 463" descr="http://i.forbesimg.com/media/lists/people/no-pic_100x100.jpg">
          <a:hlinkClick xmlns:r="http://schemas.openxmlformats.org/officeDocument/2006/relationships" r:id="rId8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7948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449</xdr:row>
      <xdr:rowOff>0</xdr:rowOff>
    </xdr:from>
    <xdr:to>
      <xdr:col>0</xdr:col>
      <xdr:colOff>952500</xdr:colOff>
      <xdr:row>450</xdr:row>
      <xdr:rowOff>352425</xdr:rowOff>
    </xdr:to>
    <xdr:pic>
      <xdr:nvPicPr>
        <xdr:cNvPr id="465" name="Picture 464" descr="http://i.forbesimg.com/media/lists/people/no-pic_100x100.jpg">
          <a:hlinkClick xmlns:r="http://schemas.openxmlformats.org/officeDocument/2006/relationships" r:id="rId8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3949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450</xdr:row>
      <xdr:rowOff>0</xdr:rowOff>
    </xdr:from>
    <xdr:to>
      <xdr:col>0</xdr:col>
      <xdr:colOff>952500</xdr:colOff>
      <xdr:row>451</xdr:row>
      <xdr:rowOff>352425</xdr:rowOff>
    </xdr:to>
    <xdr:pic>
      <xdr:nvPicPr>
        <xdr:cNvPr id="466" name="Picture 465" descr="http://i.forbesimg.com/media/lists/people/jane-lauder-1_100x100.jpg">
          <a:hlinkClick xmlns:r="http://schemas.openxmlformats.org/officeDocument/2006/relationships" r:id="rId8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3664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952500</xdr:colOff>
      <xdr:row>452</xdr:row>
      <xdr:rowOff>180975</xdr:rowOff>
    </xdr:to>
    <xdr:pic>
      <xdr:nvPicPr>
        <xdr:cNvPr id="467" name="Picture 466" descr="http://i.forbesimg.com/media/lists/people/aerin-lauder-zinterhofer_100x100.jpg">
          <a:hlinkClick xmlns:r="http://schemas.openxmlformats.org/officeDocument/2006/relationships" r:id="rId8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9665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452</xdr:row>
      <xdr:rowOff>0</xdr:rowOff>
    </xdr:from>
    <xdr:to>
      <xdr:col>0</xdr:col>
      <xdr:colOff>952500</xdr:colOff>
      <xdr:row>453</xdr:row>
      <xdr:rowOff>352425</xdr:rowOff>
    </xdr:to>
    <xdr:pic>
      <xdr:nvPicPr>
        <xdr:cNvPr id="468" name="Picture 467" descr="http://i.forbesimg.com/media/lists/people/michael-price_100x100.jpg">
          <a:hlinkClick xmlns:r="http://schemas.openxmlformats.org/officeDocument/2006/relationships" r:id="rId8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7380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453</xdr:row>
      <xdr:rowOff>0</xdr:rowOff>
    </xdr:from>
    <xdr:to>
      <xdr:col>0</xdr:col>
      <xdr:colOff>952500</xdr:colOff>
      <xdr:row>454</xdr:row>
      <xdr:rowOff>352425</xdr:rowOff>
    </xdr:to>
    <xdr:pic>
      <xdr:nvPicPr>
        <xdr:cNvPr id="469" name="Picture 468" descr="http://i.forbesimg.com/media/lists/people/jeff-rothschild_100x100.jpg">
          <a:hlinkClick xmlns:r="http://schemas.openxmlformats.org/officeDocument/2006/relationships" r:id="rId8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3381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454</xdr:row>
      <xdr:rowOff>0</xdr:rowOff>
    </xdr:from>
    <xdr:to>
      <xdr:col>0</xdr:col>
      <xdr:colOff>952500</xdr:colOff>
      <xdr:row>455</xdr:row>
      <xdr:rowOff>352425</xdr:rowOff>
    </xdr:to>
    <xdr:pic>
      <xdr:nvPicPr>
        <xdr:cNvPr id="470" name="Picture 469" descr="http://i.forbesimg.com/media/lists/people/charles-simonyi_100x100.jpg">
          <a:hlinkClick xmlns:r="http://schemas.openxmlformats.org/officeDocument/2006/relationships" r:id="rId8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9382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455</xdr:row>
      <xdr:rowOff>0</xdr:rowOff>
    </xdr:from>
    <xdr:to>
      <xdr:col>0</xdr:col>
      <xdr:colOff>952500</xdr:colOff>
      <xdr:row>456</xdr:row>
      <xdr:rowOff>180975</xdr:rowOff>
    </xdr:to>
    <xdr:pic>
      <xdr:nvPicPr>
        <xdr:cNvPr id="471" name="Picture 470" descr="http://i.forbesimg.com/media/lists/people/charlotte-colket-weber_100x100.jpg">
          <a:hlinkClick xmlns:r="http://schemas.openxmlformats.org/officeDocument/2006/relationships" r:id="rId8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5383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456</xdr:row>
      <xdr:rowOff>0</xdr:rowOff>
    </xdr:from>
    <xdr:to>
      <xdr:col>0</xdr:col>
      <xdr:colOff>952500</xdr:colOff>
      <xdr:row>457</xdr:row>
      <xdr:rowOff>352425</xdr:rowOff>
    </xdr:to>
    <xdr:pic>
      <xdr:nvPicPr>
        <xdr:cNvPr id="472" name="Picture 471" descr="http://i.forbesimg.com/media/lists/people/no-pic_100x100.jpg">
          <a:hlinkClick xmlns:r="http://schemas.openxmlformats.org/officeDocument/2006/relationships" r:id="rId8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3098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457</xdr:row>
      <xdr:rowOff>0</xdr:rowOff>
    </xdr:from>
    <xdr:to>
      <xdr:col>0</xdr:col>
      <xdr:colOff>952500</xdr:colOff>
      <xdr:row>458</xdr:row>
      <xdr:rowOff>352425</xdr:rowOff>
    </xdr:to>
    <xdr:pic>
      <xdr:nvPicPr>
        <xdr:cNvPr id="473" name="Picture 472" descr="http://i.forbesimg.com/media/lists/people/no-pic_100x100.jpg">
          <a:hlinkClick xmlns:r="http://schemas.openxmlformats.org/officeDocument/2006/relationships" r:id="rId8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9099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458</xdr:row>
      <xdr:rowOff>0</xdr:rowOff>
    </xdr:from>
    <xdr:to>
      <xdr:col>0</xdr:col>
      <xdr:colOff>952500</xdr:colOff>
      <xdr:row>459</xdr:row>
      <xdr:rowOff>352425</xdr:rowOff>
    </xdr:to>
    <xdr:pic>
      <xdr:nvPicPr>
        <xdr:cNvPr id="474" name="Picture 473" descr="http://i.forbesimg.com/media/lists/people/steve-case_100x100.jpg">
          <a:hlinkClick xmlns:r="http://schemas.openxmlformats.org/officeDocument/2006/relationships" r:id="rId8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5099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459</xdr:row>
      <xdr:rowOff>0</xdr:rowOff>
    </xdr:from>
    <xdr:to>
      <xdr:col>0</xdr:col>
      <xdr:colOff>952500</xdr:colOff>
      <xdr:row>460</xdr:row>
      <xdr:rowOff>352425</xdr:rowOff>
    </xdr:to>
    <xdr:pic>
      <xdr:nvPicPr>
        <xdr:cNvPr id="475" name="Picture 474" descr="http://i.forbesimg.com/media/lists/people/brian-roberts_100x100.jpg">
          <a:hlinkClick xmlns:r="http://schemas.openxmlformats.org/officeDocument/2006/relationships" r:id="rId8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1100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460</xdr:row>
      <xdr:rowOff>0</xdr:rowOff>
    </xdr:from>
    <xdr:to>
      <xdr:col>0</xdr:col>
      <xdr:colOff>952500</xdr:colOff>
      <xdr:row>461</xdr:row>
      <xdr:rowOff>352425</xdr:rowOff>
    </xdr:to>
    <xdr:pic>
      <xdr:nvPicPr>
        <xdr:cNvPr id="476" name="Picture 475" descr="http://i.forbesimg.com/media/lists/people/joyce-raley-teel_100x100.jpg">
          <a:hlinkClick xmlns:r="http://schemas.openxmlformats.org/officeDocument/2006/relationships" r:id="rId8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9101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461</xdr:row>
      <xdr:rowOff>0</xdr:rowOff>
    </xdr:from>
    <xdr:to>
      <xdr:col>0</xdr:col>
      <xdr:colOff>952500</xdr:colOff>
      <xdr:row>462</xdr:row>
      <xdr:rowOff>352425</xdr:rowOff>
    </xdr:to>
    <xdr:pic>
      <xdr:nvPicPr>
        <xdr:cNvPr id="477" name="Picture 476" descr="http://i.forbesimg.com/media/lists/people/dan-wilks_100x100.jpg">
          <a:hlinkClick xmlns:r="http://schemas.openxmlformats.org/officeDocument/2006/relationships" r:id="rId8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5102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462</xdr:row>
      <xdr:rowOff>0</xdr:rowOff>
    </xdr:from>
    <xdr:to>
      <xdr:col>0</xdr:col>
      <xdr:colOff>952500</xdr:colOff>
      <xdr:row>463</xdr:row>
      <xdr:rowOff>352425</xdr:rowOff>
    </xdr:to>
    <xdr:pic>
      <xdr:nvPicPr>
        <xdr:cNvPr id="478" name="Picture 477" descr="http://i.forbesimg.com/media/lists/people/farris-wilks_100x100.jpg">
          <a:hlinkClick xmlns:r="http://schemas.openxmlformats.org/officeDocument/2006/relationships" r:id="rId8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1103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463</xdr:row>
      <xdr:rowOff>0</xdr:rowOff>
    </xdr:from>
    <xdr:to>
      <xdr:col>0</xdr:col>
      <xdr:colOff>952500</xdr:colOff>
      <xdr:row>464</xdr:row>
      <xdr:rowOff>352425</xdr:rowOff>
    </xdr:to>
    <xdr:pic>
      <xdr:nvPicPr>
        <xdr:cNvPr id="479" name="Picture 478" descr="http://i.forbesimg.com/media/lists/people/aneel-bhusri_100x100.jpg">
          <a:hlinkClick xmlns:r="http://schemas.openxmlformats.org/officeDocument/2006/relationships" r:id="rId9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7103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464</xdr:row>
      <xdr:rowOff>0</xdr:rowOff>
    </xdr:from>
    <xdr:to>
      <xdr:col>0</xdr:col>
      <xdr:colOff>952500</xdr:colOff>
      <xdr:row>465</xdr:row>
      <xdr:rowOff>352425</xdr:rowOff>
    </xdr:to>
    <xdr:pic>
      <xdr:nvPicPr>
        <xdr:cNvPr id="480" name="Picture 479" descr="http://i.forbesimg.com/media/lists/people/no-pic_100x100.jpg">
          <a:hlinkClick xmlns:r="http://schemas.openxmlformats.org/officeDocument/2006/relationships" r:id="rId9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4819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465</xdr:row>
      <xdr:rowOff>0</xdr:rowOff>
    </xdr:from>
    <xdr:to>
      <xdr:col>0</xdr:col>
      <xdr:colOff>952500</xdr:colOff>
      <xdr:row>466</xdr:row>
      <xdr:rowOff>352425</xdr:rowOff>
    </xdr:to>
    <xdr:pic>
      <xdr:nvPicPr>
        <xdr:cNvPr id="481" name="Picture 480" descr="http://i.forbesimg.com/media/lists/people/john-edson_100x100.jpg">
          <a:hlinkClick xmlns:r="http://schemas.openxmlformats.org/officeDocument/2006/relationships" r:id="rId9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0819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466</xdr:row>
      <xdr:rowOff>0</xdr:rowOff>
    </xdr:from>
    <xdr:to>
      <xdr:col>0</xdr:col>
      <xdr:colOff>952500</xdr:colOff>
      <xdr:row>467</xdr:row>
      <xdr:rowOff>180975</xdr:rowOff>
    </xdr:to>
    <xdr:pic>
      <xdr:nvPicPr>
        <xdr:cNvPr id="482" name="Picture 481" descr="http://i.forbesimg.com/media/lists/people/no-pic_100x100.jpg">
          <a:hlinkClick xmlns:r="http://schemas.openxmlformats.org/officeDocument/2006/relationships" r:id="rId9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6820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467</xdr:row>
      <xdr:rowOff>0</xdr:rowOff>
    </xdr:from>
    <xdr:to>
      <xdr:col>0</xdr:col>
      <xdr:colOff>952500</xdr:colOff>
      <xdr:row>468</xdr:row>
      <xdr:rowOff>352425</xdr:rowOff>
    </xdr:to>
    <xdr:pic>
      <xdr:nvPicPr>
        <xdr:cNvPr id="483" name="Picture 482" descr="http://i.forbesimg.com/media/lists/people/donald-hall_100x100.jpg">
          <a:hlinkClick xmlns:r="http://schemas.openxmlformats.org/officeDocument/2006/relationships" r:id="rId9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535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468</xdr:row>
      <xdr:rowOff>0</xdr:rowOff>
    </xdr:from>
    <xdr:to>
      <xdr:col>0</xdr:col>
      <xdr:colOff>952500</xdr:colOff>
      <xdr:row>469</xdr:row>
      <xdr:rowOff>180975</xdr:rowOff>
    </xdr:to>
    <xdr:pic>
      <xdr:nvPicPr>
        <xdr:cNvPr id="484" name="Picture 483" descr="http://i.forbesimg.com/media/lists/people/b-wayne-hughes-jr_100x100.jpg">
          <a:hlinkClick xmlns:r="http://schemas.openxmlformats.org/officeDocument/2006/relationships" r:id="rId9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0536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469</xdr:row>
      <xdr:rowOff>0</xdr:rowOff>
    </xdr:from>
    <xdr:to>
      <xdr:col>0</xdr:col>
      <xdr:colOff>952500</xdr:colOff>
      <xdr:row>470</xdr:row>
      <xdr:rowOff>352425</xdr:rowOff>
    </xdr:to>
    <xdr:pic>
      <xdr:nvPicPr>
        <xdr:cNvPr id="485" name="Picture 484" descr="http://i.forbesimg.com/media/lists/people/sidney-kimmel_100x100.jpg">
          <a:hlinkClick xmlns:r="http://schemas.openxmlformats.org/officeDocument/2006/relationships" r:id="rId9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8251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470</xdr:row>
      <xdr:rowOff>0</xdr:rowOff>
    </xdr:from>
    <xdr:to>
      <xdr:col>0</xdr:col>
      <xdr:colOff>952500</xdr:colOff>
      <xdr:row>471</xdr:row>
      <xdr:rowOff>352425</xdr:rowOff>
    </xdr:to>
    <xdr:pic>
      <xdr:nvPicPr>
        <xdr:cNvPr id="486" name="Picture 485" descr="http://i.forbesimg.com/media/lists/people/jim-koch_100x100.jpg">
          <a:hlinkClick xmlns:r="http://schemas.openxmlformats.org/officeDocument/2006/relationships" r:id="rId9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6252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471</xdr:row>
      <xdr:rowOff>0</xdr:rowOff>
    </xdr:from>
    <xdr:to>
      <xdr:col>0</xdr:col>
      <xdr:colOff>952500</xdr:colOff>
      <xdr:row>472</xdr:row>
      <xdr:rowOff>352425</xdr:rowOff>
    </xdr:to>
    <xdr:pic>
      <xdr:nvPicPr>
        <xdr:cNvPr id="487" name="Picture 486" descr="http://i.forbesimg.com/media/lists/people/michael-krasny_100x100.jpg">
          <a:hlinkClick xmlns:r="http://schemas.openxmlformats.org/officeDocument/2006/relationships" r:id="rId9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2253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472</xdr:row>
      <xdr:rowOff>0</xdr:rowOff>
    </xdr:from>
    <xdr:to>
      <xdr:col>0</xdr:col>
      <xdr:colOff>952500</xdr:colOff>
      <xdr:row>473</xdr:row>
      <xdr:rowOff>352425</xdr:rowOff>
    </xdr:to>
    <xdr:pic>
      <xdr:nvPicPr>
        <xdr:cNvPr id="488" name="Picture 487" descr="http://i.forbesimg.com/media/lists/people/james-leininger-1_100x100.jpg">
          <a:hlinkClick xmlns:r="http://schemas.openxmlformats.org/officeDocument/2006/relationships" r:id="rId9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8254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473</xdr:row>
      <xdr:rowOff>0</xdr:rowOff>
    </xdr:from>
    <xdr:to>
      <xdr:col>0</xdr:col>
      <xdr:colOff>952500</xdr:colOff>
      <xdr:row>474</xdr:row>
      <xdr:rowOff>352425</xdr:rowOff>
    </xdr:to>
    <xdr:pic>
      <xdr:nvPicPr>
        <xdr:cNvPr id="489" name="Picture 488" descr="http://i.forbesimg.com/media/lists/people/william-macaulay_100x100.jpg">
          <a:hlinkClick xmlns:r="http://schemas.openxmlformats.org/officeDocument/2006/relationships" r:id="rId9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5969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474</xdr:row>
      <xdr:rowOff>0</xdr:rowOff>
    </xdr:from>
    <xdr:to>
      <xdr:col>0</xdr:col>
      <xdr:colOff>952500</xdr:colOff>
      <xdr:row>475</xdr:row>
      <xdr:rowOff>352425</xdr:rowOff>
    </xdr:to>
    <xdr:pic>
      <xdr:nvPicPr>
        <xdr:cNvPr id="490" name="Picture 489" descr="http://i.forbesimg.com/media/lists/people/charles-munger_100x100.jpg">
          <a:hlinkClick xmlns:r="http://schemas.openxmlformats.org/officeDocument/2006/relationships" r:id="rId9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3684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475</xdr:row>
      <xdr:rowOff>0</xdr:rowOff>
    </xdr:from>
    <xdr:to>
      <xdr:col>0</xdr:col>
      <xdr:colOff>952500</xdr:colOff>
      <xdr:row>476</xdr:row>
      <xdr:rowOff>352425</xdr:rowOff>
    </xdr:to>
    <xdr:pic>
      <xdr:nvPicPr>
        <xdr:cNvPr id="491" name="Picture 490" descr="http://i.forbesimg.com/media/lists/people/gabe-newell_100x100.jpg">
          <a:hlinkClick xmlns:r="http://schemas.openxmlformats.org/officeDocument/2006/relationships" r:id="rId9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140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476</xdr:row>
      <xdr:rowOff>0</xdr:rowOff>
    </xdr:from>
    <xdr:to>
      <xdr:col>0</xdr:col>
      <xdr:colOff>952500</xdr:colOff>
      <xdr:row>477</xdr:row>
      <xdr:rowOff>352425</xdr:rowOff>
    </xdr:to>
    <xdr:pic>
      <xdr:nvPicPr>
        <xdr:cNvPr id="492" name="Picture 491" descr="http://i.forbesimg.com/media/lists/people/roger-penske_100x100.jpg">
          <a:hlinkClick xmlns:r="http://schemas.openxmlformats.org/officeDocument/2006/relationships" r:id="rId9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7400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477</xdr:row>
      <xdr:rowOff>0</xdr:rowOff>
    </xdr:from>
    <xdr:to>
      <xdr:col>0</xdr:col>
      <xdr:colOff>952500</xdr:colOff>
      <xdr:row>478</xdr:row>
      <xdr:rowOff>352425</xdr:rowOff>
    </xdr:to>
    <xdr:pic>
      <xdr:nvPicPr>
        <xdr:cNvPr id="493" name="Picture 492" descr="http://i.forbesimg.com/media/lists/people/jerry-reinsdorf_100x100.jpg">
          <a:hlinkClick xmlns:r="http://schemas.openxmlformats.org/officeDocument/2006/relationships" r:id="rId9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3401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478</xdr:row>
      <xdr:rowOff>0</xdr:rowOff>
    </xdr:from>
    <xdr:to>
      <xdr:col>0</xdr:col>
      <xdr:colOff>952500</xdr:colOff>
      <xdr:row>479</xdr:row>
      <xdr:rowOff>180975</xdr:rowOff>
    </xdr:to>
    <xdr:pic>
      <xdr:nvPicPr>
        <xdr:cNvPr id="494" name="Picture 493" descr="http://i.forbesimg.com/media/lists/people/leonard-schleifer-1_100x100.jpg">
          <a:hlinkClick xmlns:r="http://schemas.openxmlformats.org/officeDocument/2006/relationships" r:id="rId9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9402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479</xdr:row>
      <xdr:rowOff>0</xdr:rowOff>
    </xdr:from>
    <xdr:to>
      <xdr:col>0</xdr:col>
      <xdr:colOff>952500</xdr:colOff>
      <xdr:row>479</xdr:row>
      <xdr:rowOff>952500</xdr:rowOff>
    </xdr:to>
    <xdr:pic>
      <xdr:nvPicPr>
        <xdr:cNvPr id="495" name="Picture 494" descr="http://i.forbesimg.com/media/lists/people/evgeny-eugene-shvidler_100x100.jpg">
          <a:hlinkClick xmlns:r="http://schemas.openxmlformats.org/officeDocument/2006/relationships" r:id="rId9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7117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480</xdr:row>
      <xdr:rowOff>0</xdr:rowOff>
    </xdr:from>
    <xdr:to>
      <xdr:col>0</xdr:col>
      <xdr:colOff>952500</xdr:colOff>
      <xdr:row>481</xdr:row>
      <xdr:rowOff>352425</xdr:rowOff>
    </xdr:to>
    <xdr:pic>
      <xdr:nvPicPr>
        <xdr:cNvPr id="496" name="Picture 495" descr="http://i.forbesimg.com/media/lists/people/peter-sperling_100x100.jpg">
          <a:hlinkClick xmlns:r="http://schemas.openxmlformats.org/officeDocument/2006/relationships" r:id="rId9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8738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481</xdr:row>
      <xdr:rowOff>0</xdr:rowOff>
    </xdr:from>
    <xdr:to>
      <xdr:col>0</xdr:col>
      <xdr:colOff>952500</xdr:colOff>
      <xdr:row>482</xdr:row>
      <xdr:rowOff>180975</xdr:rowOff>
    </xdr:to>
    <xdr:pic>
      <xdr:nvPicPr>
        <xdr:cNvPr id="497" name="Picture 496" descr="http://i.forbesimg.com/media/lists/people/michael-steinhardt_100x100.jpg">
          <a:hlinkClick xmlns:r="http://schemas.openxmlformats.org/officeDocument/2006/relationships" r:id="rId9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4738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482</xdr:row>
      <xdr:rowOff>0</xdr:rowOff>
    </xdr:from>
    <xdr:to>
      <xdr:col>0</xdr:col>
      <xdr:colOff>952500</xdr:colOff>
      <xdr:row>483</xdr:row>
      <xdr:rowOff>352425</xdr:rowOff>
    </xdr:to>
    <xdr:pic>
      <xdr:nvPicPr>
        <xdr:cNvPr id="498" name="Picture 497" descr="http://i.forbesimg.com/media/lists/people/no-pic_100x100.jpg">
          <a:hlinkClick xmlns:r="http://schemas.openxmlformats.org/officeDocument/2006/relationships" r:id="rId9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2454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483</xdr:row>
      <xdr:rowOff>0</xdr:rowOff>
    </xdr:from>
    <xdr:to>
      <xdr:col>0</xdr:col>
      <xdr:colOff>952500</xdr:colOff>
      <xdr:row>484</xdr:row>
      <xdr:rowOff>352425</xdr:rowOff>
    </xdr:to>
    <xdr:pic>
      <xdr:nvPicPr>
        <xdr:cNvPr id="499" name="Picture 498" descr="http://i.forbesimg.com/media/lists/people/alexander-spanos_100x100.jpg">
          <a:hlinkClick xmlns:r="http://schemas.openxmlformats.org/officeDocument/2006/relationships" r:id="rId9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0169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484</xdr:row>
      <xdr:rowOff>0</xdr:rowOff>
    </xdr:from>
    <xdr:to>
      <xdr:col>0</xdr:col>
      <xdr:colOff>952500</xdr:colOff>
      <xdr:row>485</xdr:row>
      <xdr:rowOff>352425</xdr:rowOff>
    </xdr:to>
    <xdr:pic>
      <xdr:nvPicPr>
        <xdr:cNvPr id="500" name="Picture 499" descr="http://i.forbesimg.com/media/lists/people/john-tyson-2_100x100.jpg">
          <a:hlinkClick xmlns:r="http://schemas.openxmlformats.org/officeDocument/2006/relationships" r:id="rId9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617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485</xdr:row>
      <xdr:rowOff>0</xdr:rowOff>
    </xdr:from>
    <xdr:to>
      <xdr:col>0</xdr:col>
      <xdr:colOff>952500</xdr:colOff>
      <xdr:row>486</xdr:row>
      <xdr:rowOff>352425</xdr:rowOff>
    </xdr:to>
    <xdr:pic>
      <xdr:nvPicPr>
        <xdr:cNvPr id="501" name="Picture 500" descr="http://i.forbesimg.com/media/lists/people/alan-auerbach_100x100.jpg">
          <a:hlinkClick xmlns:r="http://schemas.openxmlformats.org/officeDocument/2006/relationships" r:id="rId9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2170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486</xdr:row>
      <xdr:rowOff>0</xdr:rowOff>
    </xdr:from>
    <xdr:to>
      <xdr:col>0</xdr:col>
      <xdr:colOff>952500</xdr:colOff>
      <xdr:row>487</xdr:row>
      <xdr:rowOff>352425</xdr:rowOff>
    </xdr:to>
    <xdr:pic>
      <xdr:nvPicPr>
        <xdr:cNvPr id="502" name="Picture 501" descr="http://i.forbesimg.com/media/lists/people/william-f-austin_100x100.jpg">
          <a:hlinkClick xmlns:r="http://schemas.openxmlformats.org/officeDocument/2006/relationships" r:id="rId9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8171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487</xdr:row>
      <xdr:rowOff>0</xdr:rowOff>
    </xdr:from>
    <xdr:to>
      <xdr:col>0</xdr:col>
      <xdr:colOff>952500</xdr:colOff>
      <xdr:row>488</xdr:row>
      <xdr:rowOff>352425</xdr:rowOff>
    </xdr:to>
    <xdr:pic>
      <xdr:nvPicPr>
        <xdr:cNvPr id="503" name="Picture 502" descr="http://i.forbesimg.com/media/lists/people/no-pic_100x100.jpg">
          <a:hlinkClick xmlns:r="http://schemas.openxmlformats.org/officeDocument/2006/relationships" r:id="rId9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4172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488</xdr:row>
      <xdr:rowOff>0</xdr:rowOff>
    </xdr:from>
    <xdr:to>
      <xdr:col>0</xdr:col>
      <xdr:colOff>952500</xdr:colOff>
      <xdr:row>489</xdr:row>
      <xdr:rowOff>352425</xdr:rowOff>
    </xdr:to>
    <xdr:pic>
      <xdr:nvPicPr>
        <xdr:cNvPr id="504" name="Picture 503" descr="http://i.forbesimg.com/media/lists/people/richard-chilton-jr_100x100.jpg">
          <a:hlinkClick xmlns:r="http://schemas.openxmlformats.org/officeDocument/2006/relationships" r:id="rId9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0173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489</xdr:row>
      <xdr:rowOff>0</xdr:rowOff>
    </xdr:from>
    <xdr:to>
      <xdr:col>0</xdr:col>
      <xdr:colOff>952500</xdr:colOff>
      <xdr:row>490</xdr:row>
      <xdr:rowOff>352425</xdr:rowOff>
    </xdr:to>
    <xdr:pic>
      <xdr:nvPicPr>
        <xdr:cNvPr id="505" name="Picture 504" descr="http://i.forbesimg.com/media/lists/people/no-pic_100x100.jpg">
          <a:hlinkClick xmlns:r="http://schemas.openxmlformats.org/officeDocument/2006/relationships" r:id="rId9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6173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490</xdr:row>
      <xdr:rowOff>0</xdr:rowOff>
    </xdr:from>
    <xdr:to>
      <xdr:col>0</xdr:col>
      <xdr:colOff>952500</xdr:colOff>
      <xdr:row>491</xdr:row>
      <xdr:rowOff>352425</xdr:rowOff>
    </xdr:to>
    <xdr:pic>
      <xdr:nvPicPr>
        <xdr:cNvPr id="506" name="Picture 505" descr="http://i.forbesimg.com/media/lists/people/j-tomilson-hill_100x100.jpg">
          <a:hlinkClick xmlns:r="http://schemas.openxmlformats.org/officeDocument/2006/relationships" r:id="rId9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4174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491</xdr:row>
      <xdr:rowOff>0</xdr:rowOff>
    </xdr:from>
    <xdr:to>
      <xdr:col>0</xdr:col>
      <xdr:colOff>952500</xdr:colOff>
      <xdr:row>492</xdr:row>
      <xdr:rowOff>352425</xdr:rowOff>
    </xdr:to>
    <xdr:pic>
      <xdr:nvPicPr>
        <xdr:cNvPr id="507" name="Picture 506" descr="http://i.forbesimg.com/media/lists/people/drew-houston_100x100.jpg">
          <a:hlinkClick xmlns:r="http://schemas.openxmlformats.org/officeDocument/2006/relationships" r:id="rId9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0175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492</xdr:row>
      <xdr:rowOff>0</xdr:rowOff>
    </xdr:from>
    <xdr:to>
      <xdr:col>0</xdr:col>
      <xdr:colOff>952500</xdr:colOff>
      <xdr:row>493</xdr:row>
      <xdr:rowOff>352425</xdr:rowOff>
    </xdr:to>
    <xdr:pic>
      <xdr:nvPicPr>
        <xdr:cNvPr id="508" name="Picture 507" descr="http://i.forbesimg.com/media/lists/people/alexander-karp_100x100.jpg">
          <a:hlinkClick xmlns:r="http://schemas.openxmlformats.org/officeDocument/2006/relationships" r:id="rId9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6176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493</xdr:row>
      <xdr:rowOff>0</xdr:rowOff>
    </xdr:from>
    <xdr:to>
      <xdr:col>0</xdr:col>
      <xdr:colOff>952500</xdr:colOff>
      <xdr:row>494</xdr:row>
      <xdr:rowOff>352425</xdr:rowOff>
    </xdr:to>
    <xdr:pic>
      <xdr:nvPicPr>
        <xdr:cNvPr id="509" name="Picture 508" descr="http://i.forbesimg.com/media/lists/people/maggie-magerko_100x100.jpg">
          <a:hlinkClick xmlns:r="http://schemas.openxmlformats.org/officeDocument/2006/relationships" r:id="rId9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2177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494</xdr:row>
      <xdr:rowOff>0</xdr:rowOff>
    </xdr:from>
    <xdr:to>
      <xdr:col>0</xdr:col>
      <xdr:colOff>952500</xdr:colOff>
      <xdr:row>495</xdr:row>
      <xdr:rowOff>352425</xdr:rowOff>
    </xdr:to>
    <xdr:pic>
      <xdr:nvPicPr>
        <xdr:cNvPr id="510" name="Picture 509" descr="http://i.forbesimg.com/media/lists/people/alexander-rovt_100x100.jpg">
          <a:hlinkClick xmlns:r="http://schemas.openxmlformats.org/officeDocument/2006/relationships" r:id="rId9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9892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495</xdr:row>
      <xdr:rowOff>0</xdr:rowOff>
    </xdr:from>
    <xdr:to>
      <xdr:col>0</xdr:col>
      <xdr:colOff>952500</xdr:colOff>
      <xdr:row>496</xdr:row>
      <xdr:rowOff>352425</xdr:rowOff>
    </xdr:to>
    <xdr:pic>
      <xdr:nvPicPr>
        <xdr:cNvPr id="511" name="Picture 510" descr="http://i.forbesimg.com/media/lists/people/robert-stiller_100x100.jpg">
          <a:hlinkClick xmlns:r="http://schemas.openxmlformats.org/officeDocument/2006/relationships" r:id="rId9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7607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496</xdr:row>
      <xdr:rowOff>0</xdr:rowOff>
    </xdr:from>
    <xdr:to>
      <xdr:col>0</xdr:col>
      <xdr:colOff>952500</xdr:colOff>
      <xdr:row>497</xdr:row>
      <xdr:rowOff>352425</xdr:rowOff>
    </xdr:to>
    <xdr:pic>
      <xdr:nvPicPr>
        <xdr:cNvPr id="512" name="Picture 511" descr="http://i.forbesimg.com/media/lists/people/charles-brandes_100x100.jpg">
          <a:hlinkClick xmlns:r="http://schemas.openxmlformats.org/officeDocument/2006/relationships" r:id="rId9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3608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497</xdr:row>
      <xdr:rowOff>0</xdr:rowOff>
    </xdr:from>
    <xdr:to>
      <xdr:col>0</xdr:col>
      <xdr:colOff>952500</xdr:colOff>
      <xdr:row>498</xdr:row>
      <xdr:rowOff>352425</xdr:rowOff>
    </xdr:to>
    <xdr:pic>
      <xdr:nvPicPr>
        <xdr:cNvPr id="513" name="Picture 512" descr="http://i.forbesimg.com/media/lists/people/no-pic_100x100.jpg">
          <a:hlinkClick xmlns:r="http://schemas.openxmlformats.org/officeDocument/2006/relationships" r:id="rId9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3228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498</xdr:row>
      <xdr:rowOff>0</xdr:rowOff>
    </xdr:from>
    <xdr:to>
      <xdr:col>0</xdr:col>
      <xdr:colOff>952500</xdr:colOff>
      <xdr:row>499</xdr:row>
      <xdr:rowOff>352425</xdr:rowOff>
    </xdr:to>
    <xdr:pic>
      <xdr:nvPicPr>
        <xdr:cNvPr id="514" name="Picture 513" descr="http://i.forbesimg.com/media/lists/people/no-pic_100x100.jpg">
          <a:hlinkClick xmlns:r="http://schemas.openxmlformats.org/officeDocument/2006/relationships" r:id="rId9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9229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499</xdr:row>
      <xdr:rowOff>0</xdr:rowOff>
    </xdr:from>
    <xdr:to>
      <xdr:col>0</xdr:col>
      <xdr:colOff>952500</xdr:colOff>
      <xdr:row>500</xdr:row>
      <xdr:rowOff>352425</xdr:rowOff>
    </xdr:to>
    <xdr:pic>
      <xdr:nvPicPr>
        <xdr:cNvPr id="515" name="Picture 514" descr="http://i.forbesimg.com/media/lists/people/no-pic_100x100.jpg">
          <a:hlinkClick xmlns:r="http://schemas.openxmlformats.org/officeDocument/2006/relationships" r:id="rId9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523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500</xdr:row>
      <xdr:rowOff>0</xdr:rowOff>
    </xdr:from>
    <xdr:to>
      <xdr:col>0</xdr:col>
      <xdr:colOff>952500</xdr:colOff>
      <xdr:row>501</xdr:row>
      <xdr:rowOff>352425</xdr:rowOff>
    </xdr:to>
    <xdr:pic>
      <xdr:nvPicPr>
        <xdr:cNvPr id="516" name="Picture 515" descr="http://i.forbesimg.com/media/lists/people/jim-davis-2_100x100.jpg">
          <a:hlinkClick xmlns:r="http://schemas.openxmlformats.org/officeDocument/2006/relationships" r:id="rId9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3231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501</xdr:row>
      <xdr:rowOff>0</xdr:rowOff>
    </xdr:from>
    <xdr:to>
      <xdr:col>0</xdr:col>
      <xdr:colOff>952500</xdr:colOff>
      <xdr:row>502</xdr:row>
      <xdr:rowOff>352425</xdr:rowOff>
    </xdr:to>
    <xdr:pic>
      <xdr:nvPicPr>
        <xdr:cNvPr id="517" name="Picture 516" descr="http://i.forbesimg.com/media/lists/people/henry-engelhardt_100x100.jpg">
          <a:hlinkClick xmlns:r="http://schemas.openxmlformats.org/officeDocument/2006/relationships" r:id="rId9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2851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502</xdr:row>
      <xdr:rowOff>0</xdr:rowOff>
    </xdr:from>
    <xdr:to>
      <xdr:col>0</xdr:col>
      <xdr:colOff>952500</xdr:colOff>
      <xdr:row>503</xdr:row>
      <xdr:rowOff>352425</xdr:rowOff>
    </xdr:to>
    <xdr:pic>
      <xdr:nvPicPr>
        <xdr:cNvPr id="518" name="Picture 517" descr="http://i.forbesimg.com/media/lists/people/barbara-carlson-gage_100x100.jpg">
          <a:hlinkClick xmlns:r="http://schemas.openxmlformats.org/officeDocument/2006/relationships" r:id="rId9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8852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503</xdr:row>
      <xdr:rowOff>0</xdr:rowOff>
    </xdr:from>
    <xdr:to>
      <xdr:col>0</xdr:col>
      <xdr:colOff>952500</xdr:colOff>
      <xdr:row>504</xdr:row>
      <xdr:rowOff>352425</xdr:rowOff>
    </xdr:to>
    <xdr:pic>
      <xdr:nvPicPr>
        <xdr:cNvPr id="519" name="Picture 518" descr="http://i.forbesimg.com/media/lists/people/jeffrey-gundlach_100x100.jpg">
          <a:hlinkClick xmlns:r="http://schemas.openxmlformats.org/officeDocument/2006/relationships" r:id="rId9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4852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504</xdr:row>
      <xdr:rowOff>0</xdr:rowOff>
    </xdr:from>
    <xdr:to>
      <xdr:col>0</xdr:col>
      <xdr:colOff>952500</xdr:colOff>
      <xdr:row>505</xdr:row>
      <xdr:rowOff>180975</xdr:rowOff>
    </xdr:to>
    <xdr:pic>
      <xdr:nvPicPr>
        <xdr:cNvPr id="520" name="Picture 519" descr="http://i.forbesimg.com/media/lists/people/dorrance-hamilton_100x100.jpg">
          <a:hlinkClick xmlns:r="http://schemas.openxmlformats.org/officeDocument/2006/relationships" r:id="rId9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0853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505</xdr:row>
      <xdr:rowOff>0</xdr:rowOff>
    </xdr:from>
    <xdr:to>
      <xdr:col>0</xdr:col>
      <xdr:colOff>952500</xdr:colOff>
      <xdr:row>506</xdr:row>
      <xdr:rowOff>352425</xdr:rowOff>
    </xdr:to>
    <xdr:pic>
      <xdr:nvPicPr>
        <xdr:cNvPr id="521" name="Picture 520" descr="http://i.forbesimg.com/media/lists/people/jon-huntsman_100x100.jpg">
          <a:hlinkClick xmlns:r="http://schemas.openxmlformats.org/officeDocument/2006/relationships" r:id="rId9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8568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506</xdr:row>
      <xdr:rowOff>0</xdr:rowOff>
    </xdr:from>
    <xdr:to>
      <xdr:col>0</xdr:col>
      <xdr:colOff>952500</xdr:colOff>
      <xdr:row>507</xdr:row>
      <xdr:rowOff>352425</xdr:rowOff>
    </xdr:to>
    <xdr:pic>
      <xdr:nvPicPr>
        <xdr:cNvPr id="522" name="Picture 521" descr="http://i.forbesimg.com/media/lists/people/jeffrey-lurie_100x100.jpg">
          <a:hlinkClick xmlns:r="http://schemas.openxmlformats.org/officeDocument/2006/relationships" r:id="rId9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4569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507</xdr:row>
      <xdr:rowOff>0</xdr:rowOff>
    </xdr:from>
    <xdr:to>
      <xdr:col>0</xdr:col>
      <xdr:colOff>952500</xdr:colOff>
      <xdr:row>508</xdr:row>
      <xdr:rowOff>352425</xdr:rowOff>
    </xdr:to>
    <xdr:pic>
      <xdr:nvPicPr>
        <xdr:cNvPr id="523" name="Picture 522" descr="http://i.forbesimg.com/media/lists/people/john-morgridge_100x100.jpg">
          <a:hlinkClick xmlns:r="http://schemas.openxmlformats.org/officeDocument/2006/relationships" r:id="rId9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0570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508</xdr:row>
      <xdr:rowOff>0</xdr:rowOff>
    </xdr:from>
    <xdr:to>
      <xdr:col>0</xdr:col>
      <xdr:colOff>952500</xdr:colOff>
      <xdr:row>509</xdr:row>
      <xdr:rowOff>352425</xdr:rowOff>
    </xdr:to>
    <xdr:pic>
      <xdr:nvPicPr>
        <xdr:cNvPr id="524" name="Picture 523" descr="http://i.forbesimg.com/media/lists/people/marilyn-carlson-nelson_100x100.jpg">
          <a:hlinkClick xmlns:r="http://schemas.openxmlformats.org/officeDocument/2006/relationships" r:id="rId9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8285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509</xdr:row>
      <xdr:rowOff>0</xdr:rowOff>
    </xdr:from>
    <xdr:to>
      <xdr:col>0</xdr:col>
      <xdr:colOff>952500</xdr:colOff>
      <xdr:row>510</xdr:row>
      <xdr:rowOff>352425</xdr:rowOff>
    </xdr:to>
    <xdr:pic>
      <xdr:nvPicPr>
        <xdr:cNvPr id="525" name="Picture 524" descr="http://i.forbesimg.com/media/lists/people/e-joe-shoen_100x100.jpg">
          <a:hlinkClick xmlns:r="http://schemas.openxmlformats.org/officeDocument/2006/relationships" r:id="rId9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4286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510</xdr:row>
      <xdr:rowOff>0</xdr:rowOff>
    </xdr:from>
    <xdr:to>
      <xdr:col>0</xdr:col>
      <xdr:colOff>952500</xdr:colOff>
      <xdr:row>511</xdr:row>
      <xdr:rowOff>180975</xdr:rowOff>
    </xdr:to>
    <xdr:pic>
      <xdr:nvPicPr>
        <xdr:cNvPr id="526" name="Picture 525" descr="http://i.forbesimg.com/media/lists/people/no-pic_100x100.jpg">
          <a:hlinkClick xmlns:r="http://schemas.openxmlformats.org/officeDocument/2006/relationships" r:id="rId9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2287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511</xdr:row>
      <xdr:rowOff>0</xdr:rowOff>
    </xdr:from>
    <xdr:to>
      <xdr:col>0</xdr:col>
      <xdr:colOff>952500</xdr:colOff>
      <xdr:row>512</xdr:row>
      <xdr:rowOff>352425</xdr:rowOff>
    </xdr:to>
    <xdr:pic>
      <xdr:nvPicPr>
        <xdr:cNvPr id="527" name="Picture 526" descr="http://i.forbesimg.com/media/lists/people/sara-blakely_100x100.jpg">
          <a:hlinkClick xmlns:r="http://schemas.openxmlformats.org/officeDocument/2006/relationships" r:id="rId9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0002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512</xdr:row>
      <xdr:rowOff>0</xdr:rowOff>
    </xdr:from>
    <xdr:to>
      <xdr:col>0</xdr:col>
      <xdr:colOff>952500</xdr:colOff>
      <xdr:row>513</xdr:row>
      <xdr:rowOff>352425</xdr:rowOff>
    </xdr:to>
    <xdr:pic>
      <xdr:nvPicPr>
        <xdr:cNvPr id="528" name="Picture 527" descr="http://i.forbesimg.com/media/lists/people/tory-burch_100x100.jpg">
          <a:hlinkClick xmlns:r="http://schemas.openxmlformats.org/officeDocument/2006/relationships" r:id="rId9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6003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513</xdr:row>
      <xdr:rowOff>0</xdr:rowOff>
    </xdr:from>
    <xdr:to>
      <xdr:col>0</xdr:col>
      <xdr:colOff>952500</xdr:colOff>
      <xdr:row>514</xdr:row>
      <xdr:rowOff>352425</xdr:rowOff>
    </xdr:to>
    <xdr:pic>
      <xdr:nvPicPr>
        <xdr:cNvPr id="529" name="Picture 528" descr="http://i.forbesimg.com/media/lists/people/no-pic_100x100.jpg">
          <a:hlinkClick xmlns:r="http://schemas.openxmlformats.org/officeDocument/2006/relationships" r:id="rId9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2004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514</xdr:row>
      <xdr:rowOff>0</xdr:rowOff>
    </xdr:from>
    <xdr:to>
      <xdr:col>0</xdr:col>
      <xdr:colOff>952500</xdr:colOff>
      <xdr:row>515</xdr:row>
      <xdr:rowOff>352425</xdr:rowOff>
    </xdr:to>
    <xdr:pic>
      <xdr:nvPicPr>
        <xdr:cNvPr id="530" name="Picture 529" descr="http://i.forbesimg.com/media/lists/people/leon-charney_100x100.jpg">
          <a:hlinkClick xmlns:r="http://schemas.openxmlformats.org/officeDocument/2006/relationships" r:id="rId9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8004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515</xdr:row>
      <xdr:rowOff>0</xdr:rowOff>
    </xdr:from>
    <xdr:to>
      <xdr:col>0</xdr:col>
      <xdr:colOff>952500</xdr:colOff>
      <xdr:row>516</xdr:row>
      <xdr:rowOff>352425</xdr:rowOff>
    </xdr:to>
    <xdr:pic>
      <xdr:nvPicPr>
        <xdr:cNvPr id="531" name="Picture 530" descr="http://i.forbesimg.com/media/lists/people/robert-citrone_100x100.jpg">
          <a:hlinkClick xmlns:r="http://schemas.openxmlformats.org/officeDocument/2006/relationships" r:id="rId9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4005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516</xdr:row>
      <xdr:rowOff>0</xdr:rowOff>
    </xdr:from>
    <xdr:to>
      <xdr:col>0</xdr:col>
      <xdr:colOff>952500</xdr:colOff>
      <xdr:row>517</xdr:row>
      <xdr:rowOff>352425</xdr:rowOff>
    </xdr:to>
    <xdr:pic>
      <xdr:nvPicPr>
        <xdr:cNvPr id="532" name="Picture 531" descr="http://i.forbesimg.com/media/lists/people/no-pic_100x100.jpg">
          <a:hlinkClick xmlns:r="http://schemas.openxmlformats.org/officeDocument/2006/relationships" r:id="rId9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0006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517</xdr:row>
      <xdr:rowOff>0</xdr:rowOff>
    </xdr:from>
    <xdr:to>
      <xdr:col>0</xdr:col>
      <xdr:colOff>952500</xdr:colOff>
      <xdr:row>518</xdr:row>
      <xdr:rowOff>352425</xdr:rowOff>
    </xdr:to>
    <xdr:pic>
      <xdr:nvPicPr>
        <xdr:cNvPr id="533" name="Picture 532" descr="http://i.forbesimg.com/media/lists/people/ken-grossman_100x100.jpg">
          <a:hlinkClick xmlns:r="http://schemas.openxmlformats.org/officeDocument/2006/relationships" r:id="rId9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6007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518</xdr:row>
      <xdr:rowOff>0</xdr:rowOff>
    </xdr:from>
    <xdr:to>
      <xdr:col>0</xdr:col>
      <xdr:colOff>952500</xdr:colOff>
      <xdr:row>519</xdr:row>
      <xdr:rowOff>352425</xdr:rowOff>
    </xdr:to>
    <xdr:pic>
      <xdr:nvPicPr>
        <xdr:cNvPr id="534" name="Picture 533" descr="http://i.forbesimg.com/media/lists/people/reed-hastings-1_100x100.jpg">
          <a:hlinkClick xmlns:r="http://schemas.openxmlformats.org/officeDocument/2006/relationships" r:id="rId9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2007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519</xdr:row>
      <xdr:rowOff>0</xdr:rowOff>
    </xdr:from>
    <xdr:to>
      <xdr:col>0</xdr:col>
      <xdr:colOff>952500</xdr:colOff>
      <xdr:row>520</xdr:row>
      <xdr:rowOff>352425</xdr:rowOff>
    </xdr:to>
    <xdr:pic>
      <xdr:nvPicPr>
        <xdr:cNvPr id="535" name="Picture 534" descr="http://i.forbesimg.com/media/lists/people/ray-irani_100x100.jpg">
          <a:hlinkClick xmlns:r="http://schemas.openxmlformats.org/officeDocument/2006/relationships" r:id="rId10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8008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520</xdr:row>
      <xdr:rowOff>0</xdr:rowOff>
    </xdr:from>
    <xdr:to>
      <xdr:col>0</xdr:col>
      <xdr:colOff>952500</xdr:colOff>
      <xdr:row>521</xdr:row>
      <xdr:rowOff>180975</xdr:rowOff>
    </xdr:to>
    <xdr:pic>
      <xdr:nvPicPr>
        <xdr:cNvPr id="536" name="Picture 535" descr="http://i.forbesimg.com/media/lists/people/no-pic_100x100.jpg">
          <a:hlinkClick xmlns:r="http://schemas.openxmlformats.org/officeDocument/2006/relationships" r:id="rId10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6009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521</xdr:row>
      <xdr:rowOff>0</xdr:rowOff>
    </xdr:from>
    <xdr:to>
      <xdr:col>0</xdr:col>
      <xdr:colOff>952500</xdr:colOff>
      <xdr:row>522</xdr:row>
      <xdr:rowOff>352425</xdr:rowOff>
    </xdr:to>
    <xdr:pic>
      <xdr:nvPicPr>
        <xdr:cNvPr id="537" name="Picture 536" descr="http://i.forbesimg.com/media/lists/people/michael-jordan_100x100.jpg">
          <a:hlinkClick xmlns:r="http://schemas.openxmlformats.org/officeDocument/2006/relationships" r:id="rId10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3724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522</xdr:row>
      <xdr:rowOff>0</xdr:rowOff>
    </xdr:from>
    <xdr:to>
      <xdr:col>0</xdr:col>
      <xdr:colOff>952500</xdr:colOff>
      <xdr:row>523</xdr:row>
      <xdr:rowOff>352425</xdr:rowOff>
    </xdr:to>
    <xdr:pic>
      <xdr:nvPicPr>
        <xdr:cNvPr id="538" name="Picture 537" descr="http://i.forbesimg.com/media/lists/people/thomas-kaplan_100x100.jpg">
          <a:hlinkClick xmlns:r="http://schemas.openxmlformats.org/officeDocument/2006/relationships" r:id="rId10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9725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523</xdr:row>
      <xdr:rowOff>0</xdr:rowOff>
    </xdr:from>
    <xdr:to>
      <xdr:col>0</xdr:col>
      <xdr:colOff>952500</xdr:colOff>
      <xdr:row>524</xdr:row>
      <xdr:rowOff>352425</xdr:rowOff>
    </xdr:to>
    <xdr:pic>
      <xdr:nvPicPr>
        <xdr:cNvPr id="539" name="Picture 538" descr="http://i.forbesimg.com/media/lists/people/ryan-kavanaugh_100x100.jpg">
          <a:hlinkClick xmlns:r="http://schemas.openxmlformats.org/officeDocument/2006/relationships" r:id="rId10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5726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524</xdr:row>
      <xdr:rowOff>0</xdr:rowOff>
    </xdr:from>
    <xdr:to>
      <xdr:col>0</xdr:col>
      <xdr:colOff>952500</xdr:colOff>
      <xdr:row>525</xdr:row>
      <xdr:rowOff>352425</xdr:rowOff>
    </xdr:to>
    <xdr:pic>
      <xdr:nvPicPr>
        <xdr:cNvPr id="540" name="Picture 539" descr="http://i.forbesimg.com/media/lists/people/no-pic_100x100.jpg">
          <a:hlinkClick xmlns:r="http://schemas.openxmlformats.org/officeDocument/2006/relationships" r:id="rId10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1727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525</xdr:row>
      <xdr:rowOff>0</xdr:rowOff>
    </xdr:from>
    <xdr:to>
      <xdr:col>0</xdr:col>
      <xdr:colOff>952500</xdr:colOff>
      <xdr:row>526</xdr:row>
      <xdr:rowOff>352425</xdr:rowOff>
    </xdr:to>
    <xdr:pic>
      <xdr:nvPicPr>
        <xdr:cNvPr id="541" name="Picture 540" descr="http://i.forbesimg.com/media/lists/people/no-pic_100x100.jpg">
          <a:hlinkClick xmlns:r="http://schemas.openxmlformats.org/officeDocument/2006/relationships" r:id="rId10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7727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526</xdr:row>
      <xdr:rowOff>0</xdr:rowOff>
    </xdr:from>
    <xdr:to>
      <xdr:col>0</xdr:col>
      <xdr:colOff>952500</xdr:colOff>
      <xdr:row>527</xdr:row>
      <xdr:rowOff>352425</xdr:rowOff>
    </xdr:to>
    <xdr:pic>
      <xdr:nvPicPr>
        <xdr:cNvPr id="542" name="Picture 541" descr="http://i.forbesimg.com/media/lists/people/no-pic-female_100x100.jpg">
          <a:hlinkClick xmlns:r="http://schemas.openxmlformats.org/officeDocument/2006/relationships" r:id="rId10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3728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527</xdr:row>
      <xdr:rowOff>0</xdr:rowOff>
    </xdr:from>
    <xdr:to>
      <xdr:col>0</xdr:col>
      <xdr:colOff>952500</xdr:colOff>
      <xdr:row>528</xdr:row>
      <xdr:rowOff>352425</xdr:rowOff>
    </xdr:to>
    <xdr:pic>
      <xdr:nvPicPr>
        <xdr:cNvPr id="543" name="Picture 542" descr="http://i.forbesimg.com/media/lists/people/no-pic_100x100.jpg">
          <a:hlinkClick xmlns:r="http://schemas.openxmlformats.org/officeDocument/2006/relationships" r:id="rId10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9729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528</xdr:row>
      <xdr:rowOff>0</xdr:rowOff>
    </xdr:from>
    <xdr:to>
      <xdr:col>0</xdr:col>
      <xdr:colOff>952500</xdr:colOff>
      <xdr:row>529</xdr:row>
      <xdr:rowOff>352425</xdr:rowOff>
    </xdr:to>
    <xdr:pic>
      <xdr:nvPicPr>
        <xdr:cNvPr id="544" name="Picture 543" descr="http://i.forbesimg.com/media/lists/people/no-pic_100x100.jpg">
          <a:hlinkClick xmlns:r="http://schemas.openxmlformats.org/officeDocument/2006/relationships" r:id="rId10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5730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529</xdr:row>
      <xdr:rowOff>0</xdr:rowOff>
    </xdr:from>
    <xdr:to>
      <xdr:col>0</xdr:col>
      <xdr:colOff>952500</xdr:colOff>
      <xdr:row>530</xdr:row>
      <xdr:rowOff>352425</xdr:rowOff>
    </xdr:to>
    <xdr:pic>
      <xdr:nvPicPr>
        <xdr:cNvPr id="545" name="Picture 544" descr="http://i.forbesimg.com/media/lists/people/jonathan-oringer_100x100.jpg">
          <a:hlinkClick xmlns:r="http://schemas.openxmlformats.org/officeDocument/2006/relationships" r:id="rId10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1730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530</xdr:row>
      <xdr:rowOff>0</xdr:rowOff>
    </xdr:from>
    <xdr:to>
      <xdr:col>0</xdr:col>
      <xdr:colOff>952500</xdr:colOff>
      <xdr:row>531</xdr:row>
      <xdr:rowOff>352425</xdr:rowOff>
    </xdr:to>
    <xdr:pic>
      <xdr:nvPicPr>
        <xdr:cNvPr id="546" name="Picture 545" descr="http://i.forbesimg.com/media/lists/people/robert-piccinini_100x100.jpg">
          <a:hlinkClick xmlns:r="http://schemas.openxmlformats.org/officeDocument/2006/relationships" r:id="rId10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9731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531</xdr:row>
      <xdr:rowOff>0</xdr:rowOff>
    </xdr:from>
    <xdr:to>
      <xdr:col>0</xdr:col>
      <xdr:colOff>952500</xdr:colOff>
      <xdr:row>531</xdr:row>
      <xdr:rowOff>952500</xdr:rowOff>
    </xdr:to>
    <xdr:pic>
      <xdr:nvPicPr>
        <xdr:cNvPr id="547" name="Picture 546" descr="http://i.forbesimg.com/media/lists/people/no-pic-female_100x100.jpg">
          <a:hlinkClick xmlns:r="http://schemas.openxmlformats.org/officeDocument/2006/relationships" r:id="rId10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5732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532</xdr:row>
      <xdr:rowOff>0</xdr:rowOff>
    </xdr:from>
    <xdr:to>
      <xdr:col>0</xdr:col>
      <xdr:colOff>952500</xdr:colOff>
      <xdr:row>533</xdr:row>
      <xdr:rowOff>352425</xdr:rowOff>
    </xdr:to>
    <xdr:pic>
      <xdr:nvPicPr>
        <xdr:cNvPr id="548" name="Picture 547" descr="http://i.forbesimg.com/media/lists/people/steven-roth_100x100.jpg">
          <a:hlinkClick xmlns:r="http://schemas.openxmlformats.org/officeDocument/2006/relationships" r:id="rId10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53527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533</xdr:row>
      <xdr:rowOff>0</xdr:rowOff>
    </xdr:from>
    <xdr:to>
      <xdr:col>0</xdr:col>
      <xdr:colOff>952500</xdr:colOff>
      <xdr:row>534</xdr:row>
      <xdr:rowOff>352425</xdr:rowOff>
    </xdr:to>
    <xdr:pic>
      <xdr:nvPicPr>
        <xdr:cNvPr id="549" name="Picture 548" descr="http://i.forbesimg.com/media/lists/people/sheryl-sandberg_100x100.jpg">
          <a:hlinkClick xmlns:r="http://schemas.openxmlformats.org/officeDocument/2006/relationships" r:id="rId10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13535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534</xdr:row>
      <xdr:rowOff>0</xdr:rowOff>
    </xdr:from>
    <xdr:to>
      <xdr:col>0</xdr:col>
      <xdr:colOff>952500</xdr:colOff>
      <xdr:row>534</xdr:row>
      <xdr:rowOff>952500</xdr:rowOff>
    </xdr:to>
    <xdr:pic>
      <xdr:nvPicPr>
        <xdr:cNvPr id="550" name="Picture 549" descr="http://i.forbesimg.com/media/lists/people/no-pic_100x100.jpg">
          <a:hlinkClick xmlns:r="http://schemas.openxmlformats.org/officeDocument/2006/relationships" r:id="rId10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735425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571500</xdr:colOff>
      <xdr:row>535</xdr:row>
      <xdr:rowOff>171450</xdr:rowOff>
    </xdr:to>
    <xdr:pic>
      <xdr:nvPicPr>
        <xdr:cNvPr id="551" name="gigya_share_button_linkedin-reaction0-icon_img" descr="http://i.forbesimg.com/media/assets/png/share_controls_60x18.png"/>
        <xdr:cNvPicPr>
          <a:picLocks noChangeAspect="1" noChangeArrowheads="1"/>
        </xdr:cNvPicPr>
      </xdr:nvPicPr>
      <xdr:blipFill>
        <a:blip xmlns:r="http://schemas.openxmlformats.org/officeDocument/2006/relationships" r:embed="rId10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9135600"/>
          <a:ext cx="571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571500</xdr:colOff>
      <xdr:row>535</xdr:row>
      <xdr:rowOff>171450</xdr:rowOff>
    </xdr:to>
    <xdr:pic>
      <xdr:nvPicPr>
        <xdr:cNvPr id="552" name="gigya_share_button_reddit-reaction0-icon_img" descr="http://i.forbesimg.com/media/assets/png/share_controls_60x18.png"/>
        <xdr:cNvPicPr>
          <a:picLocks noChangeAspect="1" noChangeArrowheads="1"/>
        </xdr:cNvPicPr>
      </xdr:nvPicPr>
      <xdr:blipFill>
        <a:blip xmlns:r="http://schemas.openxmlformats.org/officeDocument/2006/relationships" r:embed="rId10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9535650"/>
          <a:ext cx="571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571500</xdr:colOff>
      <xdr:row>535</xdr:row>
      <xdr:rowOff>171450</xdr:rowOff>
    </xdr:to>
    <xdr:pic>
      <xdr:nvPicPr>
        <xdr:cNvPr id="553" name="gigya_share_button_stumbleupon-reaction0-icon_img" descr="http://i.forbesimg.com/media/assets/png/share_controls_60x18.png"/>
        <xdr:cNvPicPr>
          <a:picLocks noChangeAspect="1" noChangeArrowheads="1"/>
        </xdr:cNvPicPr>
      </xdr:nvPicPr>
      <xdr:blipFill>
        <a:blip xmlns:r="http://schemas.openxmlformats.org/officeDocument/2006/relationships" r:embed="rId10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9935700"/>
          <a:ext cx="571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535</xdr:row>
          <xdr:rowOff>0</xdr:rowOff>
        </xdr:from>
        <xdr:to>
          <xdr:col>0</xdr:col>
          <xdr:colOff>9525</xdr:colOff>
          <xdr:row>535</xdr:row>
          <xdr:rowOff>9525</xdr:rowOff>
        </xdr:to>
        <xdr:sp macro="" textlink="">
          <xdr:nvSpPr>
            <xdr:cNvPr id="3633" name="Control 561" hidden="1">
              <a:extLst>
                <a:ext uri="{63B3BB69-23CF-44E3-9099-C40C66FF867C}">
                  <a14:compatExt spid="_x0000_s3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535</xdr:row>
          <xdr:rowOff>0</xdr:rowOff>
        </xdr:from>
        <xdr:to>
          <xdr:col>0</xdr:col>
          <xdr:colOff>9525</xdr:colOff>
          <xdr:row>535</xdr:row>
          <xdr:rowOff>9525</xdr:rowOff>
        </xdr:to>
        <xdr:sp macro="" textlink="">
          <xdr:nvSpPr>
            <xdr:cNvPr id="3634" name="Control 562" hidden="1">
              <a:extLst>
                <a:ext uri="{63B3BB69-23CF-44E3-9099-C40C66FF867C}">
                  <a14:compatExt spid="_x0000_s3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535</xdr:row>
          <xdr:rowOff>0</xdr:rowOff>
        </xdr:from>
        <xdr:to>
          <xdr:col>0</xdr:col>
          <xdr:colOff>9525</xdr:colOff>
          <xdr:row>535</xdr:row>
          <xdr:rowOff>9525</xdr:rowOff>
        </xdr:to>
        <xdr:sp macro="" textlink="">
          <xdr:nvSpPr>
            <xdr:cNvPr id="3635" name="Control 563" hidden="1">
              <a:extLst>
                <a:ext uri="{63B3BB69-23CF-44E3-9099-C40C66FF867C}">
                  <a14:compatExt spid="_x0000_s3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535</xdr:row>
          <xdr:rowOff>0</xdr:rowOff>
        </xdr:from>
        <xdr:to>
          <xdr:col>0</xdr:col>
          <xdr:colOff>9525</xdr:colOff>
          <xdr:row>535</xdr:row>
          <xdr:rowOff>9525</xdr:rowOff>
        </xdr:to>
        <xdr:sp macro="" textlink="">
          <xdr:nvSpPr>
            <xdr:cNvPr id="3636" name="Control 564" hidden="1">
              <a:extLst>
                <a:ext uri="{63B3BB69-23CF-44E3-9099-C40C66FF867C}">
                  <a14:compatExt spid="_x0000_s3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forbes.com/profile/darwin-deason/?list=billionaires" TargetMode="External"/><Relationship Id="rId299" Type="http://schemas.openxmlformats.org/officeDocument/2006/relationships/hyperlink" Target="http://www.forbes.com/profile/judy-faulkner/?list=billionaires" TargetMode="External"/><Relationship Id="rId21" Type="http://schemas.openxmlformats.org/officeDocument/2006/relationships/hyperlink" Target="http://www.forbes.com/profile/leon-charney/?list=billionaires" TargetMode="External"/><Relationship Id="rId63" Type="http://schemas.openxmlformats.org/officeDocument/2006/relationships/hyperlink" Target="http://www.forbes.com/profile/james-leininger-1/?list=billionaires" TargetMode="External"/><Relationship Id="rId159" Type="http://schemas.openxmlformats.org/officeDocument/2006/relationships/hyperlink" Target="http://www.forbes.com/profile/craig-mccaw/?list=billionaires" TargetMode="External"/><Relationship Id="rId324" Type="http://schemas.openxmlformats.org/officeDocument/2006/relationships/hyperlink" Target="http://www.forbes.com/profile/jorge-perez/?list=billionaires" TargetMode="External"/><Relationship Id="rId366" Type="http://schemas.openxmlformats.org/officeDocument/2006/relationships/hyperlink" Target="http://www.forbes.com/profile/sheldon-solow/?list=billionaires" TargetMode="External"/><Relationship Id="rId531" Type="http://schemas.openxmlformats.org/officeDocument/2006/relationships/hyperlink" Target="http://www.forbes.com/profile/david-koch/?list=billionaires" TargetMode="External"/><Relationship Id="rId170" Type="http://schemas.openxmlformats.org/officeDocument/2006/relationships/hyperlink" Target="http://www.forbes.com/profile/nelson-peltz/?list=billionaires" TargetMode="External"/><Relationship Id="rId226" Type="http://schemas.openxmlformats.org/officeDocument/2006/relationships/hyperlink" Target="http://www.forbes.com/profile/larry-robbins/?list=billionaires" TargetMode="External"/><Relationship Id="rId433" Type="http://schemas.openxmlformats.org/officeDocument/2006/relationships/hyperlink" Target="http://www.forbes.com/profile/david-sun/?list=billionaires" TargetMode="External"/><Relationship Id="rId268" Type="http://schemas.openxmlformats.org/officeDocument/2006/relationships/hyperlink" Target="http://www.forbes.com/profile/michael-milken/?list=billionaires" TargetMode="External"/><Relationship Id="rId475" Type="http://schemas.openxmlformats.org/officeDocument/2006/relationships/hyperlink" Target="http://www.forbes.com/profile/thomas-frist-jr/?list=billionaires" TargetMode="External"/><Relationship Id="rId32" Type="http://schemas.openxmlformats.org/officeDocument/2006/relationships/hyperlink" Target="http://www.forbes.com/profile/jeffrey-gundlach/?list=billionaires" TargetMode="External"/><Relationship Id="rId74" Type="http://schemas.openxmlformats.org/officeDocument/2006/relationships/hyperlink" Target="http://www.forbes.com/profile/dan-wilks/?list=billionaires" TargetMode="External"/><Relationship Id="rId128" Type="http://schemas.openxmlformats.org/officeDocument/2006/relationships/hyperlink" Target="http://www.forbes.com/profile/alexandra-daitch/?list=billionaires" TargetMode="External"/><Relationship Id="rId335" Type="http://schemas.openxmlformats.org/officeDocument/2006/relationships/hyperlink" Target="http://www.forbes.com/profile/john-catsimatidis/?list=billionaires" TargetMode="External"/><Relationship Id="rId377" Type="http://schemas.openxmlformats.org/officeDocument/2006/relationships/hyperlink" Target="http://www.forbes.com/profile/steven-rales/?list=billionaires" TargetMode="External"/><Relationship Id="rId500" Type="http://schemas.openxmlformats.org/officeDocument/2006/relationships/hyperlink" Target="http://www.forbes.com/profile/charles-butt/?list=billionaires" TargetMode="External"/><Relationship Id="rId542" Type="http://schemas.openxmlformats.org/officeDocument/2006/relationships/control" Target="../activeX/activeX3.xml"/><Relationship Id="rId5" Type="http://schemas.openxmlformats.org/officeDocument/2006/relationships/hyperlink" Target="http://www.forbes.com/profile/robert-piccinini/?list=billionaires" TargetMode="External"/><Relationship Id="rId181" Type="http://schemas.openxmlformats.org/officeDocument/2006/relationships/hyperlink" Target="http://www.forbes.com/profile/christopher-cline/?list=billionaires" TargetMode="External"/><Relationship Id="rId237" Type="http://schemas.openxmlformats.org/officeDocument/2006/relationships/hyperlink" Target="http://www.forbes.com/profile/victor-fung/?list=billionaires" TargetMode="External"/><Relationship Id="rId402" Type="http://schemas.openxmlformats.org/officeDocument/2006/relationships/hyperlink" Target="http://www.forbes.com/profile/john-morris/?list=billionaires" TargetMode="External"/><Relationship Id="rId279" Type="http://schemas.openxmlformats.org/officeDocument/2006/relationships/hyperlink" Target="http://www.forbes.com/profile/william-wrigley-jr/?list=billionaires" TargetMode="External"/><Relationship Id="rId444" Type="http://schemas.openxmlformats.org/officeDocument/2006/relationships/hyperlink" Target="http://www.forbes.com/profile/ray-lee-hunt/?list=billionaires" TargetMode="External"/><Relationship Id="rId486" Type="http://schemas.openxmlformats.org/officeDocument/2006/relationships/hyperlink" Target="http://www.forbes.com/profile/eric-schmidt/?list=billionaires" TargetMode="External"/><Relationship Id="rId43" Type="http://schemas.openxmlformats.org/officeDocument/2006/relationships/hyperlink" Target="http://www.forbes.com/profile/alexander-karp/?list=billionaires" TargetMode="External"/><Relationship Id="rId139" Type="http://schemas.openxmlformats.org/officeDocument/2006/relationships/hyperlink" Target="http://www.forbes.com/profile/vinod-khosla/?list=billionaires" TargetMode="External"/><Relationship Id="rId290" Type="http://schemas.openxmlformats.org/officeDocument/2006/relationships/hyperlink" Target="http://www.forbes.com/profile/a-jerrold-perenchio/?list=billionaires" TargetMode="External"/><Relationship Id="rId304" Type="http://schemas.openxmlformats.org/officeDocument/2006/relationships/hyperlink" Target="http://www.forbes.com/profile/herbert-simon/?list=billionaires" TargetMode="External"/><Relationship Id="rId346" Type="http://schemas.openxmlformats.org/officeDocument/2006/relationships/hyperlink" Target="http://www.forbes.com/profile/bubba-cathy/?list=billionaires" TargetMode="External"/><Relationship Id="rId388" Type="http://schemas.openxmlformats.org/officeDocument/2006/relationships/hyperlink" Target="http://www.forbes.com/profile/jeffrey-skoll/?list=billionaires" TargetMode="External"/><Relationship Id="rId511" Type="http://schemas.openxmlformats.org/officeDocument/2006/relationships/hyperlink" Target="http://www.forbes.com/profile/laurene-powell-jobs/?list=billionaires" TargetMode="External"/><Relationship Id="rId85" Type="http://schemas.openxmlformats.org/officeDocument/2006/relationships/hyperlink" Target="http://www.forbes.com/profile/jane-lauder-1/?list=billionaires" TargetMode="External"/><Relationship Id="rId150" Type="http://schemas.openxmlformats.org/officeDocument/2006/relationships/hyperlink" Target="http://www.forbes.com/profile/david-walentas/?list=billionaires" TargetMode="External"/><Relationship Id="rId192" Type="http://schemas.openxmlformats.org/officeDocument/2006/relationships/hyperlink" Target="http://www.forbes.com/profile/jon-stryker/?list=billionaires" TargetMode="External"/><Relationship Id="rId206" Type="http://schemas.openxmlformats.org/officeDocument/2006/relationships/hyperlink" Target="http://www.forbes.com/profile/rodney-lewis/?list=billionaires" TargetMode="External"/><Relationship Id="rId413" Type="http://schemas.openxmlformats.org/officeDocument/2006/relationships/hyperlink" Target="http://www.forbes.com/profile/alejandro-santo-domingo/?list=billionaires" TargetMode="External"/><Relationship Id="rId248" Type="http://schemas.openxmlformats.org/officeDocument/2006/relationships/hyperlink" Target="http://www.forbes.com/profile/bill-gross/?list=billionaires" TargetMode="External"/><Relationship Id="rId455" Type="http://schemas.openxmlformats.org/officeDocument/2006/relationships/hyperlink" Target="http://www.forbes.com/profile/milane-frantz/?list=billionaires" TargetMode="External"/><Relationship Id="rId497" Type="http://schemas.openxmlformats.org/officeDocument/2006/relationships/hyperlink" Target="http://www.forbes.com/profile/richard-kinder/?list=billionaires" TargetMode="External"/><Relationship Id="rId12" Type="http://schemas.openxmlformats.org/officeDocument/2006/relationships/hyperlink" Target="http://www.forbes.com/profile/ryan-kavanaugh/?list=billionaires" TargetMode="External"/><Relationship Id="rId108" Type="http://schemas.openxmlformats.org/officeDocument/2006/relationships/hyperlink" Target="http://www.forbes.com/profile/alfred-mann/?list=billionaires" TargetMode="External"/><Relationship Id="rId315" Type="http://schemas.openxmlformats.org/officeDocument/2006/relationships/hyperlink" Target="http://www.forbes.com/profile/james-leprino/?list=billionaires" TargetMode="External"/><Relationship Id="rId357" Type="http://schemas.openxmlformats.org/officeDocument/2006/relationships/hyperlink" Target="http://www.forbes.com/profile/anthony-pritzker/?list=billionaires" TargetMode="External"/><Relationship Id="rId522" Type="http://schemas.openxmlformats.org/officeDocument/2006/relationships/hyperlink" Target="http://www.forbes.com/profile/larry-page/?list=billionaires" TargetMode="External"/><Relationship Id="rId54" Type="http://schemas.openxmlformats.org/officeDocument/2006/relationships/hyperlink" Target="http://www.forbes.com/profile/michael-steinhardt/?list=billionaires" TargetMode="External"/><Relationship Id="rId96" Type="http://schemas.openxmlformats.org/officeDocument/2006/relationships/hyperlink" Target="http://www.forbes.com/profile/todd-wagner/?list=billionaires" TargetMode="External"/><Relationship Id="rId161" Type="http://schemas.openxmlformats.org/officeDocument/2006/relationships/hyperlink" Target="http://www.forbes.com/profile/jeffrey-lorberbaum/?list=billionaires" TargetMode="External"/><Relationship Id="rId217" Type="http://schemas.openxmlformats.org/officeDocument/2006/relationships/hyperlink" Target="http://www.forbes.com/profile/jim-breyer/?list=billionaires" TargetMode="External"/><Relationship Id="rId399" Type="http://schemas.openxmlformats.org/officeDocument/2006/relationships/hyperlink" Target="http://www.forbes.com/profile/tom-judy-love/?list=billionaires" TargetMode="External"/><Relationship Id="rId259" Type="http://schemas.openxmlformats.org/officeDocument/2006/relationships/hyperlink" Target="http://www.forbes.com/profile/tom-golisano/?list=billionaires" TargetMode="External"/><Relationship Id="rId424" Type="http://schemas.openxmlformats.org/officeDocument/2006/relationships/hyperlink" Target="http://www.forbes.com/profile/phillip-frost/?list=billionaires" TargetMode="External"/><Relationship Id="rId466" Type="http://schemas.openxmlformats.org/officeDocument/2006/relationships/hyperlink" Target="http://www.forbes.com/profile/charles-johnson/?list=billionaires" TargetMode="External"/><Relationship Id="rId23" Type="http://schemas.openxmlformats.org/officeDocument/2006/relationships/hyperlink" Target="http://www.forbes.com/profile/tory-burch/?list=billionaires" TargetMode="External"/><Relationship Id="rId119" Type="http://schemas.openxmlformats.org/officeDocument/2006/relationships/hyperlink" Target="http://www.forbes.com/profile/nicolas-berggruen/?list=billionaires" TargetMode="External"/><Relationship Id="rId270" Type="http://schemas.openxmlformats.org/officeDocument/2006/relationships/hyperlink" Target="http://www.forbes.com/profile/b-wayne-hughes/?list=billionaires" TargetMode="External"/><Relationship Id="rId326" Type="http://schemas.openxmlformats.org/officeDocument/2006/relationships/hyperlink" Target="http://www.forbes.com/profile/john-kapoor/?list=billionaires" TargetMode="External"/><Relationship Id="rId533" Type="http://schemas.openxmlformats.org/officeDocument/2006/relationships/hyperlink" Target="http://www.forbes.com/profile/larry-ellison/?list=billionaires" TargetMode="External"/><Relationship Id="rId65" Type="http://schemas.openxmlformats.org/officeDocument/2006/relationships/hyperlink" Target="http://www.forbes.com/profile/jim-koch/?list=billionaires" TargetMode="External"/><Relationship Id="rId130" Type="http://schemas.openxmlformats.org/officeDocument/2006/relationships/hyperlink" Target="http://www.forbes.com/profile/david-booth/?list=billionaires" TargetMode="External"/><Relationship Id="rId368" Type="http://schemas.openxmlformats.org/officeDocument/2006/relationships/hyperlink" Target="http://www.forbes.com/profile/igor-olenicoff/?list=billionaires" TargetMode="External"/><Relationship Id="rId172" Type="http://schemas.openxmlformats.org/officeDocument/2006/relationships/hyperlink" Target="http://www.forbes.com/profile/manuel-moroun/?list=billionaires" TargetMode="External"/><Relationship Id="rId228" Type="http://schemas.openxmlformats.org/officeDocument/2006/relationships/hyperlink" Target="http://www.forbes.com/profile/daniel-pritzker/?list=billionaires" TargetMode="External"/><Relationship Id="rId435" Type="http://schemas.openxmlformats.org/officeDocument/2006/relationships/hyperlink" Target="http://www.forbes.com/profile/bruce-kovner/?list=billionaires" TargetMode="External"/><Relationship Id="rId477" Type="http://schemas.openxmlformats.org/officeDocument/2006/relationships/hyperlink" Target="http://www.forbes.com/profile/dustin-moskovitz/?list=billionaires" TargetMode="External"/><Relationship Id="rId281" Type="http://schemas.openxmlformats.org/officeDocument/2006/relationships/hyperlink" Target="http://www.forbes.com/profile/patrick-ryan/?list=billionaires" TargetMode="External"/><Relationship Id="rId337" Type="http://schemas.openxmlformats.org/officeDocument/2006/relationships/hyperlink" Target="http://www.forbes.com/profile/joan-tisch/?list=billionaires" TargetMode="External"/><Relationship Id="rId502" Type="http://schemas.openxmlformats.org/officeDocument/2006/relationships/hyperlink" Target="http://www.forbes.com/profile/abigail-johnson/?list=billionaires" TargetMode="External"/><Relationship Id="rId34" Type="http://schemas.openxmlformats.org/officeDocument/2006/relationships/hyperlink" Target="http://www.forbes.com/profile/henry-engelhardt/?list=billionaires" TargetMode="External"/><Relationship Id="rId76" Type="http://schemas.openxmlformats.org/officeDocument/2006/relationships/hyperlink" Target="http://www.forbes.com/profile/brian-roberts/?list=billionaires" TargetMode="External"/><Relationship Id="rId141" Type="http://schemas.openxmlformats.org/officeDocument/2006/relationships/hyperlink" Target="http://www.forbes.com/profile/joe-jamail-jr/?list=billionaires" TargetMode="External"/><Relationship Id="rId379" Type="http://schemas.openxmlformats.org/officeDocument/2006/relationships/hyperlink" Target="http://www.forbes.com/profile/gwendolyn-sontheim-meyer/?list=billionaires" TargetMode="External"/><Relationship Id="rId544" Type="http://schemas.openxmlformats.org/officeDocument/2006/relationships/control" Target="../activeX/activeX5.xml"/><Relationship Id="rId7" Type="http://schemas.openxmlformats.org/officeDocument/2006/relationships/hyperlink" Target="http://www.forbes.com/profile/john-martin-10/?list=billionaires" TargetMode="External"/><Relationship Id="rId183" Type="http://schemas.openxmlformats.org/officeDocument/2006/relationships/hyperlink" Target="http://www.forbes.com/profile/gary-burrell/?list=billionaires" TargetMode="External"/><Relationship Id="rId239" Type="http://schemas.openxmlformats.org/officeDocument/2006/relationships/hyperlink" Target="http://www.forbes.com/profile/james-coulter/?list=billionaires" TargetMode="External"/><Relationship Id="rId390" Type="http://schemas.openxmlformats.org/officeDocument/2006/relationships/hyperlink" Target="http://www.forbes.com/profile/ronald-lauder/?list=billionaires" TargetMode="External"/><Relationship Id="rId404" Type="http://schemas.openxmlformats.org/officeDocument/2006/relationships/hyperlink" Target="http://www.forbes.com/profile/stewart-and-lynda-resnick/?list=billionaires" TargetMode="External"/><Relationship Id="rId446" Type="http://schemas.openxmlformats.org/officeDocument/2006/relationships/hyperlink" Target="http://www.forbes.com/profile/pauline-macmillan-keinath/?list=billionaires" TargetMode="External"/><Relationship Id="rId250" Type="http://schemas.openxmlformats.org/officeDocument/2006/relationships/hyperlink" Target="http://www.forbes.com/profile/bennett-dorrance/?list=billionaires" TargetMode="External"/><Relationship Id="rId292" Type="http://schemas.openxmlformats.org/officeDocument/2006/relationships/hyperlink" Target="http://www.forbes.com/profile/jack-dorsey/?list=billionaires" TargetMode="External"/><Relationship Id="rId306" Type="http://schemas.openxmlformats.org/officeDocument/2006/relationships/hyperlink" Target="http://www.forbes.com/profile/david-rubenstein/?list=billionaires" TargetMode="External"/><Relationship Id="rId488" Type="http://schemas.openxmlformats.org/officeDocument/2006/relationships/hyperlink" Target="http://www.forbes.com/profile/david-tepper/?list=billionaires" TargetMode="External"/><Relationship Id="rId45" Type="http://schemas.openxmlformats.org/officeDocument/2006/relationships/hyperlink" Target="http://www.forbes.com/profile/j-tomilson-hill/?list=billionaires" TargetMode="External"/><Relationship Id="rId87" Type="http://schemas.openxmlformats.org/officeDocument/2006/relationships/hyperlink" Target="http://www.forbes.com/profile/ryan-graves/?list=billionaires" TargetMode="External"/><Relationship Id="rId110" Type="http://schemas.openxmlformats.org/officeDocument/2006/relationships/hyperlink" Target="http://www.forbes.com/profile/seth-klarman/?list=billionaires" TargetMode="External"/><Relationship Id="rId348" Type="http://schemas.openxmlformats.org/officeDocument/2006/relationships/hyperlink" Target="http://www.forbes.com/profile/leandro-rizzuto/?list=billionaires" TargetMode="External"/><Relationship Id="rId513" Type="http://schemas.openxmlformats.org/officeDocument/2006/relationships/hyperlink" Target="http://www.forbes.com/profile/len-blavatnik/?list=billionaires" TargetMode="External"/><Relationship Id="rId152" Type="http://schemas.openxmlformats.org/officeDocument/2006/relationships/hyperlink" Target="http://www.forbes.com/profile/linda-pritzker/?list=billionaires" TargetMode="External"/><Relationship Id="rId194" Type="http://schemas.openxmlformats.org/officeDocument/2006/relationships/hyperlink" Target="http://www.forbes.com/profile/forrest-preston/?list=billionaires" TargetMode="External"/><Relationship Id="rId208" Type="http://schemas.openxmlformats.org/officeDocument/2006/relationships/hyperlink" Target="http://www.forbes.com/profile/bruce-karsh/?list=billionaires" TargetMode="External"/><Relationship Id="rId415" Type="http://schemas.openxmlformats.org/officeDocument/2006/relationships/hyperlink" Target="http://www.forbes.com/profile/elizabeth-holmes/?list=billionaires" TargetMode="External"/><Relationship Id="rId457" Type="http://schemas.openxmlformats.org/officeDocument/2006/relationships/hyperlink" Target="http://www.forbes.com/profile/dannine-avara/?list=billionaires" TargetMode="External"/><Relationship Id="rId261" Type="http://schemas.openxmlformats.org/officeDocument/2006/relationships/hyperlink" Target="http://www.forbes.com/profile/dean-white/?list=billionaires" TargetMode="External"/><Relationship Id="rId499" Type="http://schemas.openxmlformats.org/officeDocument/2006/relationships/hyperlink" Target="http://www.forbes.com/profile/harold-hamm/?list=billionaires" TargetMode="External"/><Relationship Id="rId14" Type="http://schemas.openxmlformats.org/officeDocument/2006/relationships/hyperlink" Target="http://www.forbes.com/profile/michael-jordan/?list=billionaires" TargetMode="External"/><Relationship Id="rId56" Type="http://schemas.openxmlformats.org/officeDocument/2006/relationships/hyperlink" Target="http://www.forbes.com/profile/evgeny-eugene-shvidler/?list=billionaires" TargetMode="External"/><Relationship Id="rId317" Type="http://schemas.openxmlformats.org/officeDocument/2006/relationships/hyperlink" Target="http://www.forbes.com/profile/min-kao/?list=billionaires" TargetMode="External"/><Relationship Id="rId359" Type="http://schemas.openxmlformats.org/officeDocument/2006/relationships/hyperlink" Target="http://www.forbes.com/profile/david-filo/?list=billionaires" TargetMode="External"/><Relationship Id="rId524" Type="http://schemas.openxmlformats.org/officeDocument/2006/relationships/hyperlink" Target="http://www.forbes.com/profile/mark-zuckerberg/?list=billionaires" TargetMode="External"/><Relationship Id="rId98" Type="http://schemas.openxmlformats.org/officeDocument/2006/relationships/hyperlink" Target="http://www.forbes.com/profile/henry-swieca/?list=billionaires" TargetMode="External"/><Relationship Id="rId121" Type="http://schemas.openxmlformats.org/officeDocument/2006/relationships/hyperlink" Target="http://www.forbes.com/profile/richard-hayne/?list=billionaires" TargetMode="External"/><Relationship Id="rId163" Type="http://schemas.openxmlformats.org/officeDocument/2006/relationships/hyperlink" Target="http://www.forbes.com/profile/anne-gittinger/?list=billionaires" TargetMode="External"/><Relationship Id="rId219" Type="http://schemas.openxmlformats.org/officeDocument/2006/relationships/hyperlink" Target="http://www.forbes.com/profile/s-daniel-abraham/?list=billionaires" TargetMode="External"/><Relationship Id="rId370" Type="http://schemas.openxmlformats.org/officeDocument/2006/relationships/hyperlink" Target="http://www.forbes.com/profile/diane-hendricks/?list=billionaires" TargetMode="External"/><Relationship Id="rId426" Type="http://schemas.openxmlformats.org/officeDocument/2006/relationships/hyperlink" Target="http://www.forbes.com/profile/michael-marian-ilitch/?list=billionaires" TargetMode="External"/><Relationship Id="rId230" Type="http://schemas.openxmlformats.org/officeDocument/2006/relationships/hyperlink" Target="http://www.forbes.com/profile/drayton-mclane-jr/?list=billionaires" TargetMode="External"/><Relationship Id="rId468" Type="http://schemas.openxmlformats.org/officeDocument/2006/relationships/hyperlink" Target="http://www.forbes.com/profile/david-geffen/?list=billionaires" TargetMode="External"/><Relationship Id="rId25" Type="http://schemas.openxmlformats.org/officeDocument/2006/relationships/hyperlink" Target="http://www.forbes.com/profile/kenneth-tuchman/?list=billionaires" TargetMode="External"/><Relationship Id="rId67" Type="http://schemas.openxmlformats.org/officeDocument/2006/relationships/hyperlink" Target="http://www.forbes.com/profile/b-wayne-hughes-jr/?list=billionaires" TargetMode="External"/><Relationship Id="rId272" Type="http://schemas.openxmlformats.org/officeDocument/2006/relationships/hyperlink" Target="http://www.forbes.com/profile/tilman-fertitta/?list=billionaires" TargetMode="External"/><Relationship Id="rId328" Type="http://schemas.openxmlformats.org/officeDocument/2006/relationships/hyperlink" Target="http://www.forbes.com/profile/helen-johnson-leipold/?list=billionaires" TargetMode="External"/><Relationship Id="rId535" Type="http://schemas.openxmlformats.org/officeDocument/2006/relationships/hyperlink" Target="http://www.forbes.com/profile/bill-gates/?list=billionaires" TargetMode="External"/><Relationship Id="rId88" Type="http://schemas.openxmlformats.org/officeDocument/2006/relationships/hyperlink" Target="http://www.forbes.com/profile/alan-gerry/?list=billionaires" TargetMode="External"/><Relationship Id="rId111" Type="http://schemas.openxmlformats.org/officeDocument/2006/relationships/hyperlink" Target="http://www.forbes.com/profile/george-joseph/?list=billionaires" TargetMode="External"/><Relationship Id="rId132" Type="http://schemas.openxmlformats.org/officeDocument/2006/relationships/hyperlink" Target="http://www.forbes.com/profile/j-joe-ricketts/?list=billionaires" TargetMode="External"/><Relationship Id="rId153" Type="http://schemas.openxmlformats.org/officeDocument/2006/relationships/hyperlink" Target="http://www.forbes.com/profile/jennifer-pritzker/?list=billionaires" TargetMode="External"/><Relationship Id="rId174" Type="http://schemas.openxmlformats.org/officeDocument/2006/relationships/hyperlink" Target="http://www.forbes.com/profile/hamilton-james/?list=billionaires" TargetMode="External"/><Relationship Id="rId195" Type="http://schemas.openxmlformats.org/officeDocument/2006/relationships/hyperlink" Target="http://www.forbes.com/profile/thomas-lee/?list=billionaires" TargetMode="External"/><Relationship Id="rId209" Type="http://schemas.openxmlformats.org/officeDocument/2006/relationships/hyperlink" Target="http://www.forbes.com/profile/susan-hirt-hagen/?list=billionaires" TargetMode="External"/><Relationship Id="rId360" Type="http://schemas.openxmlformats.org/officeDocument/2006/relationships/hyperlink" Target="http://www.forbes.com/profile/john-doerr/?list=billionaires" TargetMode="External"/><Relationship Id="rId381" Type="http://schemas.openxmlformats.org/officeDocument/2006/relationships/hyperlink" Target="http://www.forbes.com/profile/leon-g-cooperman/?list=billionaires" TargetMode="External"/><Relationship Id="rId416" Type="http://schemas.openxmlformats.org/officeDocument/2006/relationships/hyperlink" Target="http://www.forbes.com/profile/mark-shoen/?list=billionaires" TargetMode="External"/><Relationship Id="rId220" Type="http://schemas.openxmlformats.org/officeDocument/2006/relationships/hyperlink" Target="http://www.forbes.com/profile/anita-zucker/?list=billionaires" TargetMode="External"/><Relationship Id="rId241" Type="http://schemas.openxmlformats.org/officeDocument/2006/relationships/hyperlink" Target="http://www.forbes.com/profile/thomas-siebel/?list=billionaires" TargetMode="External"/><Relationship Id="rId437" Type="http://schemas.openxmlformats.org/officeDocument/2006/relationships/hyperlink" Target="http://www.forbes.com/profile/henry-kravis/?list=billionaires" TargetMode="External"/><Relationship Id="rId458" Type="http://schemas.openxmlformats.org/officeDocument/2006/relationships/hyperlink" Target="http://www.forbes.com/profile/sumner-redstone/?list=billionaires" TargetMode="External"/><Relationship Id="rId479" Type="http://schemas.openxmlformats.org/officeDocument/2006/relationships/hyperlink" Target="http://www.forbes.com/profile/donald-newhouse/?list=billionaires" TargetMode="External"/><Relationship Id="rId15" Type="http://schemas.openxmlformats.org/officeDocument/2006/relationships/hyperlink" Target="http://www.forbes.com/profile/summerfield-johnston-jr/?list=billionaires" TargetMode="External"/><Relationship Id="rId36" Type="http://schemas.openxmlformats.org/officeDocument/2006/relationships/hyperlink" Target="http://www.forbes.com/profile/william-berkley-2/?list=billionaires" TargetMode="External"/><Relationship Id="rId57" Type="http://schemas.openxmlformats.org/officeDocument/2006/relationships/hyperlink" Target="http://www.forbes.com/profile/leonard-schleifer-1/?list=billionaires" TargetMode="External"/><Relationship Id="rId262" Type="http://schemas.openxmlformats.org/officeDocument/2006/relationships/hyperlink" Target="http://www.forbes.com/profile/romesh-t-wadhwani/?list=billionaires" TargetMode="External"/><Relationship Id="rId283" Type="http://schemas.openxmlformats.org/officeDocument/2006/relationships/hyperlink" Target="http://www.forbes.com/profile/kenneth-langone/?list=billionaires" TargetMode="External"/><Relationship Id="rId318" Type="http://schemas.openxmlformats.org/officeDocument/2006/relationships/hyperlink" Target="http://www.forbes.com/profile/jeff-greene/?list=billionaires" TargetMode="External"/><Relationship Id="rId339" Type="http://schemas.openxmlformats.org/officeDocument/2006/relationships/hyperlink" Target="http://www.forbes.com/profile/robert-rich-jr/?list=billionaires" TargetMode="External"/><Relationship Id="rId490" Type="http://schemas.openxmlformats.org/officeDocument/2006/relationships/hyperlink" Target="http://www.forbes.com/profile/thomas-peterffy/?list=billionaires" TargetMode="External"/><Relationship Id="rId504" Type="http://schemas.openxmlformats.org/officeDocument/2006/relationships/hyperlink" Target="http://www.forbes.com/profile/james-simons/?list=billionaires" TargetMode="External"/><Relationship Id="rId525" Type="http://schemas.openxmlformats.org/officeDocument/2006/relationships/hyperlink" Target="http://www.forbes.com/profile/jeff-bezos/?list=billionaires" TargetMode="External"/><Relationship Id="rId78" Type="http://schemas.openxmlformats.org/officeDocument/2006/relationships/hyperlink" Target="http://www.forbes.com/profile/charles-zegar/?list=billionaires" TargetMode="External"/><Relationship Id="rId99" Type="http://schemas.openxmlformats.org/officeDocument/2006/relationships/hyperlink" Target="http://www.forbes.com/profile/sun-hongbin/?list=billionaires" TargetMode="External"/><Relationship Id="rId101" Type="http://schemas.openxmlformats.org/officeDocument/2006/relationships/hyperlink" Target="http://www.forbes.com/profile/evan-spiegel/?list=billionaires" TargetMode="External"/><Relationship Id="rId122" Type="http://schemas.openxmlformats.org/officeDocument/2006/relationships/hyperlink" Target="http://www.forbes.com/profile/james-clark/?list=billionaires" TargetMode="External"/><Relationship Id="rId143" Type="http://schemas.openxmlformats.org/officeDocument/2006/relationships/hyperlink" Target="http://www.forbes.com/profile/w-herbert-hunt/?list=billionaires" TargetMode="External"/><Relationship Id="rId164" Type="http://schemas.openxmlformats.org/officeDocument/2006/relationships/hyperlink" Target="http://www.forbes.com/profile/kenneth-feld/?list=billionaires" TargetMode="External"/><Relationship Id="rId185" Type="http://schemas.openxmlformats.org/officeDocument/2006/relationships/hyperlink" Target="http://www.forbes.com/profile/nathan-blecharczyk/?list=billionaires" TargetMode="External"/><Relationship Id="rId350" Type="http://schemas.openxmlformats.org/officeDocument/2006/relationships/hyperlink" Target="http://www.forbes.com/profile/peter-kellogg/?list=billionaires" TargetMode="External"/><Relationship Id="rId371" Type="http://schemas.openxmlformats.org/officeDocument/2006/relationships/hyperlink" Target="http://www.forbes.com/profile/archie-aldis-emmerson/?list=billionaires" TargetMode="External"/><Relationship Id="rId406" Type="http://schemas.openxmlformats.org/officeDocument/2006/relationships/hyperlink" Target="http://www.forbes.com/profile/jerry-jones/?list=billionaires" TargetMode="External"/><Relationship Id="rId9" Type="http://schemas.openxmlformats.org/officeDocument/2006/relationships/hyperlink" Target="http://www.forbes.com/profile/martha-macmillan/?list=billionaires" TargetMode="External"/><Relationship Id="rId210" Type="http://schemas.openxmlformats.org/officeDocument/2006/relationships/hyperlink" Target="http://www.forbes.com/profile/noam-gottesman/?list=billionaires" TargetMode="External"/><Relationship Id="rId392" Type="http://schemas.openxmlformats.org/officeDocument/2006/relationships/hyperlink" Target="http://www.forbes.com/profile/riley-bechtel/?list=billionaires" TargetMode="External"/><Relationship Id="rId427" Type="http://schemas.openxmlformats.org/officeDocument/2006/relationships/hyperlink" Target="http://www.forbes.com/profile/robert-ziff/?list=billionaires" TargetMode="External"/><Relationship Id="rId448" Type="http://schemas.openxmlformats.org/officeDocument/2006/relationships/hyperlink" Target="http://www.forbes.com/profile/bruce-halle/?list=billionaires" TargetMode="External"/><Relationship Id="rId469" Type="http://schemas.openxmlformats.org/officeDocument/2006/relationships/hyperlink" Target="http://www.forbes.com/profile/ralph-lauren/?list=billionaires" TargetMode="External"/><Relationship Id="rId26" Type="http://schemas.openxmlformats.org/officeDocument/2006/relationships/hyperlink" Target="http://www.forbes.com/profile/e-joe-shoen/?list=billionaires" TargetMode="External"/><Relationship Id="rId231" Type="http://schemas.openxmlformats.org/officeDocument/2006/relationships/hyperlink" Target="http://www.forbes.com/profile/joe-mansueto/?list=billionaires" TargetMode="External"/><Relationship Id="rId252" Type="http://schemas.openxmlformats.org/officeDocument/2006/relationships/hyperlink" Target="http://www.forbes.com/profile/john-arrillaga/?list=billionaires" TargetMode="External"/><Relationship Id="rId273" Type="http://schemas.openxmlformats.org/officeDocument/2006/relationships/hyperlink" Target="http://www.forbes.com/profile/fred-deluca/?list=billionaires" TargetMode="External"/><Relationship Id="rId294" Type="http://schemas.openxmlformats.org/officeDocument/2006/relationships/hyperlink" Target="http://www.forbes.com/profile/stephen-bisciotti/?list=billionaires" TargetMode="External"/><Relationship Id="rId308" Type="http://schemas.openxmlformats.org/officeDocument/2006/relationships/hyperlink" Target="http://www.forbes.com/profile/john-fisher/?list=billionaires" TargetMode="External"/><Relationship Id="rId329" Type="http://schemas.openxmlformats.org/officeDocument/2006/relationships/hyperlink" Target="http://www.forbes.com/profile/s-curtis-johnson/?list=billionaires" TargetMode="External"/><Relationship Id="rId480" Type="http://schemas.openxmlformats.org/officeDocument/2006/relationships/hyperlink" Target="http://www.forbes.com/profile/john-malone/?list=billionaires" TargetMode="External"/><Relationship Id="rId515" Type="http://schemas.openxmlformats.org/officeDocument/2006/relationships/hyperlink" Target="http://www.forbes.com/profile/steve-ballmer/?list=billionaires" TargetMode="External"/><Relationship Id="rId536" Type="http://schemas.openxmlformats.org/officeDocument/2006/relationships/printerSettings" Target="../printerSettings/printerSettings1.bin"/><Relationship Id="rId47" Type="http://schemas.openxmlformats.org/officeDocument/2006/relationships/hyperlink" Target="http://www.forbes.com/profile/richard-chilton-jr/?list=billionaires" TargetMode="External"/><Relationship Id="rId68" Type="http://schemas.openxmlformats.org/officeDocument/2006/relationships/hyperlink" Target="http://www.forbes.com/profile/donald-hall/?list=billionaires" TargetMode="External"/><Relationship Id="rId89" Type="http://schemas.openxmlformats.org/officeDocument/2006/relationships/hyperlink" Target="http://www.forbes.com/profile/j-christopher-flowers/?list=billionaires" TargetMode="External"/><Relationship Id="rId112" Type="http://schemas.openxmlformats.org/officeDocument/2006/relationships/hyperlink" Target="http://www.forbes.com/profile/christopher-goldsbury/?list=billionaires" TargetMode="External"/><Relationship Id="rId133" Type="http://schemas.openxmlformats.org/officeDocument/2006/relationships/hyperlink" Target="http://www.forbes.com/profile/eric-lefkofsky/?list=billionaires" TargetMode="External"/><Relationship Id="rId154" Type="http://schemas.openxmlformats.org/officeDocument/2006/relationships/hyperlink" Target="http://www.forbes.com/profile/peter-peterson/?list=billionaires" TargetMode="External"/><Relationship Id="rId175" Type="http://schemas.openxmlformats.org/officeDocument/2006/relationships/hyperlink" Target="http://www.forbes.com/profile/bill-haslam/?list=billionaires" TargetMode="External"/><Relationship Id="rId340" Type="http://schemas.openxmlformats.org/officeDocument/2006/relationships/hyperlink" Target="http://www.forbes.com/profile/thomas-pritzker/?list=billionaires" TargetMode="External"/><Relationship Id="rId361" Type="http://schemas.openxmlformats.org/officeDocument/2006/relationships/hyperlink" Target="http://www.forbes.com/profile/marc-benioff/?list=billionaires" TargetMode="External"/><Relationship Id="rId196" Type="http://schemas.openxmlformats.org/officeDocument/2006/relationships/hyperlink" Target="http://www.forbes.com/profile/stanley-hubbard/?list=billionaires" TargetMode="External"/><Relationship Id="rId200" Type="http://schemas.openxmlformats.org/officeDocument/2006/relationships/hyperlink" Target="http://www.forbes.com/profile/lee-bass/?list=billionaires" TargetMode="External"/><Relationship Id="rId382" Type="http://schemas.openxmlformats.org/officeDocument/2006/relationships/hyperlink" Target="http://www.forbes.com/profile/isaac-perlmutter/?list=billionaires" TargetMode="External"/><Relationship Id="rId417" Type="http://schemas.openxmlformats.org/officeDocument/2006/relationships/hyperlink" Target="http://www.forbes.com/profile/randal-kirk/?list=billionaires" TargetMode="External"/><Relationship Id="rId438" Type="http://schemas.openxmlformats.org/officeDocument/2006/relationships/hyperlink" Target="http://www.forbes.com/profile/leonard-stern/?list=billionaires" TargetMode="External"/><Relationship Id="rId459" Type="http://schemas.openxmlformats.org/officeDocument/2006/relationships/hyperlink" Target="http://www.forbes.com/profile/stanley-kroenke/?list=billionaires" TargetMode="External"/><Relationship Id="rId16" Type="http://schemas.openxmlformats.org/officeDocument/2006/relationships/hyperlink" Target="http://www.forbes.com/profile/ray-irani/?list=billionaires" TargetMode="External"/><Relationship Id="rId221" Type="http://schemas.openxmlformats.org/officeDocument/2006/relationships/hyperlink" Target="http://www.forbes.com/profile/ted-turner/?list=billionaires" TargetMode="External"/><Relationship Id="rId242" Type="http://schemas.openxmlformats.org/officeDocument/2006/relationships/hyperlink" Target="http://www.forbes.com/profile/randall-rollins/?list=billionaires" TargetMode="External"/><Relationship Id="rId263" Type="http://schemas.openxmlformats.org/officeDocument/2006/relationships/hyperlink" Target="http://www.forbes.com/profile/howard-schultz/?list=billionaires" TargetMode="External"/><Relationship Id="rId284" Type="http://schemas.openxmlformats.org/officeDocument/2006/relationships/hyperlink" Target="http://www.forbes.com/profile/h-wayne-huizenga/?list=billionaires" TargetMode="External"/><Relationship Id="rId319" Type="http://schemas.openxmlformats.org/officeDocument/2006/relationships/hyperlink" Target="http://www.forbes.com/profile/mark-cuban/?list=billionaires" TargetMode="External"/><Relationship Id="rId470" Type="http://schemas.openxmlformats.org/officeDocument/2006/relationships/hyperlink" Target="http://www.forbes.com/profile/micky-arison/?list=billionaires" TargetMode="External"/><Relationship Id="rId491" Type="http://schemas.openxmlformats.org/officeDocument/2006/relationships/hyperlink" Target="http://www.forbes.com/profile/john-paulson/?list=billionaires" TargetMode="External"/><Relationship Id="rId505" Type="http://schemas.openxmlformats.org/officeDocument/2006/relationships/hyperlink" Target="http://www.forbes.com/profile/ronald-perelman/?list=billionaires" TargetMode="External"/><Relationship Id="rId526" Type="http://schemas.openxmlformats.org/officeDocument/2006/relationships/hyperlink" Target="http://www.forbes.com/profile/michael-bloomberg/?list=billionaires" TargetMode="External"/><Relationship Id="rId37" Type="http://schemas.openxmlformats.org/officeDocument/2006/relationships/hyperlink" Target="http://www.forbes.com/profile/thomas-bailey/?list=billionaires" TargetMode="External"/><Relationship Id="rId58" Type="http://schemas.openxmlformats.org/officeDocument/2006/relationships/hyperlink" Target="http://www.forbes.com/profile/jerry-reinsdorf/?list=billionaires" TargetMode="External"/><Relationship Id="rId79" Type="http://schemas.openxmlformats.org/officeDocument/2006/relationships/hyperlink" Target="http://www.forbes.com/profile/william-young-6/?list=billionaires" TargetMode="External"/><Relationship Id="rId102" Type="http://schemas.openxmlformats.org/officeDocument/2006/relationships/hyperlink" Target="http://www.forbes.com/profile/rodney-sacks-1/?list=billionaires" TargetMode="External"/><Relationship Id="rId123" Type="http://schemas.openxmlformats.org/officeDocument/2006/relationships/hyperlink" Target="http://www.forbes.com/profile/katherine-tanner/?list=billionaires" TargetMode="External"/><Relationship Id="rId144" Type="http://schemas.openxmlformats.org/officeDocument/2006/relationships/hyperlink" Target="http://www.forbes.com/profile/mario-gabelli/?list=billionaires" TargetMode="External"/><Relationship Id="rId330" Type="http://schemas.openxmlformats.org/officeDocument/2006/relationships/hyperlink" Target="http://www.forbes.com/profile/imogene-powers-johnson/?list=billionaires" TargetMode="External"/><Relationship Id="rId90" Type="http://schemas.openxmlformats.org/officeDocument/2006/relationships/hyperlink" Target="http://www.forbes.com/profile/alfred-james-clark/?list=billionaires" TargetMode="External"/><Relationship Id="rId165" Type="http://schemas.openxmlformats.org/officeDocument/2006/relationships/hyperlink" Target="http://www.forbes.com/profile/amy-wyss/?list=billionaires" TargetMode="External"/><Relationship Id="rId186" Type="http://schemas.openxmlformats.org/officeDocument/2006/relationships/hyperlink" Target="http://www.forbes.com/profile/tom-benson/?list=billionaires" TargetMode="External"/><Relationship Id="rId351" Type="http://schemas.openxmlformats.org/officeDocument/2006/relationships/hyperlink" Target="http://www.forbes.com/profile/dan-friedkin/?list=billionaires" TargetMode="External"/><Relationship Id="rId372" Type="http://schemas.openxmlformats.org/officeDocument/2006/relationships/hyperlink" Target="http://www.forbes.com/profile/jim-davis/?list=billionaires" TargetMode="External"/><Relationship Id="rId393" Type="http://schemas.openxmlformats.org/officeDocument/2006/relationships/hyperlink" Target="http://www.forbes.com/profile/jerry-speyer/?list=billionaires" TargetMode="External"/><Relationship Id="rId407" Type="http://schemas.openxmlformats.org/officeDocument/2006/relationships/hyperlink" Target="http://www.forbes.com/profile/trevor-rees-jones/?list=billionaires" TargetMode="External"/><Relationship Id="rId428" Type="http://schemas.openxmlformats.org/officeDocument/2006/relationships/hyperlink" Target="http://www.forbes.com/profile/dirk-ziff/?list=billionaires" TargetMode="External"/><Relationship Id="rId449" Type="http://schemas.openxmlformats.org/officeDocument/2006/relationships/hyperlink" Target="http://www.forbes.com/profile/jin-sook-do-won-chang/?list=billionaires" TargetMode="External"/><Relationship Id="rId211" Type="http://schemas.openxmlformats.org/officeDocument/2006/relationships/hyperlink" Target="http://www.forbes.com/profile/alec-gores/?list=billionaires" TargetMode="External"/><Relationship Id="rId232" Type="http://schemas.openxmlformats.org/officeDocument/2006/relationships/hyperlink" Target="http://www.forbes.com/profile/josephine-louis/?list=billionaires" TargetMode="External"/><Relationship Id="rId253" Type="http://schemas.openxmlformats.org/officeDocument/2006/relationships/hyperlink" Target="http://www.forbes.com/profile/nicholas-woodman/?list=billionaires" TargetMode="External"/><Relationship Id="rId274" Type="http://schemas.openxmlformats.org/officeDocument/2006/relationships/hyperlink" Target="http://www.forbes.com/profile/peter-buck/?list=billionaires" TargetMode="External"/><Relationship Id="rId295" Type="http://schemas.openxmlformats.org/officeDocument/2006/relationships/hyperlink" Target="http://www.forbes.com/profile/robert-bass/?list=billionaires" TargetMode="External"/><Relationship Id="rId309" Type="http://schemas.openxmlformats.org/officeDocument/2006/relationships/hyperlink" Target="http://www.forbes.com/profile/jack-dangermond/?list=billionaires" TargetMode="External"/><Relationship Id="rId460" Type="http://schemas.openxmlformats.org/officeDocument/2006/relationships/hyperlink" Target="http://www.forbes.com/profile/charles-schwab/?list=billionaires" TargetMode="External"/><Relationship Id="rId481" Type="http://schemas.openxmlformats.org/officeDocument/2006/relationships/hyperlink" Target="http://www.forbes.com/profile/blair-parry-okeden/?list=billionaires" TargetMode="External"/><Relationship Id="rId516" Type="http://schemas.openxmlformats.org/officeDocument/2006/relationships/hyperlink" Target="http://www.forbes.com/profile/carl-icahn/?list=billionaires" TargetMode="External"/><Relationship Id="rId27" Type="http://schemas.openxmlformats.org/officeDocument/2006/relationships/hyperlink" Target="http://www.forbes.com/profile/marilyn-carlson-nelson/?list=billionaires" TargetMode="External"/><Relationship Id="rId48" Type="http://schemas.openxmlformats.org/officeDocument/2006/relationships/hyperlink" Target="http://www.forbes.com/profile/o-francis-biondi/?list=billionaires" TargetMode="External"/><Relationship Id="rId69" Type="http://schemas.openxmlformats.org/officeDocument/2006/relationships/hyperlink" Target="http://www.forbes.com/profile/stephen-feinberg/?list=billionaires" TargetMode="External"/><Relationship Id="rId113" Type="http://schemas.openxmlformats.org/officeDocument/2006/relationships/hyperlink" Target="http://www.forbes.com/profile/paul-foster/?list=billionaires" TargetMode="External"/><Relationship Id="rId134" Type="http://schemas.openxmlformats.org/officeDocument/2006/relationships/hyperlink" Target="http://www.forbes.com/profile/jon-yarbrough/?list=billionaires" TargetMode="External"/><Relationship Id="rId320" Type="http://schemas.openxmlformats.org/officeDocument/2006/relationships/hyperlink" Target="http://www.forbes.com/profile/andrew-peggy-cherng/?list=billionaires" TargetMode="External"/><Relationship Id="rId537" Type="http://schemas.openxmlformats.org/officeDocument/2006/relationships/drawing" Target="../drawings/drawing2.xml"/><Relationship Id="rId80" Type="http://schemas.openxmlformats.org/officeDocument/2006/relationships/hyperlink" Target="http://www.forbes.com/profile/charlotte-colket-weber/?list=billionaires" TargetMode="External"/><Relationship Id="rId155" Type="http://schemas.openxmlformats.org/officeDocument/2006/relationships/hyperlink" Target="http://www.forbes.com/profile/robert-pera/?list=billionaires" TargetMode="External"/><Relationship Id="rId176" Type="http://schemas.openxmlformats.org/officeDocument/2006/relationships/hyperlink" Target="http://www.forbes.com/profile/joseph-grendys/?list=billionaires" TargetMode="External"/><Relationship Id="rId197" Type="http://schemas.openxmlformats.org/officeDocument/2006/relationships/hyperlink" Target="http://www.forbes.com/profile/william-fisher/?list=billionaires" TargetMode="External"/><Relationship Id="rId341" Type="http://schemas.openxmlformats.org/officeDocument/2006/relationships/hyperlink" Target="http://www.forbes.com/profile/mary-alice-dorrance-malone/?list=billionaires" TargetMode="External"/><Relationship Id="rId362" Type="http://schemas.openxmlformats.org/officeDocument/2006/relationships/hyperlink" Target="http://www.forbes.com/profile/brian-acton/?list=billionaires" TargetMode="External"/><Relationship Id="rId383" Type="http://schemas.openxmlformats.org/officeDocument/2006/relationships/hyperlink" Target="http://www.forbes.com/profile/terrence-pegula/?list=billionaires" TargetMode="External"/><Relationship Id="rId418" Type="http://schemas.openxmlformats.org/officeDocument/2006/relationships/hyperlink" Target="http://www.forbes.com/profile/paul-tudor-jones-ii/?list=billionaires" TargetMode="External"/><Relationship Id="rId439" Type="http://schemas.openxmlformats.org/officeDocument/2006/relationships/hyperlink" Target="http://www.forbes.com/profile/travis-kalanick/?list=billionaires" TargetMode="External"/><Relationship Id="rId201" Type="http://schemas.openxmlformats.org/officeDocument/2006/relationships/hyperlink" Target="http://www.forbes.com/profile/edward-bass/?list=billionaires" TargetMode="External"/><Relationship Id="rId222" Type="http://schemas.openxmlformats.org/officeDocument/2006/relationships/hyperlink" Target="http://www.forbes.com/profile/peter-thiel/?list=billionaires" TargetMode="External"/><Relationship Id="rId243" Type="http://schemas.openxmlformats.org/officeDocument/2006/relationships/hyperlink" Target="http://www.forbes.com/profile/gary-rollins/?list=billionaires" TargetMode="External"/><Relationship Id="rId264" Type="http://schemas.openxmlformats.org/officeDocument/2006/relationships/hyperlink" Target="http://www.forbes.com/profile/marc-rowan/?list=billionaires" TargetMode="External"/><Relationship Id="rId285" Type="http://schemas.openxmlformats.org/officeDocument/2006/relationships/hyperlink" Target="http://www.forbes.com/profile/bharat-desai/?list=billionaires" TargetMode="External"/><Relationship Id="rId450" Type="http://schemas.openxmlformats.org/officeDocument/2006/relationships/hyperlink" Target="http://www.forbes.com/profile/david-green/?list=billionaires" TargetMode="External"/><Relationship Id="rId471" Type="http://schemas.openxmlformats.org/officeDocument/2006/relationships/hyperlink" Target="http://www.forbes.com/profile/eli-broad/?list=billionaires" TargetMode="External"/><Relationship Id="rId506" Type="http://schemas.openxmlformats.org/officeDocument/2006/relationships/hyperlink" Target="http://www.forbes.com/profile/donald-bren/?list=billionaires" TargetMode="External"/><Relationship Id="rId17" Type="http://schemas.openxmlformats.org/officeDocument/2006/relationships/hyperlink" Target="http://www.forbes.com/profile/reed-hastings-1/?list=billionaires" TargetMode="External"/><Relationship Id="rId38" Type="http://schemas.openxmlformats.org/officeDocument/2006/relationships/hyperlink" Target="http://www.forbes.com/profile/clifford-illig-1/?list=billionaires" TargetMode="External"/><Relationship Id="rId59" Type="http://schemas.openxmlformats.org/officeDocument/2006/relationships/hyperlink" Target="http://www.forbes.com/profile/roger-penske/?list=billionaires" TargetMode="External"/><Relationship Id="rId103" Type="http://schemas.openxmlformats.org/officeDocument/2006/relationships/hyperlink" Target="http://www.forbes.com/profile/antony-ressler-1/?list=billionaires" TargetMode="External"/><Relationship Id="rId124" Type="http://schemas.openxmlformats.org/officeDocument/2006/relationships/hyperlink" Target="http://www.forbes.com/profile/lucy-stitzer/?list=billionaires" TargetMode="External"/><Relationship Id="rId310" Type="http://schemas.openxmlformats.org/officeDocument/2006/relationships/hyperlink" Target="http://www.forbes.com/profile/daniel-daniello/?list=billionaires" TargetMode="External"/><Relationship Id="rId492" Type="http://schemas.openxmlformats.org/officeDocument/2006/relationships/hyperlink" Target="http://www.forbes.com/profile/steve-cohen/?list=billionaires" TargetMode="External"/><Relationship Id="rId527" Type="http://schemas.openxmlformats.org/officeDocument/2006/relationships/hyperlink" Target="http://www.forbes.com/profile/s-robson-walton/?list=billionaires" TargetMode="External"/><Relationship Id="rId70" Type="http://schemas.openxmlformats.org/officeDocument/2006/relationships/hyperlink" Target="http://www.forbes.com/profile/john-edson/?list=billionaires" TargetMode="External"/><Relationship Id="rId91" Type="http://schemas.openxmlformats.org/officeDocument/2006/relationships/hyperlink" Target="http://www.forbes.com/profile/carol-jenkins-barnett/?list=billionaires" TargetMode="External"/><Relationship Id="rId145" Type="http://schemas.openxmlformats.org/officeDocument/2006/relationships/hyperlink" Target="http://www.forbes.com/profile/sid-bass/?list=billionaires" TargetMode="External"/><Relationship Id="rId166" Type="http://schemas.openxmlformats.org/officeDocument/2006/relationships/hyperlink" Target="http://www.forbes.com/profile/tor-peterson/?list=billionaires" TargetMode="External"/><Relationship Id="rId187" Type="http://schemas.openxmlformats.org/officeDocument/2006/relationships/hyperlink" Target="http://www.forbes.com/profile/stewart-rahr/?list=billionaires" TargetMode="External"/><Relationship Id="rId331" Type="http://schemas.openxmlformats.org/officeDocument/2006/relationships/hyperlink" Target="http://www.forbes.com/profile/h-fisk-johnson/?list=billionaires" TargetMode="External"/><Relationship Id="rId352" Type="http://schemas.openxmlformats.org/officeDocument/2006/relationships/hyperlink" Target="http://www.forbes.com/profile/james-cargill-ii/?list=billionaires" TargetMode="External"/><Relationship Id="rId373" Type="http://schemas.openxmlformats.org/officeDocument/2006/relationships/hyperlink" Target="http://www.forbes.com/profile/steven-udvar-hazy/?list=billionaires" TargetMode="External"/><Relationship Id="rId394" Type="http://schemas.openxmlformats.org/officeDocument/2006/relationships/hyperlink" Target="http://www.forbes.com/profile/reinhold-schmieding/?list=billionaires" TargetMode="External"/><Relationship Id="rId408" Type="http://schemas.openxmlformats.org/officeDocument/2006/relationships/hyperlink" Target="http://www.forbes.com/profile/karen-pritzker/?list=billionaires" TargetMode="External"/><Relationship Id="rId429" Type="http://schemas.openxmlformats.org/officeDocument/2006/relationships/hyperlink" Target="http://www.forbes.com/profile/daniel-ziff/?list=billionaires" TargetMode="External"/><Relationship Id="rId1" Type="http://schemas.openxmlformats.org/officeDocument/2006/relationships/hyperlink" Target="http://www.forbes.com/profile/sanford-weill/?list=billionaires" TargetMode="External"/><Relationship Id="rId212" Type="http://schemas.openxmlformats.org/officeDocument/2006/relationships/hyperlink" Target="http://www.forbes.com/profile/gordon-getty/?list=billionaires" TargetMode="External"/><Relationship Id="rId233" Type="http://schemas.openxmlformats.org/officeDocument/2006/relationships/hyperlink" Target="http://www.forbes.com/profile/herbert-louis/?list=billionaires" TargetMode="External"/><Relationship Id="rId254" Type="http://schemas.openxmlformats.org/officeDocument/2006/relationships/hyperlink" Target="http://www.forbes.com/profile/ty-warner/?list=billionaires" TargetMode="External"/><Relationship Id="rId440" Type="http://schemas.openxmlformats.org/officeDocument/2006/relationships/hyperlink" Target="http://www.forbes.com/profile/leon-black/?list=billionaires" TargetMode="External"/><Relationship Id="rId28" Type="http://schemas.openxmlformats.org/officeDocument/2006/relationships/hyperlink" Target="http://www.forbes.com/profile/john-morgridge/?list=billionaires" TargetMode="External"/><Relationship Id="rId49" Type="http://schemas.openxmlformats.org/officeDocument/2006/relationships/hyperlink" Target="http://www.forbes.com/profile/william-f-austin/?list=billionaires" TargetMode="External"/><Relationship Id="rId114" Type="http://schemas.openxmlformats.org/officeDocument/2006/relationships/hyperlink" Target="http://www.forbes.com/profile/martha-ford/?list=billionaires" TargetMode="External"/><Relationship Id="rId275" Type="http://schemas.openxmlformats.org/officeDocument/2006/relationships/hyperlink" Target="http://www.forbes.com/profile/karen-johnson-boyd/?list=billionaires" TargetMode="External"/><Relationship Id="rId296" Type="http://schemas.openxmlformats.org/officeDocument/2006/relationships/hyperlink" Target="http://www.forbes.com/profile/richard-rainwater/?list=billionaires" TargetMode="External"/><Relationship Id="rId300" Type="http://schemas.openxmlformats.org/officeDocument/2006/relationships/hyperlink" Target="http://www.forbes.com/profile/john-paul-dejoria/?list=billionaires" TargetMode="External"/><Relationship Id="rId461" Type="http://schemas.openxmlformats.org/officeDocument/2006/relationships/hyperlink" Target="http://www.forbes.com/profile/richard-lefrak/?list=billionaires" TargetMode="External"/><Relationship Id="rId482" Type="http://schemas.openxmlformats.org/officeDocument/2006/relationships/hyperlink" Target="http://www.forbes.com/profile/jim-kennedy/?list=billionaires" TargetMode="External"/><Relationship Id="rId517" Type="http://schemas.openxmlformats.org/officeDocument/2006/relationships/hyperlink" Target="http://www.forbes.com/profile/george-soros/?list=billionaires" TargetMode="External"/><Relationship Id="rId538" Type="http://schemas.openxmlformats.org/officeDocument/2006/relationships/vmlDrawing" Target="../drawings/vmlDrawing1.vml"/><Relationship Id="rId60" Type="http://schemas.openxmlformats.org/officeDocument/2006/relationships/hyperlink" Target="http://www.forbes.com/profile/gabe-newell/?list=billionaires" TargetMode="External"/><Relationship Id="rId81" Type="http://schemas.openxmlformats.org/officeDocument/2006/relationships/hyperlink" Target="http://www.forbes.com/profile/charles-simonyi/?list=billionaires" TargetMode="External"/><Relationship Id="rId135" Type="http://schemas.openxmlformats.org/officeDocument/2006/relationships/hyperlink" Target="http://www.forbes.com/profile/vincent-viola/?list=billionaires" TargetMode="External"/><Relationship Id="rId156" Type="http://schemas.openxmlformats.org/officeDocument/2006/relationships/hyperlink" Target="http://www.forbes.com/profile/bob-parsons/?list=billionaires" TargetMode="External"/><Relationship Id="rId177" Type="http://schemas.openxmlformats.org/officeDocument/2006/relationships/hyperlink" Target="http://www.forbes.com/profile/jonathan-gray/?list=billionaires" TargetMode="External"/><Relationship Id="rId198" Type="http://schemas.openxmlformats.org/officeDocument/2006/relationships/hyperlink" Target="http://www.forbes.com/profile/robert-fisher/?list=billionaires" TargetMode="External"/><Relationship Id="rId321" Type="http://schemas.openxmlformats.org/officeDocument/2006/relationships/hyperlink" Target="http://www.forbes.com/profile/neil-bluhm/?list=billionaires" TargetMode="External"/><Relationship Id="rId342" Type="http://schemas.openxmlformats.org/officeDocument/2006/relationships/hyperlink" Target="http://www.forbes.com/profile/tom-gores/?list=billionaires" TargetMode="External"/><Relationship Id="rId363" Type="http://schemas.openxmlformats.org/officeDocument/2006/relationships/hyperlink" Target="http://www.forbes.com/profile/haim-saban/?list=billionaires" TargetMode="External"/><Relationship Id="rId384" Type="http://schemas.openxmlformats.org/officeDocument/2006/relationships/hyperlink" Target="http://www.forbes.com/profile/daniel-och/?list=billionaires" TargetMode="External"/><Relationship Id="rId419" Type="http://schemas.openxmlformats.org/officeDocument/2006/relationships/hyperlink" Target="http://www.forbes.com/profile/john-a-sobrato/?list=billionaires" TargetMode="External"/><Relationship Id="rId202" Type="http://schemas.openxmlformats.org/officeDocument/2006/relationships/hyperlink" Target="http://www.forbes.com/profile/george-argyros/?list=billionaires" TargetMode="External"/><Relationship Id="rId223" Type="http://schemas.openxmlformats.org/officeDocument/2006/relationships/hyperlink" Target="http://www.forbes.com/profile/pat-stryker/?list=billionaires" TargetMode="External"/><Relationship Id="rId244" Type="http://schemas.openxmlformats.org/officeDocument/2006/relationships/hyperlink" Target="http://www.forbes.com/profile/richard-peery/?list=billionaires" TargetMode="External"/><Relationship Id="rId430" Type="http://schemas.openxmlformats.org/officeDocument/2006/relationships/hyperlink" Target="http://www.forbes.com/profile/sam-zell/?list=billionaires" TargetMode="External"/><Relationship Id="rId18" Type="http://schemas.openxmlformats.org/officeDocument/2006/relationships/hyperlink" Target="http://www.forbes.com/profile/ken-grossman/?list=billionaires" TargetMode="External"/><Relationship Id="rId39" Type="http://schemas.openxmlformats.org/officeDocument/2006/relationships/hyperlink" Target="http://www.forbes.com/profile/charles-brandes/?list=billionaires" TargetMode="External"/><Relationship Id="rId265" Type="http://schemas.openxmlformats.org/officeDocument/2006/relationships/hyperlink" Target="http://www.forbes.com/profile/penny-pritzker/?list=billionaires" TargetMode="External"/><Relationship Id="rId286" Type="http://schemas.openxmlformats.org/officeDocument/2006/relationships/hyperlink" Target="http://www.forbes.com/profile/ron-burkle/?list=billionaires" TargetMode="External"/><Relationship Id="rId451" Type="http://schemas.openxmlformats.org/officeDocument/2006/relationships/hyperlink" Target="http://www.forbes.com/profile/randa-williams/?list=billionaires" TargetMode="External"/><Relationship Id="rId472" Type="http://schemas.openxmlformats.org/officeDocument/2006/relationships/hyperlink" Target="http://www.forbes.com/profile/edward-johnson-iii/?list=billionaires" TargetMode="External"/><Relationship Id="rId493" Type="http://schemas.openxmlformats.org/officeDocument/2006/relationships/hyperlink" Target="http://www.forbes.com/profile/andrew-beal/?list=billionaires" TargetMode="External"/><Relationship Id="rId507" Type="http://schemas.openxmlformats.org/officeDocument/2006/relationships/hyperlink" Target="http://www.forbes.com/profile/ray-dalio/?list=billionaires" TargetMode="External"/><Relationship Id="rId528" Type="http://schemas.openxmlformats.org/officeDocument/2006/relationships/hyperlink" Target="http://www.forbes.com/profile/alice-walton/?list=billionaires" TargetMode="External"/><Relationship Id="rId50" Type="http://schemas.openxmlformats.org/officeDocument/2006/relationships/hyperlink" Target="http://www.forbes.com/profile/alan-auerbach/?list=billionaires" TargetMode="External"/><Relationship Id="rId104" Type="http://schemas.openxmlformats.org/officeDocument/2006/relationships/hyperlink" Target="http://www.forbes.com/profile/nicholas-pritzker-ii/?list=billionaires" TargetMode="External"/><Relationship Id="rId125" Type="http://schemas.openxmlformats.org/officeDocument/2006/relationships/hyperlink" Target="http://www.forbes.com/profile/thomas-steyer/?list=billionaires" TargetMode="External"/><Relationship Id="rId146" Type="http://schemas.openxmlformats.org/officeDocument/2006/relationships/hyperlink" Target="http://www.forbes.com/profile/louis-bacon/?list=billionaires" TargetMode="External"/><Relationship Id="rId167" Type="http://schemas.openxmlformats.org/officeDocument/2006/relationships/hyperlink" Target="http://www.forbes.com/profile/mark-walter/?list=billionaires" TargetMode="External"/><Relationship Id="rId188" Type="http://schemas.openxmlformats.org/officeDocument/2006/relationships/hyperlink" Target="http://www.forbes.com/profile/jerry-yang/?list=billionaires" TargetMode="External"/><Relationship Id="rId311" Type="http://schemas.openxmlformats.org/officeDocument/2006/relationships/hyperlink" Target="http://www.forbes.com/profile/william-conway-jr/?list=billionaires" TargetMode="External"/><Relationship Id="rId332" Type="http://schemas.openxmlformats.org/officeDocument/2006/relationships/hyperlink" Target="http://www.forbes.com/profile/amos-hostetter-jr/?list=billionaires" TargetMode="External"/><Relationship Id="rId353" Type="http://schemas.openxmlformats.org/officeDocument/2006/relationships/hyperlink" Target="http://www.forbes.com/profile/austen-cargill-ii/?list=billionaires" TargetMode="External"/><Relationship Id="rId374" Type="http://schemas.openxmlformats.org/officeDocument/2006/relationships/hyperlink" Target="http://www.forbes.com/profile/ronda-stryker/?list=billionaires" TargetMode="External"/><Relationship Id="rId395" Type="http://schemas.openxmlformats.org/officeDocument/2006/relationships/hyperlink" Target="http://www.forbes.com/profile/edward-roski-jr/?list=billionaires" TargetMode="External"/><Relationship Id="rId409" Type="http://schemas.openxmlformats.org/officeDocument/2006/relationships/hyperlink" Target="http://www.forbes.com/profile/robert-kraft/?list=billionaires" TargetMode="External"/><Relationship Id="rId71" Type="http://schemas.openxmlformats.org/officeDocument/2006/relationships/hyperlink" Target="http://www.forbes.com/profile/sanford-diller/?list=billionaires" TargetMode="External"/><Relationship Id="rId92" Type="http://schemas.openxmlformats.org/officeDocument/2006/relationships/hyperlink" Target="http://www.forbes.com/profile/edmund-ansin/?list=billionaires" TargetMode="External"/><Relationship Id="rId213" Type="http://schemas.openxmlformats.org/officeDocument/2006/relationships/hyperlink" Target="http://www.forbes.com/profile/james-france/?list=billionaires" TargetMode="External"/><Relationship Id="rId234" Type="http://schemas.openxmlformats.org/officeDocument/2006/relationships/hyperlink" Target="http://www.forbes.com/profile/douglas-leone/?list=billionaires" TargetMode="External"/><Relationship Id="rId420" Type="http://schemas.openxmlformats.org/officeDocument/2006/relationships/hyperlink" Target="http://www.forbes.com/profile/whitney-macmillan/?list=billionaires" TargetMode="External"/><Relationship Id="rId2" Type="http://schemas.openxmlformats.org/officeDocument/2006/relationships/hyperlink" Target="http://www.forbes.com/profile/sheryl-sandberg/?list=billionaires" TargetMode="External"/><Relationship Id="rId29" Type="http://schemas.openxmlformats.org/officeDocument/2006/relationships/hyperlink" Target="http://www.forbes.com/profile/jeffrey-lurie/?list=billionaires" TargetMode="External"/><Relationship Id="rId255" Type="http://schemas.openxmlformats.org/officeDocument/2006/relationships/hyperlink" Target="http://www.forbes.com/profile/glen-taylor/?list=billionaires" TargetMode="External"/><Relationship Id="rId276" Type="http://schemas.openxmlformats.org/officeDocument/2006/relationships/hyperlink" Target="http://www.forbes.com/profile/arthur-blank/?list=billionaires" TargetMode="External"/><Relationship Id="rId297" Type="http://schemas.openxmlformats.org/officeDocument/2006/relationships/hyperlink" Target="http://www.forbes.com/profile/jimmy-haslam/?list=billionaires" TargetMode="External"/><Relationship Id="rId441" Type="http://schemas.openxmlformats.org/officeDocument/2006/relationships/hyperlink" Target="http://www.forbes.com/profile/robert-rowling/?list=billionaires" TargetMode="External"/><Relationship Id="rId462" Type="http://schemas.openxmlformats.org/officeDocument/2006/relationships/hyperlink" Target="http://www.forbes.com/profile/stephen-ross/?list=billionaires" TargetMode="External"/><Relationship Id="rId483" Type="http://schemas.openxmlformats.org/officeDocument/2006/relationships/hyperlink" Target="http://www.forbes.com/profile/samuel-newhouse-jr/?list=billionaires" TargetMode="External"/><Relationship Id="rId518" Type="http://schemas.openxmlformats.org/officeDocument/2006/relationships/hyperlink" Target="http://www.forbes.com/profile/john-mars/?list=billionaires" TargetMode="External"/><Relationship Id="rId539" Type="http://schemas.openxmlformats.org/officeDocument/2006/relationships/control" Target="../activeX/activeX1.xml"/><Relationship Id="rId40" Type="http://schemas.openxmlformats.org/officeDocument/2006/relationships/hyperlink" Target="http://www.forbes.com/profile/robert-stiller/?list=billionaires" TargetMode="External"/><Relationship Id="rId115" Type="http://schemas.openxmlformats.org/officeDocument/2006/relationships/hyperlink" Target="http://www.forbes.com/profile/lorenzo-fertitta/?list=billionaires" TargetMode="External"/><Relationship Id="rId136" Type="http://schemas.openxmlformats.org/officeDocument/2006/relationships/hyperlink" Target="http://www.forbes.com/profile/mark-stevens/?list=billionaires" TargetMode="External"/><Relationship Id="rId157" Type="http://schemas.openxmlformats.org/officeDocument/2006/relationships/hyperlink" Target="http://www.forbes.com/profile/bruce-nordstrom/?list=billionaires" TargetMode="External"/><Relationship Id="rId178" Type="http://schemas.openxmlformats.org/officeDocument/2006/relationships/hyperlink" Target="http://www.forbes.com/profile/joe-gebbia/?list=billionaires" TargetMode="External"/><Relationship Id="rId301" Type="http://schemas.openxmlformats.org/officeDocument/2006/relationships/hyperlink" Target="http://www.forbes.com/profile/evan-williams/?list=billionaires" TargetMode="External"/><Relationship Id="rId322" Type="http://schemas.openxmlformats.org/officeDocument/2006/relationships/hyperlink" Target="http://www.forbes.com/profile/alfred-taubman/?list=billionaires" TargetMode="External"/><Relationship Id="rId343" Type="http://schemas.openxmlformats.org/officeDocument/2006/relationships/hyperlink" Target="http://www.forbes.com/profile/doris-fisher/?list=billionaires" TargetMode="External"/><Relationship Id="rId364" Type="http://schemas.openxmlformats.org/officeDocument/2006/relationships/hyperlink" Target="http://www.forbes.com/profile/edward-debartolo-jr/?list=billionaires" TargetMode="External"/><Relationship Id="rId61" Type="http://schemas.openxmlformats.org/officeDocument/2006/relationships/hyperlink" Target="http://www.forbes.com/profile/charles-munger/?list=billionaires" TargetMode="External"/><Relationship Id="rId82" Type="http://schemas.openxmlformats.org/officeDocument/2006/relationships/hyperlink" Target="http://www.forbes.com/profile/jeff-rothschild/?list=billionaires" TargetMode="External"/><Relationship Id="rId199" Type="http://schemas.openxmlformats.org/officeDocument/2006/relationships/hyperlink" Target="http://www.forbes.com/profile/glenn-dubin/?list=billionaires" TargetMode="External"/><Relationship Id="rId203" Type="http://schemas.openxmlformats.org/officeDocument/2006/relationships/hyperlink" Target="http://www.forbes.com/profile/russ-weiner/?list=billionaires" TargetMode="External"/><Relationship Id="rId385" Type="http://schemas.openxmlformats.org/officeDocument/2006/relationships/hyperlink" Target="http://www.forbes.com/profile/bernard-marcus/?list=billionaires" TargetMode="External"/><Relationship Id="rId19" Type="http://schemas.openxmlformats.org/officeDocument/2006/relationships/hyperlink" Target="http://www.forbes.com/profile/paul-fireman/?list=billionaires" TargetMode="External"/><Relationship Id="rId224" Type="http://schemas.openxmlformats.org/officeDocument/2006/relationships/hyperlink" Target="http://www.forbes.com/profile/fayez-sarofim/?list=billionaires" TargetMode="External"/><Relationship Id="rId245" Type="http://schemas.openxmlformats.org/officeDocument/2006/relationships/hyperlink" Target="http://www.forbes.com/profile/stephen-mandel-jr/?list=billionaires" TargetMode="External"/><Relationship Id="rId266" Type="http://schemas.openxmlformats.org/officeDocument/2006/relationships/hyperlink" Target="http://www.forbes.com/profile/jean-gigi-pritzker/?list=billionaires" TargetMode="External"/><Relationship Id="rId287" Type="http://schemas.openxmlformats.org/officeDocument/2006/relationships/hyperlink" Target="http://www.forbes.com/profile/david-bonderman/?list=billionaires" TargetMode="External"/><Relationship Id="rId410" Type="http://schemas.openxmlformats.org/officeDocument/2006/relationships/hyperlink" Target="http://www.forbes.com/profile/tamara-gustavson/?list=billionaires" TargetMode="External"/><Relationship Id="rId431" Type="http://schemas.openxmlformats.org/officeDocument/2006/relationships/hyperlink" Target="http://www.forbes.com/profile/jeffery-hildebrand/?list=billionaires" TargetMode="External"/><Relationship Id="rId452" Type="http://schemas.openxmlformats.org/officeDocument/2006/relationships/hyperlink" Target="http://www.forbes.com/profile/ira-rennert/?list=billionaires" TargetMode="External"/><Relationship Id="rId473" Type="http://schemas.openxmlformats.org/officeDocument/2006/relationships/hyperlink" Target="http://www.forbes.com/profile/david-duffield/?list=billionaires" TargetMode="External"/><Relationship Id="rId494" Type="http://schemas.openxmlformats.org/officeDocument/2006/relationships/hyperlink" Target="http://www.forbes.com/profile/philip-anschutz/?list=billionaires" TargetMode="External"/><Relationship Id="rId508" Type="http://schemas.openxmlformats.org/officeDocument/2006/relationships/hyperlink" Target="http://www.forbes.com/profile/anne-cox-chambers/?list=billionaires" TargetMode="External"/><Relationship Id="rId529" Type="http://schemas.openxmlformats.org/officeDocument/2006/relationships/hyperlink" Target="http://www.forbes.com/profile/jim-walton/?list=billionaires" TargetMode="External"/><Relationship Id="rId30" Type="http://schemas.openxmlformats.org/officeDocument/2006/relationships/hyperlink" Target="http://www.forbes.com/profile/jon-huntsman/?list=billionaires" TargetMode="External"/><Relationship Id="rId105" Type="http://schemas.openxmlformats.org/officeDocument/2006/relationships/hyperlink" Target="http://www.forbes.com/profile/jay-paul/?list=billionaires" TargetMode="External"/><Relationship Id="rId126" Type="http://schemas.openxmlformats.org/officeDocument/2006/relationships/hyperlink" Target="http://www.forbes.com/profile/phillip-ragon/?list=billionaires" TargetMode="External"/><Relationship Id="rId147" Type="http://schemas.openxmlformats.org/officeDocument/2006/relationships/hyperlink" Target="http://www.forbes.com/profile/richard-yuengling-jr/?list=billionaires" TargetMode="External"/><Relationship Id="rId168" Type="http://schemas.openxmlformats.org/officeDocument/2006/relationships/hyperlink" Target="http://www.forbes.com/profile/paul-singer/?list=billionaires" TargetMode="External"/><Relationship Id="rId312" Type="http://schemas.openxmlformats.org/officeDocument/2006/relationships/hyperlink" Target="http://www.forbes.com/profile/oprah-winfrey/?list=billionaires" TargetMode="External"/><Relationship Id="rId333" Type="http://schemas.openxmlformats.org/officeDocument/2006/relationships/hyperlink" Target="http://www.forbes.com/profile/stanley-druckenmiller/?list=billionaires" TargetMode="External"/><Relationship Id="rId354" Type="http://schemas.openxmlformats.org/officeDocument/2006/relationships/hyperlink" Target="http://www.forbes.com/profile/steve-wynn/?list=billionaires" TargetMode="External"/><Relationship Id="rId540" Type="http://schemas.openxmlformats.org/officeDocument/2006/relationships/image" Target="../media/image1.emf"/><Relationship Id="rId51" Type="http://schemas.openxmlformats.org/officeDocument/2006/relationships/hyperlink" Target="http://www.forbes.com/profile/john-tyson-2/?list=billionaires" TargetMode="External"/><Relationship Id="rId72" Type="http://schemas.openxmlformats.org/officeDocument/2006/relationships/hyperlink" Target="http://www.forbes.com/profile/aneel-bhusri/?list=billionaires" TargetMode="External"/><Relationship Id="rId93" Type="http://schemas.openxmlformats.org/officeDocument/2006/relationships/hyperlink" Target="http://www.forbes.com/profile/herbert-allen-jr/?list=billionaires" TargetMode="External"/><Relationship Id="rId189" Type="http://schemas.openxmlformats.org/officeDocument/2006/relationships/hyperlink" Target="http://www.forbes.com/profile/elaine-wynn/?list=billionaires" TargetMode="External"/><Relationship Id="rId375" Type="http://schemas.openxmlformats.org/officeDocument/2006/relationships/hyperlink" Target="http://www.forbes.com/profile/lynn-schusterman/?list=billionaires" TargetMode="External"/><Relationship Id="rId396" Type="http://schemas.openxmlformats.org/officeDocument/2006/relationships/hyperlink" Target="http://www.forbes.com/profile/jude-reyes/?list=billionaires" TargetMode="External"/><Relationship Id="rId3" Type="http://schemas.openxmlformats.org/officeDocument/2006/relationships/hyperlink" Target="http://www.forbes.com/profile/steven-roth/?list=billionaires" TargetMode="External"/><Relationship Id="rId214" Type="http://schemas.openxmlformats.org/officeDocument/2006/relationships/hyperlink" Target="http://www.forbes.com/profile/gerald-ford/?list=billionaires" TargetMode="External"/><Relationship Id="rId235" Type="http://schemas.openxmlformats.org/officeDocument/2006/relationships/hyperlink" Target="http://www.forbes.com/profile/michael-jaharis/?list=billionaires" TargetMode="External"/><Relationship Id="rId256" Type="http://schemas.openxmlformats.org/officeDocument/2006/relationships/hyperlink" Target="http://www.forbes.com/profile/henry-samueli/?list=billionaires" TargetMode="External"/><Relationship Id="rId277" Type="http://schemas.openxmlformats.org/officeDocument/2006/relationships/hyperlink" Target="http://www.forbes.com/profile/william-ackman/?list=billionaires" TargetMode="External"/><Relationship Id="rId298" Type="http://schemas.openxmlformats.org/officeDocument/2006/relationships/hyperlink" Target="http://www.forbes.com/profile/ken-fisher/?list=billionaires" TargetMode="External"/><Relationship Id="rId400" Type="http://schemas.openxmlformats.org/officeDocument/2006/relationships/hyperlink" Target="http://www.forbes.com/profile/donald-trump/?list=billionaires" TargetMode="External"/><Relationship Id="rId421" Type="http://schemas.openxmlformats.org/officeDocument/2006/relationships/hyperlink" Target="http://www.forbes.com/profile/nancy-walton-laurie/?list=billionaires" TargetMode="External"/><Relationship Id="rId442" Type="http://schemas.openxmlformats.org/officeDocument/2006/relationships/hyperlink" Target="http://www.forbes.com/profile/herbert-kohler-jr/?list=billionaires" TargetMode="External"/><Relationship Id="rId463" Type="http://schemas.openxmlformats.org/officeDocument/2006/relationships/hyperlink" Target="http://www.forbes.com/profile/ken-griffin/?list=billionaires" TargetMode="External"/><Relationship Id="rId484" Type="http://schemas.openxmlformats.org/officeDocument/2006/relationships/hyperlink" Target="http://www.forbes.com/profile/john-menard-jr/?list=billionaires" TargetMode="External"/><Relationship Id="rId519" Type="http://schemas.openxmlformats.org/officeDocument/2006/relationships/hyperlink" Target="http://www.forbes.com/profile/jacqueline-mars/?list=billionaires" TargetMode="External"/><Relationship Id="rId116" Type="http://schemas.openxmlformats.org/officeDocument/2006/relationships/hyperlink" Target="http://www.forbes.com/profile/frank-fertitta-iii/?list=billionaires" TargetMode="External"/><Relationship Id="rId137" Type="http://schemas.openxmlformats.org/officeDocument/2006/relationships/hyperlink" Target="http://www.forbes.com/profile/dan-snyder/?list=billionaires" TargetMode="External"/><Relationship Id="rId158" Type="http://schemas.openxmlformats.org/officeDocument/2006/relationships/hyperlink" Target="http://www.forbes.com/profile/billy-joe-red-mccombs/?list=billionaires" TargetMode="External"/><Relationship Id="rId302" Type="http://schemas.openxmlformats.org/officeDocument/2006/relationships/hyperlink" Target="http://www.forbes.com/profile/donald-sterling/?list=billionaires" TargetMode="External"/><Relationship Id="rId323" Type="http://schemas.openxmlformats.org/officeDocument/2006/relationships/hyperlink" Target="http://www.forbes.com/profile/kevin-plank/?list=billionaires" TargetMode="External"/><Relationship Id="rId344" Type="http://schemas.openxmlformats.org/officeDocument/2006/relationships/hyperlink" Target="http://www.forbes.com/profile/dagmar-dolby/?list=billionaires" TargetMode="External"/><Relationship Id="rId530" Type="http://schemas.openxmlformats.org/officeDocument/2006/relationships/hyperlink" Target="http://www.forbes.com/profile/christy-walton/?list=billionaires" TargetMode="External"/><Relationship Id="rId20" Type="http://schemas.openxmlformats.org/officeDocument/2006/relationships/hyperlink" Target="http://www.forbes.com/profile/robert-citrone/?list=billionaires" TargetMode="External"/><Relationship Id="rId41" Type="http://schemas.openxmlformats.org/officeDocument/2006/relationships/hyperlink" Target="http://www.forbes.com/profile/alexander-rovt/?list=billionaires" TargetMode="External"/><Relationship Id="rId62" Type="http://schemas.openxmlformats.org/officeDocument/2006/relationships/hyperlink" Target="http://www.forbes.com/profile/william-macaulay/?list=billionaires" TargetMode="External"/><Relationship Id="rId83" Type="http://schemas.openxmlformats.org/officeDocument/2006/relationships/hyperlink" Target="http://www.forbes.com/profile/michael-price/?list=billionaires" TargetMode="External"/><Relationship Id="rId179" Type="http://schemas.openxmlformats.org/officeDocument/2006/relationships/hyperlink" Target="http://www.forbes.com/profile/david-einhorn/?list=billionaires" TargetMode="External"/><Relationship Id="rId365" Type="http://schemas.openxmlformats.org/officeDocument/2006/relationships/hyperlink" Target="http://www.forbes.com/profile/steven-spielberg/?list=billionaires" TargetMode="External"/><Relationship Id="rId386" Type="http://schemas.openxmlformats.org/officeDocument/2006/relationships/hyperlink" Target="http://www.forbes.com/profile/israel-englander/?list=billionaires" TargetMode="External"/><Relationship Id="rId190" Type="http://schemas.openxmlformats.org/officeDocument/2006/relationships/hyperlink" Target="http://www.forbes.com/profile/meg-whitman/?list=billionaires" TargetMode="External"/><Relationship Id="rId204" Type="http://schemas.openxmlformats.org/officeDocument/2006/relationships/hyperlink" Target="http://www.forbes.com/profile/jonathan-nelson/?list=billionaires" TargetMode="External"/><Relationship Id="rId225" Type="http://schemas.openxmlformats.org/officeDocument/2006/relationships/hyperlink" Target="http://www.forbes.com/profile/julio-mario-santo-domingo-iii/?list=billionaires" TargetMode="External"/><Relationship Id="rId246" Type="http://schemas.openxmlformats.org/officeDocument/2006/relationships/hyperlink" Target="http://www.forbes.com/profile/johnelle-hunt/?list=billionaires" TargetMode="External"/><Relationship Id="rId267" Type="http://schemas.openxmlformats.org/officeDocument/2006/relationships/hyperlink" Target="http://www.forbes.com/profile/sean-parker/?list=billionaires" TargetMode="External"/><Relationship Id="rId288" Type="http://schemas.openxmlformats.org/officeDocument/2006/relationships/hyperlink" Target="http://www.forbes.com/profile/john-arnold/?list=billionaires" TargetMode="External"/><Relationship Id="rId411" Type="http://schemas.openxmlformats.org/officeDocument/2006/relationships/hyperlink" Target="http://www.forbes.com/profile/charles-dolan/?list=billionaires" TargetMode="External"/><Relationship Id="rId432" Type="http://schemas.openxmlformats.org/officeDocument/2006/relationships/hyperlink" Target="http://www.forbes.com/profile/john-tu/?list=billionaires" TargetMode="External"/><Relationship Id="rId453" Type="http://schemas.openxmlformats.org/officeDocument/2006/relationships/hyperlink" Target="http://www.forbes.com/profile/kelcy-warren/?list=billionaires" TargetMode="External"/><Relationship Id="rId474" Type="http://schemas.openxmlformats.org/officeDocument/2006/relationships/hyperlink" Target="http://www.forbes.com/profile/james-goodnight/?list=billionaires" TargetMode="External"/><Relationship Id="rId509" Type="http://schemas.openxmlformats.org/officeDocument/2006/relationships/hyperlink" Target="http://www.forbes.com/profile/paul-allen/?list=billionaires" TargetMode="External"/><Relationship Id="rId106" Type="http://schemas.openxmlformats.org/officeDocument/2006/relationships/hyperlink" Target="http://www.forbes.com/profile/bobby-murphy/?list=billionaires" TargetMode="External"/><Relationship Id="rId127" Type="http://schemas.openxmlformats.org/officeDocument/2006/relationships/hyperlink" Target="http://www.forbes.com/profile/john-henry/?list=billionaires" TargetMode="External"/><Relationship Id="rId313" Type="http://schemas.openxmlformats.org/officeDocument/2006/relationships/hyperlink" Target="http://www.forbes.com/profile/wilbur-ross-jr/?list=billionaires" TargetMode="External"/><Relationship Id="rId495" Type="http://schemas.openxmlformats.org/officeDocument/2006/relationships/hyperlink" Target="http://www.forbes.com/profile/stephen-schwarzman/?list=billionaires" TargetMode="External"/><Relationship Id="rId10" Type="http://schemas.openxmlformats.org/officeDocument/2006/relationships/hyperlink" Target="http://www.forbes.com/profile/john-macmillan-1/?list=billionaires" TargetMode="External"/><Relationship Id="rId31" Type="http://schemas.openxmlformats.org/officeDocument/2006/relationships/hyperlink" Target="http://www.forbes.com/profile/dorrance-hamilton/?list=billionaires" TargetMode="External"/><Relationship Id="rId52" Type="http://schemas.openxmlformats.org/officeDocument/2006/relationships/hyperlink" Target="http://www.forbes.com/profile/alexander-spanos/?list=billionaires" TargetMode="External"/><Relationship Id="rId73" Type="http://schemas.openxmlformats.org/officeDocument/2006/relationships/hyperlink" Target="http://www.forbes.com/profile/farris-wilks/?list=billionaires" TargetMode="External"/><Relationship Id="rId94" Type="http://schemas.openxmlformats.org/officeDocument/2006/relationships/hyperlink" Target="http://www.forbes.com/profile/kenny-troutt/?list=billionaires" TargetMode="External"/><Relationship Id="rId148" Type="http://schemas.openxmlformats.org/officeDocument/2006/relationships/hyperlink" Target="http://www.forbes.com/profile/h-ross-perot-jr/?list=billionaires" TargetMode="External"/><Relationship Id="rId169" Type="http://schemas.openxmlformats.org/officeDocument/2006/relationships/hyperlink" Target="http://www.forbes.com/profile/kavitark-ram-shriram/?list=billionaires" TargetMode="External"/><Relationship Id="rId334" Type="http://schemas.openxmlformats.org/officeDocument/2006/relationships/hyperlink" Target="http://www.forbes.com/profile/ray-davis/?list=billionaires" TargetMode="External"/><Relationship Id="rId355" Type="http://schemas.openxmlformats.org/officeDocument/2006/relationships/hyperlink" Target="http://www.forbes.com/profile/julian-robertson-jr/?list=billionaires" TargetMode="External"/><Relationship Id="rId376" Type="http://schemas.openxmlformats.org/officeDocument/2006/relationships/hyperlink" Target="http://www.forbes.com/profile/john-sall/?list=billionaires" TargetMode="External"/><Relationship Id="rId397" Type="http://schemas.openxmlformats.org/officeDocument/2006/relationships/hyperlink" Target="http://www.forbes.com/profile/j-christopher-reyes/?list=billionaires" TargetMode="External"/><Relationship Id="rId520" Type="http://schemas.openxmlformats.org/officeDocument/2006/relationships/hyperlink" Target="http://www.forbes.com/profile/forrest-mars-jr/?list=billionaires" TargetMode="External"/><Relationship Id="rId541" Type="http://schemas.openxmlformats.org/officeDocument/2006/relationships/control" Target="../activeX/activeX2.xml"/><Relationship Id="rId4" Type="http://schemas.openxmlformats.org/officeDocument/2006/relationships/hyperlink" Target="http://www.forbes.com/profile/andrea-reimann-ciardelli/?list=billionaires" TargetMode="External"/><Relationship Id="rId180" Type="http://schemas.openxmlformats.org/officeDocument/2006/relationships/hyperlink" Target="http://www.forbes.com/profile/scott-cook/?list=billionaires" TargetMode="External"/><Relationship Id="rId215" Type="http://schemas.openxmlformats.org/officeDocument/2006/relationships/hyperlink" Target="http://www.forbes.com/profile/chase-coleman-iii/?list=billionaires" TargetMode="External"/><Relationship Id="rId236" Type="http://schemas.openxmlformats.org/officeDocument/2006/relationships/hyperlink" Target="http://www.forbes.com/profile/hoang-kieu/?list=billionaires" TargetMode="External"/><Relationship Id="rId257" Type="http://schemas.openxmlformats.org/officeDocument/2006/relationships/hyperlink" Target="http://www.forbes.com/profile/robert-mcnair/?list=billionaires" TargetMode="External"/><Relationship Id="rId278" Type="http://schemas.openxmlformats.org/officeDocument/2006/relationships/hyperlink" Target="http://www.forbes.com/profile/mortimer-zuckerman/?list=billionaires" TargetMode="External"/><Relationship Id="rId401" Type="http://schemas.openxmlformats.org/officeDocument/2006/relationships/hyperlink" Target="http://www.forbes.com/profile/david-shaw/?list=billionaires" TargetMode="External"/><Relationship Id="rId422" Type="http://schemas.openxmlformats.org/officeDocument/2006/relationships/hyperlink" Target="http://www.forbes.com/profile/reid-hoffman/?list=billionaires" TargetMode="External"/><Relationship Id="rId443" Type="http://schemas.openxmlformats.org/officeDocument/2006/relationships/hyperlink" Target="http://www.forbes.com/profile/ann-walton-kroenke/?list=billionaires" TargetMode="External"/><Relationship Id="rId464" Type="http://schemas.openxmlformats.org/officeDocument/2006/relationships/hyperlink" Target="http://www.forbes.com/profile/carl-cook/?list=billionaires" TargetMode="External"/><Relationship Id="rId303" Type="http://schemas.openxmlformats.org/officeDocument/2006/relationships/hyperlink" Target="http://www.forbes.com/profile/warren-stephens/?list=billionaires" TargetMode="External"/><Relationship Id="rId485" Type="http://schemas.openxmlformats.org/officeDocument/2006/relationships/hyperlink" Target="http://www.forbes.com/profile/george-kaiser/?list=billionaires" TargetMode="External"/><Relationship Id="rId42" Type="http://schemas.openxmlformats.org/officeDocument/2006/relationships/hyperlink" Target="http://www.forbes.com/profile/maggie-magerko/?list=billionaires" TargetMode="External"/><Relationship Id="rId84" Type="http://schemas.openxmlformats.org/officeDocument/2006/relationships/hyperlink" Target="http://www.forbes.com/profile/aerin-lauder-zinterhofer/?list=billionaires" TargetMode="External"/><Relationship Id="rId138" Type="http://schemas.openxmlformats.org/officeDocument/2006/relationships/hyperlink" Target="http://www.forbes.com/profile/henry-nicholas-iii/?list=billionaires" TargetMode="External"/><Relationship Id="rId345" Type="http://schemas.openxmlformats.org/officeDocument/2006/relationships/hyperlink" Target="http://www.forbes.com/profile/dan-cathy-1/?list=billionaires" TargetMode="External"/><Relationship Id="rId387" Type="http://schemas.openxmlformats.org/officeDocument/2006/relationships/hyperlink" Target="http://www.forbes.com/profile/frederick-smith/?list=billionaires" TargetMode="External"/><Relationship Id="rId510" Type="http://schemas.openxmlformats.org/officeDocument/2006/relationships/hyperlink" Target="http://www.forbes.com/profile/michael-dell/?list=billionaires" TargetMode="External"/><Relationship Id="rId191" Type="http://schemas.openxmlformats.org/officeDocument/2006/relationships/hyperlink" Target="http://www.forbes.com/profile/ronald-wanek/?list=billionaires" TargetMode="External"/><Relationship Id="rId205" Type="http://schemas.openxmlformats.org/officeDocument/2006/relationships/hyperlink" Target="http://www.forbes.com/profile/howard-marks/?list=billionaires" TargetMode="External"/><Relationship Id="rId247" Type="http://schemas.openxmlformats.org/officeDocument/2006/relationships/hyperlink" Target="http://www.forbes.com/profile/don-hankey/?list=billionaires" TargetMode="External"/><Relationship Id="rId412" Type="http://schemas.openxmlformats.org/officeDocument/2006/relationships/hyperlink" Target="http://www.forbes.com/profile/andres-santo-domingo/?list=billionaires" TargetMode="External"/><Relationship Id="rId107" Type="http://schemas.openxmlformats.org/officeDocument/2006/relationships/hyperlink" Target="http://www.forbes.com/profile/arturo-moreno/?list=billionaires" TargetMode="External"/><Relationship Id="rId289" Type="http://schemas.openxmlformats.org/officeDocument/2006/relationships/hyperlink" Target="http://www.forbes.com/profile/michael-rubin/?list=billionaires" TargetMode="External"/><Relationship Id="rId454" Type="http://schemas.openxmlformats.org/officeDocument/2006/relationships/hyperlink" Target="http://www.forbes.com/profile/rupert-johnson-jr/?list=billionaires" TargetMode="External"/><Relationship Id="rId496" Type="http://schemas.openxmlformats.org/officeDocument/2006/relationships/hyperlink" Target="http://www.forbes.com/profile/elon-musk/?list=billionaires" TargetMode="External"/><Relationship Id="rId11" Type="http://schemas.openxmlformats.org/officeDocument/2006/relationships/hyperlink" Target="http://www.forbes.com/profile/cargill-macmillan-iii/?list=billionaires" TargetMode="External"/><Relationship Id="rId53" Type="http://schemas.openxmlformats.org/officeDocument/2006/relationships/hyperlink" Target="http://www.forbes.com/profile/daniel-hirschfeld/?list=billionaires" TargetMode="External"/><Relationship Id="rId149" Type="http://schemas.openxmlformats.org/officeDocument/2006/relationships/hyperlink" Target="http://www.forbes.com/profile/james-irsay/?list=billionaires" TargetMode="External"/><Relationship Id="rId314" Type="http://schemas.openxmlformats.org/officeDocument/2006/relationships/hyperlink" Target="http://www.forbes.com/profile/david-rockefeller-sr/?list=billionaires" TargetMode="External"/><Relationship Id="rId356" Type="http://schemas.openxmlformats.org/officeDocument/2006/relationships/hyperlink" Target="http://www.forbes.com/profile/jay-robert-jb-pritzker/?list=billionaires" TargetMode="External"/><Relationship Id="rId398" Type="http://schemas.openxmlformats.org/officeDocument/2006/relationships/hyperlink" Target="http://www.forbes.com/profile/mitchell-rales/?list=billionaires" TargetMode="External"/><Relationship Id="rId521" Type="http://schemas.openxmlformats.org/officeDocument/2006/relationships/hyperlink" Target="http://www.forbes.com/profile/sergey-brin/?list=billionaires" TargetMode="External"/><Relationship Id="rId95" Type="http://schemas.openxmlformats.org/officeDocument/2006/relationships/hyperlink" Target="http://www.forbes.com/profile/wilma-tisch/?list=billionaires" TargetMode="External"/><Relationship Id="rId160" Type="http://schemas.openxmlformats.org/officeDocument/2006/relationships/hyperlink" Target="http://www.forbes.com/profile/catherine-lozick/?list=billionaires" TargetMode="External"/><Relationship Id="rId216" Type="http://schemas.openxmlformats.org/officeDocument/2006/relationships/hyperlink" Target="http://www.forbes.com/profile/john-brown/?list=billionaires" TargetMode="External"/><Relationship Id="rId423" Type="http://schemas.openxmlformats.org/officeDocument/2006/relationships/hyperlink" Target="http://www.forbes.com/profile/daniel-gilbert/?list=billionaires" TargetMode="External"/><Relationship Id="rId258" Type="http://schemas.openxmlformats.org/officeDocument/2006/relationships/hyperlink" Target="http://www.forbes.com/profile/timothy-headington/?list=billionaires" TargetMode="External"/><Relationship Id="rId465" Type="http://schemas.openxmlformats.org/officeDocument/2006/relationships/hyperlink" Target="http://www.forbes.com/profile/jan-koum/?list=billionaires" TargetMode="External"/><Relationship Id="rId22" Type="http://schemas.openxmlformats.org/officeDocument/2006/relationships/hyperlink" Target="http://www.forbes.com/profile/fred-chang/?list=billionaires" TargetMode="External"/><Relationship Id="rId64" Type="http://schemas.openxmlformats.org/officeDocument/2006/relationships/hyperlink" Target="http://www.forbes.com/profile/michael-krasny/?list=billionaires" TargetMode="External"/><Relationship Id="rId118" Type="http://schemas.openxmlformats.org/officeDocument/2006/relationships/hyperlink" Target="http://www.forbes.com/profile/timothy-boyle/?list=billionaires" TargetMode="External"/><Relationship Id="rId325" Type="http://schemas.openxmlformats.org/officeDocument/2006/relationships/hyperlink" Target="http://www.forbes.com/profile/david-murdock/?list=billionaires" TargetMode="External"/><Relationship Id="rId367" Type="http://schemas.openxmlformats.org/officeDocument/2006/relationships/hyperlink" Target="http://www.forbes.com/profile/walter-scott-jr/?list=billionaires" TargetMode="External"/><Relationship Id="rId532" Type="http://schemas.openxmlformats.org/officeDocument/2006/relationships/hyperlink" Target="http://www.forbes.com/profile/charles-koch/?list=billionaires" TargetMode="External"/><Relationship Id="rId171" Type="http://schemas.openxmlformats.org/officeDocument/2006/relationships/hyperlink" Target="http://www.forbes.com/profile/neal-patterson/?list=billionaires" TargetMode="External"/><Relationship Id="rId227" Type="http://schemas.openxmlformats.org/officeDocument/2006/relationships/hyperlink" Target="http://www.forbes.com/profile/john-pritzker/?list=billionaires" TargetMode="External"/><Relationship Id="rId269" Type="http://schemas.openxmlformats.org/officeDocument/2006/relationships/hyperlink" Target="http://www.forbes.com/profile/daniel-loeb/?list=billionaires" TargetMode="External"/><Relationship Id="rId434" Type="http://schemas.openxmlformats.org/officeDocument/2006/relationships/hyperlink" Target="http://www.forbes.com/profile/george-lucas/?list=billionaires" TargetMode="External"/><Relationship Id="rId476" Type="http://schemas.openxmlformats.org/officeDocument/2006/relationships/hyperlink" Target="http://www.forbes.com/profile/leslie-wexner/?list=billionaires" TargetMode="External"/><Relationship Id="rId33" Type="http://schemas.openxmlformats.org/officeDocument/2006/relationships/hyperlink" Target="http://www.forbes.com/profile/barbara-carlson-gage/?list=billionaires" TargetMode="External"/><Relationship Id="rId129" Type="http://schemas.openxmlformats.org/officeDocument/2006/relationships/hyperlink" Target="http://www.forbes.com/profile/sarah-chaney/?list=billionaires" TargetMode="External"/><Relationship Id="rId280" Type="http://schemas.openxmlformats.org/officeDocument/2006/relationships/hyperlink" Target="http://www.forbes.com/profile/bernard-saul-ii/?list=billionaires" TargetMode="External"/><Relationship Id="rId336" Type="http://schemas.openxmlformats.org/officeDocument/2006/relationships/hyperlink" Target="http://www.forbes.com/profile/roger-wang/?list=billionaires" TargetMode="External"/><Relationship Id="rId501" Type="http://schemas.openxmlformats.org/officeDocument/2006/relationships/hyperlink" Target="http://www.forbes.com/profile/jack-taylor/?list=billionaires" TargetMode="External"/><Relationship Id="rId543" Type="http://schemas.openxmlformats.org/officeDocument/2006/relationships/control" Target="../activeX/activeX4.xml"/><Relationship Id="rId75" Type="http://schemas.openxmlformats.org/officeDocument/2006/relationships/hyperlink" Target="http://www.forbes.com/profile/joyce-raley-teel/?list=billionaires" TargetMode="External"/><Relationship Id="rId140" Type="http://schemas.openxmlformats.org/officeDocument/2006/relationships/hyperlink" Target="http://www.forbes.com/profile/jim-justice-ii/?list=billionaires" TargetMode="External"/><Relationship Id="rId182" Type="http://schemas.openxmlformats.org/officeDocument/2006/relationships/hyperlink" Target="http://www.forbes.com/profile/brian-chesky/?list=billionaires" TargetMode="External"/><Relationship Id="rId378" Type="http://schemas.openxmlformats.org/officeDocument/2006/relationships/hyperlink" Target="http://www.forbes.com/profile/h-ross-perot-sr/?list=billionaires" TargetMode="External"/><Relationship Id="rId403" Type="http://schemas.openxmlformats.org/officeDocument/2006/relationships/hyperlink" Target="http://www.forbes.com/profile/martha-ingram/?list=billionaires" TargetMode="External"/><Relationship Id="rId6" Type="http://schemas.openxmlformats.org/officeDocument/2006/relationships/hyperlink" Target="http://www.forbes.com/profile/jonathan-oringer/?list=billionaires" TargetMode="External"/><Relationship Id="rId238" Type="http://schemas.openxmlformats.org/officeDocument/2006/relationships/hyperlink" Target="http://www.forbes.com/profile/john-farber/?list=billionaires" TargetMode="External"/><Relationship Id="rId445" Type="http://schemas.openxmlformats.org/officeDocument/2006/relationships/hyperlink" Target="http://www.forbes.com/profile/richard-devos/?list=billionaires" TargetMode="External"/><Relationship Id="rId487" Type="http://schemas.openxmlformats.org/officeDocument/2006/relationships/hyperlink" Target="http://www.forbes.com/profile/leonard-lauder/?list=billionaires" TargetMode="External"/><Relationship Id="rId291" Type="http://schemas.openxmlformats.org/officeDocument/2006/relationships/hyperlink" Target="http://www.forbes.com/profile/joshua-harris/?list=billionaires" TargetMode="External"/><Relationship Id="rId305" Type="http://schemas.openxmlformats.org/officeDocument/2006/relationships/hyperlink" Target="http://www.forbes.com/profile/richard-schulze/?list=billionaires" TargetMode="External"/><Relationship Id="rId347" Type="http://schemas.openxmlformats.org/officeDocument/2006/relationships/hyperlink" Target="http://www.forbes.com/profile/harry-stine/?list=billionaires" TargetMode="External"/><Relationship Id="rId512" Type="http://schemas.openxmlformats.org/officeDocument/2006/relationships/hyperlink" Target="http://www.forbes.com/profile/charles-ergen/?list=billionaires" TargetMode="External"/><Relationship Id="rId44" Type="http://schemas.openxmlformats.org/officeDocument/2006/relationships/hyperlink" Target="http://www.forbes.com/profile/drew-houston/?list=billionaires" TargetMode="External"/><Relationship Id="rId86" Type="http://schemas.openxmlformats.org/officeDocument/2006/relationships/hyperlink" Target="http://www.forbes.com/profile/stewart-horejsi/?list=billionaires" TargetMode="External"/><Relationship Id="rId151" Type="http://schemas.openxmlformats.org/officeDocument/2006/relationships/hyperlink" Target="http://www.forbes.com/profile/thomas-secunda/?list=billionaires" TargetMode="External"/><Relationship Id="rId389" Type="http://schemas.openxmlformats.org/officeDocument/2006/relationships/hyperlink" Target="http://www.forbes.com/profile/george-lindemann/?list=billionaires" TargetMode="External"/><Relationship Id="rId193" Type="http://schemas.openxmlformats.org/officeDocument/2006/relationships/hyperlink" Target="http://www.forbes.com/profile/phillip-ruffin/?list=billionaires" TargetMode="External"/><Relationship Id="rId207" Type="http://schemas.openxmlformats.org/officeDocument/2006/relationships/hyperlink" Target="http://www.forbes.com/profile/brad-kelley/?list=billionaires" TargetMode="External"/><Relationship Id="rId249" Type="http://schemas.openxmlformats.org/officeDocument/2006/relationships/hyperlink" Target="http://www.forbes.com/profile/robert-duggan/?list=billionaires" TargetMode="External"/><Relationship Id="rId414" Type="http://schemas.openxmlformats.org/officeDocument/2006/relationships/hyperlink" Target="http://www.forbes.com/profile/shahid-khan/?list=billionaires" TargetMode="External"/><Relationship Id="rId456" Type="http://schemas.openxmlformats.org/officeDocument/2006/relationships/hyperlink" Target="http://www.forbes.com/profile/scott-duncan/?list=billionaires" TargetMode="External"/><Relationship Id="rId498" Type="http://schemas.openxmlformats.org/officeDocument/2006/relationships/hyperlink" Target="http://www.forbes.com/profile/patrick-soon-shiong/?list=billionaires" TargetMode="External"/><Relationship Id="rId13" Type="http://schemas.openxmlformats.org/officeDocument/2006/relationships/hyperlink" Target="http://www.forbes.com/profile/thomas-kaplan/?list=billionaires" TargetMode="External"/><Relationship Id="rId109" Type="http://schemas.openxmlformats.org/officeDocument/2006/relationships/hyperlink" Target="http://www.forbes.com/profile/gary-magness/?list=billionaires" TargetMode="External"/><Relationship Id="rId260" Type="http://schemas.openxmlformats.org/officeDocument/2006/relationships/hyperlink" Target="http://www.forbes.com/profile/james-dinan/?list=billionaires" TargetMode="External"/><Relationship Id="rId316" Type="http://schemas.openxmlformats.org/officeDocument/2006/relationships/hyperlink" Target="http://www.forbes.com/profile/william-koch/?list=billionaires" TargetMode="External"/><Relationship Id="rId523" Type="http://schemas.openxmlformats.org/officeDocument/2006/relationships/hyperlink" Target="http://www.forbes.com/profile/sheldon-adelson/?list=billionaires" TargetMode="External"/><Relationship Id="rId55" Type="http://schemas.openxmlformats.org/officeDocument/2006/relationships/hyperlink" Target="http://www.forbes.com/profile/peter-sperling/?list=billionaires" TargetMode="External"/><Relationship Id="rId97" Type="http://schemas.openxmlformats.org/officeDocument/2006/relationships/hyperlink" Target="http://www.forbes.com/profile/jim-thompson/?list=billionaires" TargetMode="External"/><Relationship Id="rId120" Type="http://schemas.openxmlformats.org/officeDocument/2006/relationships/hyperlink" Target="http://www.forbes.com/profile/gary-michelson/?list=billionaires" TargetMode="External"/><Relationship Id="rId358" Type="http://schemas.openxmlformats.org/officeDocument/2006/relationships/hyperlink" Target="http://www.forbes.com/profile/clayton-mathile/?list=billionaires" TargetMode="External"/><Relationship Id="rId162" Type="http://schemas.openxmlformats.org/officeDocument/2006/relationships/hyperlink" Target="http://www.forbes.com/profile/david-gottesman/?list=billionaires" TargetMode="External"/><Relationship Id="rId218" Type="http://schemas.openxmlformats.org/officeDocument/2006/relationships/hyperlink" Target="http://www.forbes.com/profile/ron-baron/?list=billionaires" TargetMode="External"/><Relationship Id="rId425" Type="http://schemas.openxmlformats.org/officeDocument/2006/relationships/hyperlink" Target="http://www.forbes.com/profile/ted-lerner/?list=billionaires" TargetMode="External"/><Relationship Id="rId467" Type="http://schemas.openxmlformats.org/officeDocument/2006/relationships/hyperlink" Target="http://www.forbes.com/profile/gordon-moore/?list=billionaires" TargetMode="External"/><Relationship Id="rId271" Type="http://schemas.openxmlformats.org/officeDocument/2006/relationships/hyperlink" Target="http://www.forbes.com/profile/henry-hillman/?list=billionaires" TargetMode="External"/><Relationship Id="rId24" Type="http://schemas.openxmlformats.org/officeDocument/2006/relationships/hyperlink" Target="http://www.forbes.com/profile/sara-blakely/?list=billionaires" TargetMode="External"/><Relationship Id="rId66" Type="http://schemas.openxmlformats.org/officeDocument/2006/relationships/hyperlink" Target="http://www.forbes.com/profile/sidney-kimmel/?list=billionaires" TargetMode="External"/><Relationship Id="rId131" Type="http://schemas.openxmlformats.org/officeDocument/2006/relationships/hyperlink" Target="http://www.forbes.com/profile/leslie-alexander/?list=billionaires" TargetMode="External"/><Relationship Id="rId327" Type="http://schemas.openxmlformats.org/officeDocument/2006/relationships/hyperlink" Target="http://www.forbes.com/profile/winnie-johnson-marquart/?list=billionaires" TargetMode="External"/><Relationship Id="rId369" Type="http://schemas.openxmlformats.org/officeDocument/2006/relationships/hyperlink" Target="http://www.forbes.com/profile/jeremy-jacobs-sr/?list=billionaires" TargetMode="External"/><Relationship Id="rId534" Type="http://schemas.openxmlformats.org/officeDocument/2006/relationships/hyperlink" Target="http://www.forbes.com/profile/warren-buffett/?list=billionaires" TargetMode="External"/><Relationship Id="rId173" Type="http://schemas.openxmlformats.org/officeDocument/2006/relationships/hyperlink" Target="http://www.forbes.com/profile/marc-lasry/?list=billionaires" TargetMode="External"/><Relationship Id="rId229" Type="http://schemas.openxmlformats.org/officeDocument/2006/relationships/hyperlink" Target="http://www.forbes.com/profile/c-dean-metropoulos/?list=billionaires" TargetMode="External"/><Relationship Id="rId380" Type="http://schemas.openxmlformats.org/officeDocument/2006/relationships/hyperlink" Target="http://www.forbes.com/profile/james-jannard/?list=billionaires" TargetMode="External"/><Relationship Id="rId436" Type="http://schemas.openxmlformats.org/officeDocument/2006/relationships/hyperlink" Target="http://www.forbes.com/profile/george-roberts/?list=billionaires" TargetMode="External"/><Relationship Id="rId240" Type="http://schemas.openxmlformats.org/officeDocument/2006/relationships/hyperlink" Target="http://www.forbes.com/profile/clemmie-spangler-jr/?list=billionaires" TargetMode="External"/><Relationship Id="rId478" Type="http://schemas.openxmlformats.org/officeDocument/2006/relationships/hyperlink" Target="http://www.forbes.com/profile/pierre-omidyar/?list=billionaires" TargetMode="External"/><Relationship Id="rId35" Type="http://schemas.openxmlformats.org/officeDocument/2006/relationships/hyperlink" Target="http://www.forbes.com/profile/jim-davis-2/?list=billionaires" TargetMode="External"/><Relationship Id="rId77" Type="http://schemas.openxmlformats.org/officeDocument/2006/relationships/hyperlink" Target="http://www.forbes.com/profile/steve-case/?list=billionaires" TargetMode="External"/><Relationship Id="rId100" Type="http://schemas.openxmlformats.org/officeDocument/2006/relationships/hyperlink" Target="http://www.forbes.com/profile/edward-stack/?list=billionaires" TargetMode="External"/><Relationship Id="rId282" Type="http://schemas.openxmlformats.org/officeDocument/2006/relationships/hyperlink" Target="http://www.forbes.com/profile/michael-moritz/?list=billionaires" TargetMode="External"/><Relationship Id="rId338" Type="http://schemas.openxmlformats.org/officeDocument/2006/relationships/hyperlink" Target="http://www.forbes.com/profile/jeff-sutton/?list=billionaires" TargetMode="External"/><Relationship Id="rId503" Type="http://schemas.openxmlformats.org/officeDocument/2006/relationships/hyperlink" Target="http://www.forbes.com/profile/rupert-murdoch/?list=billionaires" TargetMode="External"/><Relationship Id="rId545" Type="http://schemas.openxmlformats.org/officeDocument/2006/relationships/image" Target="../media/image2.emf"/><Relationship Id="rId8" Type="http://schemas.openxmlformats.org/officeDocument/2006/relationships/hyperlink" Target="http://www.forbes.com/profile/william-macmillan/?list=billionaires" TargetMode="External"/><Relationship Id="rId142" Type="http://schemas.openxmlformats.org/officeDocument/2006/relationships/hyperlink" Target="http://www.forbes.com/profile/irwin-jacobs/?list=billionaires" TargetMode="External"/><Relationship Id="rId184" Type="http://schemas.openxmlformats.org/officeDocument/2006/relationships/hyperlink" Target="http://www.forbes.com/profile/norman-braman/?list=billionaires" TargetMode="External"/><Relationship Id="rId391" Type="http://schemas.openxmlformats.org/officeDocument/2006/relationships/hyperlink" Target="http://www.forbes.com/profile/stephen-bechtel-jr/?list=billionaires" TargetMode="External"/><Relationship Id="rId405" Type="http://schemas.openxmlformats.org/officeDocument/2006/relationships/hyperlink" Target="http://www.forbes.com/profile/kirk-kerkorian/?list=billionaires" TargetMode="External"/><Relationship Id="rId447" Type="http://schemas.openxmlformats.org/officeDocument/2006/relationships/hyperlink" Target="http://www.forbes.com/profile/dennis-washington/?list=billionaires" TargetMode="External"/><Relationship Id="rId251" Type="http://schemas.openxmlformats.org/officeDocument/2006/relationships/hyperlink" Target="http://www.forbes.com/profile/barry-diller/?list=billionaires" TargetMode="External"/><Relationship Id="rId489" Type="http://schemas.openxmlformats.org/officeDocument/2006/relationships/hyperlink" Target="http://www.forbes.com/profile/hank-doug-meijer/?list=billionaires" TargetMode="External"/><Relationship Id="rId46" Type="http://schemas.openxmlformats.org/officeDocument/2006/relationships/hyperlink" Target="http://www.forbes.com/profile/brian-higgins-1/?list=billionaires" TargetMode="External"/><Relationship Id="rId293" Type="http://schemas.openxmlformats.org/officeDocument/2006/relationships/hyperlink" Target="http://www.forbes.com/profile/george-bishop/?list=billionaires" TargetMode="External"/><Relationship Id="rId307" Type="http://schemas.openxmlformats.org/officeDocument/2006/relationships/hyperlink" Target="http://www.forbes.com/profile/edward-lampert/?list=billionaires" TargetMode="External"/><Relationship Id="rId349" Type="http://schemas.openxmlformats.org/officeDocument/2006/relationships/hyperlink" Target="http://www.forbes.com/profile/marianne-liebmann/?list=billionaires" TargetMode="External"/><Relationship Id="rId514" Type="http://schemas.openxmlformats.org/officeDocument/2006/relationships/hyperlink" Target="http://www.forbes.com/profile/phil-knight/?list=billionai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2" workbookViewId="0">
      <selection activeCell="B21" sqref="B21"/>
    </sheetView>
  </sheetViews>
  <sheetFormatPr defaultRowHeight="15" x14ac:dyDescent="0.25"/>
  <cols>
    <col min="8" max="8" width="12" bestFit="1" customWidth="1"/>
  </cols>
  <sheetData>
    <row r="1" spans="1:14" x14ac:dyDescent="0.25">
      <c r="A1" s="1" t="s">
        <v>0</v>
      </c>
      <c r="B1">
        <v>5200.7</v>
      </c>
      <c r="D1" s="1" t="s">
        <v>1</v>
      </c>
      <c r="E1">
        <v>3.4209999999999998</v>
      </c>
      <c r="J1" s="1" t="s">
        <v>16</v>
      </c>
      <c r="K1">
        <v>0</v>
      </c>
      <c r="M1" s="1" t="s">
        <v>20</v>
      </c>
      <c r="N1">
        <v>1</v>
      </c>
    </row>
    <row r="2" spans="1:14" x14ac:dyDescent="0.25">
      <c r="A2" s="1"/>
      <c r="B2">
        <v>-4532.6000000000004</v>
      </c>
      <c r="D2" s="1"/>
      <c r="E2">
        <v>5.4690000000000003</v>
      </c>
      <c r="G2" t="s">
        <v>2</v>
      </c>
      <c r="H2">
        <v>398600.44140000001</v>
      </c>
      <c r="J2" s="1"/>
      <c r="K2">
        <v>0</v>
      </c>
      <c r="M2" s="1"/>
      <c r="N2">
        <v>0</v>
      </c>
    </row>
    <row r="3" spans="1:14" x14ac:dyDescent="0.25">
      <c r="A3" s="1"/>
      <c r="B3">
        <v>95.48</v>
      </c>
      <c r="D3" s="1"/>
      <c r="E3">
        <v>1.357</v>
      </c>
      <c r="J3" s="1"/>
      <c r="K3">
        <v>1</v>
      </c>
      <c r="M3" s="1"/>
      <c r="N3">
        <v>0</v>
      </c>
    </row>
    <row r="6" spans="1:14" x14ac:dyDescent="0.25">
      <c r="A6" t="s">
        <v>3</v>
      </c>
      <c r="B6">
        <f>SQRT(E1^2+E2^2+E3^2)</f>
        <v>6.5920141838439639</v>
      </c>
    </row>
    <row r="7" spans="1:14" x14ac:dyDescent="0.25">
      <c r="A7" t="s">
        <v>4</v>
      </c>
      <c r="B7">
        <f>SQRT(B1^2+B2^2+B3^2)</f>
        <v>6899.3376262073161</v>
      </c>
    </row>
    <row r="8" spans="1:14" x14ac:dyDescent="0.25">
      <c r="A8" t="s">
        <v>5</v>
      </c>
      <c r="B8">
        <f>1/2*B6^2 -H2/B7</f>
        <v>-36.046400471302768</v>
      </c>
    </row>
    <row r="9" spans="1:14" x14ac:dyDescent="0.25">
      <c r="A9" t="s">
        <v>6</v>
      </c>
      <c r="B9">
        <f>-H2/2/B8</f>
        <v>5528.990914326293</v>
      </c>
    </row>
    <row r="10" spans="1:14" x14ac:dyDescent="0.25">
      <c r="A10" s="1" t="s">
        <v>7</v>
      </c>
      <c r="B10">
        <f>B2*E3-B3*E2</f>
        <v>-6672.9183200000007</v>
      </c>
    </row>
    <row r="11" spans="1:14" x14ac:dyDescent="0.25">
      <c r="A11" s="1"/>
      <c r="B11">
        <f>B3*E1-B1*E3</f>
        <v>-6730.7128199999988</v>
      </c>
    </row>
    <row r="12" spans="1:14" x14ac:dyDescent="0.25">
      <c r="A12" s="1"/>
      <c r="B12">
        <f>B1*E2-B2*E1</f>
        <v>43948.652900000001</v>
      </c>
    </row>
    <row r="13" spans="1:14" x14ac:dyDescent="0.25">
      <c r="A13" t="s">
        <v>8</v>
      </c>
      <c r="B13">
        <f>SQRT(B10^2+B11^2+B12^2)</f>
        <v>44959.030524416143</v>
      </c>
    </row>
    <row r="14" spans="1:14" x14ac:dyDescent="0.25">
      <c r="A14" s="1" t="s">
        <v>9</v>
      </c>
      <c r="B14">
        <f>(E2*B12-E3*B11)/H2-B1/B7</f>
        <v>-0.1278850983533163</v>
      </c>
    </row>
    <row r="15" spans="1:14" x14ac:dyDescent="0.25">
      <c r="A15" s="1"/>
      <c r="B15">
        <f>(E3*B10-E1*B12)/H2-B2/B7</f>
        <v>0.25705365063448454</v>
      </c>
    </row>
    <row r="16" spans="1:14" x14ac:dyDescent="0.25">
      <c r="A16" s="1"/>
      <c r="B16">
        <f>(E1*B11-E2*B10)/H2-B3/B7</f>
        <v>1.9950269877247614E-2</v>
      </c>
    </row>
    <row r="17" spans="1:2" x14ac:dyDescent="0.25">
      <c r="A17" t="s">
        <v>12</v>
      </c>
      <c r="B17">
        <f>SQRT(1+2*B8*B13^2/H2^2)</f>
        <v>0.28780060971708893</v>
      </c>
    </row>
    <row r="18" spans="1:2" x14ac:dyDescent="0.25">
      <c r="A18" t="s">
        <v>13</v>
      </c>
      <c r="B18">
        <f>SQRT(B14^2+B15^2+B16^2)</f>
        <v>0.28780060971708876</v>
      </c>
    </row>
    <row r="19" spans="1:2" x14ac:dyDescent="0.25">
      <c r="A19" s="1" t="s">
        <v>11</v>
      </c>
      <c r="B19">
        <f>B14/B17</f>
        <v>-0.44435311821968937</v>
      </c>
    </row>
    <row r="20" spans="1:2" x14ac:dyDescent="0.25">
      <c r="A20" s="1"/>
      <c r="B20">
        <f>B15/B17</f>
        <v>0.89316576113987745</v>
      </c>
    </row>
    <row r="21" spans="1:2" x14ac:dyDescent="0.25">
      <c r="A21" s="1"/>
      <c r="B21">
        <f>B16/B17</f>
        <v>6.9319762375969055E-2</v>
      </c>
    </row>
    <row r="22" spans="1:2" x14ac:dyDescent="0.25">
      <c r="A22" s="1" t="s">
        <v>10</v>
      </c>
      <c r="B22">
        <f>B10/B13</f>
        <v>-0.14842220221755234</v>
      </c>
    </row>
    <row r="23" spans="1:2" x14ac:dyDescent="0.25">
      <c r="A23" s="1"/>
      <c r="B23">
        <f>B11/B13</f>
        <v>-0.14970769479436871</v>
      </c>
    </row>
    <row r="24" spans="1:2" x14ac:dyDescent="0.25">
      <c r="A24" s="1"/>
      <c r="B24">
        <f>B12/B13</f>
        <v>0.97752670347579163</v>
      </c>
    </row>
    <row r="25" spans="1:2" x14ac:dyDescent="0.25">
      <c r="A25" s="1" t="s">
        <v>14</v>
      </c>
      <c r="B25">
        <f>B20*B24-B21*B23</f>
        <v>0.88347108397351048</v>
      </c>
    </row>
    <row r="26" spans="1:2" x14ac:dyDescent="0.25">
      <c r="A26" s="1"/>
      <c r="B26">
        <f>B21*B22-B19*B24</f>
        <v>0.42407844704344294</v>
      </c>
    </row>
    <row r="27" spans="1:2" x14ac:dyDescent="0.25">
      <c r="A27" s="1"/>
      <c r="B27">
        <f>B19*B23-B20*B22</f>
        <v>0.19908871021705624</v>
      </c>
    </row>
    <row r="28" spans="1:2" x14ac:dyDescent="0.25">
      <c r="A28" s="1" t="s">
        <v>15</v>
      </c>
      <c r="B28">
        <f>K2*B12-K3*B11</f>
        <v>6730.7128199999988</v>
      </c>
    </row>
    <row r="29" spans="1:2" x14ac:dyDescent="0.25">
      <c r="A29" s="1"/>
      <c r="B29">
        <f>K3*B10-K1*B12</f>
        <v>-6672.9183200000007</v>
      </c>
    </row>
    <row r="30" spans="1:2" x14ac:dyDescent="0.25">
      <c r="A30" s="1"/>
      <c r="B30">
        <f>K1*B11-K2*B10</f>
        <v>0</v>
      </c>
    </row>
    <row r="31" spans="1:2" x14ac:dyDescent="0.25">
      <c r="A31" t="s">
        <v>17</v>
      </c>
      <c r="B31">
        <f>SQRT(B28^2+B29^2+B30^2)</f>
        <v>9477.886577223002</v>
      </c>
    </row>
    <row r="32" spans="1:2" x14ac:dyDescent="0.25">
      <c r="A32" s="1" t="s">
        <v>15</v>
      </c>
      <c r="B32">
        <f>B28/B31</f>
        <v>0.71014912081508386</v>
      </c>
    </row>
    <row r="33" spans="1:3" x14ac:dyDescent="0.25">
      <c r="A33" s="1"/>
      <c r="B33">
        <f>B29/B31</f>
        <v>-0.70405129515225218</v>
      </c>
    </row>
    <row r="34" spans="1:3" x14ac:dyDescent="0.25">
      <c r="A34" s="1"/>
      <c r="B34">
        <f>B30/B31</f>
        <v>0</v>
      </c>
    </row>
    <row r="35" spans="1:3" x14ac:dyDescent="0.25">
      <c r="A35" t="s">
        <v>18</v>
      </c>
      <c r="B35">
        <f>ACOS(K1*B22+K2*B23+K3*B24)</f>
        <v>0.21240517644317713</v>
      </c>
      <c r="C35">
        <f>B35*180/PI()</f>
        <v>12.169920156925626</v>
      </c>
    </row>
    <row r="36" spans="1:3" x14ac:dyDescent="0.25">
      <c r="A36" t="s">
        <v>19</v>
      </c>
      <c r="B36">
        <f>ACOS(B32*N1+B33*N2+B34*N3)</f>
        <v>0.78108633615996836</v>
      </c>
      <c r="C36">
        <f>B36*180/PI()</f>
        <v>44.752950497302848</v>
      </c>
    </row>
    <row r="37" spans="1:3" x14ac:dyDescent="0.25">
      <c r="A37" t="s">
        <v>21</v>
      </c>
      <c r="B37">
        <f>2*PI()-B36</f>
        <v>5.5020989710196178</v>
      </c>
      <c r="C37">
        <f>B37*180/PI()</f>
        <v>315.24704950269717</v>
      </c>
    </row>
    <row r="38" spans="1:3" x14ac:dyDescent="0.25">
      <c r="A38" t="s">
        <v>22</v>
      </c>
      <c r="B38">
        <f>ACOS(B19*B32+B20*B33+B21*B34)</f>
        <v>2.806535406939116</v>
      </c>
      <c r="C38">
        <f>B38*180/PI()</f>
        <v>160.80263387164237</v>
      </c>
    </row>
    <row r="39" spans="1:3" x14ac:dyDescent="0.25">
      <c r="A39" t="s">
        <v>23</v>
      </c>
      <c r="B39">
        <f>ACOS(B19*B1/B7+B20*B2/B7+B21*B3/B7)</f>
        <v>2.740841836772661</v>
      </c>
      <c r="C39">
        <f>B39*180/PI()</f>
        <v>157.03866955995795</v>
      </c>
    </row>
    <row r="40" spans="1:3" x14ac:dyDescent="0.25">
      <c r="A40" t="s">
        <v>25</v>
      </c>
      <c r="B40">
        <f>B1*E1+B2*E2+B3*E3</f>
        <v>-6867.6283400000075</v>
      </c>
    </row>
    <row r="41" spans="1:3" x14ac:dyDescent="0.25">
      <c r="A41" t="s">
        <v>24</v>
      </c>
      <c r="B41">
        <f>2*PI()-B39</f>
        <v>3.5423434704069252</v>
      </c>
      <c r="C41">
        <f>B41*180/PI()</f>
        <v>202.96133044004205</v>
      </c>
    </row>
  </sheetData>
  <mergeCells count="11">
    <mergeCell ref="A25:A27"/>
    <mergeCell ref="A28:A30"/>
    <mergeCell ref="J1:J3"/>
    <mergeCell ref="A32:A34"/>
    <mergeCell ref="M1:M3"/>
    <mergeCell ref="A1:A3"/>
    <mergeCell ref="D1:D3"/>
    <mergeCell ref="A10:A12"/>
    <mergeCell ref="A14:A16"/>
    <mergeCell ref="A19:A21"/>
    <mergeCell ref="A22:A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5"/>
  <sheetViews>
    <sheetView tabSelected="1" workbookViewId="0">
      <selection activeCell="D32" sqref="D32"/>
    </sheetView>
  </sheetViews>
  <sheetFormatPr defaultRowHeight="15" x14ac:dyDescent="0.25"/>
  <cols>
    <col min="2" max="2" width="11" bestFit="1" customWidth="1"/>
    <col min="3" max="3" width="18.140625" bestFit="1" customWidth="1"/>
    <col min="4" max="4" width="14.7109375" bestFit="1" customWidth="1"/>
    <col min="5" max="5" width="16.42578125" bestFit="1" customWidth="1"/>
    <col min="9" max="9" width="11" bestFit="1" customWidth="1"/>
    <col min="10" max="10" width="9.85546875" bestFit="1" customWidth="1"/>
  </cols>
  <sheetData>
    <row r="1" spans="1:22" ht="15.75" thickBot="1" x14ac:dyDescent="0.3">
      <c r="B1" t="s">
        <v>48</v>
      </c>
      <c r="C1" t="s">
        <v>50</v>
      </c>
      <c r="D1" t="s">
        <v>49</v>
      </c>
      <c r="E1" t="s">
        <v>51</v>
      </c>
      <c r="I1" s="7">
        <v>79.2</v>
      </c>
      <c r="J1" s="8">
        <f>SUM(I1:I535)</f>
        <v>2564.3500000000004</v>
      </c>
      <c r="K1" s="10">
        <v>18124</v>
      </c>
      <c r="L1" s="11">
        <f>J1/K1</f>
        <v>0.1414891856102406</v>
      </c>
      <c r="N1" t="s">
        <v>961</v>
      </c>
    </row>
    <row r="2" spans="1:22" ht="15.75" thickBot="1" x14ac:dyDescent="0.3">
      <c r="A2" t="s">
        <v>26</v>
      </c>
      <c r="B2">
        <v>84</v>
      </c>
      <c r="C2">
        <v>71.7</v>
      </c>
      <c r="D2">
        <v>54.2</v>
      </c>
      <c r="E2" s="2">
        <v>4.7E-2</v>
      </c>
      <c r="F2">
        <v>2013</v>
      </c>
      <c r="I2" s="7">
        <v>72.7</v>
      </c>
      <c r="K2" s="8"/>
      <c r="N2">
        <v>13.4</v>
      </c>
    </row>
    <row r="3" spans="1:22" ht="15.75" thickBot="1" x14ac:dyDescent="0.3">
      <c r="A3" t="s">
        <v>27</v>
      </c>
      <c r="B3">
        <v>66</v>
      </c>
      <c r="C3">
        <v>54.6</v>
      </c>
      <c r="D3">
        <v>33.6</v>
      </c>
      <c r="E3" s="2">
        <v>0.05</v>
      </c>
      <c r="F3">
        <v>2013</v>
      </c>
      <c r="I3" s="7">
        <v>54.3</v>
      </c>
      <c r="N3">
        <v>3.1</v>
      </c>
    </row>
    <row r="4" spans="1:22" ht="15.75" thickBot="1" x14ac:dyDescent="0.3">
      <c r="A4" t="s">
        <v>28</v>
      </c>
      <c r="B4">
        <v>65</v>
      </c>
      <c r="C4">
        <v>81.400000000000006</v>
      </c>
      <c r="E4" s="2">
        <v>2.5000000000000001E-2</v>
      </c>
      <c r="F4">
        <v>2013</v>
      </c>
      <c r="I4" s="7">
        <v>42.9</v>
      </c>
      <c r="N4">
        <v>2</v>
      </c>
    </row>
    <row r="5" spans="1:22" ht="15.75" thickBot="1" x14ac:dyDescent="0.3">
      <c r="A5" t="s">
        <v>29</v>
      </c>
      <c r="B5">
        <v>64</v>
      </c>
      <c r="C5">
        <v>58.1</v>
      </c>
      <c r="D5">
        <v>38.1</v>
      </c>
      <c r="E5" s="2">
        <v>5.8000000000000003E-2</v>
      </c>
      <c r="F5">
        <v>2013</v>
      </c>
      <c r="I5" s="7">
        <v>42.9</v>
      </c>
      <c r="M5" t="s">
        <v>963</v>
      </c>
      <c r="N5">
        <f>SUM(N2:N4)</f>
        <v>18.5</v>
      </c>
      <c r="P5">
        <f>N5*0.84</f>
        <v>15.54</v>
      </c>
    </row>
    <row r="6" spans="1:22" ht="15.75" thickBot="1" x14ac:dyDescent="0.3">
      <c r="A6" t="s">
        <v>30</v>
      </c>
      <c r="B6">
        <v>55</v>
      </c>
      <c r="C6">
        <v>71.5</v>
      </c>
      <c r="E6" s="2">
        <v>0.03</v>
      </c>
      <c r="F6">
        <v>2013</v>
      </c>
      <c r="I6" s="7">
        <v>41.7</v>
      </c>
      <c r="M6" t="s">
        <v>962</v>
      </c>
      <c r="N6">
        <v>380.1</v>
      </c>
      <c r="O6">
        <f>N5/N6*100</f>
        <v>4.8671402262562484</v>
      </c>
      <c r="P6">
        <f>P5/N6</f>
        <v>4.0883977900552482E-2</v>
      </c>
    </row>
    <row r="7" spans="1:22" ht="15.75" thickBot="1" x14ac:dyDescent="0.3">
      <c r="A7" t="s">
        <v>31</v>
      </c>
      <c r="B7">
        <v>41</v>
      </c>
      <c r="C7">
        <v>61.7</v>
      </c>
      <c r="D7">
        <v>35.5</v>
      </c>
      <c r="E7" s="2">
        <v>-1.9E-2</v>
      </c>
      <c r="F7">
        <v>2013</v>
      </c>
      <c r="I7" s="7">
        <v>40.6</v>
      </c>
    </row>
    <row r="8" spans="1:22" ht="15.75" thickBot="1" x14ac:dyDescent="0.3">
      <c r="A8" t="s">
        <v>32</v>
      </c>
      <c r="B8">
        <v>37</v>
      </c>
      <c r="C8">
        <v>66.400000000000006</v>
      </c>
      <c r="D8">
        <v>47.2</v>
      </c>
      <c r="E8" s="2">
        <v>1.1000000000000001E-2</v>
      </c>
      <c r="I8" s="7">
        <v>39.4</v>
      </c>
      <c r="M8">
        <f>2564.4/18124*100</f>
        <v>14.149194438313838</v>
      </c>
    </row>
    <row r="9" spans="1:22" ht="15.75" thickBot="1" x14ac:dyDescent="0.3">
      <c r="A9" t="s">
        <v>33</v>
      </c>
      <c r="B9">
        <v>31</v>
      </c>
      <c r="C9">
        <v>62.1</v>
      </c>
      <c r="E9" s="2">
        <v>0.04</v>
      </c>
      <c r="I9" s="7">
        <v>39.1</v>
      </c>
    </row>
    <row r="10" spans="1:22" ht="15.75" thickBot="1" x14ac:dyDescent="0.3">
      <c r="A10" t="s">
        <v>34</v>
      </c>
      <c r="B10">
        <v>30</v>
      </c>
      <c r="C10">
        <v>67.599999999999994</v>
      </c>
      <c r="D10">
        <v>35.799999999999997</v>
      </c>
      <c r="E10" s="2">
        <v>-1.2E-2</v>
      </c>
      <c r="I10" s="7">
        <v>35.5</v>
      </c>
    </row>
    <row r="11" spans="1:22" ht="15.75" thickBot="1" x14ac:dyDescent="0.3">
      <c r="A11" t="s">
        <v>35</v>
      </c>
      <c r="B11">
        <v>27</v>
      </c>
      <c r="C11">
        <v>56.6</v>
      </c>
      <c r="D11">
        <v>53.1</v>
      </c>
      <c r="E11" s="2">
        <v>2.5000000000000001E-2</v>
      </c>
      <c r="I11" s="7">
        <v>34.799999999999997</v>
      </c>
    </row>
    <row r="12" spans="1:22" ht="15.75" thickBot="1" x14ac:dyDescent="0.3">
      <c r="A12" t="s">
        <v>36</v>
      </c>
      <c r="B12">
        <v>16</v>
      </c>
      <c r="C12">
        <v>73.3</v>
      </c>
      <c r="E12" s="2">
        <v>1.6E-2</v>
      </c>
      <c r="I12" s="7">
        <v>33.4</v>
      </c>
    </row>
    <row r="13" spans="1:22" ht="15.75" thickBot="1" x14ac:dyDescent="0.3">
      <c r="A13" t="s">
        <v>37</v>
      </c>
      <c r="B13">
        <v>8</v>
      </c>
      <c r="C13">
        <v>75.099999999999994</v>
      </c>
      <c r="I13" s="7">
        <v>31.4</v>
      </c>
    </row>
    <row r="14" spans="1:22" ht="15.75" thickBot="1" x14ac:dyDescent="0.3">
      <c r="A14" t="s">
        <v>38</v>
      </c>
      <c r="B14">
        <v>6</v>
      </c>
      <c r="C14">
        <v>73.8</v>
      </c>
      <c r="D14">
        <v>30.6</v>
      </c>
      <c r="E14" s="2">
        <v>1E-3</v>
      </c>
      <c r="I14" s="7">
        <v>29.7</v>
      </c>
    </row>
    <row r="15" spans="1:22" ht="15.75" thickBot="1" x14ac:dyDescent="0.3">
      <c r="A15" t="s">
        <v>39</v>
      </c>
      <c r="B15">
        <v>4</v>
      </c>
      <c r="C15">
        <v>62.5</v>
      </c>
      <c r="E15" s="2">
        <v>3.0000000000000001E-3</v>
      </c>
      <c r="I15" s="7">
        <v>29.2</v>
      </c>
      <c r="U15">
        <v>380.1</v>
      </c>
      <c r="V15">
        <v>2014</v>
      </c>
    </row>
    <row r="16" spans="1:22" ht="15.75" thickBot="1" x14ac:dyDescent="0.3">
      <c r="A16" t="s">
        <v>40</v>
      </c>
      <c r="B16">
        <v>2</v>
      </c>
      <c r="C16">
        <v>79.099999999999994</v>
      </c>
      <c r="D16">
        <v>33.700000000000003</v>
      </c>
      <c r="E16" s="2">
        <v>0.02</v>
      </c>
      <c r="I16" s="7">
        <v>26.6</v>
      </c>
      <c r="U16">
        <v>369.7</v>
      </c>
      <c r="V16">
        <v>2013</v>
      </c>
    </row>
    <row r="17" spans="1:23" ht="15.75" thickBot="1" x14ac:dyDescent="0.3">
      <c r="A17" t="s">
        <v>41</v>
      </c>
      <c r="B17">
        <v>1</v>
      </c>
      <c r="C17">
        <v>76.2</v>
      </c>
      <c r="D17">
        <v>41.1</v>
      </c>
      <c r="E17" s="2">
        <v>2.2000000000000002E-2</v>
      </c>
      <c r="I17" s="7">
        <v>26.6</v>
      </c>
      <c r="U17">
        <v>335.42</v>
      </c>
      <c r="V17">
        <v>2012</v>
      </c>
    </row>
    <row r="18" spans="1:23" ht="15.75" thickBot="1" x14ac:dyDescent="0.3">
      <c r="A18" t="s">
        <v>42</v>
      </c>
      <c r="B18">
        <v>0</v>
      </c>
      <c r="C18">
        <v>75.8</v>
      </c>
      <c r="D18">
        <v>38</v>
      </c>
      <c r="E18" s="2">
        <v>1.7000000000000001E-2</v>
      </c>
      <c r="I18" s="7">
        <v>26.6</v>
      </c>
    </row>
    <row r="19" spans="1:23" ht="15.75" thickBot="1" x14ac:dyDescent="0.3">
      <c r="A19" t="s">
        <v>43</v>
      </c>
      <c r="B19">
        <v>0</v>
      </c>
      <c r="C19">
        <v>89.4</v>
      </c>
      <c r="E19" s="2">
        <v>3.9E-2</v>
      </c>
      <c r="I19" s="7">
        <v>24.2</v>
      </c>
    </row>
    <row r="20" spans="1:23" ht="15.75" thickBot="1" x14ac:dyDescent="0.3">
      <c r="A20" t="s">
        <v>44</v>
      </c>
      <c r="B20">
        <v>0</v>
      </c>
      <c r="C20">
        <v>80.5</v>
      </c>
      <c r="E20" s="2">
        <v>1.9E-2</v>
      </c>
      <c r="I20" s="7">
        <v>23.5</v>
      </c>
      <c r="U20">
        <v>2012</v>
      </c>
      <c r="V20">
        <v>2013</v>
      </c>
      <c r="W20">
        <v>2014</v>
      </c>
    </row>
    <row r="21" spans="1:23" ht="15.75" thickBot="1" x14ac:dyDescent="0.3">
      <c r="A21" t="s">
        <v>45</v>
      </c>
      <c r="B21">
        <v>0</v>
      </c>
      <c r="C21">
        <v>72.7</v>
      </c>
      <c r="E21" s="2">
        <v>1.4999999999999999E-2</v>
      </c>
      <c r="I21" s="7">
        <v>21.5</v>
      </c>
      <c r="T21" t="s">
        <v>26</v>
      </c>
      <c r="U21">
        <v>4</v>
      </c>
      <c r="V21">
        <v>4.7</v>
      </c>
    </row>
    <row r="22" spans="1:23" ht="15.75" thickBot="1" x14ac:dyDescent="0.3">
      <c r="A22" t="s">
        <v>46</v>
      </c>
      <c r="B22">
        <v>0</v>
      </c>
      <c r="C22">
        <v>73.7</v>
      </c>
      <c r="D22">
        <v>28.9</v>
      </c>
      <c r="E22" s="2">
        <v>-7.0000000000000001E-3</v>
      </c>
      <c r="I22" s="7">
        <v>21.5</v>
      </c>
      <c r="T22" t="s">
        <v>41</v>
      </c>
      <c r="U22">
        <v>2.2999999999999998</v>
      </c>
      <c r="V22">
        <v>2.2000000000000002</v>
      </c>
      <c r="W22">
        <v>2.4</v>
      </c>
    </row>
    <row r="23" spans="1:23" ht="15.75" thickBot="1" x14ac:dyDescent="0.3">
      <c r="A23" t="s">
        <v>47</v>
      </c>
      <c r="B23">
        <v>0</v>
      </c>
      <c r="C23">
        <v>89.6</v>
      </c>
      <c r="E23" s="2">
        <v>2.8999999999999998E-2</v>
      </c>
      <c r="I23" s="7">
        <v>20.2</v>
      </c>
    </row>
    <row r="24" spans="1:23" ht="15.75" thickBot="1" x14ac:dyDescent="0.3">
      <c r="I24" s="7">
        <v>20.100000000000001</v>
      </c>
    </row>
    <row r="25" spans="1:23" ht="15.75" thickBot="1" x14ac:dyDescent="0.3">
      <c r="I25" s="7">
        <v>19.5</v>
      </c>
    </row>
    <row r="26" spans="1:23" ht="15.75" thickBot="1" x14ac:dyDescent="0.3">
      <c r="I26" s="7">
        <v>19.2</v>
      </c>
    </row>
    <row r="27" spans="1:23" ht="15.75" thickBot="1" x14ac:dyDescent="0.3">
      <c r="I27" s="7">
        <v>17.5</v>
      </c>
    </row>
    <row r="28" spans="1:23" ht="15.75" thickBot="1" x14ac:dyDescent="0.3">
      <c r="I28" s="9">
        <v>17</v>
      </c>
    </row>
    <row r="29" spans="1:23" ht="15.75" thickBot="1" x14ac:dyDescent="0.3">
      <c r="I29" s="7">
        <v>15.4</v>
      </c>
    </row>
    <row r="30" spans="1:23" ht="15.75" thickBot="1" x14ac:dyDescent="0.3">
      <c r="I30" s="7">
        <v>15.2</v>
      </c>
    </row>
    <row r="31" spans="1:23" ht="15.75" thickBot="1" x14ac:dyDescent="0.3">
      <c r="D31">
        <f>3*PI()</f>
        <v>9.4247779607693793</v>
      </c>
      <c r="I31" s="7">
        <v>14.5</v>
      </c>
    </row>
    <row r="32" spans="1:23" ht="15.75" thickBot="1" x14ac:dyDescent="0.3">
      <c r="I32" s="9">
        <v>14</v>
      </c>
    </row>
    <row r="33" spans="5:9" ht="15.75" thickBot="1" x14ac:dyDescent="0.3">
      <c r="E33">
        <v>13.4</v>
      </c>
      <c r="I33" s="7">
        <v>13.9</v>
      </c>
    </row>
    <row r="34" spans="5:9" ht="15.75" thickBot="1" x14ac:dyDescent="0.3">
      <c r="E34">
        <v>3.1</v>
      </c>
      <c r="I34" s="7">
        <v>13.4</v>
      </c>
    </row>
    <row r="35" spans="5:9" ht="15.75" thickBot="1" x14ac:dyDescent="0.3">
      <c r="E35">
        <v>2</v>
      </c>
      <c r="I35" s="7">
        <v>12.5</v>
      </c>
    </row>
    <row r="36" spans="5:9" ht="15.75" thickBot="1" x14ac:dyDescent="0.3">
      <c r="E36">
        <f>SUM(E33:E35)</f>
        <v>18.5</v>
      </c>
      <c r="I36" s="7">
        <v>12.3</v>
      </c>
    </row>
    <row r="37" spans="5:9" ht="15.75" thickBot="1" x14ac:dyDescent="0.3">
      <c r="E37">
        <v>377.74</v>
      </c>
      <c r="F37">
        <f>E36/E37</f>
        <v>4.8975485783872501E-2</v>
      </c>
      <c r="I37" s="7">
        <v>12.2</v>
      </c>
    </row>
    <row r="38" spans="5:9" ht="15.75" thickBot="1" x14ac:dyDescent="0.3">
      <c r="I38" s="7">
        <v>12.2</v>
      </c>
    </row>
    <row r="39" spans="5:9" ht="15.75" thickBot="1" x14ac:dyDescent="0.3">
      <c r="I39" s="9">
        <v>12</v>
      </c>
    </row>
    <row r="40" spans="5:9" ht="15.75" thickBot="1" x14ac:dyDescent="0.3">
      <c r="I40" s="9">
        <v>12</v>
      </c>
    </row>
    <row r="41" spans="5:9" ht="15.75" thickBot="1" x14ac:dyDescent="0.3">
      <c r="I41" s="9">
        <v>12</v>
      </c>
    </row>
    <row r="42" spans="5:9" ht="15.75" thickBot="1" x14ac:dyDescent="0.3">
      <c r="I42" s="7">
        <v>11.8</v>
      </c>
    </row>
    <row r="43" spans="5:9" ht="15.75" thickBot="1" x14ac:dyDescent="0.3">
      <c r="I43" s="7">
        <v>11.7</v>
      </c>
    </row>
    <row r="44" spans="5:9" ht="15.75" thickBot="1" x14ac:dyDescent="0.3">
      <c r="I44" s="7">
        <v>11.4</v>
      </c>
    </row>
    <row r="45" spans="5:9" ht="15.75" thickBot="1" x14ac:dyDescent="0.3">
      <c r="I45" s="7">
        <v>11.2</v>
      </c>
    </row>
    <row r="46" spans="5:9" ht="15.75" thickBot="1" x14ac:dyDescent="0.3">
      <c r="I46" s="7">
        <v>10.9</v>
      </c>
    </row>
    <row r="47" spans="5:9" ht="15.75" thickBot="1" x14ac:dyDescent="0.3">
      <c r="I47" s="7">
        <v>10.7</v>
      </c>
    </row>
    <row r="48" spans="5:9" ht="15.75" thickBot="1" x14ac:dyDescent="0.3">
      <c r="I48" s="7">
        <v>10.4</v>
      </c>
    </row>
    <row r="49" spans="9:9" ht="15.75" thickBot="1" x14ac:dyDescent="0.3">
      <c r="I49" s="7">
        <v>9.1</v>
      </c>
    </row>
    <row r="50" spans="9:9" ht="15.75" thickBot="1" x14ac:dyDescent="0.3">
      <c r="I50" s="7">
        <v>9.1</v>
      </c>
    </row>
    <row r="51" spans="9:9" ht="15.75" thickBot="1" x14ac:dyDescent="0.3">
      <c r="I51" s="9">
        <v>9</v>
      </c>
    </row>
    <row r="52" spans="9:9" ht="15.75" thickBot="1" x14ac:dyDescent="0.3">
      <c r="I52" s="9">
        <v>9</v>
      </c>
    </row>
    <row r="53" spans="9:9" ht="15.75" thickBot="1" x14ac:dyDescent="0.3">
      <c r="I53" s="9">
        <v>9</v>
      </c>
    </row>
    <row r="54" spans="9:9" ht="15.75" thickBot="1" x14ac:dyDescent="0.3">
      <c r="I54" s="7">
        <v>8.5</v>
      </c>
    </row>
    <row r="55" spans="9:9" ht="15.75" thickBot="1" x14ac:dyDescent="0.3">
      <c r="I55" s="7">
        <v>8.5</v>
      </c>
    </row>
    <row r="56" spans="9:9" ht="15.75" thickBot="1" x14ac:dyDescent="0.3">
      <c r="I56" s="7">
        <v>8.3000000000000007</v>
      </c>
    </row>
    <row r="57" spans="9:9" ht="15.75" thickBot="1" x14ac:dyDescent="0.3">
      <c r="I57" s="7">
        <v>8.3000000000000007</v>
      </c>
    </row>
    <row r="58" spans="9:9" ht="15.75" thickBot="1" x14ac:dyDescent="0.3">
      <c r="I58" s="9">
        <v>8</v>
      </c>
    </row>
    <row r="59" spans="9:9" ht="15.75" thickBot="1" x14ac:dyDescent="0.3">
      <c r="I59" s="7">
        <v>7.9</v>
      </c>
    </row>
    <row r="60" spans="9:9" ht="15.75" thickBot="1" x14ac:dyDescent="0.3">
      <c r="I60" s="7">
        <v>7.7</v>
      </c>
    </row>
    <row r="61" spans="9:9" ht="15.75" thickBot="1" x14ac:dyDescent="0.3">
      <c r="I61" s="7">
        <v>7.6</v>
      </c>
    </row>
    <row r="62" spans="9:9" ht="15.75" thickBot="1" x14ac:dyDescent="0.3">
      <c r="I62" s="7">
        <v>7.5</v>
      </c>
    </row>
    <row r="63" spans="9:9" ht="15.75" thickBot="1" x14ac:dyDescent="0.3">
      <c r="I63" s="7">
        <v>7.4</v>
      </c>
    </row>
    <row r="64" spans="9:9" ht="15.75" thickBot="1" x14ac:dyDescent="0.3">
      <c r="I64" s="7">
        <v>7.4</v>
      </c>
    </row>
    <row r="65" spans="9:9" ht="15.75" thickBot="1" x14ac:dyDescent="0.3">
      <c r="I65" s="7">
        <v>7.2</v>
      </c>
    </row>
    <row r="66" spans="9:9" ht="15.75" thickBot="1" x14ac:dyDescent="0.3">
      <c r="I66" s="7">
        <v>7.1</v>
      </c>
    </row>
    <row r="67" spans="9:9" ht="15.75" thickBot="1" x14ac:dyDescent="0.3">
      <c r="I67" s="9">
        <v>7</v>
      </c>
    </row>
    <row r="68" spans="9:9" ht="15.75" thickBot="1" x14ac:dyDescent="0.3">
      <c r="I68" s="7">
        <v>6.9</v>
      </c>
    </row>
    <row r="69" spans="9:9" ht="15.75" thickBot="1" x14ac:dyDescent="0.3">
      <c r="I69" s="7">
        <v>6.9</v>
      </c>
    </row>
    <row r="70" spans="9:9" ht="15.75" thickBot="1" x14ac:dyDescent="0.3">
      <c r="I70" s="7">
        <v>6.6</v>
      </c>
    </row>
    <row r="71" spans="9:9" ht="15.75" thickBot="1" x14ac:dyDescent="0.3">
      <c r="I71" s="7">
        <v>6.6</v>
      </c>
    </row>
    <row r="72" spans="9:9" ht="15.75" thickBot="1" x14ac:dyDescent="0.3">
      <c r="I72" s="7">
        <v>6.5</v>
      </c>
    </row>
    <row r="73" spans="9:9" ht="15.75" thickBot="1" x14ac:dyDescent="0.3">
      <c r="I73" s="7">
        <v>6.5</v>
      </c>
    </row>
    <row r="74" spans="9:9" ht="15.75" thickBot="1" x14ac:dyDescent="0.3">
      <c r="I74" s="7">
        <v>6.5</v>
      </c>
    </row>
    <row r="75" spans="9:9" ht="15.75" thickBot="1" x14ac:dyDescent="0.3">
      <c r="I75" s="7">
        <v>6.4</v>
      </c>
    </row>
    <row r="76" spans="9:9" ht="15.75" thickBot="1" x14ac:dyDescent="0.3">
      <c r="I76" s="7">
        <v>6.4</v>
      </c>
    </row>
    <row r="77" spans="9:9" ht="15.75" thickBot="1" x14ac:dyDescent="0.3">
      <c r="I77" s="7">
        <v>6.3</v>
      </c>
    </row>
    <row r="78" spans="9:9" ht="15.75" thickBot="1" x14ac:dyDescent="0.3">
      <c r="I78" s="7">
        <v>6.3</v>
      </c>
    </row>
    <row r="79" spans="9:9" ht="15.75" thickBot="1" x14ac:dyDescent="0.3">
      <c r="I79" s="7">
        <v>6.2</v>
      </c>
    </row>
    <row r="80" spans="9:9" ht="15.75" thickBot="1" x14ac:dyDescent="0.3">
      <c r="I80" s="7">
        <v>6.2</v>
      </c>
    </row>
    <row r="81" spans="9:9" ht="15.75" thickBot="1" x14ac:dyDescent="0.3">
      <c r="I81" s="7">
        <v>6.2</v>
      </c>
    </row>
    <row r="82" spans="9:9" ht="15.75" thickBot="1" x14ac:dyDescent="0.3">
      <c r="I82" s="7">
        <v>6.2</v>
      </c>
    </row>
    <row r="83" spans="9:9" ht="15.75" thickBot="1" x14ac:dyDescent="0.3">
      <c r="I83" s="7">
        <v>6.2</v>
      </c>
    </row>
    <row r="84" spans="9:9" ht="15.75" thickBot="1" x14ac:dyDescent="0.3">
      <c r="I84" s="7">
        <v>6.1</v>
      </c>
    </row>
    <row r="85" spans="9:9" ht="15.75" thickBot="1" x14ac:dyDescent="0.3">
      <c r="I85" s="7">
        <v>6.1</v>
      </c>
    </row>
    <row r="86" spans="9:9" ht="15.75" thickBot="1" x14ac:dyDescent="0.3">
      <c r="I86" s="9">
        <v>6</v>
      </c>
    </row>
    <row r="87" spans="9:9" ht="15.75" thickBot="1" x14ac:dyDescent="0.3">
      <c r="I87" s="7">
        <v>5.9</v>
      </c>
    </row>
    <row r="88" spans="9:9" ht="15.75" thickBot="1" x14ac:dyDescent="0.3">
      <c r="I88" s="7">
        <v>5.9</v>
      </c>
    </row>
    <row r="89" spans="9:9" ht="15.75" thickBot="1" x14ac:dyDescent="0.3">
      <c r="I89" s="7">
        <v>5.9</v>
      </c>
    </row>
    <row r="90" spans="9:9" ht="15.75" thickBot="1" x14ac:dyDescent="0.3">
      <c r="I90" s="7">
        <v>5.8</v>
      </c>
    </row>
    <row r="91" spans="9:9" ht="15.75" thickBot="1" x14ac:dyDescent="0.3">
      <c r="I91" s="7">
        <v>5.7</v>
      </c>
    </row>
    <row r="92" spans="9:9" ht="15.75" thickBot="1" x14ac:dyDescent="0.3">
      <c r="I92" s="7">
        <v>5.6</v>
      </c>
    </row>
    <row r="93" spans="9:9" ht="15.75" thickBot="1" x14ac:dyDescent="0.3">
      <c r="I93" s="7">
        <v>5.6</v>
      </c>
    </row>
    <row r="94" spans="9:9" ht="15.75" thickBot="1" x14ac:dyDescent="0.3">
      <c r="I94" s="7">
        <v>5.5</v>
      </c>
    </row>
    <row r="95" spans="9:9" ht="15.75" thickBot="1" x14ac:dyDescent="0.3">
      <c r="I95" s="7">
        <v>5.4</v>
      </c>
    </row>
    <row r="96" spans="9:9" ht="15.75" thickBot="1" x14ac:dyDescent="0.3">
      <c r="I96" s="7">
        <v>5.3</v>
      </c>
    </row>
    <row r="97" spans="9:9" ht="15.75" thickBot="1" x14ac:dyDescent="0.3">
      <c r="I97" s="7">
        <v>5.3</v>
      </c>
    </row>
    <row r="98" spans="9:9" ht="15.75" thickBot="1" x14ac:dyDescent="0.3">
      <c r="I98" s="7">
        <v>5.3</v>
      </c>
    </row>
    <row r="99" spans="9:9" ht="15.75" thickBot="1" x14ac:dyDescent="0.3">
      <c r="I99" s="7">
        <v>5.2</v>
      </c>
    </row>
    <row r="100" spans="9:9" ht="15.75" thickBot="1" x14ac:dyDescent="0.3">
      <c r="I100" s="7">
        <v>5.2</v>
      </c>
    </row>
    <row r="101" spans="9:9" ht="15.75" thickBot="1" x14ac:dyDescent="0.3">
      <c r="I101" s="9">
        <v>5</v>
      </c>
    </row>
    <row r="102" spans="9:9" ht="15.75" thickBot="1" x14ac:dyDescent="0.3">
      <c r="I102" s="9">
        <v>5</v>
      </c>
    </row>
    <row r="103" spans="9:9" ht="15.75" thickBot="1" x14ac:dyDescent="0.3">
      <c r="I103" s="9">
        <v>5</v>
      </c>
    </row>
    <row r="104" spans="9:9" ht="15.75" thickBot="1" x14ac:dyDescent="0.3">
      <c r="I104" s="9">
        <v>5</v>
      </c>
    </row>
    <row r="105" spans="9:9" ht="15.75" thickBot="1" x14ac:dyDescent="0.3">
      <c r="I105" s="7">
        <v>4.9000000000000004</v>
      </c>
    </row>
    <row r="106" spans="9:9" ht="15.75" thickBot="1" x14ac:dyDescent="0.3">
      <c r="I106" s="7">
        <v>4.9000000000000004</v>
      </c>
    </row>
    <row r="107" spans="9:9" ht="15.75" thickBot="1" x14ac:dyDescent="0.3">
      <c r="I107" s="7">
        <v>4.9000000000000004</v>
      </c>
    </row>
    <row r="108" spans="9:9" ht="15.75" thickBot="1" x14ac:dyDescent="0.3">
      <c r="I108" s="7">
        <v>4.9000000000000004</v>
      </c>
    </row>
    <row r="109" spans="9:9" ht="15.75" thickBot="1" x14ac:dyDescent="0.3">
      <c r="I109" s="7">
        <v>4.9000000000000004</v>
      </c>
    </row>
    <row r="110" spans="9:9" ht="15.75" thickBot="1" x14ac:dyDescent="0.3">
      <c r="I110" s="7">
        <v>4.8</v>
      </c>
    </row>
    <row r="111" spans="9:9" ht="15.75" thickBot="1" x14ac:dyDescent="0.3">
      <c r="I111" s="7">
        <v>4.8</v>
      </c>
    </row>
    <row r="112" spans="9:9" ht="15.75" thickBot="1" x14ac:dyDescent="0.3">
      <c r="I112" s="7">
        <v>4.7</v>
      </c>
    </row>
    <row r="113" spans="9:9" ht="15.75" thickBot="1" x14ac:dyDescent="0.3">
      <c r="I113" s="7">
        <v>4.7</v>
      </c>
    </row>
    <row r="114" spans="9:9" ht="15.75" thickBot="1" x14ac:dyDescent="0.3">
      <c r="I114" s="7">
        <v>4.7</v>
      </c>
    </row>
    <row r="115" spans="9:9" ht="15.75" thickBot="1" x14ac:dyDescent="0.3">
      <c r="I115" s="7">
        <v>4.7</v>
      </c>
    </row>
    <row r="116" spans="9:9" ht="15.75" thickBot="1" x14ac:dyDescent="0.3">
      <c r="I116" s="7">
        <v>4.7</v>
      </c>
    </row>
    <row r="117" spans="9:9" ht="15.75" thickBot="1" x14ac:dyDescent="0.3">
      <c r="I117" s="7">
        <v>4.7</v>
      </c>
    </row>
    <row r="118" spans="9:9" ht="15.75" thickBot="1" x14ac:dyDescent="0.3">
      <c r="I118" s="7">
        <v>4.5999999999999996</v>
      </c>
    </row>
    <row r="119" spans="9:9" ht="15.75" thickBot="1" x14ac:dyDescent="0.3">
      <c r="I119" s="7">
        <v>4.5999999999999996</v>
      </c>
    </row>
    <row r="120" spans="9:9" ht="15.75" thickBot="1" x14ac:dyDescent="0.3">
      <c r="I120" s="7">
        <v>4.5999999999999996</v>
      </c>
    </row>
    <row r="121" spans="9:9" ht="15.75" thickBot="1" x14ac:dyDescent="0.3">
      <c r="I121" s="7">
        <v>4.5</v>
      </c>
    </row>
    <row r="122" spans="9:9" ht="15.75" thickBot="1" x14ac:dyDescent="0.3">
      <c r="I122" s="7">
        <v>4.5</v>
      </c>
    </row>
    <row r="123" spans="9:9" ht="15.75" thickBot="1" x14ac:dyDescent="0.3">
      <c r="I123" s="7">
        <v>4.4000000000000004</v>
      </c>
    </row>
    <row r="124" spans="9:9" ht="15.75" thickBot="1" x14ac:dyDescent="0.3">
      <c r="I124" s="7">
        <v>4.4000000000000004</v>
      </c>
    </row>
    <row r="125" spans="9:9" ht="15.75" thickBot="1" x14ac:dyDescent="0.3">
      <c r="I125" s="7">
        <v>4.3</v>
      </c>
    </row>
    <row r="126" spans="9:9" ht="15.75" thickBot="1" x14ac:dyDescent="0.3">
      <c r="I126" s="7">
        <v>4.3</v>
      </c>
    </row>
    <row r="127" spans="9:9" ht="15.75" thickBot="1" x14ac:dyDescent="0.3">
      <c r="I127" s="7">
        <v>4.3</v>
      </c>
    </row>
    <row r="128" spans="9:9" ht="15.75" thickBot="1" x14ac:dyDescent="0.3">
      <c r="I128" s="7">
        <v>4.3</v>
      </c>
    </row>
    <row r="129" spans="9:9" ht="15.75" thickBot="1" x14ac:dyDescent="0.3">
      <c r="I129" s="7">
        <v>4.3</v>
      </c>
    </row>
    <row r="130" spans="9:9" ht="15.75" thickBot="1" x14ac:dyDescent="0.3">
      <c r="I130" s="7">
        <v>4.2</v>
      </c>
    </row>
    <row r="131" spans="9:9" ht="15.75" thickBot="1" x14ac:dyDescent="0.3">
      <c r="I131" s="7">
        <v>4.2</v>
      </c>
    </row>
    <row r="132" spans="9:9" ht="15.75" thickBot="1" x14ac:dyDescent="0.3">
      <c r="I132" s="7">
        <v>4.2</v>
      </c>
    </row>
    <row r="133" spans="9:9" ht="15.75" thickBot="1" x14ac:dyDescent="0.3">
      <c r="I133" s="7">
        <v>4.0999999999999996</v>
      </c>
    </row>
    <row r="134" spans="9:9" ht="15.75" thickBot="1" x14ac:dyDescent="0.3">
      <c r="I134" s="7">
        <v>4.0999999999999996</v>
      </c>
    </row>
    <row r="135" spans="9:9" ht="15.75" thickBot="1" x14ac:dyDescent="0.3">
      <c r="I135" s="7">
        <v>4.0999999999999996</v>
      </c>
    </row>
    <row r="136" spans="9:9" ht="15.75" thickBot="1" x14ac:dyDescent="0.3">
      <c r="I136" s="7">
        <v>4.0999999999999996</v>
      </c>
    </row>
    <row r="137" spans="9:9" ht="15.75" thickBot="1" x14ac:dyDescent="0.3">
      <c r="I137" s="9">
        <v>4</v>
      </c>
    </row>
    <row r="138" spans="9:9" ht="15.75" thickBot="1" x14ac:dyDescent="0.3">
      <c r="I138" s="9">
        <v>4</v>
      </c>
    </row>
    <row r="139" spans="9:9" ht="15.75" thickBot="1" x14ac:dyDescent="0.3">
      <c r="I139" s="9">
        <v>4</v>
      </c>
    </row>
    <row r="140" spans="9:9" ht="15.75" thickBot="1" x14ac:dyDescent="0.3">
      <c r="I140" s="9">
        <v>4</v>
      </c>
    </row>
    <row r="141" spans="9:9" ht="15.75" thickBot="1" x14ac:dyDescent="0.3">
      <c r="I141" s="9">
        <v>4</v>
      </c>
    </row>
    <row r="142" spans="9:9" ht="15.75" thickBot="1" x14ac:dyDescent="0.3">
      <c r="I142" s="9">
        <v>4</v>
      </c>
    </row>
    <row r="143" spans="9:9" ht="15.75" thickBot="1" x14ac:dyDescent="0.3">
      <c r="I143" s="9">
        <v>4</v>
      </c>
    </row>
    <row r="144" spans="9:9" ht="15.75" thickBot="1" x14ac:dyDescent="0.3">
      <c r="I144" s="7">
        <v>3.9</v>
      </c>
    </row>
    <row r="145" spans="9:9" ht="15.75" thickBot="1" x14ac:dyDescent="0.3">
      <c r="I145" s="7">
        <v>3.9</v>
      </c>
    </row>
    <row r="146" spans="9:9" ht="15.75" thickBot="1" x14ac:dyDescent="0.3">
      <c r="I146" s="7">
        <v>3.9</v>
      </c>
    </row>
    <row r="147" spans="9:9" ht="15.75" thickBot="1" x14ac:dyDescent="0.3">
      <c r="I147" s="7">
        <v>3.9</v>
      </c>
    </row>
    <row r="148" spans="9:9" ht="15.75" thickBot="1" x14ac:dyDescent="0.3">
      <c r="I148" s="7">
        <v>3.9</v>
      </c>
    </row>
    <row r="149" spans="9:9" ht="15.75" thickBot="1" x14ac:dyDescent="0.3">
      <c r="I149" s="7">
        <v>3.9</v>
      </c>
    </row>
    <row r="150" spans="9:9" ht="15.75" thickBot="1" x14ac:dyDescent="0.3">
      <c r="I150" s="7">
        <v>3.8</v>
      </c>
    </row>
    <row r="151" spans="9:9" ht="15.75" thickBot="1" x14ac:dyDescent="0.3">
      <c r="I151" s="7">
        <v>3.8</v>
      </c>
    </row>
    <row r="152" spans="9:9" ht="15.75" thickBot="1" x14ac:dyDescent="0.3">
      <c r="I152" s="7">
        <v>3.8</v>
      </c>
    </row>
    <row r="153" spans="9:9" ht="15.75" thickBot="1" x14ac:dyDescent="0.3">
      <c r="I153" s="7">
        <v>3.8</v>
      </c>
    </row>
    <row r="154" spans="9:9" ht="15.75" thickBot="1" x14ac:dyDescent="0.3">
      <c r="I154" s="7">
        <v>3.8</v>
      </c>
    </row>
    <row r="155" spans="9:9" ht="15.75" thickBot="1" x14ac:dyDescent="0.3">
      <c r="I155" s="7">
        <v>3.7</v>
      </c>
    </row>
    <row r="156" spans="9:9" ht="15.75" thickBot="1" x14ac:dyDescent="0.3">
      <c r="I156" s="7">
        <v>3.7</v>
      </c>
    </row>
    <row r="157" spans="9:9" ht="15.75" thickBot="1" x14ac:dyDescent="0.3">
      <c r="I157" s="7">
        <v>3.7</v>
      </c>
    </row>
    <row r="158" spans="9:9" ht="15.75" thickBot="1" x14ac:dyDescent="0.3">
      <c r="I158" s="7">
        <v>3.7</v>
      </c>
    </row>
    <row r="159" spans="9:9" ht="15.75" thickBot="1" x14ac:dyDescent="0.3">
      <c r="I159" s="7">
        <v>3.7</v>
      </c>
    </row>
    <row r="160" spans="9:9" ht="15.75" thickBot="1" x14ac:dyDescent="0.3">
      <c r="I160" s="7">
        <v>3.7</v>
      </c>
    </row>
    <row r="161" spans="9:9" ht="15.75" thickBot="1" x14ac:dyDescent="0.3">
      <c r="I161" s="7">
        <v>3.7</v>
      </c>
    </row>
    <row r="162" spans="9:9" ht="15.75" thickBot="1" x14ac:dyDescent="0.3">
      <c r="I162" s="7">
        <v>3.7</v>
      </c>
    </row>
    <row r="163" spans="9:9" ht="15.75" thickBot="1" x14ac:dyDescent="0.3">
      <c r="I163" s="7">
        <v>3.7</v>
      </c>
    </row>
    <row r="164" spans="9:9" ht="15.75" thickBot="1" x14ac:dyDescent="0.3">
      <c r="I164" s="7">
        <v>3.6</v>
      </c>
    </row>
    <row r="165" spans="9:9" ht="15.75" thickBot="1" x14ac:dyDescent="0.3">
      <c r="I165" s="7">
        <v>3.6</v>
      </c>
    </row>
    <row r="166" spans="9:9" ht="15.75" thickBot="1" x14ac:dyDescent="0.3">
      <c r="I166" s="7">
        <v>3.6</v>
      </c>
    </row>
    <row r="167" spans="9:9" ht="15.75" thickBot="1" x14ac:dyDescent="0.3">
      <c r="I167" s="7">
        <v>3.6</v>
      </c>
    </row>
    <row r="168" spans="9:9" ht="15.75" thickBot="1" x14ac:dyDescent="0.3">
      <c r="I168" s="7">
        <v>3.6</v>
      </c>
    </row>
    <row r="169" spans="9:9" ht="15.75" thickBot="1" x14ac:dyDescent="0.3">
      <c r="I169" s="7">
        <v>3.6</v>
      </c>
    </row>
    <row r="170" spans="9:9" ht="15.75" thickBot="1" x14ac:dyDescent="0.3">
      <c r="I170" s="7">
        <v>3.6</v>
      </c>
    </row>
    <row r="171" spans="9:9" ht="15.75" thickBot="1" x14ac:dyDescent="0.3">
      <c r="I171" s="7">
        <v>3.6</v>
      </c>
    </row>
    <row r="172" spans="9:9" ht="15.75" thickBot="1" x14ac:dyDescent="0.3">
      <c r="I172" s="7">
        <v>3.5</v>
      </c>
    </row>
    <row r="173" spans="9:9" ht="15.75" thickBot="1" x14ac:dyDescent="0.3">
      <c r="I173" s="7">
        <v>3.5</v>
      </c>
    </row>
    <row r="174" spans="9:9" ht="15.75" thickBot="1" x14ac:dyDescent="0.3">
      <c r="I174" s="7">
        <v>3.4</v>
      </c>
    </row>
    <row r="175" spans="9:9" ht="15.75" thickBot="1" x14ac:dyDescent="0.3">
      <c r="I175" s="7">
        <v>3.4</v>
      </c>
    </row>
    <row r="176" spans="9:9" ht="15.75" thickBot="1" x14ac:dyDescent="0.3">
      <c r="I176" s="7">
        <v>3.4</v>
      </c>
    </row>
    <row r="177" spans="9:9" ht="15.75" thickBot="1" x14ac:dyDescent="0.3">
      <c r="I177" s="7">
        <v>3.4</v>
      </c>
    </row>
    <row r="178" spans="9:9" ht="15.75" thickBot="1" x14ac:dyDescent="0.3">
      <c r="I178" s="7">
        <v>3.4</v>
      </c>
    </row>
    <row r="179" spans="9:9" ht="15.75" thickBot="1" x14ac:dyDescent="0.3">
      <c r="I179" s="7">
        <v>3.4</v>
      </c>
    </row>
    <row r="180" spans="9:9" ht="15.75" thickBot="1" x14ac:dyDescent="0.3">
      <c r="I180" s="7">
        <v>3.4</v>
      </c>
    </row>
    <row r="181" spans="9:9" ht="15.75" thickBot="1" x14ac:dyDescent="0.3">
      <c r="I181" s="7">
        <v>3.4</v>
      </c>
    </row>
    <row r="182" spans="9:9" ht="15.75" thickBot="1" x14ac:dyDescent="0.3">
      <c r="I182" s="7">
        <v>3.4</v>
      </c>
    </row>
    <row r="183" spans="9:9" ht="15.75" thickBot="1" x14ac:dyDescent="0.3">
      <c r="I183" s="7">
        <v>3.3</v>
      </c>
    </row>
    <row r="184" spans="9:9" ht="15.75" thickBot="1" x14ac:dyDescent="0.3">
      <c r="I184" s="7">
        <v>3.3</v>
      </c>
    </row>
    <row r="185" spans="9:9" ht="15.75" thickBot="1" x14ac:dyDescent="0.3">
      <c r="I185" s="7">
        <v>3.3</v>
      </c>
    </row>
    <row r="186" spans="9:9" ht="15.75" thickBot="1" x14ac:dyDescent="0.3">
      <c r="I186" s="7">
        <v>3.3</v>
      </c>
    </row>
    <row r="187" spans="9:9" ht="15.75" thickBot="1" x14ac:dyDescent="0.3">
      <c r="I187" s="7">
        <v>3.3</v>
      </c>
    </row>
    <row r="188" spans="9:9" ht="15.75" thickBot="1" x14ac:dyDescent="0.3">
      <c r="I188" s="7">
        <v>3.3</v>
      </c>
    </row>
    <row r="189" spans="9:9" ht="15.75" thickBot="1" x14ac:dyDescent="0.3">
      <c r="I189" s="7">
        <v>3.3</v>
      </c>
    </row>
    <row r="190" spans="9:9" ht="15.75" thickBot="1" x14ac:dyDescent="0.3">
      <c r="I190" s="7">
        <v>3.2</v>
      </c>
    </row>
    <row r="191" spans="9:9" ht="15.75" thickBot="1" x14ac:dyDescent="0.3">
      <c r="I191" s="7">
        <v>3.2</v>
      </c>
    </row>
    <row r="192" spans="9:9" ht="15.75" thickBot="1" x14ac:dyDescent="0.3">
      <c r="I192" s="7">
        <v>3.2</v>
      </c>
    </row>
    <row r="193" spans="9:9" ht="15.75" thickBot="1" x14ac:dyDescent="0.3">
      <c r="I193" s="7">
        <v>3.2</v>
      </c>
    </row>
    <row r="194" spans="9:9" ht="15.75" thickBot="1" x14ac:dyDescent="0.3">
      <c r="I194" s="7">
        <v>3.2</v>
      </c>
    </row>
    <row r="195" spans="9:9" ht="15.75" thickBot="1" x14ac:dyDescent="0.3">
      <c r="I195" s="7">
        <v>3.2</v>
      </c>
    </row>
    <row r="196" spans="9:9" ht="15.75" thickBot="1" x14ac:dyDescent="0.3">
      <c r="I196" s="7">
        <v>3.2</v>
      </c>
    </row>
    <row r="197" spans="9:9" ht="15.75" thickBot="1" x14ac:dyDescent="0.3">
      <c r="I197" s="7">
        <v>3.2</v>
      </c>
    </row>
    <row r="198" spans="9:9" ht="15.75" thickBot="1" x14ac:dyDescent="0.3">
      <c r="I198" s="7">
        <v>3.2</v>
      </c>
    </row>
    <row r="199" spans="9:9" ht="15.75" thickBot="1" x14ac:dyDescent="0.3">
      <c r="I199" s="7">
        <v>3.2</v>
      </c>
    </row>
    <row r="200" spans="9:9" ht="15.75" thickBot="1" x14ac:dyDescent="0.3">
      <c r="I200" s="7">
        <v>3.2</v>
      </c>
    </row>
    <row r="201" spans="9:9" ht="15.75" thickBot="1" x14ac:dyDescent="0.3">
      <c r="I201" s="7">
        <v>3.1</v>
      </c>
    </row>
    <row r="202" spans="9:9" ht="15.75" thickBot="1" x14ac:dyDescent="0.3">
      <c r="I202" s="7">
        <v>3.1</v>
      </c>
    </row>
    <row r="203" spans="9:9" ht="15.75" thickBot="1" x14ac:dyDescent="0.3">
      <c r="I203" s="7">
        <v>3.1</v>
      </c>
    </row>
    <row r="204" spans="9:9" ht="15.75" thickBot="1" x14ac:dyDescent="0.3">
      <c r="I204" s="7">
        <v>3.1</v>
      </c>
    </row>
    <row r="205" spans="9:9" ht="15.75" thickBot="1" x14ac:dyDescent="0.3">
      <c r="I205" s="7">
        <v>3.1</v>
      </c>
    </row>
    <row r="206" spans="9:9" ht="15.75" thickBot="1" x14ac:dyDescent="0.3">
      <c r="I206" s="7">
        <v>3.1</v>
      </c>
    </row>
    <row r="207" spans="9:9" ht="15.75" thickBot="1" x14ac:dyDescent="0.3">
      <c r="I207" s="7">
        <v>3.1</v>
      </c>
    </row>
    <row r="208" spans="9:9" ht="15.75" thickBot="1" x14ac:dyDescent="0.3">
      <c r="I208" s="7">
        <v>3.1</v>
      </c>
    </row>
    <row r="209" spans="9:9" ht="15.75" thickBot="1" x14ac:dyDescent="0.3">
      <c r="I209" s="7">
        <v>3.1</v>
      </c>
    </row>
    <row r="210" spans="9:9" ht="15.75" thickBot="1" x14ac:dyDescent="0.3">
      <c r="I210" s="7">
        <v>3.1</v>
      </c>
    </row>
    <row r="211" spans="9:9" ht="15.75" thickBot="1" x14ac:dyDescent="0.3">
      <c r="I211" s="7">
        <v>3.1</v>
      </c>
    </row>
    <row r="212" spans="9:9" ht="15.75" thickBot="1" x14ac:dyDescent="0.3">
      <c r="I212" s="7">
        <v>3.1</v>
      </c>
    </row>
    <row r="213" spans="9:9" ht="15.75" thickBot="1" x14ac:dyDescent="0.3">
      <c r="I213" s="7">
        <v>3.1</v>
      </c>
    </row>
    <row r="214" spans="9:9" ht="15.75" thickBot="1" x14ac:dyDescent="0.3">
      <c r="I214" s="7">
        <v>3.1</v>
      </c>
    </row>
    <row r="215" spans="9:9" ht="15.75" thickBot="1" x14ac:dyDescent="0.3">
      <c r="I215" s="9">
        <v>3</v>
      </c>
    </row>
    <row r="216" spans="9:9" ht="15.75" thickBot="1" x14ac:dyDescent="0.3">
      <c r="I216" s="9">
        <v>3</v>
      </c>
    </row>
    <row r="217" spans="9:9" ht="15.75" thickBot="1" x14ac:dyDescent="0.3">
      <c r="I217" s="9">
        <v>3</v>
      </c>
    </row>
    <row r="218" spans="9:9" ht="15.75" thickBot="1" x14ac:dyDescent="0.3">
      <c r="I218" s="9">
        <v>3</v>
      </c>
    </row>
    <row r="219" spans="9:9" ht="15.75" thickBot="1" x14ac:dyDescent="0.3">
      <c r="I219" s="9">
        <v>3</v>
      </c>
    </row>
    <row r="220" spans="9:9" ht="15.75" thickBot="1" x14ac:dyDescent="0.3">
      <c r="I220" s="9">
        <v>3</v>
      </c>
    </row>
    <row r="221" spans="9:9" ht="15.75" thickBot="1" x14ac:dyDescent="0.3">
      <c r="I221" s="9">
        <v>3</v>
      </c>
    </row>
    <row r="222" spans="9:9" ht="15.75" thickBot="1" x14ac:dyDescent="0.3">
      <c r="I222" s="9">
        <v>3</v>
      </c>
    </row>
    <row r="223" spans="9:9" ht="15.75" thickBot="1" x14ac:dyDescent="0.3">
      <c r="I223" s="9">
        <v>3</v>
      </c>
    </row>
    <row r="224" spans="9:9" ht="15.75" thickBot="1" x14ac:dyDescent="0.3">
      <c r="I224" s="9">
        <v>3</v>
      </c>
    </row>
    <row r="225" spans="9:9" ht="15.75" thickBot="1" x14ac:dyDescent="0.3">
      <c r="I225" s="7">
        <v>2.9</v>
      </c>
    </row>
    <row r="226" spans="9:9" ht="15.75" thickBot="1" x14ac:dyDescent="0.3">
      <c r="I226" s="7">
        <v>2.9</v>
      </c>
    </row>
    <row r="227" spans="9:9" ht="15.75" thickBot="1" x14ac:dyDescent="0.3">
      <c r="I227" s="7">
        <v>2.9</v>
      </c>
    </row>
    <row r="228" spans="9:9" ht="15.75" thickBot="1" x14ac:dyDescent="0.3">
      <c r="I228" s="7">
        <v>2.9</v>
      </c>
    </row>
    <row r="229" spans="9:9" ht="15.75" thickBot="1" x14ac:dyDescent="0.3">
      <c r="I229" s="7">
        <v>2.9</v>
      </c>
    </row>
    <row r="230" spans="9:9" ht="15.75" thickBot="1" x14ac:dyDescent="0.3">
      <c r="I230" s="7">
        <v>2.9</v>
      </c>
    </row>
    <row r="231" spans="9:9" ht="15.75" thickBot="1" x14ac:dyDescent="0.3">
      <c r="I231" s="7">
        <v>2.9</v>
      </c>
    </row>
    <row r="232" spans="9:9" ht="15.75" thickBot="1" x14ac:dyDescent="0.3">
      <c r="I232" s="7">
        <v>2.9</v>
      </c>
    </row>
    <row r="233" spans="9:9" ht="15.75" thickBot="1" x14ac:dyDescent="0.3">
      <c r="I233" s="7">
        <v>2.9</v>
      </c>
    </row>
    <row r="234" spans="9:9" ht="15.75" thickBot="1" x14ac:dyDescent="0.3">
      <c r="I234" s="7">
        <v>2.9</v>
      </c>
    </row>
    <row r="235" spans="9:9" ht="15.75" thickBot="1" x14ac:dyDescent="0.3">
      <c r="I235" s="7">
        <v>2.9</v>
      </c>
    </row>
    <row r="236" spans="9:9" ht="15.75" thickBot="1" x14ac:dyDescent="0.3">
      <c r="I236" s="7">
        <v>2.8</v>
      </c>
    </row>
    <row r="237" spans="9:9" ht="15.75" thickBot="1" x14ac:dyDescent="0.3">
      <c r="I237" s="7">
        <v>2.8</v>
      </c>
    </row>
    <row r="238" spans="9:9" ht="15.75" thickBot="1" x14ac:dyDescent="0.3">
      <c r="I238" s="7">
        <v>2.8</v>
      </c>
    </row>
    <row r="239" spans="9:9" ht="15.75" thickBot="1" x14ac:dyDescent="0.3">
      <c r="I239" s="7">
        <v>2.8</v>
      </c>
    </row>
    <row r="240" spans="9:9" ht="15.75" thickBot="1" x14ac:dyDescent="0.3">
      <c r="I240" s="7">
        <v>2.8</v>
      </c>
    </row>
    <row r="241" spans="9:9" ht="15.75" thickBot="1" x14ac:dyDescent="0.3">
      <c r="I241" s="7">
        <v>2.7</v>
      </c>
    </row>
    <row r="242" spans="9:9" ht="15.75" thickBot="1" x14ac:dyDescent="0.3">
      <c r="I242" s="7">
        <v>2.7</v>
      </c>
    </row>
    <row r="243" spans="9:9" ht="15.75" thickBot="1" x14ac:dyDescent="0.3">
      <c r="I243" s="7">
        <v>2.7</v>
      </c>
    </row>
    <row r="244" spans="9:9" ht="15.75" thickBot="1" x14ac:dyDescent="0.3">
      <c r="I244" s="7">
        <v>2.7</v>
      </c>
    </row>
    <row r="245" spans="9:9" ht="15.75" thickBot="1" x14ac:dyDescent="0.3">
      <c r="I245" s="7">
        <v>2.7</v>
      </c>
    </row>
    <row r="246" spans="9:9" ht="15.75" thickBot="1" x14ac:dyDescent="0.3">
      <c r="I246" s="7">
        <v>2.7</v>
      </c>
    </row>
    <row r="247" spans="9:9" ht="15.75" thickBot="1" x14ac:dyDescent="0.3">
      <c r="I247" s="7">
        <v>2.7</v>
      </c>
    </row>
    <row r="248" spans="9:9" ht="15.75" thickBot="1" x14ac:dyDescent="0.3">
      <c r="I248" s="7">
        <v>2.6</v>
      </c>
    </row>
    <row r="249" spans="9:9" ht="15.75" thickBot="1" x14ac:dyDescent="0.3">
      <c r="I249" s="7">
        <v>2.6</v>
      </c>
    </row>
    <row r="250" spans="9:9" ht="15.75" thickBot="1" x14ac:dyDescent="0.3">
      <c r="I250" s="7">
        <v>2.6</v>
      </c>
    </row>
    <row r="251" spans="9:9" ht="15.75" thickBot="1" x14ac:dyDescent="0.3">
      <c r="I251" s="7">
        <v>2.6</v>
      </c>
    </row>
    <row r="252" spans="9:9" ht="15.75" thickBot="1" x14ac:dyDescent="0.3">
      <c r="I252" s="7">
        <v>2.6</v>
      </c>
    </row>
    <row r="253" spans="9:9" ht="15.75" thickBot="1" x14ac:dyDescent="0.3">
      <c r="I253" s="7">
        <v>2.6</v>
      </c>
    </row>
    <row r="254" spans="9:9" ht="15.75" thickBot="1" x14ac:dyDescent="0.3">
      <c r="I254" s="7">
        <v>2.6</v>
      </c>
    </row>
    <row r="255" spans="9:9" ht="15.75" thickBot="1" x14ac:dyDescent="0.3">
      <c r="I255" s="7">
        <v>2.6</v>
      </c>
    </row>
    <row r="256" spans="9:9" ht="15.75" thickBot="1" x14ac:dyDescent="0.3">
      <c r="I256" s="7">
        <v>2.6</v>
      </c>
    </row>
    <row r="257" spans="9:9" ht="15.75" thickBot="1" x14ac:dyDescent="0.3">
      <c r="I257" s="7">
        <v>2.6</v>
      </c>
    </row>
    <row r="258" spans="9:9" ht="15.75" thickBot="1" x14ac:dyDescent="0.3">
      <c r="I258" s="7">
        <v>2.6</v>
      </c>
    </row>
    <row r="259" spans="9:9" ht="15.75" thickBot="1" x14ac:dyDescent="0.3">
      <c r="I259" s="7">
        <v>2.5</v>
      </c>
    </row>
    <row r="260" spans="9:9" ht="15.75" thickBot="1" x14ac:dyDescent="0.3">
      <c r="I260" s="7">
        <v>2.5</v>
      </c>
    </row>
    <row r="261" spans="9:9" ht="15.75" thickBot="1" x14ac:dyDescent="0.3">
      <c r="I261" s="7">
        <v>2.5</v>
      </c>
    </row>
    <row r="262" spans="9:9" ht="15.75" thickBot="1" x14ac:dyDescent="0.3">
      <c r="I262" s="7">
        <v>2.5</v>
      </c>
    </row>
    <row r="263" spans="9:9" ht="15.75" thickBot="1" x14ac:dyDescent="0.3">
      <c r="I263" s="7">
        <v>2.5</v>
      </c>
    </row>
    <row r="264" spans="9:9" ht="15.75" thickBot="1" x14ac:dyDescent="0.3">
      <c r="I264" s="7">
        <v>2.5</v>
      </c>
    </row>
    <row r="265" spans="9:9" ht="15.75" thickBot="1" x14ac:dyDescent="0.3">
      <c r="I265" s="7">
        <v>2.5</v>
      </c>
    </row>
    <row r="266" spans="9:9" ht="15.75" thickBot="1" x14ac:dyDescent="0.3">
      <c r="I266" s="7">
        <v>2.5</v>
      </c>
    </row>
    <row r="267" spans="9:9" ht="15.75" thickBot="1" x14ac:dyDescent="0.3">
      <c r="I267" s="7">
        <v>2.5</v>
      </c>
    </row>
    <row r="268" spans="9:9" ht="15.75" thickBot="1" x14ac:dyDescent="0.3">
      <c r="I268" s="7">
        <v>2.5</v>
      </c>
    </row>
    <row r="269" spans="9:9" ht="15.75" thickBot="1" x14ac:dyDescent="0.3">
      <c r="I269" s="7">
        <v>2.5</v>
      </c>
    </row>
    <row r="270" spans="9:9" ht="15.75" thickBot="1" x14ac:dyDescent="0.3">
      <c r="I270" s="7">
        <v>2.5</v>
      </c>
    </row>
    <row r="271" spans="9:9" ht="15.75" thickBot="1" x14ac:dyDescent="0.3">
      <c r="I271" s="7">
        <v>2.5</v>
      </c>
    </row>
    <row r="272" spans="9:9" ht="15.75" thickBot="1" x14ac:dyDescent="0.3">
      <c r="I272" s="7">
        <v>2.5</v>
      </c>
    </row>
    <row r="273" spans="9:9" ht="15.75" thickBot="1" x14ac:dyDescent="0.3">
      <c r="I273" s="7">
        <v>2.5</v>
      </c>
    </row>
    <row r="274" spans="9:9" ht="15.75" thickBot="1" x14ac:dyDescent="0.3">
      <c r="I274" s="7">
        <v>2.5</v>
      </c>
    </row>
    <row r="275" spans="9:9" ht="15.75" thickBot="1" x14ac:dyDescent="0.3">
      <c r="I275" s="7">
        <v>2.5</v>
      </c>
    </row>
    <row r="276" spans="9:9" ht="15.75" thickBot="1" x14ac:dyDescent="0.3">
      <c r="I276" s="7">
        <v>2.4</v>
      </c>
    </row>
    <row r="277" spans="9:9" ht="15.75" thickBot="1" x14ac:dyDescent="0.3">
      <c r="I277" s="7">
        <v>2.4</v>
      </c>
    </row>
    <row r="278" spans="9:9" ht="15.75" thickBot="1" x14ac:dyDescent="0.3">
      <c r="I278" s="7">
        <v>2.4</v>
      </c>
    </row>
    <row r="279" spans="9:9" ht="15.75" thickBot="1" x14ac:dyDescent="0.3">
      <c r="I279" s="7">
        <v>2.4</v>
      </c>
    </row>
    <row r="280" spans="9:9" ht="15.75" thickBot="1" x14ac:dyDescent="0.3">
      <c r="I280" s="7">
        <v>2.4</v>
      </c>
    </row>
    <row r="281" spans="9:9" ht="15.75" thickBot="1" x14ac:dyDescent="0.3">
      <c r="I281" s="7">
        <v>2.4</v>
      </c>
    </row>
    <row r="282" spans="9:9" ht="15.75" thickBot="1" x14ac:dyDescent="0.3">
      <c r="I282" s="7">
        <v>2.4</v>
      </c>
    </row>
    <row r="283" spans="9:9" ht="15.75" thickBot="1" x14ac:dyDescent="0.3">
      <c r="I283" s="7">
        <v>2.4</v>
      </c>
    </row>
    <row r="284" spans="9:9" ht="15.75" thickBot="1" x14ac:dyDescent="0.3">
      <c r="I284" s="7">
        <v>2.2999999999999998</v>
      </c>
    </row>
    <row r="285" spans="9:9" ht="15.75" thickBot="1" x14ac:dyDescent="0.3">
      <c r="I285" s="7">
        <v>2.2999999999999998</v>
      </c>
    </row>
    <row r="286" spans="9:9" ht="15.75" thickBot="1" x14ac:dyDescent="0.3">
      <c r="I286" s="7">
        <v>2.2999999999999998</v>
      </c>
    </row>
    <row r="287" spans="9:9" ht="15.75" thickBot="1" x14ac:dyDescent="0.3">
      <c r="I287" s="7">
        <v>2.2999999999999998</v>
      </c>
    </row>
    <row r="288" spans="9:9" ht="15.75" thickBot="1" x14ac:dyDescent="0.3">
      <c r="I288" s="7">
        <v>2.2999999999999998</v>
      </c>
    </row>
    <row r="289" spans="9:9" ht="15.75" thickBot="1" x14ac:dyDescent="0.3">
      <c r="I289" s="7">
        <v>2.2999999999999998</v>
      </c>
    </row>
    <row r="290" spans="9:9" ht="15.75" thickBot="1" x14ac:dyDescent="0.3">
      <c r="I290" s="7">
        <v>2.2999999999999998</v>
      </c>
    </row>
    <row r="291" spans="9:9" ht="15.75" thickBot="1" x14ac:dyDescent="0.3">
      <c r="I291" s="7">
        <v>2.2999999999999998</v>
      </c>
    </row>
    <row r="292" spans="9:9" ht="15.75" thickBot="1" x14ac:dyDescent="0.3">
      <c r="I292" s="7">
        <v>2.2999999999999998</v>
      </c>
    </row>
    <row r="293" spans="9:9" ht="15.75" thickBot="1" x14ac:dyDescent="0.3">
      <c r="I293" s="7">
        <v>2.2999999999999998</v>
      </c>
    </row>
    <row r="294" spans="9:9" ht="15.75" thickBot="1" x14ac:dyDescent="0.3">
      <c r="I294" s="7">
        <v>2.2999999999999998</v>
      </c>
    </row>
    <row r="295" spans="9:9" ht="15.75" thickBot="1" x14ac:dyDescent="0.3">
      <c r="I295" s="7">
        <v>2.2999999999999998</v>
      </c>
    </row>
    <row r="296" spans="9:9" ht="15.75" thickBot="1" x14ac:dyDescent="0.3">
      <c r="I296" s="7">
        <v>2.2999999999999998</v>
      </c>
    </row>
    <row r="297" spans="9:9" ht="15.75" thickBot="1" x14ac:dyDescent="0.3">
      <c r="I297" s="7">
        <v>2.2000000000000002</v>
      </c>
    </row>
    <row r="298" spans="9:9" ht="15.75" thickBot="1" x14ac:dyDescent="0.3">
      <c r="I298" s="7">
        <v>2.2000000000000002</v>
      </c>
    </row>
    <row r="299" spans="9:9" ht="15.75" thickBot="1" x14ac:dyDescent="0.3">
      <c r="I299" s="7">
        <v>2.2000000000000002</v>
      </c>
    </row>
    <row r="300" spans="9:9" ht="15.75" thickBot="1" x14ac:dyDescent="0.3">
      <c r="I300" s="7">
        <v>2.2000000000000002</v>
      </c>
    </row>
    <row r="301" spans="9:9" ht="15.75" thickBot="1" x14ac:dyDescent="0.3">
      <c r="I301" s="7">
        <v>2.2000000000000002</v>
      </c>
    </row>
    <row r="302" spans="9:9" ht="15.75" thickBot="1" x14ac:dyDescent="0.3">
      <c r="I302" s="7">
        <v>2.2000000000000002</v>
      </c>
    </row>
    <row r="303" spans="9:9" ht="15.75" thickBot="1" x14ac:dyDescent="0.3">
      <c r="I303" s="7">
        <v>2.2000000000000002</v>
      </c>
    </row>
    <row r="304" spans="9:9" ht="15.75" thickBot="1" x14ac:dyDescent="0.3">
      <c r="I304" s="7">
        <v>2.2000000000000002</v>
      </c>
    </row>
    <row r="305" spans="9:9" ht="15.75" thickBot="1" x14ac:dyDescent="0.3">
      <c r="I305" s="7">
        <v>2.2000000000000002</v>
      </c>
    </row>
    <row r="306" spans="9:9" ht="15.75" thickBot="1" x14ac:dyDescent="0.3">
      <c r="I306" s="7">
        <v>2.2000000000000002</v>
      </c>
    </row>
    <row r="307" spans="9:9" ht="15.75" thickBot="1" x14ac:dyDescent="0.3">
      <c r="I307" s="7">
        <v>2.2000000000000002</v>
      </c>
    </row>
    <row r="308" spans="9:9" ht="15.75" thickBot="1" x14ac:dyDescent="0.3">
      <c r="I308" s="7">
        <v>2.2000000000000002</v>
      </c>
    </row>
    <row r="309" spans="9:9" ht="15.75" thickBot="1" x14ac:dyDescent="0.3">
      <c r="I309" s="7">
        <v>2.2000000000000002</v>
      </c>
    </row>
    <row r="310" spans="9:9" ht="15.75" thickBot="1" x14ac:dyDescent="0.3">
      <c r="I310" s="7">
        <v>2.2000000000000002</v>
      </c>
    </row>
    <row r="311" spans="9:9" ht="15.75" thickBot="1" x14ac:dyDescent="0.3">
      <c r="I311" s="7">
        <v>2.2000000000000002</v>
      </c>
    </row>
    <row r="312" spans="9:9" ht="15.75" thickBot="1" x14ac:dyDescent="0.3">
      <c r="I312" s="7">
        <v>2.2000000000000002</v>
      </c>
    </row>
    <row r="313" spans="9:9" ht="15.75" thickBot="1" x14ac:dyDescent="0.3">
      <c r="I313" s="7">
        <v>2.2000000000000002</v>
      </c>
    </row>
    <row r="314" spans="9:9" ht="15.75" thickBot="1" x14ac:dyDescent="0.3">
      <c r="I314" s="7">
        <v>2.2000000000000002</v>
      </c>
    </row>
    <row r="315" spans="9:9" ht="15.75" thickBot="1" x14ac:dyDescent="0.3">
      <c r="I315" s="7">
        <v>2.2000000000000002</v>
      </c>
    </row>
    <row r="316" spans="9:9" ht="15.75" thickBot="1" x14ac:dyDescent="0.3">
      <c r="I316" s="7">
        <v>2.2000000000000002</v>
      </c>
    </row>
    <row r="317" spans="9:9" ht="15.75" thickBot="1" x14ac:dyDescent="0.3">
      <c r="I317" s="7">
        <v>2.1</v>
      </c>
    </row>
    <row r="318" spans="9:9" ht="15.75" thickBot="1" x14ac:dyDescent="0.3">
      <c r="I318" s="7">
        <v>2.1</v>
      </c>
    </row>
    <row r="319" spans="9:9" ht="15.75" thickBot="1" x14ac:dyDescent="0.3">
      <c r="I319" s="7">
        <v>2.1</v>
      </c>
    </row>
    <row r="320" spans="9:9" ht="15.75" thickBot="1" x14ac:dyDescent="0.3">
      <c r="I320" s="7">
        <v>2.1</v>
      </c>
    </row>
    <row r="321" spans="9:9" ht="15.75" thickBot="1" x14ac:dyDescent="0.3">
      <c r="I321" s="7">
        <v>2.1</v>
      </c>
    </row>
    <row r="322" spans="9:9" ht="15.75" thickBot="1" x14ac:dyDescent="0.3">
      <c r="I322" s="7">
        <v>2.1</v>
      </c>
    </row>
    <row r="323" spans="9:9" ht="15.75" thickBot="1" x14ac:dyDescent="0.3">
      <c r="I323" s="7">
        <v>2.1</v>
      </c>
    </row>
    <row r="324" spans="9:9" ht="15.75" thickBot="1" x14ac:dyDescent="0.3">
      <c r="I324" s="7">
        <v>2.1</v>
      </c>
    </row>
    <row r="325" spans="9:9" ht="15.75" thickBot="1" x14ac:dyDescent="0.3">
      <c r="I325" s="7">
        <v>2.1</v>
      </c>
    </row>
    <row r="326" spans="9:9" ht="15.75" thickBot="1" x14ac:dyDescent="0.3">
      <c r="I326" s="7">
        <v>2.1</v>
      </c>
    </row>
    <row r="327" spans="9:9" ht="15.75" thickBot="1" x14ac:dyDescent="0.3">
      <c r="I327" s="7">
        <v>2.1</v>
      </c>
    </row>
    <row r="328" spans="9:9" ht="15.75" thickBot="1" x14ac:dyDescent="0.3">
      <c r="I328" s="7">
        <v>2.1</v>
      </c>
    </row>
    <row r="329" spans="9:9" ht="15.75" thickBot="1" x14ac:dyDescent="0.3">
      <c r="I329" s="7">
        <v>2.1</v>
      </c>
    </row>
    <row r="330" spans="9:9" ht="15.75" thickBot="1" x14ac:dyDescent="0.3">
      <c r="I330" s="7">
        <v>2.1</v>
      </c>
    </row>
    <row r="331" spans="9:9" ht="15.75" thickBot="1" x14ac:dyDescent="0.3">
      <c r="I331" s="7">
        <v>2.1</v>
      </c>
    </row>
    <row r="332" spans="9:9" ht="15.75" thickBot="1" x14ac:dyDescent="0.3">
      <c r="I332" s="7">
        <v>2.1</v>
      </c>
    </row>
    <row r="333" spans="9:9" ht="15.75" thickBot="1" x14ac:dyDescent="0.3">
      <c r="I333" s="7">
        <v>2.1</v>
      </c>
    </row>
    <row r="334" spans="9:9" ht="15.75" thickBot="1" x14ac:dyDescent="0.3">
      <c r="I334" s="9">
        <v>2</v>
      </c>
    </row>
    <row r="335" spans="9:9" ht="15.75" thickBot="1" x14ac:dyDescent="0.3">
      <c r="I335" s="9">
        <v>2</v>
      </c>
    </row>
    <row r="336" spans="9:9" ht="15.75" thickBot="1" x14ac:dyDescent="0.3">
      <c r="I336" s="9">
        <v>2</v>
      </c>
    </row>
    <row r="337" spans="9:9" ht="15.75" thickBot="1" x14ac:dyDescent="0.3">
      <c r="I337" s="9">
        <v>2</v>
      </c>
    </row>
    <row r="338" spans="9:9" ht="15.75" thickBot="1" x14ac:dyDescent="0.3">
      <c r="I338" s="9">
        <v>2</v>
      </c>
    </row>
    <row r="339" spans="9:9" ht="15.75" thickBot="1" x14ac:dyDescent="0.3">
      <c r="I339" s="9">
        <v>2</v>
      </c>
    </row>
    <row r="340" spans="9:9" ht="15.75" thickBot="1" x14ac:dyDescent="0.3">
      <c r="I340" s="9">
        <v>2</v>
      </c>
    </row>
    <row r="341" spans="9:9" ht="15.75" thickBot="1" x14ac:dyDescent="0.3">
      <c r="I341" s="9">
        <v>2</v>
      </c>
    </row>
    <row r="342" spans="9:9" ht="15.75" thickBot="1" x14ac:dyDescent="0.3">
      <c r="I342" s="9">
        <v>2</v>
      </c>
    </row>
    <row r="343" spans="9:9" ht="15.75" thickBot="1" x14ac:dyDescent="0.3">
      <c r="I343" s="9">
        <v>2</v>
      </c>
    </row>
    <row r="344" spans="9:9" ht="15.75" thickBot="1" x14ac:dyDescent="0.3">
      <c r="I344" s="9">
        <v>2</v>
      </c>
    </row>
    <row r="345" spans="9:9" ht="15.75" thickBot="1" x14ac:dyDescent="0.3">
      <c r="I345" s="9">
        <v>2</v>
      </c>
    </row>
    <row r="346" spans="9:9" ht="15.75" thickBot="1" x14ac:dyDescent="0.3">
      <c r="I346" s="9">
        <v>2</v>
      </c>
    </row>
    <row r="347" spans="9:9" ht="15.75" thickBot="1" x14ac:dyDescent="0.3">
      <c r="I347" s="9">
        <v>2</v>
      </c>
    </row>
    <row r="348" spans="9:9" ht="15.75" thickBot="1" x14ac:dyDescent="0.3">
      <c r="I348" s="9">
        <v>2</v>
      </c>
    </row>
    <row r="349" spans="9:9" ht="15.75" thickBot="1" x14ac:dyDescent="0.3">
      <c r="I349" s="7">
        <v>1.95</v>
      </c>
    </row>
    <row r="350" spans="9:9" ht="15.75" thickBot="1" x14ac:dyDescent="0.3">
      <c r="I350" s="7">
        <v>1.9</v>
      </c>
    </row>
    <row r="351" spans="9:9" ht="15.75" thickBot="1" x14ac:dyDescent="0.3">
      <c r="I351" s="7">
        <v>1.9</v>
      </c>
    </row>
    <row r="352" spans="9:9" ht="15.75" thickBot="1" x14ac:dyDescent="0.3">
      <c r="I352" s="7">
        <v>1.9</v>
      </c>
    </row>
    <row r="353" spans="9:9" ht="15.75" thickBot="1" x14ac:dyDescent="0.3">
      <c r="I353" s="7">
        <v>1.9</v>
      </c>
    </row>
    <row r="354" spans="9:9" ht="15.75" thickBot="1" x14ac:dyDescent="0.3">
      <c r="I354" s="7">
        <v>1.9</v>
      </c>
    </row>
    <row r="355" spans="9:9" ht="15.75" thickBot="1" x14ac:dyDescent="0.3">
      <c r="I355" s="7">
        <v>1.9</v>
      </c>
    </row>
    <row r="356" spans="9:9" ht="15.75" thickBot="1" x14ac:dyDescent="0.3">
      <c r="I356" s="7">
        <v>1.9</v>
      </c>
    </row>
    <row r="357" spans="9:9" ht="15.75" thickBot="1" x14ac:dyDescent="0.3">
      <c r="I357" s="7">
        <v>1.9</v>
      </c>
    </row>
    <row r="358" spans="9:9" ht="15.75" thickBot="1" x14ac:dyDescent="0.3">
      <c r="I358" s="7">
        <v>1.9</v>
      </c>
    </row>
    <row r="359" spans="9:9" ht="15.75" thickBot="1" x14ac:dyDescent="0.3">
      <c r="I359" s="7">
        <v>1.9</v>
      </c>
    </row>
    <row r="360" spans="9:9" ht="15.75" thickBot="1" x14ac:dyDescent="0.3">
      <c r="I360" s="7">
        <v>1.9</v>
      </c>
    </row>
    <row r="361" spans="9:9" ht="15.75" thickBot="1" x14ac:dyDescent="0.3">
      <c r="I361" s="7">
        <v>1.9</v>
      </c>
    </row>
    <row r="362" spans="9:9" ht="15.75" thickBot="1" x14ac:dyDescent="0.3">
      <c r="I362" s="7">
        <v>1.9</v>
      </c>
    </row>
    <row r="363" spans="9:9" ht="15.75" thickBot="1" x14ac:dyDescent="0.3">
      <c r="I363" s="7">
        <v>1.9</v>
      </c>
    </row>
    <row r="364" spans="9:9" ht="15.75" thickBot="1" x14ac:dyDescent="0.3">
      <c r="I364" s="7">
        <v>1.9</v>
      </c>
    </row>
    <row r="365" spans="9:9" ht="15.75" thickBot="1" x14ac:dyDescent="0.3">
      <c r="I365" s="7">
        <v>1.9</v>
      </c>
    </row>
    <row r="366" spans="9:9" ht="15.75" thickBot="1" x14ac:dyDescent="0.3">
      <c r="I366" s="7">
        <v>1.9</v>
      </c>
    </row>
    <row r="367" spans="9:9" ht="15.75" thickBot="1" x14ac:dyDescent="0.3">
      <c r="I367" s="7">
        <v>1.9</v>
      </c>
    </row>
    <row r="368" spans="9:9" ht="15.75" thickBot="1" x14ac:dyDescent="0.3">
      <c r="I368" s="7">
        <v>1.9</v>
      </c>
    </row>
    <row r="369" spans="9:9" ht="15.75" thickBot="1" x14ac:dyDescent="0.3">
      <c r="I369" s="7">
        <v>1.9</v>
      </c>
    </row>
    <row r="370" spans="9:9" ht="15.75" thickBot="1" x14ac:dyDescent="0.3">
      <c r="I370" s="7">
        <v>1.85</v>
      </c>
    </row>
    <row r="371" spans="9:9" ht="15.75" thickBot="1" x14ac:dyDescent="0.3">
      <c r="I371" s="7">
        <v>1.85</v>
      </c>
    </row>
    <row r="372" spans="9:9" ht="15.75" thickBot="1" x14ac:dyDescent="0.3">
      <c r="I372" s="7">
        <v>1.8</v>
      </c>
    </row>
    <row r="373" spans="9:9" ht="15.75" thickBot="1" x14ac:dyDescent="0.3">
      <c r="I373" s="7">
        <v>1.8</v>
      </c>
    </row>
    <row r="374" spans="9:9" ht="15.75" thickBot="1" x14ac:dyDescent="0.3">
      <c r="I374" s="7">
        <v>1.8</v>
      </c>
    </row>
    <row r="375" spans="9:9" ht="15.75" thickBot="1" x14ac:dyDescent="0.3">
      <c r="I375" s="7">
        <v>1.8</v>
      </c>
    </row>
    <row r="376" spans="9:9" ht="15.75" thickBot="1" x14ac:dyDescent="0.3">
      <c r="I376" s="7">
        <v>1.8</v>
      </c>
    </row>
    <row r="377" spans="9:9" ht="15.75" thickBot="1" x14ac:dyDescent="0.3">
      <c r="I377" s="7">
        <v>1.8</v>
      </c>
    </row>
    <row r="378" spans="9:9" ht="15.75" thickBot="1" x14ac:dyDescent="0.3">
      <c r="I378" s="7">
        <v>1.8</v>
      </c>
    </row>
    <row r="379" spans="9:9" ht="15.75" thickBot="1" x14ac:dyDescent="0.3">
      <c r="I379" s="7">
        <v>1.8</v>
      </c>
    </row>
    <row r="380" spans="9:9" ht="15.75" thickBot="1" x14ac:dyDescent="0.3">
      <c r="I380" s="7">
        <v>1.8</v>
      </c>
    </row>
    <row r="381" spans="9:9" ht="15.75" thickBot="1" x14ac:dyDescent="0.3">
      <c r="I381" s="7">
        <v>1.8</v>
      </c>
    </row>
    <row r="382" spans="9:9" ht="15.75" thickBot="1" x14ac:dyDescent="0.3">
      <c r="I382" s="7">
        <v>1.8</v>
      </c>
    </row>
    <row r="383" spans="9:9" ht="15.75" thickBot="1" x14ac:dyDescent="0.3">
      <c r="I383" s="7">
        <v>1.8</v>
      </c>
    </row>
    <row r="384" spans="9:9" ht="15.75" thickBot="1" x14ac:dyDescent="0.3">
      <c r="I384" s="7">
        <v>1.8</v>
      </c>
    </row>
    <row r="385" spans="9:9" ht="15.75" thickBot="1" x14ac:dyDescent="0.3">
      <c r="I385" s="7">
        <v>1.8</v>
      </c>
    </row>
    <row r="386" spans="9:9" ht="15.75" thickBot="1" x14ac:dyDescent="0.3">
      <c r="I386" s="7">
        <v>1.8</v>
      </c>
    </row>
    <row r="387" spans="9:9" ht="15.75" thickBot="1" x14ac:dyDescent="0.3">
      <c r="I387" s="7">
        <v>1.75</v>
      </c>
    </row>
    <row r="388" spans="9:9" ht="15.75" thickBot="1" x14ac:dyDescent="0.3">
      <c r="I388" s="7">
        <v>1.75</v>
      </c>
    </row>
    <row r="389" spans="9:9" ht="15.75" thickBot="1" x14ac:dyDescent="0.3">
      <c r="I389" s="7">
        <v>1.75</v>
      </c>
    </row>
    <row r="390" spans="9:9" ht="15.75" thickBot="1" x14ac:dyDescent="0.3">
      <c r="I390" s="7">
        <v>1.7</v>
      </c>
    </row>
    <row r="391" spans="9:9" ht="15.75" thickBot="1" x14ac:dyDescent="0.3">
      <c r="I391" s="7">
        <v>1.7</v>
      </c>
    </row>
    <row r="392" spans="9:9" ht="15.75" thickBot="1" x14ac:dyDescent="0.3">
      <c r="I392" s="7">
        <v>1.7</v>
      </c>
    </row>
    <row r="393" spans="9:9" ht="15.75" thickBot="1" x14ac:dyDescent="0.3">
      <c r="I393" s="7">
        <v>1.7</v>
      </c>
    </row>
    <row r="394" spans="9:9" ht="15.75" thickBot="1" x14ac:dyDescent="0.3">
      <c r="I394" s="7">
        <v>1.7</v>
      </c>
    </row>
    <row r="395" spans="9:9" ht="15.75" thickBot="1" x14ac:dyDescent="0.3">
      <c r="I395" s="7">
        <v>1.7</v>
      </c>
    </row>
    <row r="396" spans="9:9" ht="15.75" thickBot="1" x14ac:dyDescent="0.3">
      <c r="I396" s="7">
        <v>1.7</v>
      </c>
    </row>
    <row r="397" spans="9:9" ht="15.75" thickBot="1" x14ac:dyDescent="0.3">
      <c r="I397" s="7">
        <v>1.7</v>
      </c>
    </row>
    <row r="398" spans="9:9" ht="15.75" thickBot="1" x14ac:dyDescent="0.3">
      <c r="I398" s="7">
        <v>1.7</v>
      </c>
    </row>
    <row r="399" spans="9:9" ht="15.75" thickBot="1" x14ac:dyDescent="0.3">
      <c r="I399" s="7">
        <v>1.7</v>
      </c>
    </row>
    <row r="400" spans="9:9" ht="15.75" thickBot="1" x14ac:dyDescent="0.3">
      <c r="I400" s="7">
        <v>1.7</v>
      </c>
    </row>
    <row r="401" spans="9:9" ht="15.75" thickBot="1" x14ac:dyDescent="0.3">
      <c r="I401" s="7">
        <v>1.7</v>
      </c>
    </row>
    <row r="402" spans="9:9" ht="15.75" thickBot="1" x14ac:dyDescent="0.3">
      <c r="I402" s="7">
        <v>1.7</v>
      </c>
    </row>
    <row r="403" spans="9:9" ht="15.75" thickBot="1" x14ac:dyDescent="0.3">
      <c r="I403" s="7">
        <v>1.65</v>
      </c>
    </row>
    <row r="404" spans="9:9" ht="15.75" thickBot="1" x14ac:dyDescent="0.3">
      <c r="I404" s="7">
        <v>1.65</v>
      </c>
    </row>
    <row r="405" spans="9:9" ht="15.75" thickBot="1" x14ac:dyDescent="0.3">
      <c r="I405" s="7">
        <v>1.6</v>
      </c>
    </row>
    <row r="406" spans="9:9" ht="15.75" thickBot="1" x14ac:dyDescent="0.3">
      <c r="I406" s="7">
        <v>1.6</v>
      </c>
    </row>
    <row r="407" spans="9:9" ht="15.75" thickBot="1" x14ac:dyDescent="0.3">
      <c r="I407" s="7">
        <v>1.6</v>
      </c>
    </row>
    <row r="408" spans="9:9" ht="15.75" thickBot="1" x14ac:dyDescent="0.3">
      <c r="I408" s="7">
        <v>1.6</v>
      </c>
    </row>
    <row r="409" spans="9:9" ht="15.75" thickBot="1" x14ac:dyDescent="0.3">
      <c r="I409" s="7">
        <v>1.6</v>
      </c>
    </row>
    <row r="410" spans="9:9" ht="15.75" thickBot="1" x14ac:dyDescent="0.3">
      <c r="I410" s="7">
        <v>1.6</v>
      </c>
    </row>
    <row r="411" spans="9:9" ht="15.75" thickBot="1" x14ac:dyDescent="0.3">
      <c r="I411" s="7">
        <v>1.6</v>
      </c>
    </row>
    <row r="412" spans="9:9" ht="15.75" thickBot="1" x14ac:dyDescent="0.3">
      <c r="I412" s="7">
        <v>1.6</v>
      </c>
    </row>
    <row r="413" spans="9:9" ht="15.75" thickBot="1" x14ac:dyDescent="0.3">
      <c r="I413" s="7">
        <v>1.6</v>
      </c>
    </row>
    <row r="414" spans="9:9" ht="15.75" thickBot="1" x14ac:dyDescent="0.3">
      <c r="I414" s="7">
        <v>1.55</v>
      </c>
    </row>
    <row r="415" spans="9:9" ht="15.75" thickBot="1" x14ac:dyDescent="0.3">
      <c r="I415" s="7">
        <v>1.55</v>
      </c>
    </row>
    <row r="416" spans="9:9" ht="15.75" thickBot="1" x14ac:dyDescent="0.3">
      <c r="I416" s="7">
        <v>1.55</v>
      </c>
    </row>
    <row r="417" spans="9:9" ht="15.75" thickBot="1" x14ac:dyDescent="0.3">
      <c r="I417" s="7">
        <v>1.5</v>
      </c>
    </row>
    <row r="418" spans="9:9" ht="15.75" thickBot="1" x14ac:dyDescent="0.3">
      <c r="I418" s="7">
        <v>1.5</v>
      </c>
    </row>
    <row r="419" spans="9:9" ht="15.75" thickBot="1" x14ac:dyDescent="0.3">
      <c r="I419" s="7">
        <v>1.5</v>
      </c>
    </row>
    <row r="420" spans="9:9" ht="15.75" thickBot="1" x14ac:dyDescent="0.3">
      <c r="I420" s="7">
        <v>1.5</v>
      </c>
    </row>
    <row r="421" spans="9:9" ht="15.75" thickBot="1" x14ac:dyDescent="0.3">
      <c r="I421" s="7">
        <v>1.5</v>
      </c>
    </row>
    <row r="422" spans="9:9" ht="15.75" thickBot="1" x14ac:dyDescent="0.3">
      <c r="I422" s="7">
        <v>1.5</v>
      </c>
    </row>
    <row r="423" spans="9:9" ht="15.75" thickBot="1" x14ac:dyDescent="0.3">
      <c r="I423" s="7">
        <v>1.5</v>
      </c>
    </row>
    <row r="424" spans="9:9" ht="15.75" thickBot="1" x14ac:dyDescent="0.3">
      <c r="I424" s="7">
        <v>1.5</v>
      </c>
    </row>
    <row r="425" spans="9:9" ht="15.75" thickBot="1" x14ac:dyDescent="0.3">
      <c r="I425" s="7">
        <v>1.5</v>
      </c>
    </row>
    <row r="426" spans="9:9" ht="15.75" thickBot="1" x14ac:dyDescent="0.3">
      <c r="I426" s="7">
        <v>1.5</v>
      </c>
    </row>
    <row r="427" spans="9:9" ht="15.75" thickBot="1" x14ac:dyDescent="0.3">
      <c r="I427" s="7">
        <v>1.5</v>
      </c>
    </row>
    <row r="428" spans="9:9" ht="15.75" thickBot="1" x14ac:dyDescent="0.3">
      <c r="I428" s="7">
        <v>1.5</v>
      </c>
    </row>
    <row r="429" spans="9:9" ht="15.75" thickBot="1" x14ac:dyDescent="0.3">
      <c r="I429" s="7">
        <v>1.5</v>
      </c>
    </row>
    <row r="430" spans="9:9" ht="15.75" thickBot="1" x14ac:dyDescent="0.3">
      <c r="I430" s="7">
        <v>1.5</v>
      </c>
    </row>
    <row r="431" spans="9:9" ht="15.75" thickBot="1" x14ac:dyDescent="0.3">
      <c r="I431" s="7">
        <v>1.5</v>
      </c>
    </row>
    <row r="432" spans="9:9" ht="15.75" thickBot="1" x14ac:dyDescent="0.3">
      <c r="I432" s="7">
        <v>1.5</v>
      </c>
    </row>
    <row r="433" spans="9:9" ht="15.75" thickBot="1" x14ac:dyDescent="0.3">
      <c r="I433" s="7">
        <v>1.5</v>
      </c>
    </row>
    <row r="434" spans="9:9" ht="15.75" thickBot="1" x14ac:dyDescent="0.3">
      <c r="I434" s="7">
        <v>1.5</v>
      </c>
    </row>
    <row r="435" spans="9:9" ht="15.75" thickBot="1" x14ac:dyDescent="0.3">
      <c r="I435" s="7">
        <v>1.5</v>
      </c>
    </row>
    <row r="436" spans="9:9" ht="15.75" thickBot="1" x14ac:dyDescent="0.3">
      <c r="I436" s="7">
        <v>1.5</v>
      </c>
    </row>
    <row r="437" spans="9:9" ht="15.75" thickBot="1" x14ac:dyDescent="0.3">
      <c r="I437" s="7">
        <v>1.5</v>
      </c>
    </row>
    <row r="438" spans="9:9" ht="15.75" thickBot="1" x14ac:dyDescent="0.3">
      <c r="I438" s="7">
        <v>1.5</v>
      </c>
    </row>
    <row r="439" spans="9:9" ht="15.75" thickBot="1" x14ac:dyDescent="0.3">
      <c r="I439" s="7">
        <v>1.5</v>
      </c>
    </row>
    <row r="440" spans="9:9" ht="15.75" thickBot="1" x14ac:dyDescent="0.3">
      <c r="I440" s="7">
        <v>1.5</v>
      </c>
    </row>
    <row r="441" spans="9:9" ht="15.75" thickBot="1" x14ac:dyDescent="0.3">
      <c r="I441" s="7">
        <v>1.45</v>
      </c>
    </row>
    <row r="442" spans="9:9" ht="15.75" thickBot="1" x14ac:dyDescent="0.3">
      <c r="I442" s="7">
        <v>1.45</v>
      </c>
    </row>
    <row r="443" spans="9:9" ht="15.75" thickBot="1" x14ac:dyDescent="0.3">
      <c r="I443" s="7">
        <v>1.4</v>
      </c>
    </row>
    <row r="444" spans="9:9" ht="15.75" thickBot="1" x14ac:dyDescent="0.3">
      <c r="I444" s="7">
        <v>1.4</v>
      </c>
    </row>
    <row r="445" spans="9:9" ht="15.75" thickBot="1" x14ac:dyDescent="0.3">
      <c r="I445" s="7">
        <v>1.4</v>
      </c>
    </row>
    <row r="446" spans="9:9" ht="15.75" thickBot="1" x14ac:dyDescent="0.3">
      <c r="I446" s="7">
        <v>1.4</v>
      </c>
    </row>
    <row r="447" spans="9:9" ht="15.75" thickBot="1" x14ac:dyDescent="0.3">
      <c r="I447" s="7">
        <v>1.4</v>
      </c>
    </row>
    <row r="448" spans="9:9" ht="15.75" thickBot="1" x14ac:dyDescent="0.3">
      <c r="I448" s="7">
        <v>1.4</v>
      </c>
    </row>
    <row r="449" spans="9:9" ht="15.75" thickBot="1" x14ac:dyDescent="0.3">
      <c r="I449" s="7">
        <v>1.4</v>
      </c>
    </row>
    <row r="450" spans="9:9" ht="15.75" thickBot="1" x14ac:dyDescent="0.3">
      <c r="I450" s="7">
        <v>1.4</v>
      </c>
    </row>
    <row r="451" spans="9:9" ht="15.75" thickBot="1" x14ac:dyDescent="0.3">
      <c r="I451" s="7">
        <v>1.4</v>
      </c>
    </row>
    <row r="452" spans="9:9" ht="15.75" thickBot="1" x14ac:dyDescent="0.3">
      <c r="I452" s="7">
        <v>1.4</v>
      </c>
    </row>
    <row r="453" spans="9:9" ht="15.75" thickBot="1" x14ac:dyDescent="0.3">
      <c r="I453" s="7">
        <v>1.4</v>
      </c>
    </row>
    <row r="454" spans="9:9" ht="15.75" thickBot="1" x14ac:dyDescent="0.3">
      <c r="I454" s="7">
        <v>1.4</v>
      </c>
    </row>
    <row r="455" spans="9:9" ht="15.75" thickBot="1" x14ac:dyDescent="0.3">
      <c r="I455" s="7">
        <v>1.4</v>
      </c>
    </row>
    <row r="456" spans="9:9" ht="15.75" thickBot="1" x14ac:dyDescent="0.3">
      <c r="I456" s="7">
        <v>1.4</v>
      </c>
    </row>
    <row r="457" spans="9:9" ht="15.75" thickBot="1" x14ac:dyDescent="0.3">
      <c r="I457" s="7">
        <v>1.4</v>
      </c>
    </row>
    <row r="458" spans="9:9" ht="15.75" thickBot="1" x14ac:dyDescent="0.3">
      <c r="I458" s="7">
        <v>1.4</v>
      </c>
    </row>
    <row r="459" spans="9:9" ht="15.75" thickBot="1" x14ac:dyDescent="0.3">
      <c r="I459" s="7">
        <v>1.35</v>
      </c>
    </row>
    <row r="460" spans="9:9" ht="15.75" thickBot="1" x14ac:dyDescent="0.3">
      <c r="I460" s="7">
        <v>1.35</v>
      </c>
    </row>
    <row r="461" spans="9:9" ht="15.75" thickBot="1" x14ac:dyDescent="0.3">
      <c r="I461" s="7">
        <v>1.35</v>
      </c>
    </row>
    <row r="462" spans="9:9" ht="15.75" thickBot="1" x14ac:dyDescent="0.3">
      <c r="I462" s="7">
        <v>1.35</v>
      </c>
    </row>
    <row r="463" spans="9:9" ht="15.75" thickBot="1" x14ac:dyDescent="0.3">
      <c r="I463" s="7">
        <v>1.35</v>
      </c>
    </row>
    <row r="464" spans="9:9" ht="15.75" thickBot="1" x14ac:dyDescent="0.3">
      <c r="I464" s="7">
        <v>1.3</v>
      </c>
    </row>
    <row r="465" spans="9:9" ht="15.75" thickBot="1" x14ac:dyDescent="0.3">
      <c r="I465" s="7">
        <v>1.3</v>
      </c>
    </row>
    <row r="466" spans="9:9" ht="15.75" thickBot="1" x14ac:dyDescent="0.3">
      <c r="I466" s="7">
        <v>1.3</v>
      </c>
    </row>
    <row r="467" spans="9:9" ht="15.75" thickBot="1" x14ac:dyDescent="0.3">
      <c r="I467" s="7">
        <v>1.3</v>
      </c>
    </row>
    <row r="468" spans="9:9" ht="15.75" thickBot="1" x14ac:dyDescent="0.3">
      <c r="I468" s="7">
        <v>1.3</v>
      </c>
    </row>
    <row r="469" spans="9:9" ht="15.75" thickBot="1" x14ac:dyDescent="0.3">
      <c r="I469" s="7">
        <v>1.3</v>
      </c>
    </row>
    <row r="470" spans="9:9" ht="15.75" thickBot="1" x14ac:dyDescent="0.3">
      <c r="I470" s="7">
        <v>1.3</v>
      </c>
    </row>
    <row r="471" spans="9:9" ht="15.75" thickBot="1" x14ac:dyDescent="0.3">
      <c r="I471" s="7">
        <v>1.3</v>
      </c>
    </row>
    <row r="472" spans="9:9" ht="15.75" thickBot="1" x14ac:dyDescent="0.3">
      <c r="I472" s="7">
        <v>1.3</v>
      </c>
    </row>
    <row r="473" spans="9:9" ht="15.75" thickBot="1" x14ac:dyDescent="0.3">
      <c r="I473" s="7">
        <v>1.3</v>
      </c>
    </row>
    <row r="474" spans="9:9" ht="15.75" thickBot="1" x14ac:dyDescent="0.3">
      <c r="I474" s="7">
        <v>1.3</v>
      </c>
    </row>
    <row r="475" spans="9:9" ht="15.75" thickBot="1" x14ac:dyDescent="0.3">
      <c r="I475" s="7">
        <v>1.3</v>
      </c>
    </row>
    <row r="476" spans="9:9" ht="15.75" thickBot="1" x14ac:dyDescent="0.3">
      <c r="I476" s="7">
        <v>1.3</v>
      </c>
    </row>
    <row r="477" spans="9:9" ht="15.75" thickBot="1" x14ac:dyDescent="0.3">
      <c r="I477" s="7">
        <v>1.3</v>
      </c>
    </row>
    <row r="478" spans="9:9" ht="15.75" thickBot="1" x14ac:dyDescent="0.3">
      <c r="I478" s="7">
        <v>1.3</v>
      </c>
    </row>
    <row r="479" spans="9:9" ht="15.75" thickBot="1" x14ac:dyDescent="0.3">
      <c r="I479" s="7">
        <v>1.3</v>
      </c>
    </row>
    <row r="480" spans="9:9" ht="15.75" thickBot="1" x14ac:dyDescent="0.3">
      <c r="I480" s="7">
        <v>1.3</v>
      </c>
    </row>
    <row r="481" spans="9:9" ht="15.75" thickBot="1" x14ac:dyDescent="0.3">
      <c r="I481" s="7">
        <v>1.3</v>
      </c>
    </row>
    <row r="482" spans="9:9" ht="15.75" thickBot="1" x14ac:dyDescent="0.3">
      <c r="I482" s="7">
        <v>1.3</v>
      </c>
    </row>
    <row r="483" spans="9:9" ht="15.75" thickBot="1" x14ac:dyDescent="0.3">
      <c r="I483" s="7">
        <v>1.25</v>
      </c>
    </row>
    <row r="484" spans="9:9" ht="15.75" thickBot="1" x14ac:dyDescent="0.3">
      <c r="I484" s="7">
        <v>1.25</v>
      </c>
    </row>
    <row r="485" spans="9:9" ht="15.75" thickBot="1" x14ac:dyDescent="0.3">
      <c r="I485" s="7">
        <v>1.25</v>
      </c>
    </row>
    <row r="486" spans="9:9" ht="15.75" thickBot="1" x14ac:dyDescent="0.3">
      <c r="I486" s="7">
        <v>1.2</v>
      </c>
    </row>
    <row r="487" spans="9:9" ht="15.75" thickBot="1" x14ac:dyDescent="0.3">
      <c r="I487" s="7">
        <v>1.2</v>
      </c>
    </row>
    <row r="488" spans="9:9" ht="15.75" thickBot="1" x14ac:dyDescent="0.3">
      <c r="I488" s="7">
        <v>1.2</v>
      </c>
    </row>
    <row r="489" spans="9:9" ht="15.75" thickBot="1" x14ac:dyDescent="0.3">
      <c r="I489" s="7">
        <v>1.2</v>
      </c>
    </row>
    <row r="490" spans="9:9" ht="15.75" thickBot="1" x14ac:dyDescent="0.3">
      <c r="I490" s="7">
        <v>1.2</v>
      </c>
    </row>
    <row r="491" spans="9:9" ht="15.75" thickBot="1" x14ac:dyDescent="0.3">
      <c r="I491" s="7">
        <v>1.2</v>
      </c>
    </row>
    <row r="492" spans="9:9" ht="15.75" thickBot="1" x14ac:dyDescent="0.3">
      <c r="I492" s="7">
        <v>1.2</v>
      </c>
    </row>
    <row r="493" spans="9:9" ht="15.75" thickBot="1" x14ac:dyDescent="0.3">
      <c r="I493" s="7">
        <v>1.2</v>
      </c>
    </row>
    <row r="494" spans="9:9" ht="15.75" thickBot="1" x14ac:dyDescent="0.3">
      <c r="I494" s="7">
        <v>1.2</v>
      </c>
    </row>
    <row r="495" spans="9:9" ht="15.75" thickBot="1" x14ac:dyDescent="0.3">
      <c r="I495" s="7">
        <v>1.2</v>
      </c>
    </row>
    <row r="496" spans="9:9" ht="15.75" thickBot="1" x14ac:dyDescent="0.3">
      <c r="I496" s="7">
        <v>1.2</v>
      </c>
    </row>
    <row r="497" spans="9:9" ht="15.75" thickBot="1" x14ac:dyDescent="0.3">
      <c r="I497" s="7">
        <v>1.1499999999999999</v>
      </c>
    </row>
    <row r="498" spans="9:9" ht="15.75" thickBot="1" x14ac:dyDescent="0.3">
      <c r="I498" s="7">
        <v>1.1499999999999999</v>
      </c>
    </row>
    <row r="499" spans="9:9" ht="15.75" thickBot="1" x14ac:dyDescent="0.3">
      <c r="I499" s="7">
        <v>1.1000000000000001</v>
      </c>
    </row>
    <row r="500" spans="9:9" ht="15.75" thickBot="1" x14ac:dyDescent="0.3">
      <c r="I500" s="7">
        <v>1.1000000000000001</v>
      </c>
    </row>
    <row r="501" spans="9:9" ht="15.75" thickBot="1" x14ac:dyDescent="0.3">
      <c r="I501" s="7">
        <v>1.1000000000000001</v>
      </c>
    </row>
    <row r="502" spans="9:9" ht="15.75" thickBot="1" x14ac:dyDescent="0.3">
      <c r="I502" s="7">
        <v>1.1000000000000001</v>
      </c>
    </row>
    <row r="503" spans="9:9" ht="15.75" thickBot="1" x14ac:dyDescent="0.3">
      <c r="I503" s="7">
        <v>1.1000000000000001</v>
      </c>
    </row>
    <row r="504" spans="9:9" ht="15.75" thickBot="1" x14ac:dyDescent="0.3">
      <c r="I504" s="7">
        <v>1.1000000000000001</v>
      </c>
    </row>
    <row r="505" spans="9:9" ht="15.75" thickBot="1" x14ac:dyDescent="0.3">
      <c r="I505" s="7">
        <v>1.1000000000000001</v>
      </c>
    </row>
    <row r="506" spans="9:9" ht="15.75" thickBot="1" x14ac:dyDescent="0.3">
      <c r="I506" s="7">
        <v>1.1000000000000001</v>
      </c>
    </row>
    <row r="507" spans="9:9" ht="15.75" thickBot="1" x14ac:dyDescent="0.3">
      <c r="I507" s="7">
        <v>1.1000000000000001</v>
      </c>
    </row>
    <row r="508" spans="9:9" ht="15.75" thickBot="1" x14ac:dyDescent="0.3">
      <c r="I508" s="7">
        <v>1.1000000000000001</v>
      </c>
    </row>
    <row r="509" spans="9:9" ht="15.75" thickBot="1" x14ac:dyDescent="0.3">
      <c r="I509" s="7">
        <v>1.1000000000000001</v>
      </c>
    </row>
    <row r="510" spans="9:9" ht="15.75" thickBot="1" x14ac:dyDescent="0.3">
      <c r="I510" s="7">
        <v>1.1000000000000001</v>
      </c>
    </row>
    <row r="511" spans="9:9" ht="15.75" thickBot="1" x14ac:dyDescent="0.3">
      <c r="I511" s="7">
        <v>1.1000000000000001</v>
      </c>
    </row>
    <row r="512" spans="9:9" ht="15.75" thickBot="1" x14ac:dyDescent="0.3">
      <c r="I512" s="9">
        <v>1</v>
      </c>
    </row>
    <row r="513" spans="9:9" ht="15.75" thickBot="1" x14ac:dyDescent="0.3">
      <c r="I513" s="9">
        <v>1</v>
      </c>
    </row>
    <row r="514" spans="9:9" ht="15.75" thickBot="1" x14ac:dyDescent="0.3">
      <c r="I514" s="9">
        <v>1</v>
      </c>
    </row>
    <row r="515" spans="9:9" ht="15.75" thickBot="1" x14ac:dyDescent="0.3">
      <c r="I515" s="9">
        <v>1</v>
      </c>
    </row>
    <row r="516" spans="9:9" ht="15.75" thickBot="1" x14ac:dyDescent="0.3">
      <c r="I516" s="9">
        <v>1</v>
      </c>
    </row>
    <row r="517" spans="9:9" ht="15.75" thickBot="1" x14ac:dyDescent="0.3">
      <c r="I517" s="9">
        <v>1</v>
      </c>
    </row>
    <row r="518" spans="9:9" ht="15.75" thickBot="1" x14ac:dyDescent="0.3">
      <c r="I518" s="9">
        <v>1</v>
      </c>
    </row>
    <row r="519" spans="9:9" ht="15.75" thickBot="1" x14ac:dyDescent="0.3">
      <c r="I519" s="9">
        <v>1</v>
      </c>
    </row>
    <row r="520" spans="9:9" ht="15.75" thickBot="1" x14ac:dyDescent="0.3">
      <c r="I520" s="9">
        <v>1</v>
      </c>
    </row>
    <row r="521" spans="9:9" ht="15.75" thickBot="1" x14ac:dyDescent="0.3">
      <c r="I521" s="9">
        <v>1</v>
      </c>
    </row>
    <row r="522" spans="9:9" ht="15.75" thickBot="1" x14ac:dyDescent="0.3">
      <c r="I522" s="9">
        <v>1</v>
      </c>
    </row>
    <row r="523" spans="9:9" ht="15.75" thickBot="1" x14ac:dyDescent="0.3">
      <c r="I523" s="9">
        <v>1</v>
      </c>
    </row>
    <row r="524" spans="9:9" ht="15.75" thickBot="1" x14ac:dyDescent="0.3">
      <c r="I524" s="9">
        <v>1</v>
      </c>
    </row>
    <row r="525" spans="9:9" ht="15.75" thickBot="1" x14ac:dyDescent="0.3">
      <c r="I525" s="9">
        <v>1</v>
      </c>
    </row>
    <row r="526" spans="9:9" ht="15.75" thickBot="1" x14ac:dyDescent="0.3">
      <c r="I526" s="9">
        <v>1</v>
      </c>
    </row>
    <row r="527" spans="9:9" ht="15.75" thickBot="1" x14ac:dyDescent="0.3">
      <c r="I527" s="9">
        <v>1</v>
      </c>
    </row>
    <row r="528" spans="9:9" ht="15.75" thickBot="1" x14ac:dyDescent="0.3">
      <c r="I528" s="9">
        <v>1</v>
      </c>
    </row>
    <row r="529" spans="9:9" ht="15.75" thickBot="1" x14ac:dyDescent="0.3">
      <c r="I529" s="9">
        <v>1</v>
      </c>
    </row>
    <row r="530" spans="9:9" ht="15.75" thickBot="1" x14ac:dyDescent="0.3">
      <c r="I530" s="9">
        <v>1</v>
      </c>
    </row>
    <row r="531" spans="9:9" ht="15.75" thickBot="1" x14ac:dyDescent="0.3">
      <c r="I531" s="9">
        <v>1</v>
      </c>
    </row>
    <row r="532" spans="9:9" ht="15.75" thickBot="1" x14ac:dyDescent="0.3">
      <c r="I532" s="9">
        <v>1</v>
      </c>
    </row>
    <row r="533" spans="9:9" ht="15.75" thickBot="1" x14ac:dyDescent="0.3">
      <c r="I533" s="9">
        <v>1</v>
      </c>
    </row>
    <row r="534" spans="9:9" ht="15.75" thickBot="1" x14ac:dyDescent="0.3">
      <c r="I534" s="9">
        <v>1</v>
      </c>
    </row>
    <row r="535" spans="9:9" ht="15.75" thickBot="1" x14ac:dyDescent="0.3">
      <c r="I535" s="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535"/>
  <sheetViews>
    <sheetView topLeftCell="A526" workbookViewId="0">
      <selection activeCell="D1" sqref="D1:D1048576"/>
    </sheetView>
  </sheetViews>
  <sheetFormatPr defaultRowHeight="15" x14ac:dyDescent="0.25"/>
  <cols>
    <col min="1" max="1" width="33.5703125" customWidth="1"/>
    <col min="4" max="4" width="11" bestFit="1" customWidth="1"/>
    <col min="6" max="6" width="18.140625" customWidth="1"/>
  </cols>
  <sheetData>
    <row r="1" spans="1:8" ht="45.75" thickBot="1" x14ac:dyDescent="0.3">
      <c r="A1" s="4"/>
      <c r="B1" s="5" t="s">
        <v>52</v>
      </c>
      <c r="C1" s="6" t="s">
        <v>53</v>
      </c>
      <c r="D1" s="7">
        <v>79.2</v>
      </c>
      <c r="E1" s="3">
        <v>59</v>
      </c>
      <c r="F1" s="3" t="s">
        <v>54</v>
      </c>
      <c r="G1" s="3" t="s">
        <v>55</v>
      </c>
    </row>
    <row r="2" spans="1:8" ht="45.75" thickBot="1" x14ac:dyDescent="0.3">
      <c r="A2" s="4"/>
      <c r="B2" s="5" t="s">
        <v>56</v>
      </c>
      <c r="C2" s="6" t="s">
        <v>909</v>
      </c>
      <c r="D2" s="7">
        <v>72.7</v>
      </c>
      <c r="E2" s="3">
        <v>85</v>
      </c>
      <c r="F2" s="3" t="s">
        <v>57</v>
      </c>
      <c r="G2" s="3" t="s">
        <v>55</v>
      </c>
      <c r="H2" s="8"/>
    </row>
    <row r="3" spans="1:8" ht="45.75" thickBot="1" x14ac:dyDescent="0.3">
      <c r="A3" s="4"/>
      <c r="B3" s="5" t="s">
        <v>58</v>
      </c>
      <c r="C3" s="6" t="s">
        <v>59</v>
      </c>
      <c r="D3" s="7">
        <v>54.3</v>
      </c>
      <c r="E3" s="3">
        <v>71</v>
      </c>
      <c r="F3" s="3" t="s">
        <v>60</v>
      </c>
      <c r="G3" s="3" t="s">
        <v>55</v>
      </c>
    </row>
    <row r="4" spans="1:8" ht="45.75" thickBot="1" x14ac:dyDescent="0.3">
      <c r="A4" s="4"/>
      <c r="B4" s="5" t="s">
        <v>61</v>
      </c>
      <c r="C4" s="6" t="s">
        <v>62</v>
      </c>
      <c r="D4" s="7">
        <v>42.9</v>
      </c>
      <c r="E4" s="3">
        <v>79</v>
      </c>
      <c r="F4" s="3" t="s">
        <v>63</v>
      </c>
      <c r="G4" s="3" t="s">
        <v>55</v>
      </c>
    </row>
    <row r="5" spans="1:8" ht="45.75" thickBot="1" x14ac:dyDescent="0.3">
      <c r="A5" s="4"/>
      <c r="B5" s="5" t="s">
        <v>61</v>
      </c>
      <c r="C5" s="6" t="s">
        <v>64</v>
      </c>
      <c r="D5" s="7">
        <v>42.9</v>
      </c>
      <c r="E5" s="3">
        <v>75</v>
      </c>
      <c r="F5" s="3" t="s">
        <v>63</v>
      </c>
      <c r="G5" s="3" t="s">
        <v>55</v>
      </c>
    </row>
    <row r="6" spans="1:8" ht="45.75" thickBot="1" x14ac:dyDescent="0.3">
      <c r="A6" s="4"/>
      <c r="B6" s="5" t="s">
        <v>65</v>
      </c>
      <c r="C6" s="6" t="s">
        <v>66</v>
      </c>
      <c r="D6" s="7">
        <v>41.7</v>
      </c>
      <c r="E6" s="3">
        <v>60</v>
      </c>
      <c r="F6" s="3" t="s">
        <v>67</v>
      </c>
      <c r="G6" s="3" t="s">
        <v>55</v>
      </c>
    </row>
    <row r="7" spans="1:8" ht="45.75" thickBot="1" x14ac:dyDescent="0.3">
      <c r="A7" s="4"/>
      <c r="B7" s="5" t="s">
        <v>68</v>
      </c>
      <c r="C7" s="6" t="s">
        <v>69</v>
      </c>
      <c r="D7" s="7">
        <v>40.6</v>
      </c>
      <c r="E7" s="3">
        <v>67</v>
      </c>
      <c r="F7" s="3" t="s">
        <v>67</v>
      </c>
      <c r="G7" s="3" t="s">
        <v>55</v>
      </c>
    </row>
    <row r="8" spans="1:8" ht="45.75" thickBot="1" x14ac:dyDescent="0.3">
      <c r="A8" s="4"/>
      <c r="B8" s="5" t="s">
        <v>70</v>
      </c>
      <c r="C8" s="6" t="s">
        <v>71</v>
      </c>
      <c r="D8" s="7">
        <v>39.4</v>
      </c>
      <c r="E8" s="3">
        <v>65</v>
      </c>
      <c r="F8" s="3" t="s">
        <v>67</v>
      </c>
      <c r="G8" s="3" t="s">
        <v>55</v>
      </c>
    </row>
    <row r="9" spans="1:8" ht="45.75" thickBot="1" x14ac:dyDescent="0.3">
      <c r="A9" s="4"/>
      <c r="B9" s="5" t="s">
        <v>72</v>
      </c>
      <c r="C9" s="6" t="s">
        <v>73</v>
      </c>
      <c r="D9" s="7">
        <v>39.1</v>
      </c>
      <c r="E9" s="3">
        <v>71</v>
      </c>
      <c r="F9" s="3" t="s">
        <v>67</v>
      </c>
      <c r="G9" s="3" t="s">
        <v>55</v>
      </c>
    </row>
    <row r="10" spans="1:8" ht="45.75" thickBot="1" x14ac:dyDescent="0.3">
      <c r="A10" s="4"/>
      <c r="B10" s="5" t="s">
        <v>74</v>
      </c>
      <c r="C10" s="6" t="s">
        <v>910</v>
      </c>
      <c r="D10" s="7">
        <v>35.5</v>
      </c>
      <c r="E10" s="3">
        <v>73</v>
      </c>
      <c r="F10" s="3" t="s">
        <v>75</v>
      </c>
      <c r="G10" s="3" t="s">
        <v>55</v>
      </c>
    </row>
    <row r="11" spans="1:8" ht="45.75" thickBot="1" x14ac:dyDescent="0.3">
      <c r="A11" s="4"/>
      <c r="B11" s="5" t="s">
        <v>76</v>
      </c>
      <c r="C11" s="6" t="s">
        <v>911</v>
      </c>
      <c r="D11" s="7">
        <v>34.799999999999997</v>
      </c>
      <c r="E11" s="3">
        <v>51</v>
      </c>
      <c r="F11" s="3" t="s">
        <v>77</v>
      </c>
      <c r="G11" s="3" t="s">
        <v>55</v>
      </c>
    </row>
    <row r="12" spans="1:8" ht="45.75" thickBot="1" x14ac:dyDescent="0.3">
      <c r="A12" s="4"/>
      <c r="B12" s="5" t="s">
        <v>78</v>
      </c>
      <c r="C12" s="6" t="s">
        <v>79</v>
      </c>
      <c r="D12" s="7">
        <v>33.4</v>
      </c>
      <c r="E12" s="3">
        <v>31</v>
      </c>
      <c r="F12" s="3" t="s">
        <v>80</v>
      </c>
      <c r="G12" s="3" t="s">
        <v>55</v>
      </c>
    </row>
    <row r="13" spans="1:8" ht="60.75" thickBot="1" x14ac:dyDescent="0.3">
      <c r="A13" s="4"/>
      <c r="B13" s="5" t="s">
        <v>81</v>
      </c>
      <c r="C13" s="6" t="s">
        <v>82</v>
      </c>
      <c r="D13" s="7">
        <v>31.4</v>
      </c>
      <c r="E13" s="3">
        <v>82</v>
      </c>
      <c r="F13" s="3" t="s">
        <v>83</v>
      </c>
      <c r="G13" s="3" t="s">
        <v>55</v>
      </c>
    </row>
    <row r="14" spans="1:8" ht="45.75" thickBot="1" x14ac:dyDescent="0.3">
      <c r="A14" s="4"/>
      <c r="B14" s="5" t="s">
        <v>84</v>
      </c>
      <c r="C14" s="6" t="s">
        <v>85</v>
      </c>
      <c r="D14" s="7">
        <v>29.7</v>
      </c>
      <c r="E14" s="3">
        <v>42</v>
      </c>
      <c r="F14" s="3" t="s">
        <v>86</v>
      </c>
      <c r="G14" s="3" t="s">
        <v>55</v>
      </c>
    </row>
    <row r="15" spans="1:8" ht="45.75" thickBot="1" x14ac:dyDescent="0.3">
      <c r="A15" s="4"/>
      <c r="B15" s="5" t="s">
        <v>87</v>
      </c>
      <c r="C15" s="6" t="s">
        <v>912</v>
      </c>
      <c r="D15" s="7">
        <v>29.2</v>
      </c>
      <c r="E15" s="3">
        <v>42</v>
      </c>
      <c r="F15" s="3" t="s">
        <v>86</v>
      </c>
      <c r="G15" s="3" t="s">
        <v>55</v>
      </c>
    </row>
    <row r="16" spans="1:8" ht="45.75" thickBot="1" x14ac:dyDescent="0.3">
      <c r="A16" s="4"/>
      <c r="B16" s="5" t="s">
        <v>88</v>
      </c>
      <c r="C16" s="6" t="s">
        <v>89</v>
      </c>
      <c r="D16" s="7">
        <v>26.6</v>
      </c>
      <c r="E16" s="3">
        <v>84</v>
      </c>
      <c r="F16" s="3" t="s">
        <v>90</v>
      </c>
      <c r="G16" s="3" t="s">
        <v>55</v>
      </c>
    </row>
    <row r="17" spans="1:7" ht="45.75" thickBot="1" x14ac:dyDescent="0.3">
      <c r="A17" s="4"/>
      <c r="B17" s="5" t="s">
        <v>88</v>
      </c>
      <c r="C17" s="6" t="s">
        <v>91</v>
      </c>
      <c r="D17" s="7">
        <v>26.6</v>
      </c>
      <c r="E17" s="3">
        <v>75</v>
      </c>
      <c r="F17" s="3" t="s">
        <v>90</v>
      </c>
      <c r="G17" s="3" t="s">
        <v>55</v>
      </c>
    </row>
    <row r="18" spans="1:7" ht="45.75" thickBot="1" x14ac:dyDescent="0.3">
      <c r="A18" s="4"/>
      <c r="B18" s="5" t="s">
        <v>88</v>
      </c>
      <c r="C18" s="6" t="s">
        <v>92</v>
      </c>
      <c r="D18" s="7">
        <v>26.6</v>
      </c>
      <c r="E18" s="3">
        <v>79</v>
      </c>
      <c r="F18" s="3" t="s">
        <v>90</v>
      </c>
      <c r="G18" s="3" t="s">
        <v>55</v>
      </c>
    </row>
    <row r="19" spans="1:7" ht="45.75" thickBot="1" x14ac:dyDescent="0.3">
      <c r="A19" s="4"/>
      <c r="B19" s="5" t="s">
        <v>93</v>
      </c>
      <c r="C19" s="6" t="s">
        <v>94</v>
      </c>
      <c r="D19" s="7">
        <v>24.2</v>
      </c>
      <c r="E19" s="3">
        <v>85</v>
      </c>
      <c r="F19" s="3" t="s">
        <v>95</v>
      </c>
      <c r="G19" s="3" t="s">
        <v>55</v>
      </c>
    </row>
    <row r="20" spans="1:7" ht="45.75" thickBot="1" x14ac:dyDescent="0.3">
      <c r="A20" s="4"/>
      <c r="B20" s="5" t="s">
        <v>96</v>
      </c>
      <c r="C20" s="6" t="s">
        <v>97</v>
      </c>
      <c r="D20" s="7">
        <v>23.5</v>
      </c>
      <c r="E20" s="3">
        <v>79</v>
      </c>
      <c r="F20" s="3" t="s">
        <v>98</v>
      </c>
      <c r="G20" s="3" t="s">
        <v>55</v>
      </c>
    </row>
    <row r="21" spans="1:7" ht="45.75" thickBot="1" x14ac:dyDescent="0.3">
      <c r="A21" s="4"/>
      <c r="B21" s="5" t="s">
        <v>99</v>
      </c>
      <c r="C21" s="6" t="s">
        <v>913</v>
      </c>
      <c r="D21" s="7">
        <v>21.5</v>
      </c>
      <c r="E21" s="3">
        <v>59</v>
      </c>
      <c r="F21" s="3" t="s">
        <v>54</v>
      </c>
      <c r="G21" s="3" t="s">
        <v>55</v>
      </c>
    </row>
    <row r="22" spans="1:7" ht="45.75" thickBot="1" x14ac:dyDescent="0.3">
      <c r="A22" s="4"/>
      <c r="B22" s="5" t="s">
        <v>99</v>
      </c>
      <c r="C22" s="6" t="s">
        <v>100</v>
      </c>
      <c r="D22" s="7">
        <v>21.5</v>
      </c>
      <c r="E22" s="3">
        <v>77</v>
      </c>
      <c r="F22" s="3" t="s">
        <v>101</v>
      </c>
      <c r="G22" s="3" t="s">
        <v>55</v>
      </c>
    </row>
    <row r="23" spans="1:7" ht="45.75" thickBot="1" x14ac:dyDescent="0.3">
      <c r="A23" s="4"/>
      <c r="B23" s="5" t="s">
        <v>102</v>
      </c>
      <c r="C23" s="6" t="s">
        <v>914</v>
      </c>
      <c r="D23" s="7">
        <v>20.2</v>
      </c>
      <c r="E23" s="3">
        <v>58</v>
      </c>
      <c r="F23" s="3" t="s">
        <v>63</v>
      </c>
      <c r="G23" s="3" t="s">
        <v>55</v>
      </c>
    </row>
    <row r="24" spans="1:7" ht="45.75" thickBot="1" x14ac:dyDescent="0.3">
      <c r="A24" s="4"/>
      <c r="B24" s="5" t="s">
        <v>103</v>
      </c>
      <c r="C24" s="6" t="s">
        <v>104</v>
      </c>
      <c r="D24" s="7">
        <v>20.100000000000001</v>
      </c>
      <c r="E24" s="3">
        <v>62</v>
      </c>
      <c r="F24" s="3" t="s">
        <v>105</v>
      </c>
      <c r="G24" s="3" t="s">
        <v>55</v>
      </c>
    </row>
    <row r="25" spans="1:7" ht="60.75" thickBot="1" x14ac:dyDescent="0.3">
      <c r="A25" s="4"/>
      <c r="B25" s="5" t="s">
        <v>106</v>
      </c>
      <c r="C25" s="6" t="s">
        <v>107</v>
      </c>
      <c r="D25" s="7">
        <v>19.5</v>
      </c>
      <c r="E25" s="3">
        <v>51</v>
      </c>
      <c r="F25" s="3" t="s">
        <v>108</v>
      </c>
      <c r="G25" s="3" t="s">
        <v>55</v>
      </c>
    </row>
    <row r="26" spans="1:7" ht="45.75" thickBot="1" x14ac:dyDescent="0.3">
      <c r="A26" s="4"/>
      <c r="B26" s="5" t="s">
        <v>109</v>
      </c>
      <c r="C26" s="6" t="s">
        <v>110</v>
      </c>
      <c r="D26" s="7">
        <v>19.2</v>
      </c>
      <c r="E26" s="3">
        <v>50</v>
      </c>
      <c r="F26" s="3" t="s">
        <v>111</v>
      </c>
      <c r="G26" s="3" t="s">
        <v>55</v>
      </c>
    </row>
    <row r="27" spans="1:7" ht="45.75" thickBot="1" x14ac:dyDescent="0.3">
      <c r="A27" s="4"/>
      <c r="B27" s="5" t="s">
        <v>112</v>
      </c>
      <c r="C27" s="6" t="s">
        <v>113</v>
      </c>
      <c r="D27" s="7">
        <v>17.5</v>
      </c>
      <c r="E27" s="3">
        <v>62</v>
      </c>
      <c r="F27" s="3" t="s">
        <v>114</v>
      </c>
      <c r="G27" s="3" t="s">
        <v>55</v>
      </c>
    </row>
    <row r="28" spans="1:7" ht="60.75" thickBot="1" x14ac:dyDescent="0.3">
      <c r="A28" s="4"/>
      <c r="B28" s="5" t="s">
        <v>115</v>
      </c>
      <c r="C28" s="6" t="s">
        <v>116</v>
      </c>
      <c r="D28" s="9">
        <v>17</v>
      </c>
      <c r="E28" s="3">
        <v>95</v>
      </c>
      <c r="F28" s="3" t="s">
        <v>117</v>
      </c>
      <c r="G28" s="3" t="s">
        <v>55</v>
      </c>
    </row>
    <row r="29" spans="1:7" ht="45.75" thickBot="1" x14ac:dyDescent="0.3">
      <c r="A29" s="4"/>
      <c r="B29" s="5" t="s">
        <v>118</v>
      </c>
      <c r="C29" s="6" t="s">
        <v>119</v>
      </c>
      <c r="D29" s="7">
        <v>15.4</v>
      </c>
      <c r="E29" s="3">
        <v>66</v>
      </c>
      <c r="F29" s="3" t="s">
        <v>95</v>
      </c>
      <c r="G29" s="3" t="s">
        <v>55</v>
      </c>
    </row>
    <row r="30" spans="1:7" ht="45.75" thickBot="1" x14ac:dyDescent="0.3">
      <c r="A30" s="4"/>
      <c r="B30" s="5" t="s">
        <v>120</v>
      </c>
      <c r="C30" s="6" t="s">
        <v>915</v>
      </c>
      <c r="D30" s="7">
        <v>15.2</v>
      </c>
      <c r="E30" s="3">
        <v>83</v>
      </c>
      <c r="F30" s="3" t="s">
        <v>121</v>
      </c>
      <c r="G30" s="3" t="s">
        <v>55</v>
      </c>
    </row>
    <row r="31" spans="1:7" ht="45.75" thickBot="1" x14ac:dyDescent="0.3">
      <c r="A31" s="4"/>
      <c r="B31" s="5" t="s">
        <v>122</v>
      </c>
      <c r="C31" s="6" t="s">
        <v>123</v>
      </c>
      <c r="D31" s="7">
        <v>14.5</v>
      </c>
      <c r="E31" s="3">
        <v>72</v>
      </c>
      <c r="F31" s="3" t="s">
        <v>916</v>
      </c>
      <c r="G31" s="3" t="s">
        <v>55</v>
      </c>
    </row>
    <row r="32" spans="1:7" ht="45.75" thickBot="1" x14ac:dyDescent="0.3">
      <c r="A32" s="4"/>
      <c r="B32" s="5" t="s">
        <v>124</v>
      </c>
      <c r="C32" s="6" t="s">
        <v>125</v>
      </c>
      <c r="D32" s="9">
        <v>14</v>
      </c>
      <c r="E32" s="3">
        <v>77</v>
      </c>
      <c r="F32" s="3" t="s">
        <v>95</v>
      </c>
      <c r="G32" s="3" t="s">
        <v>55</v>
      </c>
    </row>
    <row r="33" spans="1:7" ht="45.75" thickBot="1" x14ac:dyDescent="0.3">
      <c r="A33" s="4"/>
      <c r="B33" s="5" t="s">
        <v>126</v>
      </c>
      <c r="C33" s="6" t="s">
        <v>127</v>
      </c>
      <c r="D33" s="7">
        <v>13.9</v>
      </c>
      <c r="E33" s="3">
        <v>84</v>
      </c>
      <c r="F33" s="3" t="s">
        <v>117</v>
      </c>
      <c r="G33" s="3" t="s">
        <v>55</v>
      </c>
    </row>
    <row r="34" spans="1:7" ht="45.75" thickBot="1" x14ac:dyDescent="0.3">
      <c r="A34" s="4"/>
      <c r="B34" s="5" t="s">
        <v>128</v>
      </c>
      <c r="C34" s="6" t="s">
        <v>129</v>
      </c>
      <c r="D34" s="7">
        <v>13.4</v>
      </c>
      <c r="E34" s="3">
        <v>53</v>
      </c>
      <c r="F34" s="3" t="s">
        <v>130</v>
      </c>
      <c r="G34" s="3" t="s">
        <v>55</v>
      </c>
    </row>
    <row r="35" spans="1:7" ht="45.75" thickBot="1" x14ac:dyDescent="0.3">
      <c r="A35" s="4"/>
      <c r="B35" s="5" t="s">
        <v>131</v>
      </c>
      <c r="C35" s="6" t="s">
        <v>132</v>
      </c>
      <c r="D35" s="7">
        <v>12.5</v>
      </c>
      <c r="E35" s="3">
        <v>93</v>
      </c>
      <c r="F35" s="3" t="s">
        <v>133</v>
      </c>
      <c r="G35" s="3" t="s">
        <v>55</v>
      </c>
    </row>
    <row r="36" spans="1:7" ht="45.75" thickBot="1" x14ac:dyDescent="0.3">
      <c r="A36" s="4"/>
      <c r="B36" s="5" t="s">
        <v>134</v>
      </c>
      <c r="C36" s="6" t="s">
        <v>917</v>
      </c>
      <c r="D36" s="7">
        <v>12.3</v>
      </c>
      <c r="E36" s="3">
        <v>77</v>
      </c>
      <c r="F36" s="3" t="s">
        <v>135</v>
      </c>
      <c r="G36" s="3" t="s">
        <v>55</v>
      </c>
    </row>
    <row r="37" spans="1:7" ht="45.75" thickBot="1" x14ac:dyDescent="0.3">
      <c r="A37" s="4"/>
      <c r="B37" s="5" t="s">
        <v>136</v>
      </c>
      <c r="C37" s="6" t="s">
        <v>137</v>
      </c>
      <c r="D37" s="7">
        <v>12.2</v>
      </c>
      <c r="E37" s="3">
        <v>69</v>
      </c>
      <c r="F37" s="3" t="s">
        <v>138</v>
      </c>
      <c r="G37" s="3" t="s">
        <v>55</v>
      </c>
    </row>
    <row r="38" spans="1:7" ht="45.75" thickBot="1" x14ac:dyDescent="0.3">
      <c r="A38" s="4"/>
      <c r="B38" s="5" t="s">
        <v>136</v>
      </c>
      <c r="C38" s="6" t="s">
        <v>139</v>
      </c>
      <c r="D38" s="7">
        <v>12.2</v>
      </c>
      <c r="E38" s="3">
        <v>63</v>
      </c>
      <c r="F38" s="3" t="s">
        <v>140</v>
      </c>
      <c r="G38" s="3" t="s">
        <v>55</v>
      </c>
    </row>
    <row r="39" spans="1:7" ht="47.25" thickBot="1" x14ac:dyDescent="0.3">
      <c r="A39" s="4"/>
      <c r="B39" s="5" t="s">
        <v>141</v>
      </c>
      <c r="C39" s="6" t="s">
        <v>142</v>
      </c>
      <c r="D39" s="9">
        <v>12</v>
      </c>
      <c r="E39" s="3">
        <v>70</v>
      </c>
      <c r="F39" s="3" t="s">
        <v>143</v>
      </c>
      <c r="G39" s="3" t="s">
        <v>55</v>
      </c>
    </row>
    <row r="40" spans="1:7" ht="76.5" customHeight="1" thickBot="1" x14ac:dyDescent="0.3">
      <c r="A40" s="4"/>
      <c r="B40" s="5" t="s">
        <v>141</v>
      </c>
      <c r="C40" s="6" t="s">
        <v>144</v>
      </c>
      <c r="D40" s="9">
        <v>12</v>
      </c>
      <c r="E40" s="3">
        <v>44</v>
      </c>
      <c r="F40" s="3" t="s">
        <v>145</v>
      </c>
      <c r="G40" s="3" t="s">
        <v>55</v>
      </c>
    </row>
    <row r="41" spans="1:7" ht="60.75" thickBot="1" x14ac:dyDescent="0.3">
      <c r="A41" s="4"/>
      <c r="B41" s="5" t="s">
        <v>141</v>
      </c>
      <c r="C41" s="6" t="s">
        <v>146</v>
      </c>
      <c r="D41" s="9">
        <v>12</v>
      </c>
      <c r="E41" s="3">
        <v>68</v>
      </c>
      <c r="F41" s="3" t="s">
        <v>98</v>
      </c>
      <c r="G41" s="3" t="s">
        <v>55</v>
      </c>
    </row>
    <row r="42" spans="1:7" ht="47.25" thickBot="1" x14ac:dyDescent="0.3">
      <c r="A42" s="4"/>
      <c r="B42" s="5" t="s">
        <v>147</v>
      </c>
      <c r="C42" s="6" t="s">
        <v>148</v>
      </c>
      <c r="D42" s="7">
        <v>11.8</v>
      </c>
      <c r="E42" s="3">
        <v>75</v>
      </c>
      <c r="F42" s="3" t="s">
        <v>98</v>
      </c>
      <c r="G42" s="3" t="s">
        <v>55</v>
      </c>
    </row>
    <row r="43" spans="1:7" ht="47.25" thickBot="1" x14ac:dyDescent="0.3">
      <c r="A43" s="4"/>
      <c r="B43" s="5" t="s">
        <v>149</v>
      </c>
      <c r="C43" s="6" t="s">
        <v>918</v>
      </c>
      <c r="D43" s="7">
        <v>11.7</v>
      </c>
      <c r="E43" s="3">
        <v>62</v>
      </c>
      <c r="F43" s="3" t="s">
        <v>150</v>
      </c>
      <c r="G43" s="3" t="s">
        <v>55</v>
      </c>
    </row>
    <row r="44" spans="1:7" ht="47.25" thickBot="1" x14ac:dyDescent="0.3">
      <c r="A44" s="4"/>
      <c r="B44" s="5" t="s">
        <v>151</v>
      </c>
      <c r="C44" s="6" t="s">
        <v>152</v>
      </c>
      <c r="D44" s="7">
        <v>11.4</v>
      </c>
      <c r="E44" s="3">
        <v>59</v>
      </c>
      <c r="F44" s="3" t="s">
        <v>95</v>
      </c>
      <c r="G44" s="3" t="s">
        <v>55</v>
      </c>
    </row>
    <row r="45" spans="1:7" ht="47.25" thickBot="1" x14ac:dyDescent="0.3">
      <c r="A45" s="4"/>
      <c r="B45" s="5" t="s">
        <v>153</v>
      </c>
      <c r="C45" s="6" t="s">
        <v>154</v>
      </c>
      <c r="D45" s="7">
        <v>11.2</v>
      </c>
      <c r="E45" s="3">
        <v>59</v>
      </c>
      <c r="F45" s="3" t="s">
        <v>95</v>
      </c>
      <c r="G45" s="3" t="s">
        <v>55</v>
      </c>
    </row>
    <row r="46" spans="1:7" ht="47.25" thickBot="1" x14ac:dyDescent="0.3">
      <c r="A46" s="4"/>
      <c r="B46" s="5" t="s">
        <v>155</v>
      </c>
      <c r="C46" s="6" t="s">
        <v>156</v>
      </c>
      <c r="D46" s="7">
        <v>10.9</v>
      </c>
      <c r="E46" s="3">
        <v>70</v>
      </c>
      <c r="F46" s="3" t="s">
        <v>919</v>
      </c>
      <c r="G46" s="3" t="s">
        <v>55</v>
      </c>
    </row>
    <row r="47" spans="1:7" ht="47.25" thickBot="1" x14ac:dyDescent="0.3">
      <c r="A47" s="4"/>
      <c r="B47" s="5" t="s">
        <v>157</v>
      </c>
      <c r="C47" s="6" t="s">
        <v>158</v>
      </c>
      <c r="D47" s="7">
        <v>10.7</v>
      </c>
      <c r="E47" s="3" t="s">
        <v>159</v>
      </c>
      <c r="F47" s="3" t="s">
        <v>135</v>
      </c>
      <c r="G47" s="3" t="s">
        <v>55</v>
      </c>
    </row>
    <row r="48" spans="1:7" ht="47.25" thickBot="1" x14ac:dyDescent="0.3">
      <c r="A48" s="4"/>
      <c r="B48" s="5" t="s">
        <v>160</v>
      </c>
      <c r="C48" s="6" t="s">
        <v>161</v>
      </c>
      <c r="D48" s="7">
        <v>10.4</v>
      </c>
      <c r="E48" s="3">
        <v>57</v>
      </c>
      <c r="F48" s="3" t="s">
        <v>95</v>
      </c>
      <c r="G48" s="3" t="s">
        <v>55</v>
      </c>
    </row>
    <row r="49" spans="1:7" ht="47.25" thickBot="1" x14ac:dyDescent="0.3">
      <c r="A49" s="4"/>
      <c r="B49" s="5" t="s">
        <v>162</v>
      </c>
      <c r="C49" s="6" t="s">
        <v>163</v>
      </c>
      <c r="D49" s="7">
        <v>9.1</v>
      </c>
      <c r="E49" s="3">
        <v>82</v>
      </c>
      <c r="F49" s="3" t="s">
        <v>164</v>
      </c>
      <c r="G49" s="3" t="s">
        <v>55</v>
      </c>
    </row>
    <row r="50" spans="1:7" ht="47.25" thickBot="1" x14ac:dyDescent="0.3">
      <c r="A50" s="4"/>
      <c r="B50" s="5" t="s">
        <v>162</v>
      </c>
      <c r="C50" s="6" t="s">
        <v>165</v>
      </c>
      <c r="D50" s="7">
        <v>9.1</v>
      </c>
      <c r="E50" s="3">
        <v>60</v>
      </c>
      <c r="F50" s="3" t="s">
        <v>86</v>
      </c>
      <c r="G50" s="3" t="s">
        <v>55</v>
      </c>
    </row>
    <row r="51" spans="1:7" ht="47.25" thickBot="1" x14ac:dyDescent="0.3">
      <c r="A51" s="4"/>
      <c r="B51" s="5" t="s">
        <v>166</v>
      </c>
      <c r="C51" s="6" t="s">
        <v>167</v>
      </c>
      <c r="D51" s="9">
        <v>9</v>
      </c>
      <c r="E51" s="3">
        <v>73</v>
      </c>
      <c r="F51" s="3" t="s">
        <v>920</v>
      </c>
      <c r="G51" s="3" t="s">
        <v>55</v>
      </c>
    </row>
    <row r="52" spans="1:7" ht="47.25" thickBot="1" x14ac:dyDescent="0.3">
      <c r="A52" s="4"/>
      <c r="B52" s="5" t="s">
        <v>166</v>
      </c>
      <c r="C52" s="6" t="s">
        <v>168</v>
      </c>
      <c r="D52" s="9">
        <v>9</v>
      </c>
      <c r="E52" s="3">
        <v>75</v>
      </c>
      <c r="F52" s="3" t="s">
        <v>169</v>
      </c>
      <c r="G52" s="3" t="s">
        <v>55</v>
      </c>
    </row>
    <row r="53" spans="1:7" ht="47.25" thickBot="1" x14ac:dyDescent="0.3">
      <c r="A53" s="4"/>
      <c r="B53" s="5" t="s">
        <v>166</v>
      </c>
      <c r="C53" s="6" t="s">
        <v>170</v>
      </c>
      <c r="D53" s="9">
        <v>9</v>
      </c>
      <c r="E53" s="3">
        <v>87</v>
      </c>
      <c r="F53" s="3" t="s">
        <v>117</v>
      </c>
      <c r="G53" s="3" t="s">
        <v>55</v>
      </c>
    </row>
    <row r="54" spans="1:7" ht="47.25" thickBot="1" x14ac:dyDescent="0.3">
      <c r="A54" s="4"/>
      <c r="B54" s="5" t="s">
        <v>171</v>
      </c>
      <c r="C54" s="6" t="s">
        <v>172</v>
      </c>
      <c r="D54" s="7">
        <v>8.5</v>
      </c>
      <c r="E54" s="3">
        <v>67</v>
      </c>
      <c r="F54" s="3" t="s">
        <v>117</v>
      </c>
      <c r="G54" s="3" t="s">
        <v>55</v>
      </c>
    </row>
    <row r="55" spans="1:7" ht="60.75" thickBot="1" x14ac:dyDescent="0.3">
      <c r="A55" s="4"/>
      <c r="B55" s="5" t="s">
        <v>171</v>
      </c>
      <c r="C55" s="6" t="s">
        <v>173</v>
      </c>
      <c r="D55" s="7">
        <v>8.5</v>
      </c>
      <c r="E55" s="3">
        <v>64</v>
      </c>
      <c r="F55" s="3" t="s">
        <v>117</v>
      </c>
      <c r="G55" s="3" t="s">
        <v>55</v>
      </c>
    </row>
    <row r="56" spans="1:7" ht="47.25" thickBot="1" x14ac:dyDescent="0.3">
      <c r="A56" s="4"/>
      <c r="B56" s="5" t="s">
        <v>174</v>
      </c>
      <c r="C56" s="6" t="s">
        <v>175</v>
      </c>
      <c r="D56" s="7">
        <v>8.3000000000000007</v>
      </c>
      <c r="E56" s="3">
        <v>74</v>
      </c>
      <c r="F56" s="3" t="s">
        <v>176</v>
      </c>
      <c r="G56" s="3" t="s">
        <v>55</v>
      </c>
    </row>
    <row r="57" spans="1:7" ht="47.25" thickBot="1" x14ac:dyDescent="0.3">
      <c r="A57" s="4"/>
      <c r="B57" s="5" t="s">
        <v>174</v>
      </c>
      <c r="C57" s="6" t="s">
        <v>177</v>
      </c>
      <c r="D57" s="7">
        <v>8.3000000000000007</v>
      </c>
      <c r="E57" s="3">
        <v>85</v>
      </c>
      <c r="F57" s="3" t="s">
        <v>117</v>
      </c>
      <c r="G57" s="3" t="s">
        <v>55</v>
      </c>
    </row>
    <row r="58" spans="1:7" ht="47.25" thickBot="1" x14ac:dyDescent="0.3">
      <c r="A58" s="4"/>
      <c r="B58" s="5" t="s">
        <v>178</v>
      </c>
      <c r="C58" s="6" t="s">
        <v>179</v>
      </c>
      <c r="D58" s="9">
        <v>8</v>
      </c>
      <c r="E58" s="3">
        <v>48</v>
      </c>
      <c r="F58" s="3" t="s">
        <v>180</v>
      </c>
      <c r="G58" s="3" t="s">
        <v>55</v>
      </c>
    </row>
    <row r="59" spans="1:7" ht="47.25" thickBot="1" x14ac:dyDescent="0.3">
      <c r="A59" s="4"/>
      <c r="B59" s="5" t="s">
        <v>181</v>
      </c>
      <c r="C59" s="6" t="s">
        <v>182</v>
      </c>
      <c r="D59" s="7">
        <v>7.9</v>
      </c>
      <c r="E59" s="3">
        <v>31</v>
      </c>
      <c r="F59" s="3" t="s">
        <v>80</v>
      </c>
      <c r="G59" s="3" t="s">
        <v>55</v>
      </c>
    </row>
    <row r="60" spans="1:7" ht="47.25" thickBot="1" x14ac:dyDescent="0.3">
      <c r="A60" s="4"/>
      <c r="B60" s="5" t="s">
        <v>183</v>
      </c>
      <c r="C60" s="6" t="s">
        <v>184</v>
      </c>
      <c r="D60" s="7">
        <v>7.7</v>
      </c>
      <c r="E60" s="3">
        <v>77</v>
      </c>
      <c r="F60" s="3" t="s">
        <v>169</v>
      </c>
      <c r="G60" s="3" t="s">
        <v>55</v>
      </c>
    </row>
    <row r="61" spans="1:7" ht="47.25" thickBot="1" x14ac:dyDescent="0.3">
      <c r="A61" s="4"/>
      <c r="B61" s="5" t="s">
        <v>185</v>
      </c>
      <c r="C61" s="6" t="s">
        <v>186</v>
      </c>
      <c r="D61" s="7">
        <v>7.6</v>
      </c>
      <c r="E61" s="3">
        <v>77</v>
      </c>
      <c r="F61" s="3" t="s">
        <v>187</v>
      </c>
      <c r="G61" s="3" t="s">
        <v>55</v>
      </c>
    </row>
    <row r="62" spans="1:7" ht="47.25" thickBot="1" x14ac:dyDescent="0.3">
      <c r="A62" s="4"/>
      <c r="B62" s="5" t="s">
        <v>188</v>
      </c>
      <c r="C62" s="6" t="s">
        <v>189</v>
      </c>
      <c r="D62" s="7">
        <v>7.5</v>
      </c>
      <c r="E62" s="3">
        <v>72</v>
      </c>
      <c r="F62" s="3" t="s">
        <v>190</v>
      </c>
      <c r="G62" s="3" t="s">
        <v>55</v>
      </c>
    </row>
    <row r="63" spans="1:7" ht="47.25" thickBot="1" x14ac:dyDescent="0.3">
      <c r="A63" s="4"/>
      <c r="B63" s="5" t="s">
        <v>191</v>
      </c>
      <c r="C63" s="6" t="s">
        <v>192</v>
      </c>
      <c r="D63" s="7">
        <v>7.4</v>
      </c>
      <c r="E63" s="3">
        <v>74</v>
      </c>
      <c r="F63" s="3" t="s">
        <v>193</v>
      </c>
      <c r="G63" s="3" t="s">
        <v>55</v>
      </c>
    </row>
    <row r="64" spans="1:7" ht="47.25" thickBot="1" x14ac:dyDescent="0.3">
      <c r="A64" s="4"/>
      <c r="B64" s="5" t="s">
        <v>191</v>
      </c>
      <c r="C64" s="6" t="s">
        <v>194</v>
      </c>
      <c r="D64" s="7">
        <v>7.4</v>
      </c>
      <c r="E64" s="3">
        <v>85</v>
      </c>
      <c r="F64" s="3" t="s">
        <v>130</v>
      </c>
      <c r="G64" s="3" t="s">
        <v>55</v>
      </c>
    </row>
    <row r="65" spans="1:7" ht="47.25" thickBot="1" x14ac:dyDescent="0.3">
      <c r="A65" s="4"/>
      <c r="B65" s="5" t="s">
        <v>195</v>
      </c>
      <c r="C65" s="6" t="s">
        <v>921</v>
      </c>
      <c r="D65" s="7">
        <v>7.2</v>
      </c>
      <c r="E65" s="3">
        <v>82</v>
      </c>
      <c r="F65" s="3" t="s">
        <v>98</v>
      </c>
      <c r="G65" s="3" t="s">
        <v>55</v>
      </c>
    </row>
    <row r="66" spans="1:7" ht="47.25" thickBot="1" x14ac:dyDescent="0.3">
      <c r="A66" s="4"/>
      <c r="B66" s="5" t="s">
        <v>196</v>
      </c>
      <c r="C66" s="6" t="s">
        <v>197</v>
      </c>
      <c r="D66" s="7">
        <v>7.1</v>
      </c>
      <c r="E66" s="3">
        <v>66</v>
      </c>
      <c r="F66" s="3" t="s">
        <v>198</v>
      </c>
      <c r="G66" s="3" t="s">
        <v>55</v>
      </c>
    </row>
    <row r="67" spans="1:7" ht="47.25" thickBot="1" x14ac:dyDescent="0.3">
      <c r="A67" s="4"/>
      <c r="B67" s="5" t="s">
        <v>199</v>
      </c>
      <c r="C67" s="6" t="s">
        <v>200</v>
      </c>
      <c r="D67" s="9">
        <v>7</v>
      </c>
      <c r="E67" s="3">
        <v>75</v>
      </c>
      <c r="F67" s="3" t="s">
        <v>200</v>
      </c>
      <c r="G67" s="3" t="s">
        <v>55</v>
      </c>
    </row>
    <row r="68" spans="1:7" ht="47.25" thickBot="1" x14ac:dyDescent="0.3">
      <c r="A68" s="4"/>
      <c r="B68" s="5" t="s">
        <v>201</v>
      </c>
      <c r="C68" s="6" t="s">
        <v>202</v>
      </c>
      <c r="D68" s="7">
        <v>6.9</v>
      </c>
      <c r="E68" s="3">
        <v>72</v>
      </c>
      <c r="F68" s="3" t="s">
        <v>203</v>
      </c>
      <c r="G68" s="3" t="s">
        <v>55</v>
      </c>
    </row>
    <row r="69" spans="1:7" ht="47.25" thickBot="1" x14ac:dyDescent="0.3">
      <c r="A69" s="4"/>
      <c r="B69" s="5" t="s">
        <v>201</v>
      </c>
      <c r="C69" s="6" t="s">
        <v>204</v>
      </c>
      <c r="D69" s="7">
        <v>6.9</v>
      </c>
      <c r="E69" s="3">
        <v>86</v>
      </c>
      <c r="F69" s="3" t="s">
        <v>205</v>
      </c>
      <c r="G69" s="3" t="s">
        <v>55</v>
      </c>
    </row>
    <row r="70" spans="1:7" ht="47.25" thickBot="1" x14ac:dyDescent="0.3">
      <c r="A70" s="4"/>
      <c r="B70" s="5" t="s">
        <v>206</v>
      </c>
      <c r="C70" s="6" t="s">
        <v>207</v>
      </c>
      <c r="D70" s="7">
        <v>6.6</v>
      </c>
      <c r="E70" s="3">
        <v>82</v>
      </c>
      <c r="F70" s="3" t="s">
        <v>130</v>
      </c>
      <c r="G70" s="3" t="s">
        <v>55</v>
      </c>
    </row>
    <row r="71" spans="1:7" ht="47.25" thickBot="1" x14ac:dyDescent="0.3">
      <c r="A71" s="4"/>
      <c r="B71" s="5" t="s">
        <v>206</v>
      </c>
      <c r="C71" s="6" t="s">
        <v>208</v>
      </c>
      <c r="D71" s="7">
        <v>6.6</v>
      </c>
      <c r="E71" s="3">
        <v>39</v>
      </c>
      <c r="F71" s="3" t="s">
        <v>209</v>
      </c>
      <c r="G71" s="3" t="s">
        <v>55</v>
      </c>
    </row>
    <row r="72" spans="1:7" ht="47.25" thickBot="1" x14ac:dyDescent="0.3">
      <c r="A72" s="4"/>
      <c r="B72" s="5" t="s">
        <v>210</v>
      </c>
      <c r="C72" s="6" t="s">
        <v>211</v>
      </c>
      <c r="D72" s="7">
        <v>6.5</v>
      </c>
      <c r="E72" s="3">
        <v>53</v>
      </c>
      <c r="F72" s="3" t="s">
        <v>212</v>
      </c>
      <c r="G72" s="3" t="s">
        <v>55</v>
      </c>
    </row>
    <row r="73" spans="1:7" ht="60.75" customHeight="1" thickBot="1" x14ac:dyDescent="0.3">
      <c r="A73" s="4"/>
      <c r="B73" s="5" t="s">
        <v>210</v>
      </c>
      <c r="C73" s="6" t="s">
        <v>213</v>
      </c>
      <c r="D73" s="7">
        <v>6.5</v>
      </c>
      <c r="E73" s="3">
        <v>46</v>
      </c>
      <c r="F73" s="3" t="s">
        <v>95</v>
      </c>
      <c r="G73" s="3" t="s">
        <v>55</v>
      </c>
    </row>
    <row r="74" spans="1:7" ht="64.5" customHeight="1" thickBot="1" x14ac:dyDescent="0.3">
      <c r="A74" s="4"/>
      <c r="B74" s="5" t="s">
        <v>210</v>
      </c>
      <c r="C74" s="6" t="s">
        <v>214</v>
      </c>
      <c r="D74" s="7">
        <v>6.5</v>
      </c>
      <c r="E74" s="3">
        <v>75</v>
      </c>
      <c r="F74" s="3" t="s">
        <v>121</v>
      </c>
      <c r="G74" s="3" t="s">
        <v>55</v>
      </c>
    </row>
    <row r="75" spans="1:7" ht="47.25" thickBot="1" x14ac:dyDescent="0.3">
      <c r="A75" s="4"/>
      <c r="B75" s="5" t="s">
        <v>215</v>
      </c>
      <c r="C75" s="6" t="s">
        <v>216</v>
      </c>
      <c r="D75" s="7">
        <v>6.4</v>
      </c>
      <c r="E75" s="3">
        <v>70</v>
      </c>
      <c r="F75" s="3" t="s">
        <v>121</v>
      </c>
      <c r="G75" s="3" t="s">
        <v>55</v>
      </c>
    </row>
    <row r="76" spans="1:7" ht="47.25" thickBot="1" x14ac:dyDescent="0.3">
      <c r="A76" s="4"/>
      <c r="B76" s="5" t="s">
        <v>215</v>
      </c>
      <c r="C76" s="6" t="s">
        <v>217</v>
      </c>
      <c r="D76" s="7">
        <v>6.4</v>
      </c>
      <c r="E76" s="3">
        <v>78</v>
      </c>
      <c r="F76" s="3" t="s">
        <v>919</v>
      </c>
      <c r="G76" s="3" t="s">
        <v>55</v>
      </c>
    </row>
    <row r="77" spans="1:7" ht="47.25" thickBot="1" x14ac:dyDescent="0.3">
      <c r="A77" s="4"/>
      <c r="B77" s="5" t="s">
        <v>218</v>
      </c>
      <c r="C77" s="6" t="s">
        <v>219</v>
      </c>
      <c r="D77" s="7">
        <v>6.3</v>
      </c>
      <c r="E77" s="3">
        <v>68</v>
      </c>
      <c r="F77" s="3" t="s">
        <v>220</v>
      </c>
      <c r="G77" s="3" t="s">
        <v>55</v>
      </c>
    </row>
    <row r="78" spans="1:7" ht="47.25" thickBot="1" x14ac:dyDescent="0.3">
      <c r="A78" s="4"/>
      <c r="B78" s="5" t="s">
        <v>218</v>
      </c>
      <c r="C78" s="6" t="s">
        <v>221</v>
      </c>
      <c r="D78" s="7">
        <v>6.3</v>
      </c>
      <c r="E78" s="3">
        <v>92</v>
      </c>
      <c r="F78" s="3" t="s">
        <v>222</v>
      </c>
      <c r="G78" s="3" t="s">
        <v>55</v>
      </c>
    </row>
    <row r="79" spans="1:7" ht="47.25" thickBot="1" x14ac:dyDescent="0.3">
      <c r="A79" s="4"/>
      <c r="B79" s="5" t="s">
        <v>223</v>
      </c>
      <c r="C79" s="6" t="s">
        <v>224</v>
      </c>
      <c r="D79" s="7">
        <v>6.2</v>
      </c>
      <c r="E79" s="3">
        <v>51</v>
      </c>
      <c r="F79" s="3" t="s">
        <v>143</v>
      </c>
      <c r="G79" s="3" t="s">
        <v>55</v>
      </c>
    </row>
    <row r="80" spans="1:7" ht="47.25" thickBot="1" x14ac:dyDescent="0.3">
      <c r="A80" s="4"/>
      <c r="B80" s="5" t="s">
        <v>223</v>
      </c>
      <c r="C80" s="6" t="s">
        <v>225</v>
      </c>
      <c r="D80" s="7">
        <v>6.2</v>
      </c>
      <c r="E80" s="3">
        <v>32</v>
      </c>
      <c r="F80" s="3" t="s">
        <v>143</v>
      </c>
      <c r="G80" s="3" t="s">
        <v>55</v>
      </c>
    </row>
    <row r="81" spans="1:7" ht="47.25" thickBot="1" x14ac:dyDescent="0.3">
      <c r="A81" s="4"/>
      <c r="B81" s="5" t="s">
        <v>223</v>
      </c>
      <c r="C81" s="6" t="s">
        <v>226</v>
      </c>
      <c r="D81" s="7">
        <v>6.2</v>
      </c>
      <c r="E81" s="3">
        <v>46</v>
      </c>
      <c r="F81" s="3" t="s">
        <v>143</v>
      </c>
      <c r="G81" s="3" t="s">
        <v>55</v>
      </c>
    </row>
    <row r="82" spans="1:7" ht="47.25" thickBot="1" x14ac:dyDescent="0.3">
      <c r="A82" s="4"/>
      <c r="B82" s="5" t="s">
        <v>223</v>
      </c>
      <c r="C82" s="6" t="s">
        <v>227</v>
      </c>
      <c r="D82" s="7">
        <v>6.2</v>
      </c>
      <c r="E82" s="3">
        <v>74</v>
      </c>
      <c r="F82" s="3" t="s">
        <v>130</v>
      </c>
      <c r="G82" s="3" t="s">
        <v>55</v>
      </c>
    </row>
    <row r="83" spans="1:7" ht="47.25" thickBot="1" x14ac:dyDescent="0.3">
      <c r="A83" s="4"/>
      <c r="B83" s="5" t="s">
        <v>223</v>
      </c>
      <c r="C83" s="6" t="s">
        <v>228</v>
      </c>
      <c r="D83" s="7">
        <v>6.2</v>
      </c>
      <c r="E83" s="3">
        <v>59</v>
      </c>
      <c r="F83" s="3" t="s">
        <v>143</v>
      </c>
      <c r="G83" s="3" t="s">
        <v>55</v>
      </c>
    </row>
    <row r="84" spans="1:7" ht="47.25" thickBot="1" x14ac:dyDescent="0.3">
      <c r="A84" s="4"/>
      <c r="B84" s="5" t="s">
        <v>229</v>
      </c>
      <c r="C84" s="6" t="s">
        <v>230</v>
      </c>
      <c r="D84" s="7">
        <v>6.1</v>
      </c>
      <c r="E84" s="3">
        <v>81</v>
      </c>
      <c r="F84" s="3" t="s">
        <v>98</v>
      </c>
      <c r="G84" s="3" t="s">
        <v>55</v>
      </c>
    </row>
    <row r="85" spans="1:7" ht="47.25" thickBot="1" x14ac:dyDescent="0.3">
      <c r="A85" s="4"/>
      <c r="B85" s="5" t="s">
        <v>229</v>
      </c>
      <c r="C85" s="6" t="s">
        <v>231</v>
      </c>
      <c r="D85" s="7">
        <v>6.1</v>
      </c>
      <c r="E85" s="3">
        <v>54</v>
      </c>
      <c r="F85" s="3" t="s">
        <v>143</v>
      </c>
      <c r="G85" s="3" t="s">
        <v>55</v>
      </c>
    </row>
    <row r="86" spans="1:7" ht="47.25" thickBot="1" x14ac:dyDescent="0.3">
      <c r="A86" s="4"/>
      <c r="B86" s="5" t="s">
        <v>232</v>
      </c>
      <c r="C86" s="6" t="s">
        <v>233</v>
      </c>
      <c r="D86" s="9">
        <v>6</v>
      </c>
      <c r="E86" s="3">
        <v>73</v>
      </c>
      <c r="F86" s="3" t="s">
        <v>169</v>
      </c>
      <c r="G86" s="3" t="s">
        <v>55</v>
      </c>
    </row>
    <row r="87" spans="1:7" ht="75.75" thickBot="1" x14ac:dyDescent="0.3">
      <c r="A87" s="4"/>
      <c r="B87" s="5" t="s">
        <v>234</v>
      </c>
      <c r="C87" s="6" t="s">
        <v>235</v>
      </c>
      <c r="D87" s="7">
        <v>5.9</v>
      </c>
      <c r="E87" s="3">
        <v>60</v>
      </c>
      <c r="F87" s="3" t="s">
        <v>236</v>
      </c>
      <c r="G87" s="3" t="s">
        <v>55</v>
      </c>
    </row>
    <row r="88" spans="1:7" ht="47.25" thickBot="1" x14ac:dyDescent="0.3">
      <c r="A88" s="4"/>
      <c r="B88" s="5" t="s">
        <v>234</v>
      </c>
      <c r="C88" s="6" t="s">
        <v>237</v>
      </c>
      <c r="D88" s="7">
        <v>5.9</v>
      </c>
      <c r="E88" s="3">
        <v>85</v>
      </c>
      <c r="F88" s="3" t="s">
        <v>238</v>
      </c>
      <c r="G88" s="3" t="s">
        <v>55</v>
      </c>
    </row>
    <row r="89" spans="1:7" ht="47.25" thickBot="1" x14ac:dyDescent="0.3">
      <c r="A89" s="4"/>
      <c r="B89" s="5" t="s">
        <v>234</v>
      </c>
      <c r="C89" s="6" t="s">
        <v>239</v>
      </c>
      <c r="D89" s="7">
        <v>5.9</v>
      </c>
      <c r="E89" s="3">
        <v>81</v>
      </c>
      <c r="F89" s="3" t="s">
        <v>240</v>
      </c>
      <c r="G89" s="3" t="s">
        <v>55</v>
      </c>
    </row>
    <row r="90" spans="1:7" ht="60.75" thickBot="1" x14ac:dyDescent="0.3">
      <c r="A90" s="4"/>
      <c r="B90" s="5" t="s">
        <v>241</v>
      </c>
      <c r="C90" s="6" t="s">
        <v>242</v>
      </c>
      <c r="D90" s="7">
        <v>5.8</v>
      </c>
      <c r="E90" s="3">
        <v>81</v>
      </c>
      <c r="F90" s="3" t="s">
        <v>243</v>
      </c>
      <c r="G90" s="3" t="s">
        <v>55</v>
      </c>
    </row>
    <row r="91" spans="1:7" ht="47.25" thickBot="1" x14ac:dyDescent="0.3">
      <c r="A91" s="4"/>
      <c r="B91" s="5" t="s">
        <v>244</v>
      </c>
      <c r="C91" s="6" t="s">
        <v>245</v>
      </c>
      <c r="D91" s="7">
        <v>5.7</v>
      </c>
      <c r="E91" s="3">
        <v>89</v>
      </c>
      <c r="F91" s="3" t="s">
        <v>246</v>
      </c>
      <c r="G91" s="3" t="s">
        <v>55</v>
      </c>
    </row>
    <row r="92" spans="1:7" ht="47.25" thickBot="1" x14ac:dyDescent="0.3">
      <c r="A92" s="4"/>
      <c r="B92" s="5" t="s">
        <v>247</v>
      </c>
      <c r="C92" s="6" t="s">
        <v>248</v>
      </c>
      <c r="D92" s="7">
        <v>5.6</v>
      </c>
      <c r="E92" s="3">
        <v>72</v>
      </c>
      <c r="F92" s="3" t="s">
        <v>249</v>
      </c>
      <c r="G92" s="3" t="s">
        <v>55</v>
      </c>
    </row>
    <row r="93" spans="1:7" ht="60.75" thickBot="1" x14ac:dyDescent="0.3">
      <c r="A93" s="4"/>
      <c r="B93" s="5" t="s">
        <v>247</v>
      </c>
      <c r="C93" s="6" t="s">
        <v>250</v>
      </c>
      <c r="D93" s="7">
        <v>5.6</v>
      </c>
      <c r="E93" s="3">
        <v>66</v>
      </c>
      <c r="F93" s="3" t="s">
        <v>67</v>
      </c>
      <c r="G93" s="3" t="s">
        <v>55</v>
      </c>
    </row>
    <row r="94" spans="1:7" ht="47.25" thickBot="1" x14ac:dyDescent="0.3">
      <c r="A94" s="4"/>
      <c r="B94" s="5" t="s">
        <v>251</v>
      </c>
      <c r="C94" s="6" t="s">
        <v>252</v>
      </c>
      <c r="D94" s="7">
        <v>5.5</v>
      </c>
      <c r="E94" s="3">
        <v>76</v>
      </c>
      <c r="F94" s="3" t="s">
        <v>253</v>
      </c>
      <c r="G94" s="3" t="s">
        <v>55</v>
      </c>
    </row>
    <row r="95" spans="1:7" ht="47.25" thickBot="1" x14ac:dyDescent="0.3">
      <c r="A95" s="4"/>
      <c r="B95" s="5" t="s">
        <v>254</v>
      </c>
      <c r="C95" s="6" t="s">
        <v>255</v>
      </c>
      <c r="D95" s="7">
        <v>5.4</v>
      </c>
      <c r="E95" s="3">
        <v>61</v>
      </c>
      <c r="F95" s="3" t="s">
        <v>98</v>
      </c>
      <c r="G95" s="3" t="s">
        <v>55</v>
      </c>
    </row>
    <row r="96" spans="1:7" ht="47.25" thickBot="1" x14ac:dyDescent="0.3">
      <c r="A96" s="4"/>
      <c r="B96" s="5" t="s">
        <v>256</v>
      </c>
      <c r="C96" s="6" t="s">
        <v>922</v>
      </c>
      <c r="D96" s="7">
        <v>5.3</v>
      </c>
      <c r="E96" s="3">
        <v>64</v>
      </c>
      <c r="F96" s="3" t="s">
        <v>257</v>
      </c>
      <c r="G96" s="3" t="s">
        <v>55</v>
      </c>
    </row>
    <row r="97" spans="1:7" ht="47.25" thickBot="1" x14ac:dyDescent="0.3">
      <c r="A97" s="4"/>
      <c r="B97" s="5" t="s">
        <v>256</v>
      </c>
      <c r="C97" s="6" t="s">
        <v>258</v>
      </c>
      <c r="D97" s="7">
        <v>5.3</v>
      </c>
      <c r="E97" s="3">
        <v>39</v>
      </c>
      <c r="F97" s="3" t="s">
        <v>259</v>
      </c>
      <c r="G97" s="3" t="s">
        <v>55</v>
      </c>
    </row>
    <row r="98" spans="1:7" ht="47.25" thickBot="1" x14ac:dyDescent="0.3">
      <c r="A98" s="4"/>
      <c r="B98" s="5" t="s">
        <v>256</v>
      </c>
      <c r="C98" s="6" t="s">
        <v>260</v>
      </c>
      <c r="D98" s="7">
        <v>5.3</v>
      </c>
      <c r="E98" s="3">
        <v>77</v>
      </c>
      <c r="F98" s="3" t="s">
        <v>121</v>
      </c>
      <c r="G98" s="3" t="s">
        <v>55</v>
      </c>
    </row>
    <row r="99" spans="1:7" ht="47.25" thickBot="1" x14ac:dyDescent="0.3">
      <c r="A99" s="4"/>
      <c r="B99" s="5" t="s">
        <v>261</v>
      </c>
      <c r="C99" s="6" t="s">
        <v>262</v>
      </c>
      <c r="D99" s="7">
        <v>5.2</v>
      </c>
      <c r="E99" s="3">
        <v>71</v>
      </c>
      <c r="F99" s="3" t="s">
        <v>257</v>
      </c>
      <c r="G99" s="3" t="s">
        <v>55</v>
      </c>
    </row>
    <row r="100" spans="1:7" ht="47.25" thickBot="1" x14ac:dyDescent="0.3">
      <c r="A100" s="4"/>
      <c r="B100" s="5" t="s">
        <v>261</v>
      </c>
      <c r="C100" s="6" t="s">
        <v>263</v>
      </c>
      <c r="D100" s="7">
        <v>5.2</v>
      </c>
      <c r="E100" s="3">
        <v>71</v>
      </c>
      <c r="F100" s="3" t="s">
        <v>257</v>
      </c>
      <c r="G100" s="3" t="s">
        <v>55</v>
      </c>
    </row>
    <row r="101" spans="1:7" ht="47.25" thickBot="1" x14ac:dyDescent="0.3">
      <c r="A101" s="4"/>
      <c r="B101" s="5" t="s">
        <v>264</v>
      </c>
      <c r="C101" s="6" t="s">
        <v>265</v>
      </c>
      <c r="D101" s="9">
        <v>5</v>
      </c>
      <c r="E101" s="3">
        <v>70</v>
      </c>
      <c r="F101" s="3" t="s">
        <v>95</v>
      </c>
      <c r="G101" s="3" t="s">
        <v>55</v>
      </c>
    </row>
    <row r="102" spans="1:7" ht="47.25" thickBot="1" x14ac:dyDescent="0.3">
      <c r="A102" s="4"/>
      <c r="B102" s="5" t="s">
        <v>264</v>
      </c>
      <c r="C102" s="6" t="s">
        <v>266</v>
      </c>
      <c r="D102" s="9">
        <v>5</v>
      </c>
      <c r="E102" s="3">
        <v>71</v>
      </c>
      <c r="F102" s="3" t="s">
        <v>267</v>
      </c>
      <c r="G102" s="3" t="s">
        <v>55</v>
      </c>
    </row>
    <row r="103" spans="1:7" ht="47.25" thickBot="1" x14ac:dyDescent="0.3">
      <c r="A103" s="4"/>
      <c r="B103" s="5" t="s">
        <v>264</v>
      </c>
      <c r="C103" s="6" t="s">
        <v>268</v>
      </c>
      <c r="D103" s="9">
        <v>5</v>
      </c>
      <c r="E103" s="3">
        <v>63</v>
      </c>
      <c r="F103" s="3" t="s">
        <v>269</v>
      </c>
      <c r="G103" s="3" t="s">
        <v>55</v>
      </c>
    </row>
    <row r="104" spans="1:7" ht="47.25" thickBot="1" x14ac:dyDescent="0.3">
      <c r="A104" s="4"/>
      <c r="B104" s="5" t="s">
        <v>264</v>
      </c>
      <c r="C104" s="6" t="s">
        <v>270</v>
      </c>
      <c r="D104" s="9">
        <v>5</v>
      </c>
      <c r="E104" s="3">
        <v>74</v>
      </c>
      <c r="F104" s="3" t="s">
        <v>269</v>
      </c>
      <c r="G104" s="3" t="s">
        <v>55</v>
      </c>
    </row>
    <row r="105" spans="1:7" ht="47.25" thickBot="1" x14ac:dyDescent="0.3">
      <c r="A105" s="4"/>
      <c r="B105" s="5" t="s">
        <v>271</v>
      </c>
      <c r="C105" s="6" t="s">
        <v>272</v>
      </c>
      <c r="D105" s="7">
        <v>4.9000000000000004</v>
      </c>
      <c r="E105" s="3">
        <v>56</v>
      </c>
      <c r="F105" s="3" t="s">
        <v>273</v>
      </c>
      <c r="G105" s="3" t="s">
        <v>55</v>
      </c>
    </row>
    <row r="106" spans="1:7" ht="47.25" thickBot="1" x14ac:dyDescent="0.3">
      <c r="A106" s="4"/>
      <c r="B106" s="5" t="s">
        <v>271</v>
      </c>
      <c r="C106" s="6" t="s">
        <v>274</v>
      </c>
      <c r="D106" s="7">
        <v>4.9000000000000004</v>
      </c>
      <c r="E106" s="3">
        <v>73</v>
      </c>
      <c r="F106" s="3" t="s">
        <v>275</v>
      </c>
      <c r="G106" s="3" t="s">
        <v>55</v>
      </c>
    </row>
    <row r="107" spans="1:7" ht="47.25" thickBot="1" x14ac:dyDescent="0.3">
      <c r="A107" s="4"/>
      <c r="B107" s="5" t="s">
        <v>271</v>
      </c>
      <c r="C107" s="6" t="s">
        <v>276</v>
      </c>
      <c r="D107" s="7">
        <v>4.9000000000000004</v>
      </c>
      <c r="E107" s="3">
        <v>43</v>
      </c>
      <c r="F107" s="3" t="s">
        <v>98</v>
      </c>
      <c r="G107" s="3" t="s">
        <v>55</v>
      </c>
    </row>
    <row r="108" spans="1:7" ht="47.25" thickBot="1" x14ac:dyDescent="0.3">
      <c r="A108" s="4"/>
      <c r="B108" s="5" t="s">
        <v>271</v>
      </c>
      <c r="C108" s="6" t="s">
        <v>277</v>
      </c>
      <c r="D108" s="7">
        <v>4.9000000000000004</v>
      </c>
      <c r="E108" s="3">
        <v>51</v>
      </c>
      <c r="F108" s="3" t="s">
        <v>98</v>
      </c>
      <c r="G108" s="3" t="s">
        <v>55</v>
      </c>
    </row>
    <row r="109" spans="1:7" ht="47.25" thickBot="1" x14ac:dyDescent="0.3">
      <c r="A109" s="4"/>
      <c r="B109" s="5" t="s">
        <v>271</v>
      </c>
      <c r="C109" s="6" t="s">
        <v>278</v>
      </c>
      <c r="D109" s="7">
        <v>4.9000000000000004</v>
      </c>
      <c r="E109" s="3">
        <v>49</v>
      </c>
      <c r="F109" s="3" t="s">
        <v>98</v>
      </c>
      <c r="G109" s="3" t="s">
        <v>55</v>
      </c>
    </row>
    <row r="110" spans="1:7" ht="60.75" thickBot="1" x14ac:dyDescent="0.3">
      <c r="A110" s="4"/>
      <c r="B110" s="5" t="s">
        <v>279</v>
      </c>
      <c r="C110" s="6" t="s">
        <v>280</v>
      </c>
      <c r="D110" s="7">
        <v>4.8</v>
      </c>
      <c r="E110" s="3">
        <v>86</v>
      </c>
      <c r="F110" s="3" t="s">
        <v>281</v>
      </c>
      <c r="G110" s="3" t="s">
        <v>55</v>
      </c>
    </row>
    <row r="111" spans="1:7" ht="47.25" thickBot="1" x14ac:dyDescent="0.3">
      <c r="A111" s="4"/>
      <c r="B111" s="5" t="s">
        <v>279</v>
      </c>
      <c r="C111" s="6" t="s">
        <v>282</v>
      </c>
      <c r="D111" s="7">
        <v>4.8</v>
      </c>
      <c r="E111" s="3">
        <v>89</v>
      </c>
      <c r="F111" s="3" t="s">
        <v>121</v>
      </c>
      <c r="G111" s="3" t="s">
        <v>55</v>
      </c>
    </row>
    <row r="112" spans="1:7" ht="47.25" thickBot="1" x14ac:dyDescent="0.3">
      <c r="A112" s="4"/>
      <c r="B112" s="5" t="s">
        <v>283</v>
      </c>
      <c r="C112" s="6" t="s">
        <v>284</v>
      </c>
      <c r="D112" s="7">
        <v>4.7</v>
      </c>
      <c r="E112" s="3">
        <v>78</v>
      </c>
      <c r="F112" s="3" t="s">
        <v>140</v>
      </c>
      <c r="G112" s="3" t="s">
        <v>55</v>
      </c>
    </row>
    <row r="113" spans="1:7" ht="47.25" thickBot="1" x14ac:dyDescent="0.3">
      <c r="A113" s="4"/>
      <c r="B113" s="5" t="s">
        <v>283</v>
      </c>
      <c r="C113" s="6" t="s">
        <v>285</v>
      </c>
      <c r="D113" s="7">
        <v>4.7</v>
      </c>
      <c r="E113" s="3">
        <v>53</v>
      </c>
      <c r="F113" s="3" t="s">
        <v>286</v>
      </c>
      <c r="G113" s="3" t="s">
        <v>55</v>
      </c>
    </row>
    <row r="114" spans="1:7" ht="47.25" thickBot="1" x14ac:dyDescent="0.3">
      <c r="A114" s="4"/>
      <c r="B114" s="5" t="s">
        <v>283</v>
      </c>
      <c r="C114" s="6" t="s">
        <v>287</v>
      </c>
      <c r="D114" s="7">
        <v>4.7</v>
      </c>
      <c r="E114" s="3">
        <v>48</v>
      </c>
      <c r="F114" s="3" t="s">
        <v>288</v>
      </c>
      <c r="G114" s="3" t="s">
        <v>55</v>
      </c>
    </row>
    <row r="115" spans="1:7" ht="47.25" thickBot="1" x14ac:dyDescent="0.3">
      <c r="A115" s="4"/>
      <c r="B115" s="5" t="s">
        <v>283</v>
      </c>
      <c r="C115" s="6" t="s">
        <v>289</v>
      </c>
      <c r="D115" s="7">
        <v>4.7</v>
      </c>
      <c r="E115" s="3">
        <v>64</v>
      </c>
      <c r="F115" s="3" t="s">
        <v>67</v>
      </c>
      <c r="G115" s="3" t="s">
        <v>55</v>
      </c>
    </row>
    <row r="116" spans="1:7" ht="60.75" thickBot="1" x14ac:dyDescent="0.3">
      <c r="A116" s="4"/>
      <c r="B116" s="5" t="s">
        <v>283</v>
      </c>
      <c r="C116" s="6" t="s">
        <v>290</v>
      </c>
      <c r="D116" s="7">
        <v>4.7</v>
      </c>
      <c r="E116" s="3">
        <v>86</v>
      </c>
      <c r="F116" s="3" t="s">
        <v>243</v>
      </c>
      <c r="G116" s="3" t="s">
        <v>55</v>
      </c>
    </row>
    <row r="117" spans="1:7" ht="47.25" thickBot="1" x14ac:dyDescent="0.3">
      <c r="A117" s="4"/>
      <c r="B117" s="5" t="s">
        <v>283</v>
      </c>
      <c r="C117" s="6" t="s">
        <v>291</v>
      </c>
      <c r="D117" s="7">
        <v>4.7</v>
      </c>
      <c r="E117" s="3">
        <v>76</v>
      </c>
      <c r="F117" s="3" t="s">
        <v>121</v>
      </c>
      <c r="G117" s="3" t="s">
        <v>55</v>
      </c>
    </row>
    <row r="118" spans="1:7" ht="60.75" thickBot="1" x14ac:dyDescent="0.3">
      <c r="A118" s="4"/>
      <c r="B118" s="5" t="s">
        <v>292</v>
      </c>
      <c r="C118" s="6" t="s">
        <v>293</v>
      </c>
      <c r="D118" s="7">
        <v>4.5999999999999996</v>
      </c>
      <c r="E118" s="3">
        <v>60</v>
      </c>
      <c r="F118" s="3" t="s">
        <v>95</v>
      </c>
      <c r="G118" s="3" t="s">
        <v>55</v>
      </c>
    </row>
    <row r="119" spans="1:7" ht="47.25" thickBot="1" x14ac:dyDescent="0.3">
      <c r="A119" s="4"/>
      <c r="B119" s="5" t="s">
        <v>292</v>
      </c>
      <c r="C119" s="6" t="s">
        <v>294</v>
      </c>
      <c r="D119" s="7">
        <v>4.5999999999999996</v>
      </c>
      <c r="E119" s="3">
        <v>61</v>
      </c>
      <c r="F119" s="3" t="s">
        <v>140</v>
      </c>
      <c r="G119" s="3" t="s">
        <v>55</v>
      </c>
    </row>
    <row r="120" spans="1:7" ht="47.25" thickBot="1" x14ac:dyDescent="0.3">
      <c r="A120" s="4"/>
      <c r="B120" s="5" t="s">
        <v>292</v>
      </c>
      <c r="C120" s="6" t="s">
        <v>295</v>
      </c>
      <c r="D120" s="7">
        <v>4.5999999999999996</v>
      </c>
      <c r="E120" s="3">
        <v>63</v>
      </c>
      <c r="F120" s="3" t="s">
        <v>296</v>
      </c>
      <c r="G120" s="3" t="s">
        <v>55</v>
      </c>
    </row>
    <row r="121" spans="1:7" ht="47.25" thickBot="1" x14ac:dyDescent="0.3">
      <c r="A121" s="4"/>
      <c r="B121" s="5" t="s">
        <v>297</v>
      </c>
      <c r="C121" s="6" t="s">
        <v>298</v>
      </c>
      <c r="D121" s="7">
        <v>4.5</v>
      </c>
      <c r="E121" s="3">
        <v>31</v>
      </c>
      <c r="F121" s="3" t="s">
        <v>299</v>
      </c>
      <c r="G121" s="3" t="s">
        <v>55</v>
      </c>
    </row>
    <row r="122" spans="1:7" ht="47.25" thickBot="1" x14ac:dyDescent="0.3">
      <c r="A122" s="4"/>
      <c r="B122" s="5" t="s">
        <v>297</v>
      </c>
      <c r="C122" s="6" t="s">
        <v>300</v>
      </c>
      <c r="D122" s="7">
        <v>4.5</v>
      </c>
      <c r="E122" s="3">
        <v>65</v>
      </c>
      <c r="F122" s="3" t="s">
        <v>301</v>
      </c>
      <c r="G122" s="3" t="s">
        <v>55</v>
      </c>
    </row>
    <row r="123" spans="1:7" ht="75.75" thickBot="1" x14ac:dyDescent="0.3">
      <c r="A123" s="4"/>
      <c r="B123" s="5" t="s">
        <v>302</v>
      </c>
      <c r="C123" s="6" t="s">
        <v>303</v>
      </c>
      <c r="D123" s="7">
        <v>4.4000000000000004</v>
      </c>
      <c r="E123" s="3">
        <v>38</v>
      </c>
      <c r="F123" s="3" t="s">
        <v>304</v>
      </c>
      <c r="G123" s="3" t="s">
        <v>55</v>
      </c>
    </row>
    <row r="124" spans="1:7" ht="60.75" thickBot="1" x14ac:dyDescent="0.3">
      <c r="A124" s="4"/>
      <c r="B124" s="5" t="s">
        <v>302</v>
      </c>
      <c r="C124" s="6" t="s">
        <v>305</v>
      </c>
      <c r="D124" s="7">
        <v>4.4000000000000004</v>
      </c>
      <c r="E124" s="3">
        <v>37</v>
      </c>
      <c r="F124" s="3" t="s">
        <v>304</v>
      </c>
      <c r="G124" s="3" t="s">
        <v>55</v>
      </c>
    </row>
    <row r="125" spans="1:7" ht="47.25" thickBot="1" x14ac:dyDescent="0.3">
      <c r="A125" s="4"/>
      <c r="B125" s="5" t="s">
        <v>306</v>
      </c>
      <c r="C125" s="6" t="s">
        <v>307</v>
      </c>
      <c r="D125" s="7">
        <v>4.3</v>
      </c>
      <c r="E125" s="3">
        <v>88</v>
      </c>
      <c r="F125" s="3" t="s">
        <v>176</v>
      </c>
      <c r="G125" s="3" t="s">
        <v>55</v>
      </c>
    </row>
    <row r="126" spans="1:7" ht="47.25" thickBot="1" x14ac:dyDescent="0.3">
      <c r="A126" s="4"/>
      <c r="B126" s="5" t="s">
        <v>306</v>
      </c>
      <c r="C126" s="6" t="s">
        <v>308</v>
      </c>
      <c r="D126" s="7">
        <v>4.3</v>
      </c>
      <c r="E126" s="3">
        <v>53</v>
      </c>
      <c r="F126" s="3" t="s">
        <v>309</v>
      </c>
      <c r="G126" s="3" t="s">
        <v>55</v>
      </c>
    </row>
    <row r="127" spans="1:7" ht="47.25" thickBot="1" x14ac:dyDescent="0.3">
      <c r="A127" s="4"/>
      <c r="B127" s="5" t="s">
        <v>306</v>
      </c>
      <c r="C127" s="6" t="s">
        <v>310</v>
      </c>
      <c r="D127" s="7">
        <v>4.3</v>
      </c>
      <c r="E127" s="3">
        <v>74</v>
      </c>
      <c r="F127" s="3" t="s">
        <v>311</v>
      </c>
      <c r="G127" s="3" t="s">
        <v>55</v>
      </c>
    </row>
    <row r="128" spans="1:7" ht="47.25" thickBot="1" x14ac:dyDescent="0.3">
      <c r="A128" s="4"/>
      <c r="B128" s="5" t="s">
        <v>306</v>
      </c>
      <c r="C128" s="6" t="s">
        <v>312</v>
      </c>
      <c r="D128" s="7">
        <v>4.3</v>
      </c>
      <c r="E128" s="3">
        <v>57</v>
      </c>
      <c r="F128" s="3" t="s">
        <v>313</v>
      </c>
      <c r="G128" s="3" t="s">
        <v>55</v>
      </c>
    </row>
    <row r="129" spans="1:7" ht="47.25" thickBot="1" x14ac:dyDescent="0.3">
      <c r="A129" s="4"/>
      <c r="B129" s="5" t="s">
        <v>306</v>
      </c>
      <c r="C129" s="6" t="s">
        <v>314</v>
      </c>
      <c r="D129" s="7">
        <v>4.3</v>
      </c>
      <c r="E129" s="3">
        <v>64</v>
      </c>
      <c r="F129" s="3" t="s">
        <v>138</v>
      </c>
      <c r="G129" s="3" t="s">
        <v>55</v>
      </c>
    </row>
    <row r="130" spans="1:7" ht="47.25" thickBot="1" x14ac:dyDescent="0.3">
      <c r="A130" s="4"/>
      <c r="B130" s="5" t="s">
        <v>315</v>
      </c>
      <c r="C130" s="6" t="s">
        <v>316</v>
      </c>
      <c r="D130" s="7">
        <v>4.2</v>
      </c>
      <c r="E130" s="3">
        <v>72</v>
      </c>
      <c r="F130" s="3" t="s">
        <v>317</v>
      </c>
      <c r="G130" s="3" t="s">
        <v>55</v>
      </c>
    </row>
    <row r="131" spans="1:7" ht="47.25" thickBot="1" x14ac:dyDescent="0.3">
      <c r="A131" s="4"/>
      <c r="B131" s="5" t="s">
        <v>315</v>
      </c>
      <c r="C131" s="6" t="s">
        <v>318</v>
      </c>
      <c r="D131" s="7">
        <v>4.2</v>
      </c>
      <c r="E131" s="3">
        <v>98</v>
      </c>
      <c r="F131" s="3" t="s">
        <v>319</v>
      </c>
      <c r="G131" s="3" t="s">
        <v>55</v>
      </c>
    </row>
    <row r="132" spans="1:7" ht="60.75" thickBot="1" x14ac:dyDescent="0.3">
      <c r="A132" s="4"/>
      <c r="B132" s="5" t="s">
        <v>315</v>
      </c>
      <c r="C132" s="6" t="s">
        <v>320</v>
      </c>
      <c r="D132" s="7">
        <v>4.2</v>
      </c>
      <c r="E132" s="3" t="s">
        <v>159</v>
      </c>
      <c r="F132" s="3" t="s">
        <v>321</v>
      </c>
      <c r="G132" s="3" t="s">
        <v>55</v>
      </c>
    </row>
    <row r="133" spans="1:7" ht="47.25" thickBot="1" x14ac:dyDescent="0.3">
      <c r="A133" s="4"/>
      <c r="B133" s="5" t="s">
        <v>322</v>
      </c>
      <c r="C133" s="6" t="s">
        <v>323</v>
      </c>
      <c r="D133" s="7">
        <v>4.0999999999999996</v>
      </c>
      <c r="E133" s="3">
        <v>80</v>
      </c>
      <c r="F133" s="3" t="s">
        <v>324</v>
      </c>
      <c r="G133" s="3" t="s">
        <v>55</v>
      </c>
    </row>
    <row r="134" spans="1:7" ht="47.25" thickBot="1" x14ac:dyDescent="0.3">
      <c r="A134" s="4"/>
      <c r="B134" s="5" t="s">
        <v>322</v>
      </c>
      <c r="C134" s="6" t="s">
        <v>325</v>
      </c>
      <c r="D134" s="7">
        <v>4.0999999999999996</v>
      </c>
      <c r="E134" s="3">
        <v>67</v>
      </c>
      <c r="F134" s="3" t="s">
        <v>326</v>
      </c>
      <c r="G134" s="3" t="s">
        <v>55</v>
      </c>
    </row>
    <row r="135" spans="1:7" ht="47.25" thickBot="1" x14ac:dyDescent="0.3">
      <c r="A135" s="4"/>
      <c r="B135" s="5" t="s">
        <v>322</v>
      </c>
      <c r="C135" s="6" t="s">
        <v>327</v>
      </c>
      <c r="D135" s="7">
        <v>4.0999999999999996</v>
      </c>
      <c r="E135" s="3">
        <v>64</v>
      </c>
      <c r="F135" s="3" t="s">
        <v>95</v>
      </c>
      <c r="G135" s="3" t="s">
        <v>55</v>
      </c>
    </row>
    <row r="136" spans="1:7" ht="47.25" thickBot="1" x14ac:dyDescent="0.3">
      <c r="A136" s="4"/>
      <c r="B136" s="5" t="s">
        <v>322</v>
      </c>
      <c r="C136" s="6" t="s">
        <v>328</v>
      </c>
      <c r="D136" s="7">
        <v>4.0999999999999996</v>
      </c>
      <c r="E136" s="3">
        <v>69</v>
      </c>
      <c r="F136" s="3" t="s">
        <v>329</v>
      </c>
      <c r="G136" s="3" t="s">
        <v>55</v>
      </c>
    </row>
    <row r="137" spans="1:7" ht="47.25" thickBot="1" x14ac:dyDescent="0.3">
      <c r="A137" s="4"/>
      <c r="B137" s="5" t="s">
        <v>330</v>
      </c>
      <c r="C137" s="6" t="s">
        <v>331</v>
      </c>
      <c r="D137" s="9">
        <v>4</v>
      </c>
      <c r="E137" s="3">
        <v>77</v>
      </c>
      <c r="F137" s="3" t="s">
        <v>332</v>
      </c>
      <c r="G137" s="3" t="s">
        <v>55</v>
      </c>
    </row>
    <row r="138" spans="1:7" ht="47.25" thickBot="1" x14ac:dyDescent="0.3">
      <c r="A138" s="4"/>
      <c r="B138" s="5" t="s">
        <v>330</v>
      </c>
      <c r="C138" s="6" t="s">
        <v>333</v>
      </c>
      <c r="D138" s="9">
        <v>4</v>
      </c>
      <c r="E138" s="3">
        <v>59</v>
      </c>
      <c r="F138" s="3" t="s">
        <v>334</v>
      </c>
      <c r="G138" s="3" t="s">
        <v>55</v>
      </c>
    </row>
    <row r="139" spans="1:7" ht="60.75" thickBot="1" x14ac:dyDescent="0.3">
      <c r="A139" s="4"/>
      <c r="B139" s="5" t="s">
        <v>330</v>
      </c>
      <c r="C139" s="6" t="s">
        <v>335</v>
      </c>
      <c r="D139" s="9">
        <v>4</v>
      </c>
      <c r="E139" s="3">
        <v>61</v>
      </c>
      <c r="F139" s="3" t="s">
        <v>336</v>
      </c>
      <c r="G139" s="3" t="s">
        <v>55</v>
      </c>
    </row>
    <row r="140" spans="1:7" ht="47.25" thickBot="1" x14ac:dyDescent="0.3">
      <c r="A140" s="4"/>
      <c r="B140" s="5" t="s">
        <v>330</v>
      </c>
      <c r="C140" s="6" t="s">
        <v>337</v>
      </c>
      <c r="D140" s="9">
        <v>4</v>
      </c>
      <c r="E140" s="3">
        <v>59</v>
      </c>
      <c r="F140" s="3" t="s">
        <v>336</v>
      </c>
      <c r="G140" s="3" t="s">
        <v>55</v>
      </c>
    </row>
    <row r="141" spans="1:7" ht="47.25" thickBot="1" x14ac:dyDescent="0.3">
      <c r="A141" s="4"/>
      <c r="B141" s="5" t="s">
        <v>330</v>
      </c>
      <c r="C141" s="6" t="s">
        <v>338</v>
      </c>
      <c r="D141" s="9">
        <v>4</v>
      </c>
      <c r="E141" s="3">
        <v>76</v>
      </c>
      <c r="F141" s="3" t="s">
        <v>121</v>
      </c>
      <c r="G141" s="3" t="s">
        <v>55</v>
      </c>
    </row>
    <row r="142" spans="1:7" ht="60.75" thickBot="1" x14ac:dyDescent="0.3">
      <c r="A142" s="4"/>
      <c r="B142" s="5" t="s">
        <v>330</v>
      </c>
      <c r="C142" s="6" t="s">
        <v>339</v>
      </c>
      <c r="D142" s="9">
        <v>4</v>
      </c>
      <c r="E142" s="3">
        <v>60</v>
      </c>
      <c r="F142" s="3" t="s">
        <v>212</v>
      </c>
      <c r="G142" s="3" t="s">
        <v>55</v>
      </c>
    </row>
    <row r="143" spans="1:7" ht="47.25" thickBot="1" x14ac:dyDescent="0.3">
      <c r="A143" s="4"/>
      <c r="B143" s="5" t="s">
        <v>330</v>
      </c>
      <c r="C143" s="6" t="s">
        <v>340</v>
      </c>
      <c r="D143" s="9">
        <v>4</v>
      </c>
      <c r="E143" s="3">
        <v>75</v>
      </c>
      <c r="F143" s="3" t="s">
        <v>121</v>
      </c>
      <c r="G143" s="3" t="s">
        <v>55</v>
      </c>
    </row>
    <row r="144" spans="1:7" ht="47.25" thickBot="1" x14ac:dyDescent="0.3">
      <c r="A144" s="4"/>
      <c r="B144" s="5" t="s">
        <v>341</v>
      </c>
      <c r="C144" s="6" t="s">
        <v>923</v>
      </c>
      <c r="D144" s="7">
        <v>3.9</v>
      </c>
      <c r="E144" s="3">
        <v>63</v>
      </c>
      <c r="F144" s="3" t="s">
        <v>342</v>
      </c>
      <c r="G144" s="3" t="s">
        <v>55</v>
      </c>
    </row>
    <row r="145" spans="1:7" ht="47.25" thickBot="1" x14ac:dyDescent="0.3">
      <c r="A145" s="4"/>
      <c r="B145" s="5" t="s">
        <v>341</v>
      </c>
      <c r="C145" s="6" t="s">
        <v>924</v>
      </c>
      <c r="D145" s="7">
        <v>3.9</v>
      </c>
      <c r="E145" s="3">
        <v>90</v>
      </c>
      <c r="F145" s="3" t="s">
        <v>342</v>
      </c>
      <c r="G145" s="3" t="s">
        <v>55</v>
      </c>
    </row>
    <row r="146" spans="1:7" ht="47.25" thickBot="1" x14ac:dyDescent="0.3">
      <c r="A146" s="4"/>
      <c r="B146" s="5" t="s">
        <v>341</v>
      </c>
      <c r="C146" s="6" t="s">
        <v>343</v>
      </c>
      <c r="D146" s="7">
        <v>3.9</v>
      </c>
      <c r="E146" s="3">
        <v>71</v>
      </c>
      <c r="F146" s="3" t="s">
        <v>164</v>
      </c>
      <c r="G146" s="3" t="s">
        <v>55</v>
      </c>
    </row>
    <row r="147" spans="1:7" ht="47.25" thickBot="1" x14ac:dyDescent="0.3">
      <c r="A147" s="4"/>
      <c r="B147" s="5" t="s">
        <v>341</v>
      </c>
      <c r="C147" s="6" t="s">
        <v>344</v>
      </c>
      <c r="D147" s="7">
        <v>3.9</v>
      </c>
      <c r="E147" s="3">
        <v>79</v>
      </c>
      <c r="F147" s="3" t="s">
        <v>98</v>
      </c>
      <c r="G147" s="3" t="s">
        <v>55</v>
      </c>
    </row>
    <row r="148" spans="1:7" ht="47.25" thickBot="1" x14ac:dyDescent="0.3">
      <c r="A148" s="4"/>
      <c r="B148" s="5" t="s">
        <v>341</v>
      </c>
      <c r="C148" s="6" t="s">
        <v>345</v>
      </c>
      <c r="D148" s="7">
        <v>3.9</v>
      </c>
      <c r="E148" s="3">
        <v>50</v>
      </c>
      <c r="F148" s="3" t="s">
        <v>180</v>
      </c>
      <c r="G148" s="3" t="s">
        <v>55</v>
      </c>
    </row>
    <row r="149" spans="1:7" ht="47.25" thickBot="1" x14ac:dyDescent="0.3">
      <c r="A149" s="4"/>
      <c r="B149" s="5" t="s">
        <v>341</v>
      </c>
      <c r="C149" s="6" t="s">
        <v>346</v>
      </c>
      <c r="D149" s="7">
        <v>3.9</v>
      </c>
      <c r="E149" s="3">
        <v>71</v>
      </c>
      <c r="F149" s="3" t="s">
        <v>347</v>
      </c>
      <c r="G149" s="3" t="s">
        <v>55</v>
      </c>
    </row>
    <row r="150" spans="1:7" ht="47.25" thickBot="1" x14ac:dyDescent="0.3">
      <c r="A150" s="4"/>
      <c r="B150" s="5" t="s">
        <v>348</v>
      </c>
      <c r="C150" s="6" t="s">
        <v>349</v>
      </c>
      <c r="D150" s="7">
        <v>3.8</v>
      </c>
      <c r="E150" s="3">
        <v>67</v>
      </c>
      <c r="F150" s="3" t="s">
        <v>95</v>
      </c>
      <c r="G150" s="3" t="s">
        <v>55</v>
      </c>
    </row>
    <row r="151" spans="1:7" ht="47.25" thickBot="1" x14ac:dyDescent="0.3">
      <c r="A151" s="4"/>
      <c r="B151" s="5" t="s">
        <v>348</v>
      </c>
      <c r="C151" s="6" t="s">
        <v>350</v>
      </c>
      <c r="D151" s="7">
        <v>3.8</v>
      </c>
      <c r="E151" s="3">
        <v>86</v>
      </c>
      <c r="F151" s="3" t="s">
        <v>351</v>
      </c>
      <c r="G151" s="3" t="s">
        <v>55</v>
      </c>
    </row>
    <row r="152" spans="1:7" ht="47.25" thickBot="1" x14ac:dyDescent="0.3">
      <c r="A152" s="4"/>
      <c r="B152" s="5" t="s">
        <v>348</v>
      </c>
      <c r="C152" s="6" t="s">
        <v>352</v>
      </c>
      <c r="D152" s="7">
        <v>3.8</v>
      </c>
      <c r="E152" s="3">
        <v>54</v>
      </c>
      <c r="F152" s="3" t="s">
        <v>95</v>
      </c>
      <c r="G152" s="3" t="s">
        <v>55</v>
      </c>
    </row>
    <row r="153" spans="1:7" ht="47.25" thickBot="1" x14ac:dyDescent="0.3">
      <c r="A153" s="4"/>
      <c r="B153" s="5" t="s">
        <v>348</v>
      </c>
      <c r="C153" s="6" t="s">
        <v>353</v>
      </c>
      <c r="D153" s="7">
        <v>3.8</v>
      </c>
      <c r="E153" s="3">
        <v>64</v>
      </c>
      <c r="F153" s="3" t="s">
        <v>354</v>
      </c>
      <c r="G153" s="3" t="s">
        <v>55</v>
      </c>
    </row>
    <row r="154" spans="1:7" ht="47.25" thickBot="1" x14ac:dyDescent="0.3">
      <c r="A154" s="4"/>
      <c r="B154" s="5" t="s">
        <v>348</v>
      </c>
      <c r="C154" s="6" t="s">
        <v>355</v>
      </c>
      <c r="D154" s="7">
        <v>3.8</v>
      </c>
      <c r="E154" s="3">
        <v>72</v>
      </c>
      <c r="F154" s="3" t="s">
        <v>356</v>
      </c>
      <c r="G154" s="3" t="s">
        <v>55</v>
      </c>
    </row>
    <row r="155" spans="1:7" ht="47.25" thickBot="1" x14ac:dyDescent="0.3">
      <c r="A155" s="4"/>
      <c r="B155" s="5" t="s">
        <v>357</v>
      </c>
      <c r="C155" s="6" t="s">
        <v>358</v>
      </c>
      <c r="D155" s="7">
        <v>3.7</v>
      </c>
      <c r="E155" s="3">
        <v>72</v>
      </c>
      <c r="F155" s="3" t="s">
        <v>95</v>
      </c>
      <c r="G155" s="3" t="s">
        <v>55</v>
      </c>
    </row>
    <row r="156" spans="1:7" ht="47.25" thickBot="1" x14ac:dyDescent="0.3">
      <c r="A156" s="4"/>
      <c r="B156" s="5" t="s">
        <v>357</v>
      </c>
      <c r="C156" s="6" t="s">
        <v>359</v>
      </c>
      <c r="D156" s="7">
        <v>3.7</v>
      </c>
      <c r="E156" s="3">
        <v>66</v>
      </c>
      <c r="F156" s="3" t="s">
        <v>360</v>
      </c>
      <c r="G156" s="3" t="s">
        <v>55</v>
      </c>
    </row>
    <row r="157" spans="1:7" ht="75.75" thickBot="1" x14ac:dyDescent="0.3">
      <c r="A157" s="4"/>
      <c r="B157" s="5" t="s">
        <v>357</v>
      </c>
      <c r="C157" s="6" t="s">
        <v>361</v>
      </c>
      <c r="D157" s="7">
        <v>3.7</v>
      </c>
      <c r="E157" s="3">
        <v>53</v>
      </c>
      <c r="F157" s="3" t="s">
        <v>243</v>
      </c>
      <c r="G157" s="3" t="s">
        <v>55</v>
      </c>
    </row>
    <row r="158" spans="1:7" ht="47.25" thickBot="1" x14ac:dyDescent="0.3">
      <c r="A158" s="4"/>
      <c r="B158" s="5" t="s">
        <v>357</v>
      </c>
      <c r="C158" s="6" t="s">
        <v>362</v>
      </c>
      <c r="D158" s="7">
        <v>3.7</v>
      </c>
      <c r="E158" s="3">
        <v>85</v>
      </c>
      <c r="F158" s="3" t="s">
        <v>363</v>
      </c>
      <c r="G158" s="3" t="s">
        <v>55</v>
      </c>
    </row>
    <row r="159" spans="1:7" ht="47.25" thickBot="1" x14ac:dyDescent="0.3">
      <c r="A159" s="4"/>
      <c r="B159" s="5" t="s">
        <v>357</v>
      </c>
      <c r="C159" s="6" t="s">
        <v>364</v>
      </c>
      <c r="D159" s="7">
        <v>3.7</v>
      </c>
      <c r="E159" s="3">
        <v>64</v>
      </c>
      <c r="F159" s="3" t="s">
        <v>365</v>
      </c>
      <c r="G159" s="3" t="s">
        <v>55</v>
      </c>
    </row>
    <row r="160" spans="1:7" ht="47.25" thickBot="1" x14ac:dyDescent="0.3">
      <c r="A160" s="4"/>
      <c r="B160" s="5" t="s">
        <v>357</v>
      </c>
      <c r="C160" s="6" t="s">
        <v>366</v>
      </c>
      <c r="D160" s="7">
        <v>3.7</v>
      </c>
      <c r="E160" s="3">
        <v>67</v>
      </c>
      <c r="F160" s="3" t="s">
        <v>190</v>
      </c>
      <c r="G160" s="3" t="s">
        <v>55</v>
      </c>
    </row>
    <row r="161" spans="1:7" ht="47.25" thickBot="1" x14ac:dyDescent="0.3">
      <c r="A161" s="4"/>
      <c r="B161" s="5" t="s">
        <v>357</v>
      </c>
      <c r="C161" s="6" t="s">
        <v>367</v>
      </c>
      <c r="D161" s="7">
        <v>3.7</v>
      </c>
      <c r="E161" s="3">
        <v>76</v>
      </c>
      <c r="F161" s="3" t="s">
        <v>368</v>
      </c>
      <c r="G161" s="3" t="s">
        <v>55</v>
      </c>
    </row>
    <row r="162" spans="1:7" ht="47.25" thickBot="1" x14ac:dyDescent="0.3">
      <c r="A162" s="4"/>
      <c r="B162" s="5" t="s">
        <v>357</v>
      </c>
      <c r="C162" s="6" t="s">
        <v>369</v>
      </c>
      <c r="D162" s="7">
        <v>3.7</v>
      </c>
      <c r="E162" s="3">
        <v>61</v>
      </c>
      <c r="F162" s="3" t="s">
        <v>370</v>
      </c>
      <c r="G162" s="3" t="s">
        <v>55</v>
      </c>
    </row>
    <row r="163" spans="1:7" ht="47.25" thickBot="1" x14ac:dyDescent="0.3">
      <c r="A163" s="4"/>
      <c r="B163" s="5" t="s">
        <v>357</v>
      </c>
      <c r="C163" s="6" t="s">
        <v>371</v>
      </c>
      <c r="D163" s="7">
        <v>3.7</v>
      </c>
      <c r="E163" s="3">
        <v>69</v>
      </c>
      <c r="F163" s="3" t="s">
        <v>372</v>
      </c>
      <c r="G163" s="3" t="s">
        <v>55</v>
      </c>
    </row>
    <row r="164" spans="1:7" ht="47.25" thickBot="1" x14ac:dyDescent="0.3">
      <c r="A164" s="4"/>
      <c r="B164" s="5" t="s">
        <v>373</v>
      </c>
      <c r="C164" s="6" t="s">
        <v>374</v>
      </c>
      <c r="D164" s="7">
        <v>3.6</v>
      </c>
      <c r="E164" s="3">
        <v>72</v>
      </c>
      <c r="F164" s="3" t="s">
        <v>925</v>
      </c>
      <c r="G164" s="3" t="s">
        <v>55</v>
      </c>
    </row>
    <row r="165" spans="1:7" ht="60.75" thickBot="1" x14ac:dyDescent="0.3">
      <c r="A165" s="4"/>
      <c r="B165" s="5" t="s">
        <v>373</v>
      </c>
      <c r="C165" s="6" t="s">
        <v>375</v>
      </c>
      <c r="D165" s="7">
        <v>3.6</v>
      </c>
      <c r="E165" s="3">
        <v>86</v>
      </c>
      <c r="F165" s="3" t="s">
        <v>376</v>
      </c>
      <c r="G165" s="3" t="s">
        <v>55</v>
      </c>
    </row>
    <row r="166" spans="1:7" ht="47.25" thickBot="1" x14ac:dyDescent="0.3">
      <c r="A166" s="4"/>
      <c r="B166" s="5" t="s">
        <v>373</v>
      </c>
      <c r="C166" s="6" t="s">
        <v>377</v>
      </c>
      <c r="D166" s="7">
        <v>3.6</v>
      </c>
      <c r="E166" s="3">
        <v>68</v>
      </c>
      <c r="F166" s="3" t="s">
        <v>378</v>
      </c>
      <c r="G166" s="3" t="s">
        <v>55</v>
      </c>
    </row>
    <row r="167" spans="1:7" ht="47.25" thickBot="1" x14ac:dyDescent="0.3">
      <c r="A167" s="4"/>
      <c r="B167" s="5" t="s">
        <v>373</v>
      </c>
      <c r="C167" s="6" t="s">
        <v>379</v>
      </c>
      <c r="D167" s="7">
        <v>3.6</v>
      </c>
      <c r="E167" s="3">
        <v>75</v>
      </c>
      <c r="F167" s="3" t="s">
        <v>380</v>
      </c>
      <c r="G167" s="3" t="s">
        <v>55</v>
      </c>
    </row>
    <row r="168" spans="1:7" ht="47.25" thickBot="1" x14ac:dyDescent="0.3">
      <c r="A168" s="4"/>
      <c r="B168" s="5" t="s">
        <v>373</v>
      </c>
      <c r="C168" s="6" t="s">
        <v>381</v>
      </c>
      <c r="D168" s="7">
        <v>3.6</v>
      </c>
      <c r="E168" s="3">
        <v>72</v>
      </c>
      <c r="F168" s="3" t="s">
        <v>121</v>
      </c>
      <c r="G168" s="3" t="s">
        <v>55</v>
      </c>
    </row>
    <row r="169" spans="1:7" ht="47.25" thickBot="1" x14ac:dyDescent="0.3">
      <c r="A169" s="4"/>
      <c r="B169" s="5" t="s">
        <v>373</v>
      </c>
      <c r="C169" s="6" t="s">
        <v>382</v>
      </c>
      <c r="D169" s="7">
        <v>3.6</v>
      </c>
      <c r="E169" s="3">
        <v>84</v>
      </c>
      <c r="F169" s="3" t="s">
        <v>383</v>
      </c>
      <c r="G169" s="3" t="s">
        <v>55</v>
      </c>
    </row>
    <row r="170" spans="1:7" ht="47.25" thickBot="1" x14ac:dyDescent="0.3">
      <c r="A170" s="4"/>
      <c r="B170" s="5" t="s">
        <v>373</v>
      </c>
      <c r="C170" s="6" t="s">
        <v>384</v>
      </c>
      <c r="D170" s="7">
        <v>3.6</v>
      </c>
      <c r="E170" s="3">
        <v>87</v>
      </c>
      <c r="F170" s="3" t="s">
        <v>121</v>
      </c>
      <c r="G170" s="3" t="s">
        <v>55</v>
      </c>
    </row>
    <row r="171" spans="1:7" ht="47.25" thickBot="1" x14ac:dyDescent="0.3">
      <c r="A171" s="4"/>
      <c r="B171" s="5" t="s">
        <v>373</v>
      </c>
      <c r="C171" s="6" t="s">
        <v>385</v>
      </c>
      <c r="D171" s="7">
        <v>3.6</v>
      </c>
      <c r="E171" s="3">
        <v>68</v>
      </c>
      <c r="F171" s="3" t="s">
        <v>386</v>
      </c>
      <c r="G171" s="3" t="s">
        <v>55</v>
      </c>
    </row>
    <row r="172" spans="1:7" ht="47.25" thickBot="1" x14ac:dyDescent="0.3">
      <c r="A172" s="4"/>
      <c r="B172" s="5" t="s">
        <v>387</v>
      </c>
      <c r="C172" s="6" t="s">
        <v>388</v>
      </c>
      <c r="D172" s="7">
        <v>3.5</v>
      </c>
      <c r="E172" s="3">
        <v>68</v>
      </c>
      <c r="F172" s="3" t="s">
        <v>389</v>
      </c>
      <c r="G172" s="3" t="s">
        <v>55</v>
      </c>
    </row>
    <row r="173" spans="1:7" ht="47.25" thickBot="1" x14ac:dyDescent="0.3">
      <c r="A173" s="4"/>
      <c r="B173" s="5" t="s">
        <v>387</v>
      </c>
      <c r="C173" s="6" t="s">
        <v>390</v>
      </c>
      <c r="D173" s="7">
        <v>3.5</v>
      </c>
      <c r="E173" s="3">
        <v>70</v>
      </c>
      <c r="F173" s="3" t="s">
        <v>391</v>
      </c>
      <c r="G173" s="3" t="s">
        <v>55</v>
      </c>
    </row>
    <row r="174" spans="1:7" ht="47.25" thickBot="1" x14ac:dyDescent="0.3">
      <c r="A174" s="4"/>
      <c r="B174" s="5" t="s">
        <v>392</v>
      </c>
      <c r="C174" s="6" t="s">
        <v>393</v>
      </c>
      <c r="D174" s="7">
        <v>3.4</v>
      </c>
      <c r="E174" s="3">
        <v>43</v>
      </c>
      <c r="F174" s="3" t="s">
        <v>209</v>
      </c>
      <c r="G174" s="3" t="s">
        <v>55</v>
      </c>
    </row>
    <row r="175" spans="1:7" ht="47.25" thickBot="1" x14ac:dyDescent="0.3">
      <c r="A175" s="4"/>
      <c r="B175" s="5" t="s">
        <v>392</v>
      </c>
      <c r="C175" s="6" t="s">
        <v>926</v>
      </c>
      <c r="D175" s="7">
        <v>3.4</v>
      </c>
      <c r="E175" s="3">
        <v>50</v>
      </c>
      <c r="F175" s="3" t="s">
        <v>193</v>
      </c>
      <c r="G175" s="3" t="s">
        <v>55</v>
      </c>
    </row>
    <row r="176" spans="1:7" ht="47.25" thickBot="1" x14ac:dyDescent="0.3">
      <c r="A176" s="4"/>
      <c r="B176" s="5" t="s">
        <v>392</v>
      </c>
      <c r="C176" s="6" t="s">
        <v>394</v>
      </c>
      <c r="D176" s="7">
        <v>3.4</v>
      </c>
      <c r="E176" s="3">
        <v>64</v>
      </c>
      <c r="F176" s="3" t="s">
        <v>395</v>
      </c>
      <c r="G176" s="3" t="s">
        <v>55</v>
      </c>
    </row>
    <row r="177" spans="1:7" ht="47.25" thickBot="1" x14ac:dyDescent="0.3">
      <c r="A177" s="4"/>
      <c r="B177" s="5" t="s">
        <v>392</v>
      </c>
      <c r="C177" s="6" t="s">
        <v>396</v>
      </c>
      <c r="D177" s="7">
        <v>3.4</v>
      </c>
      <c r="E177" s="3">
        <v>49</v>
      </c>
      <c r="F177" s="3" t="s">
        <v>397</v>
      </c>
      <c r="G177" s="3" t="s">
        <v>55</v>
      </c>
    </row>
    <row r="178" spans="1:7" ht="47.25" thickBot="1" x14ac:dyDescent="0.3">
      <c r="A178" s="4"/>
      <c r="B178" s="5" t="s">
        <v>392</v>
      </c>
      <c r="C178" s="6" t="s">
        <v>398</v>
      </c>
      <c r="D178" s="7">
        <v>3.4</v>
      </c>
      <c r="E178" s="3">
        <v>74</v>
      </c>
      <c r="F178" s="3" t="s">
        <v>399</v>
      </c>
      <c r="G178" s="3" t="s">
        <v>55</v>
      </c>
    </row>
    <row r="179" spans="1:7" ht="47.25" thickBot="1" x14ac:dyDescent="0.3">
      <c r="A179" s="4"/>
      <c r="B179" s="5" t="s">
        <v>392</v>
      </c>
      <c r="C179" s="6" t="s">
        <v>400</v>
      </c>
      <c r="D179" s="7">
        <v>3.4</v>
      </c>
      <c r="E179" s="3">
        <v>54</v>
      </c>
      <c r="F179" s="3" t="s">
        <v>313</v>
      </c>
      <c r="G179" s="3" t="s">
        <v>55</v>
      </c>
    </row>
    <row r="180" spans="1:7" ht="60.75" thickBot="1" x14ac:dyDescent="0.3">
      <c r="A180" s="4"/>
      <c r="B180" s="5" t="s">
        <v>392</v>
      </c>
      <c r="C180" s="6" t="s">
        <v>401</v>
      </c>
      <c r="D180" s="7">
        <v>3.4</v>
      </c>
      <c r="E180" s="3">
        <v>50</v>
      </c>
      <c r="F180" s="3" t="s">
        <v>313</v>
      </c>
      <c r="G180" s="3" t="s">
        <v>55</v>
      </c>
    </row>
    <row r="181" spans="1:7" ht="47.25" thickBot="1" x14ac:dyDescent="0.3">
      <c r="A181" s="4"/>
      <c r="B181" s="5" t="s">
        <v>392</v>
      </c>
      <c r="C181" s="6" t="s">
        <v>402</v>
      </c>
      <c r="D181" s="7">
        <v>3.4</v>
      </c>
      <c r="E181" s="3">
        <v>83</v>
      </c>
      <c r="F181" s="3" t="s">
        <v>95</v>
      </c>
      <c r="G181" s="3" t="s">
        <v>55</v>
      </c>
    </row>
    <row r="182" spans="1:7" ht="47.25" thickBot="1" x14ac:dyDescent="0.3">
      <c r="A182" s="4"/>
      <c r="B182" s="5" t="s">
        <v>392</v>
      </c>
      <c r="C182" s="6" t="s">
        <v>403</v>
      </c>
      <c r="D182" s="7">
        <v>3.4</v>
      </c>
      <c r="E182" s="3">
        <v>73</v>
      </c>
      <c r="F182" s="3" t="s">
        <v>404</v>
      </c>
      <c r="G182" s="3" t="s">
        <v>55</v>
      </c>
    </row>
    <row r="183" spans="1:7" ht="47.25" thickBot="1" x14ac:dyDescent="0.3">
      <c r="A183" s="4"/>
      <c r="B183" s="5" t="s">
        <v>405</v>
      </c>
      <c r="C183" s="6" t="s">
        <v>406</v>
      </c>
      <c r="D183" s="7">
        <v>3.3</v>
      </c>
      <c r="E183" s="3">
        <v>64</v>
      </c>
      <c r="F183" s="3" t="s">
        <v>243</v>
      </c>
      <c r="G183" s="3" t="s">
        <v>55</v>
      </c>
    </row>
    <row r="184" spans="1:7" ht="47.25" thickBot="1" x14ac:dyDescent="0.3">
      <c r="A184" s="4"/>
      <c r="B184" s="5" t="s">
        <v>405</v>
      </c>
      <c r="C184" s="6" t="s">
        <v>407</v>
      </c>
      <c r="D184" s="7">
        <v>3.3</v>
      </c>
      <c r="E184" s="3">
        <v>66</v>
      </c>
      <c r="F184" s="3" t="s">
        <v>243</v>
      </c>
      <c r="G184" s="3" t="s">
        <v>55</v>
      </c>
    </row>
    <row r="185" spans="1:7" ht="47.25" thickBot="1" x14ac:dyDescent="0.3">
      <c r="A185" s="4"/>
      <c r="B185" s="5" t="s">
        <v>405</v>
      </c>
      <c r="C185" s="6" t="s">
        <v>408</v>
      </c>
      <c r="D185" s="7">
        <v>3.3</v>
      </c>
      <c r="E185" s="3">
        <v>50</v>
      </c>
      <c r="F185" s="3" t="s">
        <v>409</v>
      </c>
      <c r="G185" s="3" t="s">
        <v>55</v>
      </c>
    </row>
    <row r="186" spans="1:7" ht="47.25" thickBot="1" x14ac:dyDescent="0.3">
      <c r="A186" s="4"/>
      <c r="B186" s="5" t="s">
        <v>405</v>
      </c>
      <c r="C186" s="6" t="s">
        <v>410</v>
      </c>
      <c r="D186" s="7">
        <v>3.3</v>
      </c>
      <c r="E186" s="3">
        <v>73</v>
      </c>
      <c r="F186" s="3" t="s">
        <v>98</v>
      </c>
      <c r="G186" s="3" t="s">
        <v>55</v>
      </c>
    </row>
    <row r="187" spans="1:7" ht="60.75" thickBot="1" x14ac:dyDescent="0.3">
      <c r="A187" s="4"/>
      <c r="B187" s="5" t="s">
        <v>405</v>
      </c>
      <c r="C187" s="6" t="s">
        <v>411</v>
      </c>
      <c r="D187" s="7">
        <v>3.3</v>
      </c>
      <c r="E187" s="3">
        <v>62</v>
      </c>
      <c r="F187" s="3" t="s">
        <v>243</v>
      </c>
      <c r="G187" s="3" t="s">
        <v>55</v>
      </c>
    </row>
    <row r="188" spans="1:7" ht="47.25" thickBot="1" x14ac:dyDescent="0.3">
      <c r="A188" s="4"/>
      <c r="B188" s="5" t="s">
        <v>405</v>
      </c>
      <c r="C188" s="6" t="s">
        <v>412</v>
      </c>
      <c r="D188" s="7">
        <v>3.3</v>
      </c>
      <c r="E188" s="3">
        <v>77</v>
      </c>
      <c r="F188" s="3" t="s">
        <v>413</v>
      </c>
      <c r="G188" s="3" t="s">
        <v>55</v>
      </c>
    </row>
    <row r="189" spans="1:7" ht="47.25" thickBot="1" x14ac:dyDescent="0.3">
      <c r="A189" s="4"/>
      <c r="B189" s="5" t="s">
        <v>405</v>
      </c>
      <c r="C189" s="6" t="s">
        <v>414</v>
      </c>
      <c r="D189" s="7">
        <v>3.3</v>
      </c>
      <c r="E189" s="3">
        <v>73</v>
      </c>
      <c r="F189" s="3" t="s">
        <v>415</v>
      </c>
      <c r="G189" s="3" t="s">
        <v>55</v>
      </c>
    </row>
    <row r="190" spans="1:7" ht="47.25" thickBot="1" x14ac:dyDescent="0.3">
      <c r="A190" s="4"/>
      <c r="B190" s="5" t="s">
        <v>416</v>
      </c>
      <c r="C190" s="6" t="s">
        <v>417</v>
      </c>
      <c r="D190" s="7">
        <v>3.2</v>
      </c>
      <c r="E190" s="3">
        <v>61</v>
      </c>
      <c r="F190" s="3" t="s">
        <v>418</v>
      </c>
      <c r="G190" s="3" t="s">
        <v>55</v>
      </c>
    </row>
    <row r="191" spans="1:7" ht="47.25" thickBot="1" x14ac:dyDescent="0.3">
      <c r="A191" s="4"/>
      <c r="B191" s="5" t="s">
        <v>416</v>
      </c>
      <c r="C191" s="6" t="s">
        <v>419</v>
      </c>
      <c r="D191" s="7">
        <v>3.2</v>
      </c>
      <c r="E191" s="3">
        <v>62</v>
      </c>
      <c r="F191" s="3" t="s">
        <v>418</v>
      </c>
      <c r="G191" s="3" t="s">
        <v>55</v>
      </c>
    </row>
    <row r="192" spans="1:7" ht="47.25" thickBot="1" x14ac:dyDescent="0.3">
      <c r="A192" s="4"/>
      <c r="B192" s="5" t="s">
        <v>416</v>
      </c>
      <c r="C192" s="6" t="s">
        <v>420</v>
      </c>
      <c r="D192" s="7">
        <v>3.2</v>
      </c>
      <c r="E192" s="3">
        <v>74</v>
      </c>
      <c r="F192" s="3" t="s">
        <v>421</v>
      </c>
      <c r="G192" s="3" t="s">
        <v>55</v>
      </c>
    </row>
    <row r="193" spans="1:7" ht="47.25" thickBot="1" x14ac:dyDescent="0.3">
      <c r="A193" s="4"/>
      <c r="B193" s="5" t="s">
        <v>416</v>
      </c>
      <c r="C193" s="6" t="s">
        <v>422</v>
      </c>
      <c r="D193" s="7">
        <v>3.2</v>
      </c>
      <c r="E193" s="3">
        <v>84</v>
      </c>
      <c r="F193" s="3" t="s">
        <v>423</v>
      </c>
      <c r="G193" s="3" t="s">
        <v>55</v>
      </c>
    </row>
    <row r="194" spans="1:7" ht="47.25" thickBot="1" x14ac:dyDescent="0.3">
      <c r="A194" s="4"/>
      <c r="B194" s="5" t="s">
        <v>416</v>
      </c>
      <c r="C194" s="6" t="s">
        <v>424</v>
      </c>
      <c r="D194" s="7">
        <v>3.2</v>
      </c>
      <c r="E194" s="3">
        <v>51</v>
      </c>
      <c r="F194" s="3" t="s">
        <v>257</v>
      </c>
      <c r="G194" s="3" t="s">
        <v>55</v>
      </c>
    </row>
    <row r="195" spans="1:7" ht="75.75" thickBot="1" x14ac:dyDescent="0.3">
      <c r="A195" s="4"/>
      <c r="B195" s="5" t="s">
        <v>416</v>
      </c>
      <c r="C195" s="6" t="s">
        <v>425</v>
      </c>
      <c r="D195" s="7">
        <v>3.2</v>
      </c>
      <c r="E195" s="3">
        <v>65</v>
      </c>
      <c r="F195" s="3" t="s">
        <v>426</v>
      </c>
      <c r="G195" s="3" t="s">
        <v>55</v>
      </c>
    </row>
    <row r="196" spans="1:7" ht="47.25" thickBot="1" x14ac:dyDescent="0.3">
      <c r="A196" s="4"/>
      <c r="B196" s="5" t="s">
        <v>416</v>
      </c>
      <c r="C196" s="6" t="s">
        <v>427</v>
      </c>
      <c r="D196" s="7">
        <v>3.2</v>
      </c>
      <c r="E196" s="3">
        <v>65</v>
      </c>
      <c r="F196" s="3" t="s">
        <v>313</v>
      </c>
      <c r="G196" s="3" t="s">
        <v>55</v>
      </c>
    </row>
    <row r="197" spans="1:7" ht="47.25" thickBot="1" x14ac:dyDescent="0.3">
      <c r="A197" s="4"/>
      <c r="B197" s="5" t="s">
        <v>416</v>
      </c>
      <c r="C197" s="6" t="s">
        <v>428</v>
      </c>
      <c r="D197" s="7">
        <v>3.2</v>
      </c>
      <c r="E197" s="3">
        <v>74</v>
      </c>
      <c r="F197" s="3" t="s">
        <v>429</v>
      </c>
      <c r="G197" s="3" t="s">
        <v>55</v>
      </c>
    </row>
    <row r="198" spans="1:7" ht="47.25" thickBot="1" x14ac:dyDescent="0.3">
      <c r="A198" s="4"/>
      <c r="B198" s="5" t="s">
        <v>416</v>
      </c>
      <c r="C198" s="6" t="s">
        <v>430</v>
      </c>
      <c r="D198" s="7">
        <v>3.2</v>
      </c>
      <c r="E198" s="3">
        <v>55</v>
      </c>
      <c r="F198" s="3" t="s">
        <v>121</v>
      </c>
      <c r="G198" s="3" t="s">
        <v>55</v>
      </c>
    </row>
    <row r="199" spans="1:7" ht="47.25" thickBot="1" x14ac:dyDescent="0.3">
      <c r="A199" s="4"/>
      <c r="B199" s="5" t="s">
        <v>416</v>
      </c>
      <c r="C199" s="6" t="s">
        <v>431</v>
      </c>
      <c r="D199" s="7">
        <v>3.2</v>
      </c>
      <c r="E199" s="3">
        <v>89</v>
      </c>
      <c r="F199" s="3" t="s">
        <v>63</v>
      </c>
      <c r="G199" s="3" t="s">
        <v>55</v>
      </c>
    </row>
    <row r="200" spans="1:7" ht="47.25" thickBot="1" x14ac:dyDescent="0.3">
      <c r="A200" s="4"/>
      <c r="B200" s="5" t="s">
        <v>416</v>
      </c>
      <c r="C200" s="6" t="s">
        <v>432</v>
      </c>
      <c r="D200" s="7">
        <v>3.2</v>
      </c>
      <c r="E200" s="3">
        <v>66</v>
      </c>
      <c r="F200" s="3" t="s">
        <v>169</v>
      </c>
      <c r="G200" s="3" t="s">
        <v>55</v>
      </c>
    </row>
    <row r="201" spans="1:7" ht="47.25" thickBot="1" x14ac:dyDescent="0.3">
      <c r="A201" s="4"/>
      <c r="B201" s="5" t="s">
        <v>433</v>
      </c>
      <c r="C201" s="6" t="s">
        <v>434</v>
      </c>
      <c r="D201" s="7">
        <v>3.1</v>
      </c>
      <c r="E201" s="3">
        <v>66</v>
      </c>
      <c r="F201" s="3" t="s">
        <v>435</v>
      </c>
      <c r="G201" s="3" t="s">
        <v>55</v>
      </c>
    </row>
    <row r="202" spans="1:7" ht="47.25" thickBot="1" x14ac:dyDescent="0.3">
      <c r="A202" s="4"/>
      <c r="B202" s="5" t="s">
        <v>433</v>
      </c>
      <c r="C202" s="6" t="s">
        <v>436</v>
      </c>
      <c r="D202" s="7">
        <v>3.1</v>
      </c>
      <c r="E202" s="3">
        <v>73</v>
      </c>
      <c r="F202" s="3" t="s">
        <v>143</v>
      </c>
      <c r="G202" s="3" t="s">
        <v>55</v>
      </c>
    </row>
    <row r="203" spans="1:7" ht="47.25" thickBot="1" x14ac:dyDescent="0.3">
      <c r="A203" s="4"/>
      <c r="B203" s="5" t="s">
        <v>433</v>
      </c>
      <c r="C203" s="6" t="s">
        <v>437</v>
      </c>
      <c r="D203" s="7">
        <v>3.1</v>
      </c>
      <c r="E203" s="3">
        <v>62</v>
      </c>
      <c r="F203" s="3" t="s">
        <v>95</v>
      </c>
      <c r="G203" s="3" t="s">
        <v>55</v>
      </c>
    </row>
    <row r="204" spans="1:7" ht="47.25" thickBot="1" x14ac:dyDescent="0.3">
      <c r="A204" s="4"/>
      <c r="B204" s="5" t="s">
        <v>433</v>
      </c>
      <c r="C204" s="6" t="s">
        <v>438</v>
      </c>
      <c r="D204" s="7">
        <v>3.1</v>
      </c>
      <c r="E204" s="3">
        <v>78</v>
      </c>
      <c r="F204" s="3" t="s">
        <v>176</v>
      </c>
      <c r="G204" s="3" t="s">
        <v>55</v>
      </c>
    </row>
    <row r="205" spans="1:7" ht="47.25" thickBot="1" x14ac:dyDescent="0.3">
      <c r="A205" s="4"/>
      <c r="B205" s="5" t="s">
        <v>433</v>
      </c>
      <c r="C205" s="6" t="s">
        <v>439</v>
      </c>
      <c r="D205" s="7">
        <v>3.1</v>
      </c>
      <c r="E205" s="3">
        <v>57</v>
      </c>
      <c r="F205" s="3" t="s">
        <v>440</v>
      </c>
      <c r="G205" s="3" t="s">
        <v>55</v>
      </c>
    </row>
    <row r="206" spans="1:7" ht="75.75" thickBot="1" x14ac:dyDescent="0.3">
      <c r="A206" s="4"/>
      <c r="B206" s="5" t="s">
        <v>433</v>
      </c>
      <c r="C206" s="6" t="s">
        <v>441</v>
      </c>
      <c r="D206" s="7">
        <v>3.1</v>
      </c>
      <c r="E206" s="3">
        <v>85</v>
      </c>
      <c r="F206" s="3" t="s">
        <v>440</v>
      </c>
      <c r="G206" s="3" t="s">
        <v>55</v>
      </c>
    </row>
    <row r="207" spans="1:7" ht="60.75" thickBot="1" x14ac:dyDescent="0.3">
      <c r="A207" s="4"/>
      <c r="B207" s="5" t="s">
        <v>433</v>
      </c>
      <c r="C207" s="6" t="s">
        <v>442</v>
      </c>
      <c r="D207" s="7">
        <v>3.1</v>
      </c>
      <c r="E207" s="3">
        <v>60</v>
      </c>
      <c r="F207" s="3" t="s">
        <v>440</v>
      </c>
      <c r="G207" s="3" t="s">
        <v>55</v>
      </c>
    </row>
    <row r="208" spans="1:7" ht="60.75" thickBot="1" x14ac:dyDescent="0.3">
      <c r="A208" s="4"/>
      <c r="B208" s="5" t="s">
        <v>433</v>
      </c>
      <c r="C208" s="6" t="s">
        <v>443</v>
      </c>
      <c r="D208" s="7">
        <v>3.1</v>
      </c>
      <c r="E208" s="3">
        <v>58</v>
      </c>
      <c r="F208" s="3" t="s">
        <v>440</v>
      </c>
      <c r="G208" s="3" t="s">
        <v>55</v>
      </c>
    </row>
    <row r="209" spans="1:7" ht="75.75" thickBot="1" x14ac:dyDescent="0.3">
      <c r="A209" s="4"/>
      <c r="B209" s="5" t="s">
        <v>433</v>
      </c>
      <c r="C209" s="6" t="s">
        <v>444</v>
      </c>
      <c r="D209" s="7">
        <v>3.1</v>
      </c>
      <c r="E209" s="3">
        <v>56</v>
      </c>
      <c r="F209" s="3" t="s">
        <v>440</v>
      </c>
      <c r="G209" s="3" t="s">
        <v>55</v>
      </c>
    </row>
    <row r="210" spans="1:7" ht="47.25" thickBot="1" x14ac:dyDescent="0.3">
      <c r="A210" s="4"/>
      <c r="B210" s="5" t="s">
        <v>433</v>
      </c>
      <c r="C210" s="6" t="s">
        <v>445</v>
      </c>
      <c r="D210" s="7">
        <v>3.1</v>
      </c>
      <c r="E210" s="3">
        <v>72</v>
      </c>
      <c r="F210" s="3" t="s">
        <v>446</v>
      </c>
      <c r="G210" s="3" t="s">
        <v>55</v>
      </c>
    </row>
    <row r="211" spans="1:7" ht="47.25" thickBot="1" x14ac:dyDescent="0.3">
      <c r="A211" s="4"/>
      <c r="B211" s="5" t="s">
        <v>433</v>
      </c>
      <c r="C211" s="6" t="s">
        <v>447</v>
      </c>
      <c r="D211" s="7">
        <v>3.1</v>
      </c>
      <c r="E211" s="3">
        <v>92</v>
      </c>
      <c r="F211" s="3" t="s">
        <v>448</v>
      </c>
      <c r="G211" s="3" t="s">
        <v>55</v>
      </c>
    </row>
    <row r="212" spans="1:7" ht="47.25" thickBot="1" x14ac:dyDescent="0.3">
      <c r="A212" s="4"/>
      <c r="B212" s="5" t="s">
        <v>433</v>
      </c>
      <c r="C212" s="6" t="s">
        <v>449</v>
      </c>
      <c r="D212" s="7">
        <v>3.1</v>
      </c>
      <c r="E212" s="3">
        <v>65</v>
      </c>
      <c r="F212" s="3" t="s">
        <v>450</v>
      </c>
      <c r="G212" s="3" t="s">
        <v>55</v>
      </c>
    </row>
    <row r="213" spans="1:7" ht="47.25" thickBot="1" x14ac:dyDescent="0.3">
      <c r="A213" s="4"/>
      <c r="B213" s="5" t="s">
        <v>433</v>
      </c>
      <c r="C213" s="6" t="s">
        <v>451</v>
      </c>
      <c r="D213" s="7">
        <v>3.1</v>
      </c>
      <c r="E213" s="3">
        <v>43</v>
      </c>
      <c r="F213" s="3" t="s">
        <v>452</v>
      </c>
      <c r="G213" s="3" t="s">
        <v>55</v>
      </c>
    </row>
    <row r="214" spans="1:7" ht="47.25" thickBot="1" x14ac:dyDescent="0.3">
      <c r="A214" s="4"/>
      <c r="B214" s="5" t="s">
        <v>433</v>
      </c>
      <c r="C214" s="6" t="s">
        <v>453</v>
      </c>
      <c r="D214" s="7">
        <v>3.1</v>
      </c>
      <c r="E214" s="3">
        <v>91</v>
      </c>
      <c r="F214" s="3" t="s">
        <v>121</v>
      </c>
      <c r="G214" s="3" t="s">
        <v>55</v>
      </c>
    </row>
    <row r="215" spans="1:7" ht="47.25" thickBot="1" x14ac:dyDescent="0.3">
      <c r="A215" s="4"/>
      <c r="B215" s="5" t="s">
        <v>454</v>
      </c>
      <c r="C215" s="6" t="s">
        <v>927</v>
      </c>
      <c r="D215" s="9">
        <v>3</v>
      </c>
      <c r="E215" s="3">
        <v>77</v>
      </c>
      <c r="F215" s="3" t="s">
        <v>121</v>
      </c>
      <c r="G215" s="3" t="s">
        <v>55</v>
      </c>
    </row>
    <row r="216" spans="1:7" ht="60.75" thickBot="1" x14ac:dyDescent="0.3">
      <c r="A216" s="4"/>
      <c r="B216" s="5" t="s">
        <v>454</v>
      </c>
      <c r="C216" s="6" t="s">
        <v>455</v>
      </c>
      <c r="D216" s="9">
        <v>3</v>
      </c>
      <c r="E216" s="3" t="s">
        <v>159</v>
      </c>
      <c r="F216" s="3" t="s">
        <v>456</v>
      </c>
      <c r="G216" s="3" t="s">
        <v>55</v>
      </c>
    </row>
    <row r="217" spans="1:7" ht="47.25" thickBot="1" x14ac:dyDescent="0.3">
      <c r="A217" s="4"/>
      <c r="B217" s="5" t="s">
        <v>454</v>
      </c>
      <c r="C217" s="6" t="s">
        <v>457</v>
      </c>
      <c r="D217" s="9">
        <v>3</v>
      </c>
      <c r="E217" s="3">
        <v>57</v>
      </c>
      <c r="F217" s="3" t="s">
        <v>458</v>
      </c>
      <c r="G217" s="3" t="s">
        <v>55</v>
      </c>
    </row>
    <row r="218" spans="1:7" ht="47.25" thickBot="1" x14ac:dyDescent="0.3">
      <c r="A218" s="4"/>
      <c r="B218" s="5" t="s">
        <v>454</v>
      </c>
      <c r="C218" s="6" t="s">
        <v>459</v>
      </c>
      <c r="D218" s="9">
        <v>3</v>
      </c>
      <c r="E218" s="3">
        <v>60</v>
      </c>
      <c r="F218" s="3" t="s">
        <v>460</v>
      </c>
      <c r="G218" s="3" t="s">
        <v>55</v>
      </c>
    </row>
    <row r="219" spans="1:7" ht="47.25" thickBot="1" x14ac:dyDescent="0.3">
      <c r="A219" s="4"/>
      <c r="B219" s="5" t="s">
        <v>454</v>
      </c>
      <c r="C219" s="6" t="s">
        <v>461</v>
      </c>
      <c r="D219" s="9">
        <v>3</v>
      </c>
      <c r="E219" s="3">
        <v>66</v>
      </c>
      <c r="F219" s="3" t="s">
        <v>462</v>
      </c>
      <c r="G219" s="3" t="s">
        <v>55</v>
      </c>
    </row>
    <row r="220" spans="1:7" ht="47.25" thickBot="1" x14ac:dyDescent="0.3">
      <c r="A220" s="4"/>
      <c r="B220" s="5" t="s">
        <v>454</v>
      </c>
      <c r="C220" s="6" t="s">
        <v>463</v>
      </c>
      <c r="D220" s="9">
        <v>3</v>
      </c>
      <c r="E220" s="3">
        <v>75</v>
      </c>
      <c r="F220" s="3" t="s">
        <v>464</v>
      </c>
      <c r="G220" s="3" t="s">
        <v>55</v>
      </c>
    </row>
    <row r="221" spans="1:7" ht="47.25" thickBot="1" x14ac:dyDescent="0.3">
      <c r="A221" s="4"/>
      <c r="B221" s="5" t="s">
        <v>454</v>
      </c>
      <c r="C221" s="6" t="s">
        <v>465</v>
      </c>
      <c r="D221" s="9">
        <v>3</v>
      </c>
      <c r="E221" s="3">
        <v>77</v>
      </c>
      <c r="F221" s="3" t="s">
        <v>466</v>
      </c>
      <c r="G221" s="3" t="s">
        <v>55</v>
      </c>
    </row>
    <row r="222" spans="1:7" ht="60.75" thickBot="1" x14ac:dyDescent="0.3">
      <c r="A222" s="4"/>
      <c r="B222" s="5" t="s">
        <v>454</v>
      </c>
      <c r="C222" s="6" t="s">
        <v>467</v>
      </c>
      <c r="D222" s="9">
        <v>3</v>
      </c>
      <c r="E222" s="3">
        <v>100</v>
      </c>
      <c r="F222" s="3" t="s">
        <v>928</v>
      </c>
      <c r="G222" s="3" t="s">
        <v>55</v>
      </c>
    </row>
    <row r="223" spans="1:7" ht="47.25" thickBot="1" x14ac:dyDescent="0.3">
      <c r="A223" s="4"/>
      <c r="B223" s="5" t="s">
        <v>454</v>
      </c>
      <c r="C223" s="6" t="s">
        <v>468</v>
      </c>
      <c r="D223" s="9">
        <v>3</v>
      </c>
      <c r="E223" s="3">
        <v>77</v>
      </c>
      <c r="F223" s="3" t="s">
        <v>98</v>
      </c>
      <c r="G223" s="3" t="s">
        <v>55</v>
      </c>
    </row>
    <row r="224" spans="1:7" ht="47.25" thickBot="1" x14ac:dyDescent="0.3">
      <c r="A224" s="4"/>
      <c r="B224" s="5" t="s">
        <v>454</v>
      </c>
      <c r="C224" s="6" t="s">
        <v>469</v>
      </c>
      <c r="D224" s="9">
        <v>3</v>
      </c>
      <c r="E224" s="3">
        <v>61</v>
      </c>
      <c r="F224" s="3" t="s">
        <v>470</v>
      </c>
      <c r="G224" s="3" t="s">
        <v>55</v>
      </c>
    </row>
    <row r="225" spans="1:7" ht="47.25" thickBot="1" x14ac:dyDescent="0.3">
      <c r="A225" s="4"/>
      <c r="B225" s="5" t="s">
        <v>471</v>
      </c>
      <c r="C225" s="6" t="s">
        <v>472</v>
      </c>
      <c r="D225" s="7">
        <v>2.9</v>
      </c>
      <c r="E225" s="3">
        <v>66</v>
      </c>
      <c r="F225" s="3" t="s">
        <v>257</v>
      </c>
      <c r="G225" s="3" t="s">
        <v>55</v>
      </c>
    </row>
    <row r="226" spans="1:7" ht="47.25" thickBot="1" x14ac:dyDescent="0.3">
      <c r="A226" s="4"/>
      <c r="B226" s="5" t="s">
        <v>471</v>
      </c>
      <c r="C226" s="6" t="s">
        <v>473</v>
      </c>
      <c r="D226" s="7">
        <v>2.9</v>
      </c>
      <c r="E226" s="3">
        <v>68</v>
      </c>
      <c r="F226" s="3" t="s">
        <v>257</v>
      </c>
      <c r="G226" s="3" t="s">
        <v>55</v>
      </c>
    </row>
    <row r="227" spans="1:7" ht="47.25" thickBot="1" x14ac:dyDescent="0.3">
      <c r="A227" s="4"/>
      <c r="B227" s="5" t="s">
        <v>471</v>
      </c>
      <c r="C227" s="6" t="s">
        <v>474</v>
      </c>
      <c r="D227" s="7">
        <v>2.9</v>
      </c>
      <c r="E227" s="3">
        <v>70</v>
      </c>
      <c r="F227" s="3" t="s">
        <v>475</v>
      </c>
      <c r="G227" s="3" t="s">
        <v>55</v>
      </c>
    </row>
    <row r="228" spans="1:7" ht="47.25" thickBot="1" x14ac:dyDescent="0.3">
      <c r="A228" s="4"/>
      <c r="B228" s="5" t="s">
        <v>471</v>
      </c>
      <c r="C228" s="6" t="s">
        <v>476</v>
      </c>
      <c r="D228" s="7">
        <v>2.9</v>
      </c>
      <c r="E228" s="3">
        <v>54</v>
      </c>
      <c r="F228" s="3" t="s">
        <v>423</v>
      </c>
      <c r="G228" s="3" t="s">
        <v>55</v>
      </c>
    </row>
    <row r="229" spans="1:7" ht="47.25" thickBot="1" x14ac:dyDescent="0.3">
      <c r="A229" s="4"/>
      <c r="B229" s="5" t="s">
        <v>471</v>
      </c>
      <c r="C229" s="6" t="s">
        <v>477</v>
      </c>
      <c r="D229" s="7">
        <v>2.9</v>
      </c>
      <c r="E229" s="3">
        <v>52</v>
      </c>
      <c r="F229" s="3" t="s">
        <v>478</v>
      </c>
      <c r="G229" s="3" t="s">
        <v>55</v>
      </c>
    </row>
    <row r="230" spans="1:7" ht="47.25" thickBot="1" x14ac:dyDescent="0.3">
      <c r="A230" s="4"/>
      <c r="B230" s="5" t="s">
        <v>471</v>
      </c>
      <c r="C230" s="6" t="s">
        <v>479</v>
      </c>
      <c r="D230" s="7">
        <v>2.9</v>
      </c>
      <c r="E230" s="3">
        <v>66</v>
      </c>
      <c r="F230" s="3" t="s">
        <v>257</v>
      </c>
      <c r="G230" s="3" t="s">
        <v>55</v>
      </c>
    </row>
    <row r="231" spans="1:7" ht="47.25" thickBot="1" x14ac:dyDescent="0.3">
      <c r="A231" s="4"/>
      <c r="B231" s="5" t="s">
        <v>471</v>
      </c>
      <c r="C231" s="6" t="s">
        <v>480</v>
      </c>
      <c r="D231" s="7">
        <v>2.9</v>
      </c>
      <c r="E231" s="3">
        <v>74</v>
      </c>
      <c r="F231" s="3" t="s">
        <v>929</v>
      </c>
      <c r="G231" s="3" t="s">
        <v>55</v>
      </c>
    </row>
    <row r="232" spans="1:7" ht="47.25" thickBot="1" x14ac:dyDescent="0.3">
      <c r="A232" s="4"/>
      <c r="B232" s="5" t="s">
        <v>471</v>
      </c>
      <c r="C232" s="6" t="s">
        <v>481</v>
      </c>
      <c r="D232" s="7">
        <v>2.9</v>
      </c>
      <c r="E232" s="3">
        <v>80</v>
      </c>
      <c r="F232" s="3" t="s">
        <v>121</v>
      </c>
      <c r="G232" s="3" t="s">
        <v>55</v>
      </c>
    </row>
    <row r="233" spans="1:7" ht="47.25" thickBot="1" x14ac:dyDescent="0.3">
      <c r="A233" s="4"/>
      <c r="B233" s="5" t="s">
        <v>471</v>
      </c>
      <c r="C233" s="6" t="s">
        <v>482</v>
      </c>
      <c r="D233" s="7">
        <v>2.9</v>
      </c>
      <c r="E233" s="3">
        <v>58</v>
      </c>
      <c r="F233" s="3" t="s">
        <v>930</v>
      </c>
      <c r="G233" s="3" t="s">
        <v>55</v>
      </c>
    </row>
    <row r="234" spans="1:7" ht="47.25" thickBot="1" x14ac:dyDescent="0.3">
      <c r="A234" s="4"/>
      <c r="B234" s="5" t="s">
        <v>471</v>
      </c>
      <c r="C234" s="6" t="s">
        <v>483</v>
      </c>
      <c r="D234" s="7">
        <v>2.9</v>
      </c>
      <c r="E234" s="3">
        <v>79</v>
      </c>
      <c r="F234" s="3" t="s">
        <v>121</v>
      </c>
      <c r="G234" s="3" t="s">
        <v>55</v>
      </c>
    </row>
    <row r="235" spans="1:7" ht="47.25" thickBot="1" x14ac:dyDescent="0.3">
      <c r="A235" s="4"/>
      <c r="B235" s="5" t="s">
        <v>471</v>
      </c>
      <c r="C235" s="6" t="s">
        <v>484</v>
      </c>
      <c r="D235" s="7">
        <v>2.9</v>
      </c>
      <c r="E235" s="3">
        <v>43</v>
      </c>
      <c r="F235" s="3" t="s">
        <v>485</v>
      </c>
      <c r="G235" s="3" t="s">
        <v>55</v>
      </c>
    </row>
    <row r="236" spans="1:7" ht="47.25" thickBot="1" x14ac:dyDescent="0.3">
      <c r="A236" s="4"/>
      <c r="B236" s="5" t="s">
        <v>486</v>
      </c>
      <c r="C236" s="6" t="s">
        <v>487</v>
      </c>
      <c r="D236" s="7">
        <v>2.8</v>
      </c>
      <c r="E236" s="3">
        <v>71</v>
      </c>
      <c r="F236" s="3" t="s">
        <v>488</v>
      </c>
      <c r="G236" s="3" t="s">
        <v>55</v>
      </c>
    </row>
    <row r="237" spans="1:7" ht="47.25" thickBot="1" x14ac:dyDescent="0.3">
      <c r="A237" s="4"/>
      <c r="B237" s="5" t="s">
        <v>486</v>
      </c>
      <c r="C237" s="6" t="s">
        <v>489</v>
      </c>
      <c r="D237" s="7">
        <v>2.8</v>
      </c>
      <c r="E237" s="3">
        <v>72</v>
      </c>
      <c r="F237" s="3" t="s">
        <v>490</v>
      </c>
      <c r="G237" s="3" t="s">
        <v>55</v>
      </c>
    </row>
    <row r="238" spans="1:7" ht="47.25" thickBot="1" x14ac:dyDescent="0.3">
      <c r="A238" s="4"/>
      <c r="B238" s="5" t="s">
        <v>486</v>
      </c>
      <c r="C238" s="6" t="s">
        <v>491</v>
      </c>
      <c r="D238" s="7">
        <v>2.8</v>
      </c>
      <c r="E238" s="3">
        <v>64</v>
      </c>
      <c r="F238" s="3" t="s">
        <v>130</v>
      </c>
      <c r="G238" s="3" t="s">
        <v>55</v>
      </c>
    </row>
    <row r="239" spans="1:7" ht="47.25" thickBot="1" x14ac:dyDescent="0.3">
      <c r="A239" s="4"/>
      <c r="B239" s="5" t="s">
        <v>486</v>
      </c>
      <c r="C239" s="6" t="s">
        <v>492</v>
      </c>
      <c r="D239" s="7">
        <v>2.8</v>
      </c>
      <c r="E239" s="3">
        <v>61</v>
      </c>
      <c r="F239" s="3" t="s">
        <v>169</v>
      </c>
      <c r="G239" s="3" t="s">
        <v>55</v>
      </c>
    </row>
    <row r="240" spans="1:7" ht="47.25" thickBot="1" x14ac:dyDescent="0.3">
      <c r="A240" s="4"/>
      <c r="B240" s="5" t="s">
        <v>486</v>
      </c>
      <c r="C240" s="6" t="s">
        <v>493</v>
      </c>
      <c r="D240" s="7">
        <v>2.8</v>
      </c>
      <c r="E240" s="3">
        <v>71</v>
      </c>
      <c r="F240" s="3" t="s">
        <v>494</v>
      </c>
      <c r="G240" s="3" t="s">
        <v>55</v>
      </c>
    </row>
    <row r="241" spans="1:7" ht="47.25" thickBot="1" x14ac:dyDescent="0.3">
      <c r="A241" s="4"/>
      <c r="B241" s="5" t="s">
        <v>495</v>
      </c>
      <c r="C241" s="6" t="s">
        <v>931</v>
      </c>
      <c r="D241" s="7">
        <v>2.7</v>
      </c>
      <c r="E241" s="3">
        <v>67</v>
      </c>
      <c r="F241" s="3" t="s">
        <v>464</v>
      </c>
      <c r="G241" s="3" t="s">
        <v>55</v>
      </c>
    </row>
    <row r="242" spans="1:7" ht="47.25" thickBot="1" x14ac:dyDescent="0.3">
      <c r="A242" s="4"/>
      <c r="B242" s="5" t="s">
        <v>495</v>
      </c>
      <c r="C242" s="6" t="s">
        <v>932</v>
      </c>
      <c r="D242" s="7">
        <v>2.7</v>
      </c>
      <c r="E242" s="3">
        <v>55</v>
      </c>
      <c r="F242" s="3" t="s">
        <v>496</v>
      </c>
      <c r="G242" s="3" t="s">
        <v>55</v>
      </c>
    </row>
    <row r="243" spans="1:7" ht="47.25" thickBot="1" x14ac:dyDescent="0.3">
      <c r="A243" s="4"/>
      <c r="B243" s="5" t="s">
        <v>495</v>
      </c>
      <c r="C243" s="6" t="s">
        <v>933</v>
      </c>
      <c r="D243" s="7">
        <v>2.7</v>
      </c>
      <c r="E243" s="3">
        <v>78</v>
      </c>
      <c r="F243" s="3" t="s">
        <v>138</v>
      </c>
      <c r="G243" s="3" t="s">
        <v>55</v>
      </c>
    </row>
    <row r="244" spans="1:7" ht="47.25" thickBot="1" x14ac:dyDescent="0.3">
      <c r="A244" s="4"/>
      <c r="B244" s="5" t="s">
        <v>495</v>
      </c>
      <c r="C244" s="6" t="s">
        <v>497</v>
      </c>
      <c r="D244" s="7">
        <v>2.7</v>
      </c>
      <c r="E244" s="3">
        <v>38</v>
      </c>
      <c r="F244" s="3" t="s">
        <v>485</v>
      </c>
      <c r="G244" s="3" t="s">
        <v>55</v>
      </c>
    </row>
    <row r="245" spans="1:7" ht="47.25" thickBot="1" x14ac:dyDescent="0.3">
      <c r="A245" s="4"/>
      <c r="B245" s="5" t="s">
        <v>495</v>
      </c>
      <c r="C245" s="6" t="s">
        <v>498</v>
      </c>
      <c r="D245" s="7">
        <v>2.7</v>
      </c>
      <c r="E245" s="3">
        <v>50</v>
      </c>
      <c r="F245" s="3" t="s">
        <v>257</v>
      </c>
      <c r="G245" s="3" t="s">
        <v>55</v>
      </c>
    </row>
    <row r="246" spans="1:7" ht="60.75" thickBot="1" x14ac:dyDescent="0.3">
      <c r="A246" s="4"/>
      <c r="B246" s="5" t="s">
        <v>495</v>
      </c>
      <c r="C246" s="6" t="s">
        <v>499</v>
      </c>
      <c r="D246" s="7">
        <v>2.7</v>
      </c>
      <c r="E246" s="3">
        <v>84</v>
      </c>
      <c r="F246" s="3" t="s">
        <v>500</v>
      </c>
      <c r="G246" s="3" t="s">
        <v>55</v>
      </c>
    </row>
    <row r="247" spans="1:7" ht="47.25" thickBot="1" x14ac:dyDescent="0.3">
      <c r="A247" s="4"/>
      <c r="B247" s="5" t="s">
        <v>495</v>
      </c>
      <c r="C247" s="6" t="s">
        <v>501</v>
      </c>
      <c r="D247" s="7">
        <v>2.7</v>
      </c>
      <c r="E247" s="3">
        <v>43</v>
      </c>
      <c r="F247" s="3" t="s">
        <v>502</v>
      </c>
      <c r="G247" s="3" t="s">
        <v>55</v>
      </c>
    </row>
    <row r="248" spans="1:7" ht="47.25" thickBot="1" x14ac:dyDescent="0.3">
      <c r="A248" s="4"/>
      <c r="B248" s="5" t="s">
        <v>503</v>
      </c>
      <c r="C248" s="6" t="s">
        <v>504</v>
      </c>
      <c r="D248" s="7">
        <v>2.6</v>
      </c>
      <c r="E248" s="3">
        <v>41</v>
      </c>
      <c r="F248" s="3" t="s">
        <v>95</v>
      </c>
      <c r="G248" s="3" t="s">
        <v>55</v>
      </c>
    </row>
    <row r="249" spans="1:7" ht="47.25" thickBot="1" x14ac:dyDescent="0.3">
      <c r="A249" s="4"/>
      <c r="B249" s="5" t="s">
        <v>503</v>
      </c>
      <c r="C249" s="6" t="s">
        <v>934</v>
      </c>
      <c r="D249" s="7">
        <v>2.6</v>
      </c>
      <c r="E249" s="3">
        <v>72</v>
      </c>
      <c r="F249" s="3" t="s">
        <v>257</v>
      </c>
      <c r="G249" s="3" t="s">
        <v>55</v>
      </c>
    </row>
    <row r="250" spans="1:7" ht="47.25" thickBot="1" x14ac:dyDescent="0.3">
      <c r="A250" s="4"/>
      <c r="B250" s="5" t="s">
        <v>503</v>
      </c>
      <c r="C250" s="6" t="s">
        <v>935</v>
      </c>
      <c r="D250" s="7">
        <v>2.6</v>
      </c>
      <c r="E250" s="3">
        <v>62</v>
      </c>
      <c r="F250" s="3" t="s">
        <v>505</v>
      </c>
      <c r="G250" s="3" t="s">
        <v>55</v>
      </c>
    </row>
    <row r="251" spans="1:7" ht="47.25" thickBot="1" x14ac:dyDescent="0.3">
      <c r="A251" s="4"/>
      <c r="B251" s="5" t="s">
        <v>503</v>
      </c>
      <c r="C251" s="6" t="s">
        <v>506</v>
      </c>
      <c r="D251" s="7">
        <v>2.6</v>
      </c>
      <c r="E251" s="3">
        <v>62</v>
      </c>
      <c r="F251" s="3" t="s">
        <v>507</v>
      </c>
      <c r="G251" s="3" t="s">
        <v>55</v>
      </c>
    </row>
    <row r="252" spans="1:7" ht="60.75" thickBot="1" x14ac:dyDescent="0.3">
      <c r="A252" s="4"/>
      <c r="B252" s="5" t="s">
        <v>503</v>
      </c>
      <c r="C252" s="6" t="s">
        <v>508</v>
      </c>
      <c r="D252" s="7">
        <v>2.6</v>
      </c>
      <c r="E252" s="3">
        <v>77</v>
      </c>
      <c r="F252" s="3" t="s">
        <v>98</v>
      </c>
      <c r="G252" s="3" t="s">
        <v>55</v>
      </c>
    </row>
    <row r="253" spans="1:7" ht="60.75" thickBot="1" x14ac:dyDescent="0.3">
      <c r="A253" s="4"/>
      <c r="B253" s="5" t="s">
        <v>503</v>
      </c>
      <c r="C253" s="6" t="s">
        <v>509</v>
      </c>
      <c r="D253" s="7">
        <v>2.6</v>
      </c>
      <c r="E253" s="3">
        <v>79</v>
      </c>
      <c r="F253" s="3" t="s">
        <v>98</v>
      </c>
      <c r="G253" s="3" t="s">
        <v>55</v>
      </c>
    </row>
    <row r="254" spans="1:7" ht="47.25" thickBot="1" x14ac:dyDescent="0.3">
      <c r="A254" s="4"/>
      <c r="B254" s="5" t="s">
        <v>503</v>
      </c>
      <c r="C254" s="6" t="s">
        <v>510</v>
      </c>
      <c r="D254" s="7">
        <v>2.6</v>
      </c>
      <c r="E254" s="3">
        <v>60</v>
      </c>
      <c r="F254" s="3" t="s">
        <v>395</v>
      </c>
      <c r="G254" s="3" t="s">
        <v>55</v>
      </c>
    </row>
    <row r="255" spans="1:7" ht="47.25" thickBot="1" x14ac:dyDescent="0.3">
      <c r="A255" s="4"/>
      <c r="B255" s="5" t="s">
        <v>503</v>
      </c>
      <c r="C255" s="6" t="s">
        <v>511</v>
      </c>
      <c r="D255" s="7">
        <v>2.6</v>
      </c>
      <c r="E255" s="3">
        <v>78</v>
      </c>
      <c r="F255" s="3" t="s">
        <v>512</v>
      </c>
      <c r="G255" s="3" t="s">
        <v>55</v>
      </c>
    </row>
    <row r="256" spans="1:7" ht="47.25" thickBot="1" x14ac:dyDescent="0.3">
      <c r="A256" s="4"/>
      <c r="B256" s="5" t="s">
        <v>503</v>
      </c>
      <c r="C256" s="6" t="s">
        <v>513</v>
      </c>
      <c r="D256" s="7">
        <v>2.6</v>
      </c>
      <c r="E256" s="3">
        <v>83</v>
      </c>
      <c r="F256" s="3" t="s">
        <v>514</v>
      </c>
      <c r="G256" s="3" t="s">
        <v>55</v>
      </c>
    </row>
    <row r="257" spans="1:7" ht="47.25" thickBot="1" x14ac:dyDescent="0.3">
      <c r="A257" s="4"/>
      <c r="B257" s="5" t="s">
        <v>503</v>
      </c>
      <c r="C257" s="6" t="s">
        <v>515</v>
      </c>
      <c r="D257" s="7">
        <v>2.6</v>
      </c>
      <c r="E257" s="3">
        <v>51</v>
      </c>
      <c r="F257" s="3" t="s">
        <v>516</v>
      </c>
      <c r="G257" s="3" t="s">
        <v>55</v>
      </c>
    </row>
    <row r="258" spans="1:7" ht="60.75" thickBot="1" x14ac:dyDescent="0.3">
      <c r="A258" s="4"/>
      <c r="B258" s="5" t="s">
        <v>503</v>
      </c>
      <c r="C258" s="6" t="s">
        <v>517</v>
      </c>
      <c r="D258" s="7">
        <v>2.6</v>
      </c>
      <c r="E258" s="3">
        <v>78</v>
      </c>
      <c r="F258" s="3" t="s">
        <v>518</v>
      </c>
      <c r="G258" s="3" t="s">
        <v>55</v>
      </c>
    </row>
    <row r="259" spans="1:7" ht="47.25" thickBot="1" x14ac:dyDescent="0.3">
      <c r="A259" s="4"/>
      <c r="B259" s="5" t="s">
        <v>519</v>
      </c>
      <c r="C259" s="6" t="s">
        <v>520</v>
      </c>
      <c r="D259" s="7">
        <v>2.5</v>
      </c>
      <c r="E259" s="3">
        <v>49</v>
      </c>
      <c r="F259" s="3" t="s">
        <v>95</v>
      </c>
      <c r="G259" s="3" t="s">
        <v>55</v>
      </c>
    </row>
    <row r="260" spans="1:7" ht="47.25" thickBot="1" x14ac:dyDescent="0.3">
      <c r="A260" s="4"/>
      <c r="B260" s="5" t="s">
        <v>519</v>
      </c>
      <c r="C260" s="6" t="s">
        <v>936</v>
      </c>
      <c r="D260" s="7">
        <v>2.5</v>
      </c>
      <c r="E260" s="3">
        <v>72</v>
      </c>
      <c r="F260" s="3" t="s">
        <v>351</v>
      </c>
      <c r="G260" s="3" t="s">
        <v>55</v>
      </c>
    </row>
    <row r="261" spans="1:7" ht="47.25" thickBot="1" x14ac:dyDescent="0.3">
      <c r="A261" s="4"/>
      <c r="B261" s="5" t="s">
        <v>519</v>
      </c>
      <c r="C261" s="6" t="s">
        <v>937</v>
      </c>
      <c r="D261" s="7">
        <v>2.5</v>
      </c>
      <c r="E261" s="3">
        <v>91</v>
      </c>
      <c r="F261" s="3" t="s">
        <v>440</v>
      </c>
      <c r="G261" s="3" t="s">
        <v>55</v>
      </c>
    </row>
    <row r="262" spans="1:7" ht="47.25" thickBot="1" x14ac:dyDescent="0.3">
      <c r="A262" s="4"/>
      <c r="B262" s="5" t="s">
        <v>519</v>
      </c>
      <c r="C262" s="6" t="s">
        <v>938</v>
      </c>
      <c r="D262" s="7">
        <v>2.5</v>
      </c>
      <c r="E262" s="3">
        <v>84</v>
      </c>
      <c r="F262" s="3" t="s">
        <v>521</v>
      </c>
      <c r="G262" s="3" t="s">
        <v>55</v>
      </c>
    </row>
    <row r="263" spans="1:7" ht="47.25" thickBot="1" x14ac:dyDescent="0.3">
      <c r="A263" s="4"/>
      <c r="B263" s="5" t="s">
        <v>519</v>
      </c>
      <c r="C263" s="6" t="s">
        <v>522</v>
      </c>
      <c r="D263" s="7">
        <v>2.5</v>
      </c>
      <c r="E263" s="3">
        <v>67</v>
      </c>
      <c r="F263" s="3" t="s">
        <v>521</v>
      </c>
      <c r="G263" s="3" t="s">
        <v>55</v>
      </c>
    </row>
    <row r="264" spans="1:7" ht="47.25" thickBot="1" x14ac:dyDescent="0.3">
      <c r="A264" s="4"/>
      <c r="B264" s="5" t="s">
        <v>519</v>
      </c>
      <c r="C264" s="6" t="s">
        <v>523</v>
      </c>
      <c r="D264" s="7">
        <v>2.5</v>
      </c>
      <c r="E264" s="3">
        <v>58</v>
      </c>
      <c r="F264" s="3" t="s">
        <v>524</v>
      </c>
      <c r="G264" s="3" t="s">
        <v>55</v>
      </c>
    </row>
    <row r="265" spans="1:7" ht="47.25" thickBot="1" x14ac:dyDescent="0.3">
      <c r="A265" s="4"/>
      <c r="B265" s="5" t="s">
        <v>519</v>
      </c>
      <c r="C265" s="6" t="s">
        <v>525</v>
      </c>
      <c r="D265" s="7">
        <v>2.5</v>
      </c>
      <c r="E265" s="3">
        <v>96</v>
      </c>
      <c r="F265" s="3" t="s">
        <v>98</v>
      </c>
      <c r="G265" s="3" t="s">
        <v>55</v>
      </c>
    </row>
    <row r="266" spans="1:7" ht="47.25" thickBot="1" x14ac:dyDescent="0.3">
      <c r="A266" s="4"/>
      <c r="B266" s="5" t="s">
        <v>519</v>
      </c>
      <c r="C266" s="6" t="s">
        <v>526</v>
      </c>
      <c r="D266" s="7">
        <v>2.5</v>
      </c>
      <c r="E266" s="3">
        <v>82</v>
      </c>
      <c r="F266" s="3" t="s">
        <v>309</v>
      </c>
      <c r="G266" s="3" t="s">
        <v>55</v>
      </c>
    </row>
    <row r="267" spans="1:7" ht="47.25" thickBot="1" x14ac:dyDescent="0.3">
      <c r="A267" s="4"/>
      <c r="B267" s="5" t="s">
        <v>519</v>
      </c>
      <c r="C267" s="6" t="s">
        <v>527</v>
      </c>
      <c r="D267" s="7">
        <v>2.5</v>
      </c>
      <c r="E267" s="3">
        <v>53</v>
      </c>
      <c r="F267" s="3" t="s">
        <v>95</v>
      </c>
      <c r="G267" s="3" t="s">
        <v>55</v>
      </c>
    </row>
    <row r="268" spans="1:7" ht="47.25" thickBot="1" x14ac:dyDescent="0.3">
      <c r="A268" s="4"/>
      <c r="B268" s="5" t="s">
        <v>519</v>
      </c>
      <c r="C268" s="6" t="s">
        <v>528</v>
      </c>
      <c r="D268" s="7">
        <v>2.5</v>
      </c>
      <c r="E268" s="3">
        <v>69</v>
      </c>
      <c r="F268" s="3" t="s">
        <v>98</v>
      </c>
      <c r="G268" s="3" t="s">
        <v>55</v>
      </c>
    </row>
    <row r="269" spans="1:7" ht="47.25" thickBot="1" x14ac:dyDescent="0.3">
      <c r="A269" s="4"/>
      <c r="B269" s="5" t="s">
        <v>519</v>
      </c>
      <c r="C269" s="6" t="s">
        <v>529</v>
      </c>
      <c r="D269" s="7">
        <v>2.5</v>
      </c>
      <c r="E269" s="3">
        <v>35</v>
      </c>
      <c r="F269" s="3" t="s">
        <v>80</v>
      </c>
      <c r="G269" s="3" t="s">
        <v>55</v>
      </c>
    </row>
    <row r="270" spans="1:7" ht="47.25" thickBot="1" x14ac:dyDescent="0.3">
      <c r="A270" s="4"/>
      <c r="B270" s="5" t="s">
        <v>519</v>
      </c>
      <c r="C270" s="6" t="s">
        <v>530</v>
      </c>
      <c r="D270" s="7">
        <v>2.5</v>
      </c>
      <c r="E270" s="3">
        <v>53</v>
      </c>
      <c r="F270" s="3" t="s">
        <v>313</v>
      </c>
      <c r="G270" s="3" t="s">
        <v>55</v>
      </c>
    </row>
    <row r="271" spans="1:7" ht="47.25" thickBot="1" x14ac:dyDescent="0.3">
      <c r="A271" s="4"/>
      <c r="B271" s="5" t="s">
        <v>519</v>
      </c>
      <c r="C271" s="6" t="s">
        <v>531</v>
      </c>
      <c r="D271" s="7">
        <v>2.5</v>
      </c>
      <c r="E271" s="3">
        <v>56</v>
      </c>
      <c r="F271" s="3" t="s">
        <v>313</v>
      </c>
      <c r="G271" s="3" t="s">
        <v>55</v>
      </c>
    </row>
    <row r="272" spans="1:7" ht="47.25" thickBot="1" x14ac:dyDescent="0.3">
      <c r="A272" s="4"/>
      <c r="B272" s="5" t="s">
        <v>519</v>
      </c>
      <c r="C272" s="6" t="s">
        <v>532</v>
      </c>
      <c r="D272" s="7">
        <v>2.5</v>
      </c>
      <c r="E272" s="3">
        <v>53</v>
      </c>
      <c r="F272" s="3" t="s">
        <v>257</v>
      </c>
      <c r="G272" s="3" t="s">
        <v>55</v>
      </c>
    </row>
    <row r="273" spans="1:7" ht="47.25" thickBot="1" x14ac:dyDescent="0.3">
      <c r="A273" s="4"/>
      <c r="B273" s="5" t="s">
        <v>519</v>
      </c>
      <c r="C273" s="6" t="s">
        <v>533</v>
      </c>
      <c r="D273" s="7">
        <v>2.5</v>
      </c>
      <c r="E273" s="3">
        <v>62</v>
      </c>
      <c r="F273" s="3" t="s">
        <v>534</v>
      </c>
      <c r="G273" s="3" t="s">
        <v>55</v>
      </c>
    </row>
    <row r="274" spans="1:7" ht="60.75" thickBot="1" x14ac:dyDescent="0.3">
      <c r="A274" s="4"/>
      <c r="B274" s="5" t="s">
        <v>519</v>
      </c>
      <c r="C274" s="6" t="s">
        <v>535</v>
      </c>
      <c r="D274" s="7">
        <v>2.5</v>
      </c>
      <c r="E274" s="3">
        <v>68</v>
      </c>
      <c r="F274" s="3" t="s">
        <v>190</v>
      </c>
      <c r="G274" s="3" t="s">
        <v>55</v>
      </c>
    </row>
    <row r="275" spans="1:7" ht="47.25" thickBot="1" x14ac:dyDescent="0.3">
      <c r="A275" s="4"/>
      <c r="B275" s="5" t="s">
        <v>519</v>
      </c>
      <c r="C275" s="6" t="s">
        <v>536</v>
      </c>
      <c r="D275" s="7">
        <v>2.5</v>
      </c>
      <c r="E275" s="3">
        <v>92</v>
      </c>
      <c r="F275" s="3" t="s">
        <v>537</v>
      </c>
      <c r="G275" s="3" t="s">
        <v>55</v>
      </c>
    </row>
    <row r="276" spans="1:7" ht="47.25" thickBot="1" x14ac:dyDescent="0.3">
      <c r="A276" s="4"/>
      <c r="B276" s="5" t="s">
        <v>538</v>
      </c>
      <c r="C276" s="6" t="s">
        <v>539</v>
      </c>
      <c r="D276" s="7">
        <v>2.4</v>
      </c>
      <c r="E276" s="3">
        <v>56</v>
      </c>
      <c r="F276" s="3" t="s">
        <v>95</v>
      </c>
      <c r="G276" s="3" t="s">
        <v>55</v>
      </c>
    </row>
    <row r="277" spans="1:7" ht="47.25" thickBot="1" x14ac:dyDescent="0.3">
      <c r="A277" s="4"/>
      <c r="B277" s="5" t="s">
        <v>538</v>
      </c>
      <c r="C277" s="6" t="s">
        <v>540</v>
      </c>
      <c r="D277" s="7">
        <v>2.4</v>
      </c>
      <c r="E277" s="3">
        <v>73</v>
      </c>
      <c r="F277" s="3" t="s">
        <v>541</v>
      </c>
      <c r="G277" s="3" t="s">
        <v>55</v>
      </c>
    </row>
    <row r="278" spans="1:7" ht="60.75" thickBot="1" x14ac:dyDescent="0.3">
      <c r="A278" s="4"/>
      <c r="B278" s="5" t="s">
        <v>538</v>
      </c>
      <c r="C278" s="6" t="s">
        <v>542</v>
      </c>
      <c r="D278" s="7">
        <v>2.4</v>
      </c>
      <c r="E278" s="3">
        <v>65</v>
      </c>
      <c r="F278" s="3" t="s">
        <v>368</v>
      </c>
      <c r="G278" s="3" t="s">
        <v>55</v>
      </c>
    </row>
    <row r="279" spans="1:7" ht="47.25" thickBot="1" x14ac:dyDescent="0.3">
      <c r="A279" s="4"/>
      <c r="B279" s="5" t="s">
        <v>538</v>
      </c>
      <c r="C279" s="6" t="s">
        <v>543</v>
      </c>
      <c r="D279" s="7">
        <v>2.4</v>
      </c>
      <c r="E279" s="3">
        <v>78</v>
      </c>
      <c r="F279" s="3" t="s">
        <v>544</v>
      </c>
      <c r="G279" s="3" t="s">
        <v>55</v>
      </c>
    </row>
    <row r="280" spans="1:7" ht="47.25" thickBot="1" x14ac:dyDescent="0.3">
      <c r="A280" s="4"/>
      <c r="B280" s="5" t="s">
        <v>538</v>
      </c>
      <c r="C280" s="6" t="s">
        <v>545</v>
      </c>
      <c r="D280" s="7">
        <v>2.4</v>
      </c>
      <c r="E280" s="3">
        <v>60</v>
      </c>
      <c r="F280" s="3" t="s">
        <v>546</v>
      </c>
      <c r="G280" s="3" t="s">
        <v>55</v>
      </c>
    </row>
    <row r="281" spans="1:7" ht="47.25" thickBot="1" x14ac:dyDescent="0.3">
      <c r="A281" s="4"/>
      <c r="B281" s="5" t="s">
        <v>538</v>
      </c>
      <c r="C281" s="6" t="s">
        <v>547</v>
      </c>
      <c r="D281" s="7">
        <v>2.4</v>
      </c>
      <c r="E281" s="3">
        <v>74</v>
      </c>
      <c r="F281" s="3" t="s">
        <v>548</v>
      </c>
      <c r="G281" s="3" t="s">
        <v>55</v>
      </c>
    </row>
    <row r="282" spans="1:7" ht="47.25" thickBot="1" x14ac:dyDescent="0.3">
      <c r="A282" s="4"/>
      <c r="B282" s="5" t="s">
        <v>538</v>
      </c>
      <c r="C282" s="6" t="s">
        <v>549</v>
      </c>
      <c r="D282" s="7">
        <v>2.4</v>
      </c>
      <c r="E282" s="3">
        <v>70</v>
      </c>
      <c r="F282" s="3" t="s">
        <v>550</v>
      </c>
      <c r="G282" s="3" t="s">
        <v>55</v>
      </c>
    </row>
    <row r="283" spans="1:7" ht="60.75" thickBot="1" x14ac:dyDescent="0.3">
      <c r="A283" s="4"/>
      <c r="B283" s="5" t="s">
        <v>538</v>
      </c>
      <c r="C283" s="6" t="s">
        <v>551</v>
      </c>
      <c r="D283" s="7">
        <v>2.4</v>
      </c>
      <c r="E283" s="3">
        <v>40</v>
      </c>
      <c r="F283" s="3" t="s">
        <v>552</v>
      </c>
      <c r="G283" s="3" t="s">
        <v>55</v>
      </c>
    </row>
    <row r="284" spans="1:7" ht="47.25" thickBot="1" x14ac:dyDescent="0.3">
      <c r="A284" s="4"/>
      <c r="B284" s="5" t="s">
        <v>553</v>
      </c>
      <c r="C284" s="6" t="s">
        <v>554</v>
      </c>
      <c r="D284" s="7">
        <v>2.2999999999999998</v>
      </c>
      <c r="E284" s="3">
        <v>78</v>
      </c>
      <c r="F284" s="3" t="s">
        <v>121</v>
      </c>
      <c r="G284" s="3" t="s">
        <v>55</v>
      </c>
    </row>
    <row r="285" spans="1:7" ht="47.25" thickBot="1" x14ac:dyDescent="0.3">
      <c r="A285" s="4"/>
      <c r="B285" s="5" t="s">
        <v>553</v>
      </c>
      <c r="C285" s="6" t="s">
        <v>555</v>
      </c>
      <c r="D285" s="7">
        <v>2.2999999999999998</v>
      </c>
      <c r="E285" s="3">
        <v>73</v>
      </c>
      <c r="F285" s="3" t="s">
        <v>458</v>
      </c>
      <c r="G285" s="3" t="s">
        <v>55</v>
      </c>
    </row>
    <row r="286" spans="1:7" ht="60.75" thickBot="1" x14ac:dyDescent="0.3">
      <c r="A286" s="4"/>
      <c r="B286" s="5" t="s">
        <v>553</v>
      </c>
      <c r="C286" s="6" t="s">
        <v>556</v>
      </c>
      <c r="D286" s="7">
        <v>2.2999999999999998</v>
      </c>
      <c r="E286" s="3">
        <v>69</v>
      </c>
      <c r="F286" s="3" t="s">
        <v>426</v>
      </c>
      <c r="G286" s="3" t="s">
        <v>55</v>
      </c>
    </row>
    <row r="287" spans="1:7" ht="47.25" thickBot="1" x14ac:dyDescent="0.3">
      <c r="A287" s="4"/>
      <c r="B287" s="5" t="s">
        <v>553</v>
      </c>
      <c r="C287" s="6" t="s">
        <v>557</v>
      </c>
      <c r="D287" s="7">
        <v>2.2999999999999998</v>
      </c>
      <c r="E287" s="3">
        <v>71</v>
      </c>
      <c r="F287" s="3" t="s">
        <v>140</v>
      </c>
      <c r="G287" s="3" t="s">
        <v>55</v>
      </c>
    </row>
    <row r="288" spans="1:7" ht="47.25" thickBot="1" x14ac:dyDescent="0.3">
      <c r="A288" s="4"/>
      <c r="B288" s="5" t="s">
        <v>553</v>
      </c>
      <c r="C288" s="6" t="s">
        <v>558</v>
      </c>
      <c r="D288" s="7">
        <v>2.2999999999999998</v>
      </c>
      <c r="E288" s="3">
        <v>71</v>
      </c>
      <c r="F288" s="3" t="s">
        <v>98</v>
      </c>
      <c r="G288" s="3" t="s">
        <v>55</v>
      </c>
    </row>
    <row r="289" spans="1:7" ht="47.25" thickBot="1" x14ac:dyDescent="0.3">
      <c r="A289" s="4"/>
      <c r="B289" s="5" t="s">
        <v>553</v>
      </c>
      <c r="C289" s="6" t="s">
        <v>559</v>
      </c>
      <c r="D289" s="7">
        <v>2.2999999999999998</v>
      </c>
      <c r="E289" s="3">
        <v>72</v>
      </c>
      <c r="F289" s="3" t="s">
        <v>560</v>
      </c>
      <c r="G289" s="3" t="s">
        <v>55</v>
      </c>
    </row>
    <row r="290" spans="1:7" ht="47.25" thickBot="1" x14ac:dyDescent="0.3">
      <c r="A290" s="4"/>
      <c r="B290" s="5" t="s">
        <v>553</v>
      </c>
      <c r="C290" s="6" t="s">
        <v>561</v>
      </c>
      <c r="D290" s="7">
        <v>2.2999999999999998</v>
      </c>
      <c r="E290" s="3">
        <v>83</v>
      </c>
      <c r="F290" s="3" t="s">
        <v>562</v>
      </c>
      <c r="G290" s="3" t="s">
        <v>55</v>
      </c>
    </row>
    <row r="291" spans="1:7" ht="60.75" thickBot="1" x14ac:dyDescent="0.3">
      <c r="A291" s="4"/>
      <c r="B291" s="5" t="s">
        <v>553</v>
      </c>
      <c r="C291" s="6" t="s">
        <v>563</v>
      </c>
      <c r="D291" s="7">
        <v>2.2999999999999998</v>
      </c>
      <c r="E291" s="3">
        <v>59</v>
      </c>
      <c r="F291" s="3" t="s">
        <v>95</v>
      </c>
      <c r="G291" s="3" t="s">
        <v>55</v>
      </c>
    </row>
    <row r="292" spans="1:7" ht="47.25" thickBot="1" x14ac:dyDescent="0.3">
      <c r="A292" s="4"/>
      <c r="B292" s="5" t="s">
        <v>553</v>
      </c>
      <c r="C292" s="6" t="s">
        <v>564</v>
      </c>
      <c r="D292" s="7">
        <v>2.2999999999999998</v>
      </c>
      <c r="E292" s="3">
        <v>76</v>
      </c>
      <c r="F292" s="3" t="s">
        <v>121</v>
      </c>
      <c r="G292" s="3" t="s">
        <v>55</v>
      </c>
    </row>
    <row r="293" spans="1:7" ht="47.25" thickBot="1" x14ac:dyDescent="0.3">
      <c r="A293" s="4"/>
      <c r="B293" s="5" t="s">
        <v>553</v>
      </c>
      <c r="C293" s="6" t="s">
        <v>565</v>
      </c>
      <c r="D293" s="7">
        <v>2.2999999999999998</v>
      </c>
      <c r="E293" s="3">
        <v>71</v>
      </c>
      <c r="F293" s="3" t="s">
        <v>566</v>
      </c>
      <c r="G293" s="3" t="s">
        <v>55</v>
      </c>
    </row>
    <row r="294" spans="1:7" ht="47.25" thickBot="1" x14ac:dyDescent="0.3">
      <c r="A294" s="4"/>
      <c r="B294" s="5" t="s">
        <v>553</v>
      </c>
      <c r="C294" s="6" t="s">
        <v>567</v>
      </c>
      <c r="D294" s="7">
        <v>2.2999999999999998</v>
      </c>
      <c r="E294" s="3">
        <v>83</v>
      </c>
      <c r="F294" s="3" t="s">
        <v>566</v>
      </c>
      <c r="G294" s="3" t="s">
        <v>55</v>
      </c>
    </row>
    <row r="295" spans="1:7" ht="47.25" thickBot="1" x14ac:dyDescent="0.3">
      <c r="A295" s="4"/>
      <c r="B295" s="5" t="s">
        <v>553</v>
      </c>
      <c r="C295" s="6" t="s">
        <v>568</v>
      </c>
      <c r="D295" s="7">
        <v>2.2999999999999998</v>
      </c>
      <c r="E295" s="3">
        <v>62</v>
      </c>
      <c r="F295" s="3" t="s">
        <v>193</v>
      </c>
      <c r="G295" s="3" t="s">
        <v>55</v>
      </c>
    </row>
    <row r="296" spans="1:7" ht="60.75" thickBot="1" x14ac:dyDescent="0.3">
      <c r="A296" s="4"/>
      <c r="B296" s="5" t="s">
        <v>553</v>
      </c>
      <c r="C296" s="6" t="s">
        <v>569</v>
      </c>
      <c r="D296" s="7">
        <v>2.2999999999999998</v>
      </c>
      <c r="E296" s="3">
        <v>83</v>
      </c>
      <c r="F296" s="3" t="s">
        <v>98</v>
      </c>
      <c r="G296" s="3" t="s">
        <v>55</v>
      </c>
    </row>
    <row r="297" spans="1:7" ht="47.25" thickBot="1" x14ac:dyDescent="0.3">
      <c r="A297" s="4"/>
      <c r="B297" s="5" t="s">
        <v>570</v>
      </c>
      <c r="C297" s="6" t="s">
        <v>571</v>
      </c>
      <c r="D297" s="7">
        <v>2.2000000000000002</v>
      </c>
      <c r="E297" s="3">
        <v>55</v>
      </c>
      <c r="F297" s="3" t="s">
        <v>257</v>
      </c>
      <c r="G297" s="3" t="s">
        <v>55</v>
      </c>
    </row>
    <row r="298" spans="1:7" ht="47.25" thickBot="1" x14ac:dyDescent="0.3">
      <c r="A298" s="4"/>
      <c r="B298" s="5" t="s">
        <v>570</v>
      </c>
      <c r="C298" s="6" t="s">
        <v>572</v>
      </c>
      <c r="D298" s="7">
        <v>2.2000000000000002</v>
      </c>
      <c r="E298" s="3">
        <v>90</v>
      </c>
      <c r="F298" s="3" t="s">
        <v>573</v>
      </c>
      <c r="G298" s="3" t="s">
        <v>55</v>
      </c>
    </row>
    <row r="299" spans="1:7" ht="47.25" thickBot="1" x14ac:dyDescent="0.3">
      <c r="A299" s="4"/>
      <c r="B299" s="5" t="s">
        <v>570</v>
      </c>
      <c r="C299" s="6" t="s">
        <v>574</v>
      </c>
      <c r="D299" s="7">
        <v>2.2000000000000002</v>
      </c>
      <c r="E299" s="3">
        <v>69</v>
      </c>
      <c r="F299" s="3" t="s">
        <v>575</v>
      </c>
      <c r="G299" s="3" t="s">
        <v>55</v>
      </c>
    </row>
    <row r="300" spans="1:7" ht="47.25" thickBot="1" x14ac:dyDescent="0.3">
      <c r="A300" s="4"/>
      <c r="B300" s="5" t="s">
        <v>570</v>
      </c>
      <c r="C300" s="6" t="s">
        <v>576</v>
      </c>
      <c r="D300" s="7">
        <v>2.2000000000000002</v>
      </c>
      <c r="E300" s="3">
        <v>71</v>
      </c>
      <c r="F300" s="3" t="s">
        <v>140</v>
      </c>
      <c r="G300" s="3" t="s">
        <v>55</v>
      </c>
    </row>
    <row r="301" spans="1:7" ht="47.25" thickBot="1" x14ac:dyDescent="0.3">
      <c r="A301" s="4"/>
      <c r="B301" s="5" t="s">
        <v>570</v>
      </c>
      <c r="C301" s="6" t="s">
        <v>577</v>
      </c>
      <c r="D301" s="7">
        <v>2.2000000000000002</v>
      </c>
      <c r="E301" s="3">
        <v>87</v>
      </c>
      <c r="F301" s="3" t="s">
        <v>140</v>
      </c>
      <c r="G301" s="3" t="s">
        <v>55</v>
      </c>
    </row>
    <row r="302" spans="1:7" ht="47.25" thickBot="1" x14ac:dyDescent="0.3">
      <c r="A302" s="4"/>
      <c r="B302" s="5" t="s">
        <v>570</v>
      </c>
      <c r="C302" s="6" t="s">
        <v>578</v>
      </c>
      <c r="D302" s="7">
        <v>2.2000000000000002</v>
      </c>
      <c r="E302" s="3">
        <v>58</v>
      </c>
      <c r="F302" s="3" t="s">
        <v>395</v>
      </c>
      <c r="G302" s="3" t="s">
        <v>55</v>
      </c>
    </row>
    <row r="303" spans="1:7" ht="47.25" thickBot="1" x14ac:dyDescent="0.3">
      <c r="A303" s="4"/>
      <c r="B303" s="5" t="s">
        <v>570</v>
      </c>
      <c r="C303" s="6" t="s">
        <v>579</v>
      </c>
      <c r="D303" s="7">
        <v>2.2000000000000002</v>
      </c>
      <c r="E303" s="3">
        <v>87</v>
      </c>
      <c r="F303" s="3" t="s">
        <v>440</v>
      </c>
      <c r="G303" s="3" t="s">
        <v>55</v>
      </c>
    </row>
    <row r="304" spans="1:7" ht="47.25" thickBot="1" x14ac:dyDescent="0.3">
      <c r="A304" s="4"/>
      <c r="B304" s="5" t="s">
        <v>570</v>
      </c>
      <c r="C304" s="6" t="s">
        <v>580</v>
      </c>
      <c r="D304" s="7">
        <v>2.2000000000000002</v>
      </c>
      <c r="E304" s="3">
        <v>85</v>
      </c>
      <c r="F304" s="3" t="s">
        <v>440</v>
      </c>
      <c r="G304" s="3" t="s">
        <v>55</v>
      </c>
    </row>
    <row r="305" spans="1:7" ht="47.25" thickBot="1" x14ac:dyDescent="0.3">
      <c r="A305" s="4"/>
      <c r="B305" s="5" t="s">
        <v>570</v>
      </c>
      <c r="C305" s="6" t="s">
        <v>581</v>
      </c>
      <c r="D305" s="7">
        <v>2.2000000000000002</v>
      </c>
      <c r="E305" s="3">
        <v>58</v>
      </c>
      <c r="F305" s="3" t="s">
        <v>582</v>
      </c>
      <c r="G305" s="3" t="s">
        <v>55</v>
      </c>
    </row>
    <row r="306" spans="1:7" ht="60.75" thickBot="1" x14ac:dyDescent="0.3">
      <c r="A306" s="4"/>
      <c r="B306" s="5" t="s">
        <v>570</v>
      </c>
      <c r="C306" s="6" t="s">
        <v>583</v>
      </c>
      <c r="D306" s="7">
        <v>2.2000000000000002</v>
      </c>
      <c r="E306" s="3">
        <v>79</v>
      </c>
      <c r="F306" s="3" t="s">
        <v>584</v>
      </c>
      <c r="G306" s="3" t="s">
        <v>55</v>
      </c>
    </row>
    <row r="307" spans="1:7" ht="47.25" thickBot="1" x14ac:dyDescent="0.3">
      <c r="A307" s="4"/>
      <c r="B307" s="5" t="s">
        <v>570</v>
      </c>
      <c r="C307" s="6" t="s">
        <v>585</v>
      </c>
      <c r="D307" s="7">
        <v>2.2000000000000002</v>
      </c>
      <c r="E307" s="3">
        <v>69</v>
      </c>
      <c r="F307" s="3" t="s">
        <v>98</v>
      </c>
      <c r="G307" s="3" t="s">
        <v>55</v>
      </c>
    </row>
    <row r="308" spans="1:7" ht="47.25" thickBot="1" x14ac:dyDescent="0.3">
      <c r="A308" s="4"/>
      <c r="B308" s="5" t="s">
        <v>570</v>
      </c>
      <c r="C308" s="6" t="s">
        <v>586</v>
      </c>
      <c r="D308" s="7">
        <v>2.2000000000000002</v>
      </c>
      <c r="E308" s="3">
        <v>56</v>
      </c>
      <c r="F308" s="3" t="s">
        <v>313</v>
      </c>
      <c r="G308" s="3" t="s">
        <v>55</v>
      </c>
    </row>
    <row r="309" spans="1:7" ht="47.25" thickBot="1" x14ac:dyDescent="0.3">
      <c r="A309" s="4"/>
      <c r="B309" s="5" t="s">
        <v>570</v>
      </c>
      <c r="C309" s="6" t="s">
        <v>587</v>
      </c>
      <c r="D309" s="7">
        <v>2.2000000000000002</v>
      </c>
      <c r="E309" s="3">
        <v>62</v>
      </c>
      <c r="F309" s="3" t="s">
        <v>313</v>
      </c>
      <c r="G309" s="3" t="s">
        <v>55</v>
      </c>
    </row>
    <row r="310" spans="1:7" ht="47.25" thickBot="1" x14ac:dyDescent="0.3">
      <c r="A310" s="4"/>
      <c r="B310" s="5" t="s">
        <v>570</v>
      </c>
      <c r="C310" s="6" t="s">
        <v>588</v>
      </c>
      <c r="D310" s="7">
        <v>2.2000000000000002</v>
      </c>
      <c r="E310" s="3">
        <v>45</v>
      </c>
      <c r="F310" s="3" t="s">
        <v>95</v>
      </c>
      <c r="G310" s="3" t="s">
        <v>55</v>
      </c>
    </row>
    <row r="311" spans="1:7" ht="75.75" thickBot="1" x14ac:dyDescent="0.3">
      <c r="A311" s="4"/>
      <c r="B311" s="5" t="s">
        <v>570</v>
      </c>
      <c r="C311" s="6" t="s">
        <v>589</v>
      </c>
      <c r="D311" s="7">
        <v>2.2000000000000002</v>
      </c>
      <c r="E311" s="3">
        <v>30</v>
      </c>
      <c r="F311" s="3" t="s">
        <v>304</v>
      </c>
      <c r="G311" s="3" t="s">
        <v>55</v>
      </c>
    </row>
    <row r="312" spans="1:7" ht="47.25" thickBot="1" x14ac:dyDescent="0.3">
      <c r="A312" s="4"/>
      <c r="B312" s="5" t="s">
        <v>570</v>
      </c>
      <c r="C312" s="6" t="s">
        <v>590</v>
      </c>
      <c r="D312" s="7">
        <v>2.2000000000000002</v>
      </c>
      <c r="E312" s="3">
        <v>86</v>
      </c>
      <c r="F312" s="3" t="s">
        <v>130</v>
      </c>
      <c r="G312" s="3" t="s">
        <v>55</v>
      </c>
    </row>
    <row r="313" spans="1:7" ht="47.25" thickBot="1" x14ac:dyDescent="0.3">
      <c r="A313" s="4"/>
      <c r="B313" s="5" t="s">
        <v>570</v>
      </c>
      <c r="C313" s="6" t="s">
        <v>591</v>
      </c>
      <c r="D313" s="7">
        <v>2.2000000000000002</v>
      </c>
      <c r="E313" s="3">
        <v>59</v>
      </c>
      <c r="F313" s="3" t="s">
        <v>370</v>
      </c>
      <c r="G313" s="3" t="s">
        <v>55</v>
      </c>
    </row>
    <row r="314" spans="1:7" ht="47.25" thickBot="1" x14ac:dyDescent="0.3">
      <c r="A314" s="4"/>
      <c r="B314" s="5" t="s">
        <v>570</v>
      </c>
      <c r="C314" s="6" t="s">
        <v>592</v>
      </c>
      <c r="D314" s="7">
        <v>2.2000000000000002</v>
      </c>
      <c r="E314" s="3">
        <v>47</v>
      </c>
      <c r="F314" s="3" t="s">
        <v>80</v>
      </c>
      <c r="G314" s="3" t="s">
        <v>55</v>
      </c>
    </row>
    <row r="315" spans="1:7" ht="47.25" thickBot="1" x14ac:dyDescent="0.3">
      <c r="A315" s="4"/>
      <c r="B315" s="5" t="s">
        <v>570</v>
      </c>
      <c r="C315" s="6" t="s">
        <v>593</v>
      </c>
      <c r="D315" s="7">
        <v>2.2000000000000002</v>
      </c>
      <c r="E315" s="3">
        <v>76</v>
      </c>
      <c r="F315" s="3" t="s">
        <v>176</v>
      </c>
      <c r="G315" s="3" t="s">
        <v>55</v>
      </c>
    </row>
    <row r="316" spans="1:7" ht="47.25" thickBot="1" x14ac:dyDescent="0.3">
      <c r="A316" s="4"/>
      <c r="B316" s="5" t="s">
        <v>570</v>
      </c>
      <c r="C316" s="6" t="s">
        <v>594</v>
      </c>
      <c r="D316" s="7">
        <v>2.2000000000000002</v>
      </c>
      <c r="E316" s="3">
        <v>63</v>
      </c>
      <c r="F316" s="3" t="s">
        <v>573</v>
      </c>
      <c r="G316" s="3" t="s">
        <v>55</v>
      </c>
    </row>
    <row r="317" spans="1:7" ht="60.75" thickBot="1" x14ac:dyDescent="0.3">
      <c r="A317" s="4"/>
      <c r="B317" s="5" t="s">
        <v>595</v>
      </c>
      <c r="C317" s="6" t="s">
        <v>596</v>
      </c>
      <c r="D317" s="7">
        <v>2.1</v>
      </c>
      <c r="E317" s="3">
        <v>91</v>
      </c>
      <c r="F317" s="3" t="s">
        <v>597</v>
      </c>
      <c r="G317" s="3" t="s">
        <v>55</v>
      </c>
    </row>
    <row r="318" spans="1:7" ht="47.25" thickBot="1" x14ac:dyDescent="0.3">
      <c r="A318" s="4"/>
      <c r="B318" s="5" t="s">
        <v>595</v>
      </c>
      <c r="C318" s="6" t="s">
        <v>939</v>
      </c>
      <c r="D318" s="7">
        <v>2.1</v>
      </c>
      <c r="E318" s="3">
        <v>72</v>
      </c>
      <c r="F318" s="3" t="s">
        <v>130</v>
      </c>
      <c r="G318" s="3" t="s">
        <v>55</v>
      </c>
    </row>
    <row r="319" spans="1:7" ht="47.25" thickBot="1" x14ac:dyDescent="0.3">
      <c r="A319" s="4"/>
      <c r="B319" s="5" t="s">
        <v>595</v>
      </c>
      <c r="C319" s="6" t="s">
        <v>940</v>
      </c>
      <c r="D319" s="7">
        <v>2.1</v>
      </c>
      <c r="E319" s="3">
        <v>54</v>
      </c>
      <c r="F319" s="3" t="s">
        <v>395</v>
      </c>
      <c r="G319" s="3" t="s">
        <v>55</v>
      </c>
    </row>
    <row r="320" spans="1:7" ht="47.25" thickBot="1" x14ac:dyDescent="0.3">
      <c r="A320" s="4"/>
      <c r="B320" s="5" t="s">
        <v>595</v>
      </c>
      <c r="C320" s="6" t="s">
        <v>941</v>
      </c>
      <c r="D320" s="7">
        <v>2.1</v>
      </c>
      <c r="E320" s="3">
        <v>80</v>
      </c>
      <c r="F320" s="3" t="s">
        <v>370</v>
      </c>
      <c r="G320" s="3" t="s">
        <v>55</v>
      </c>
    </row>
    <row r="321" spans="1:7" ht="47.25" thickBot="1" x14ac:dyDescent="0.3">
      <c r="A321" s="4"/>
      <c r="B321" s="5" t="s">
        <v>595</v>
      </c>
      <c r="C321" s="6" t="s">
        <v>598</v>
      </c>
      <c r="D321" s="7">
        <v>2.1</v>
      </c>
      <c r="E321" s="3">
        <v>40</v>
      </c>
      <c r="F321" s="3" t="s">
        <v>599</v>
      </c>
      <c r="G321" s="3" t="s">
        <v>55</v>
      </c>
    </row>
    <row r="322" spans="1:7" ht="47.25" thickBot="1" x14ac:dyDescent="0.3">
      <c r="A322" s="4"/>
      <c r="B322" s="5" t="s">
        <v>595</v>
      </c>
      <c r="C322" s="6" t="s">
        <v>600</v>
      </c>
      <c r="D322" s="7">
        <v>2.1</v>
      </c>
      <c r="E322" s="3">
        <v>71</v>
      </c>
      <c r="F322" s="3" t="s">
        <v>601</v>
      </c>
      <c r="G322" s="3" t="s">
        <v>55</v>
      </c>
    </row>
    <row r="323" spans="1:7" ht="47.25" thickBot="1" x14ac:dyDescent="0.3">
      <c r="A323" s="4"/>
      <c r="B323" s="5" t="s">
        <v>595</v>
      </c>
      <c r="C323" s="6" t="s">
        <v>602</v>
      </c>
      <c r="D323" s="7">
        <v>2.1</v>
      </c>
      <c r="E323" s="3">
        <v>70</v>
      </c>
      <c r="F323" s="3" t="s">
        <v>603</v>
      </c>
      <c r="G323" s="3" t="s">
        <v>55</v>
      </c>
    </row>
    <row r="324" spans="1:7" ht="47.25" thickBot="1" x14ac:dyDescent="0.3">
      <c r="A324" s="4"/>
      <c r="B324" s="5" t="s">
        <v>595</v>
      </c>
      <c r="C324" s="6" t="s">
        <v>604</v>
      </c>
      <c r="D324" s="7">
        <v>2.1</v>
      </c>
      <c r="E324" s="3">
        <v>81</v>
      </c>
      <c r="F324" s="3" t="s">
        <v>605</v>
      </c>
      <c r="G324" s="3" t="s">
        <v>55</v>
      </c>
    </row>
    <row r="325" spans="1:7" ht="47.25" thickBot="1" x14ac:dyDescent="0.3">
      <c r="A325" s="4"/>
      <c r="B325" s="5" t="s">
        <v>595</v>
      </c>
      <c r="C325" s="6" t="s">
        <v>606</v>
      </c>
      <c r="D325" s="7">
        <v>2.1</v>
      </c>
      <c r="E325" s="3">
        <v>62</v>
      </c>
      <c r="F325" s="3" t="s">
        <v>257</v>
      </c>
      <c r="G325" s="3" t="s">
        <v>55</v>
      </c>
    </row>
    <row r="326" spans="1:7" ht="47.25" thickBot="1" x14ac:dyDescent="0.3">
      <c r="A326" s="4"/>
      <c r="B326" s="5" t="s">
        <v>595</v>
      </c>
      <c r="C326" s="6" t="s">
        <v>607</v>
      </c>
      <c r="D326" s="7">
        <v>2.1</v>
      </c>
      <c r="E326" s="3">
        <v>54</v>
      </c>
      <c r="F326" s="3" t="s">
        <v>95</v>
      </c>
      <c r="G326" s="3" t="s">
        <v>55</v>
      </c>
    </row>
    <row r="327" spans="1:7" ht="47.25" thickBot="1" x14ac:dyDescent="0.3">
      <c r="A327" s="4"/>
      <c r="B327" s="5" t="s">
        <v>595</v>
      </c>
      <c r="C327" s="6" t="s">
        <v>608</v>
      </c>
      <c r="D327" s="7">
        <v>2.1</v>
      </c>
      <c r="E327" s="3">
        <v>80</v>
      </c>
      <c r="F327" s="3" t="s">
        <v>512</v>
      </c>
      <c r="G327" s="3" t="s">
        <v>55</v>
      </c>
    </row>
    <row r="328" spans="1:7" ht="47.25" thickBot="1" x14ac:dyDescent="0.3">
      <c r="A328" s="4"/>
      <c r="B328" s="5" t="s">
        <v>595</v>
      </c>
      <c r="C328" s="6" t="s">
        <v>609</v>
      </c>
      <c r="D328" s="7">
        <v>2.1</v>
      </c>
      <c r="E328" s="3">
        <v>59</v>
      </c>
      <c r="F328" s="3" t="s">
        <v>257</v>
      </c>
      <c r="G328" s="3" t="s">
        <v>55</v>
      </c>
    </row>
    <row r="329" spans="1:7" ht="47.25" thickBot="1" x14ac:dyDescent="0.3">
      <c r="A329" s="4"/>
      <c r="B329" s="5" t="s">
        <v>595</v>
      </c>
      <c r="C329" s="6" t="s">
        <v>610</v>
      </c>
      <c r="D329" s="7">
        <v>2.1</v>
      </c>
      <c r="E329" s="3">
        <v>58</v>
      </c>
      <c r="F329" s="3" t="s">
        <v>611</v>
      </c>
      <c r="G329" s="3" t="s">
        <v>55</v>
      </c>
    </row>
    <row r="330" spans="1:7" ht="47.25" thickBot="1" x14ac:dyDescent="0.3">
      <c r="A330" s="4"/>
      <c r="B330" s="5" t="s">
        <v>595</v>
      </c>
      <c r="C330" s="6" t="s">
        <v>612</v>
      </c>
      <c r="D330" s="7">
        <v>2.1</v>
      </c>
      <c r="E330" s="3">
        <v>61</v>
      </c>
      <c r="F330" s="3" t="s">
        <v>354</v>
      </c>
      <c r="G330" s="3" t="s">
        <v>55</v>
      </c>
    </row>
    <row r="331" spans="1:7" ht="47.25" thickBot="1" x14ac:dyDescent="0.3">
      <c r="A331" s="4"/>
      <c r="B331" s="5" t="s">
        <v>595</v>
      </c>
      <c r="C331" s="6" t="s">
        <v>613</v>
      </c>
      <c r="D331" s="7">
        <v>2.1</v>
      </c>
      <c r="E331" s="3">
        <v>69</v>
      </c>
      <c r="F331" s="3" t="s">
        <v>257</v>
      </c>
      <c r="G331" s="3" t="s">
        <v>55</v>
      </c>
    </row>
    <row r="332" spans="1:7" ht="47.25" thickBot="1" x14ac:dyDescent="0.3">
      <c r="A332" s="4"/>
      <c r="B332" s="5" t="s">
        <v>595</v>
      </c>
      <c r="C332" s="6" t="s">
        <v>614</v>
      </c>
      <c r="D332" s="7">
        <v>2.1</v>
      </c>
      <c r="E332" s="3">
        <v>59</v>
      </c>
      <c r="F332" s="3" t="s">
        <v>257</v>
      </c>
      <c r="G332" s="3" t="s">
        <v>55</v>
      </c>
    </row>
    <row r="333" spans="1:7" ht="47.25" thickBot="1" x14ac:dyDescent="0.3">
      <c r="A333" s="4"/>
      <c r="B333" s="5" t="s">
        <v>595</v>
      </c>
      <c r="C333" s="6" t="s">
        <v>615</v>
      </c>
      <c r="D333" s="7">
        <v>2.1</v>
      </c>
      <c r="E333" s="3">
        <v>45</v>
      </c>
      <c r="F333" s="3" t="s">
        <v>616</v>
      </c>
      <c r="G333" s="3" t="s">
        <v>55</v>
      </c>
    </row>
    <row r="334" spans="1:7" ht="47.25" thickBot="1" x14ac:dyDescent="0.3">
      <c r="A334" s="4"/>
      <c r="B334" s="5" t="s">
        <v>617</v>
      </c>
      <c r="C334" s="6" t="s">
        <v>618</v>
      </c>
      <c r="D334" s="9">
        <v>2</v>
      </c>
      <c r="E334" s="3">
        <v>78</v>
      </c>
      <c r="F334" s="3" t="s">
        <v>460</v>
      </c>
      <c r="G334" s="3" t="s">
        <v>55</v>
      </c>
    </row>
    <row r="335" spans="1:7" ht="47.25" thickBot="1" x14ac:dyDescent="0.3">
      <c r="A335" s="4"/>
      <c r="B335" s="5" t="s">
        <v>617</v>
      </c>
      <c r="C335" s="6" t="s">
        <v>942</v>
      </c>
      <c r="D335" s="9">
        <v>2</v>
      </c>
      <c r="E335" s="3">
        <v>70</v>
      </c>
      <c r="F335" s="3" t="s">
        <v>464</v>
      </c>
      <c r="G335" s="3" t="s">
        <v>55</v>
      </c>
    </row>
    <row r="336" spans="1:7" ht="47.25" thickBot="1" x14ac:dyDescent="0.3">
      <c r="A336" s="4"/>
      <c r="B336" s="5" t="s">
        <v>617</v>
      </c>
      <c r="C336" s="6" t="s">
        <v>943</v>
      </c>
      <c r="D336" s="9">
        <v>2</v>
      </c>
      <c r="E336" s="3">
        <v>59</v>
      </c>
      <c r="F336" s="3" t="s">
        <v>464</v>
      </c>
      <c r="G336" s="3" t="s">
        <v>55</v>
      </c>
    </row>
    <row r="337" spans="1:7" ht="47.25" thickBot="1" x14ac:dyDescent="0.3">
      <c r="A337" s="4"/>
      <c r="B337" s="5" t="s">
        <v>617</v>
      </c>
      <c r="C337" s="6" t="s">
        <v>619</v>
      </c>
      <c r="D337" s="9">
        <v>2</v>
      </c>
      <c r="E337" s="3">
        <v>58</v>
      </c>
      <c r="F337" s="3" t="s">
        <v>95</v>
      </c>
      <c r="G337" s="3" t="s">
        <v>55</v>
      </c>
    </row>
    <row r="338" spans="1:7" ht="47.25" thickBot="1" x14ac:dyDescent="0.3">
      <c r="A338" s="4"/>
      <c r="B338" s="5" t="s">
        <v>617</v>
      </c>
      <c r="C338" s="6" t="s">
        <v>620</v>
      </c>
      <c r="D338" s="9">
        <v>2</v>
      </c>
      <c r="E338" s="3">
        <v>62</v>
      </c>
      <c r="F338" s="3" t="s">
        <v>423</v>
      </c>
      <c r="G338" s="3" t="s">
        <v>55</v>
      </c>
    </row>
    <row r="339" spans="1:7" ht="47.25" thickBot="1" x14ac:dyDescent="0.3">
      <c r="A339" s="4"/>
      <c r="B339" s="5" t="s">
        <v>617</v>
      </c>
      <c r="C339" s="6" t="s">
        <v>621</v>
      </c>
      <c r="D339" s="9">
        <v>2</v>
      </c>
      <c r="E339" s="3">
        <v>58</v>
      </c>
      <c r="F339" s="3" t="s">
        <v>423</v>
      </c>
      <c r="G339" s="3" t="s">
        <v>55</v>
      </c>
    </row>
    <row r="340" spans="1:7" ht="47.25" thickBot="1" x14ac:dyDescent="0.3">
      <c r="A340" s="4"/>
      <c r="B340" s="5" t="s">
        <v>617</v>
      </c>
      <c r="C340" s="6" t="s">
        <v>622</v>
      </c>
      <c r="D340" s="9">
        <v>2</v>
      </c>
      <c r="E340" s="3">
        <v>82</v>
      </c>
      <c r="F340" s="3" t="s">
        <v>623</v>
      </c>
      <c r="G340" s="3" t="s">
        <v>55</v>
      </c>
    </row>
    <row r="341" spans="1:7" ht="47.25" thickBot="1" x14ac:dyDescent="0.3">
      <c r="A341" s="4"/>
      <c r="B341" s="5" t="s">
        <v>617</v>
      </c>
      <c r="C341" s="6" t="s">
        <v>624</v>
      </c>
      <c r="D341" s="9">
        <v>2</v>
      </c>
      <c r="E341" s="3">
        <v>71</v>
      </c>
      <c r="F341" s="3" t="s">
        <v>916</v>
      </c>
      <c r="G341" s="3" t="s">
        <v>55</v>
      </c>
    </row>
    <row r="342" spans="1:7" ht="47.25" thickBot="1" x14ac:dyDescent="0.3">
      <c r="A342" s="4"/>
      <c r="B342" s="5" t="s">
        <v>617</v>
      </c>
      <c r="C342" s="6" t="s">
        <v>625</v>
      </c>
      <c r="D342" s="9">
        <v>2</v>
      </c>
      <c r="E342" s="3">
        <v>82</v>
      </c>
      <c r="F342" s="3" t="s">
        <v>187</v>
      </c>
      <c r="G342" s="3" t="s">
        <v>55</v>
      </c>
    </row>
    <row r="343" spans="1:7" ht="47.25" thickBot="1" x14ac:dyDescent="0.3">
      <c r="A343" s="4"/>
      <c r="B343" s="5" t="s">
        <v>617</v>
      </c>
      <c r="C343" s="6" t="s">
        <v>626</v>
      </c>
      <c r="D343" s="9">
        <v>2</v>
      </c>
      <c r="E343" s="3">
        <v>80</v>
      </c>
      <c r="F343" s="3" t="s">
        <v>627</v>
      </c>
      <c r="G343" s="3" t="s">
        <v>55</v>
      </c>
    </row>
    <row r="344" spans="1:7" ht="47.25" thickBot="1" x14ac:dyDescent="0.3">
      <c r="A344" s="4"/>
      <c r="B344" s="5" t="s">
        <v>617</v>
      </c>
      <c r="C344" s="6" t="s">
        <v>628</v>
      </c>
      <c r="D344" s="9">
        <v>2</v>
      </c>
      <c r="E344" s="3">
        <v>57</v>
      </c>
      <c r="F344" s="3" t="s">
        <v>370</v>
      </c>
      <c r="G344" s="3" t="s">
        <v>55</v>
      </c>
    </row>
    <row r="345" spans="1:7" ht="47.25" thickBot="1" x14ac:dyDescent="0.3">
      <c r="A345" s="4"/>
      <c r="B345" s="5" t="s">
        <v>617</v>
      </c>
      <c r="C345" s="6" t="s">
        <v>629</v>
      </c>
      <c r="D345" s="9">
        <v>2</v>
      </c>
      <c r="E345" s="3">
        <v>74</v>
      </c>
      <c r="F345" s="3" t="s">
        <v>630</v>
      </c>
      <c r="G345" s="3" t="s">
        <v>55</v>
      </c>
    </row>
    <row r="346" spans="1:7" ht="47.25" thickBot="1" x14ac:dyDescent="0.3">
      <c r="A346" s="4"/>
      <c r="B346" s="5" t="s">
        <v>617</v>
      </c>
      <c r="C346" s="6" t="s">
        <v>631</v>
      </c>
      <c r="D346" s="9">
        <v>2</v>
      </c>
      <c r="E346" s="3">
        <v>59</v>
      </c>
      <c r="F346" s="3" t="s">
        <v>180</v>
      </c>
      <c r="G346" s="3" t="s">
        <v>55</v>
      </c>
    </row>
    <row r="347" spans="1:7" ht="47.25" thickBot="1" x14ac:dyDescent="0.3">
      <c r="A347" s="4"/>
      <c r="B347" s="5" t="s">
        <v>617</v>
      </c>
      <c r="C347" s="6" t="s">
        <v>632</v>
      </c>
      <c r="D347" s="9">
        <v>2</v>
      </c>
      <c r="E347" s="3">
        <v>73</v>
      </c>
      <c r="F347" s="3" t="s">
        <v>404</v>
      </c>
      <c r="G347" s="3" t="s">
        <v>55</v>
      </c>
    </row>
    <row r="348" spans="1:7" ht="47.25" thickBot="1" x14ac:dyDescent="0.3">
      <c r="A348" s="4"/>
      <c r="B348" s="5" t="s">
        <v>617</v>
      </c>
      <c r="C348" s="6" t="s">
        <v>633</v>
      </c>
      <c r="D348" s="9">
        <v>2</v>
      </c>
      <c r="E348" s="3">
        <v>46</v>
      </c>
      <c r="F348" s="3" t="s">
        <v>397</v>
      </c>
      <c r="G348" s="3" t="s">
        <v>55</v>
      </c>
    </row>
    <row r="349" spans="1:7" ht="47.25" thickBot="1" x14ac:dyDescent="0.3">
      <c r="A349" s="4"/>
      <c r="B349" s="5" t="s">
        <v>634</v>
      </c>
      <c r="C349" s="6" t="s">
        <v>635</v>
      </c>
      <c r="D349" s="7">
        <v>1.95</v>
      </c>
      <c r="E349" s="3">
        <v>69</v>
      </c>
      <c r="F349" s="3" t="s">
        <v>636</v>
      </c>
      <c r="G349" s="3" t="s">
        <v>55</v>
      </c>
    </row>
    <row r="350" spans="1:7" ht="47.25" thickBot="1" x14ac:dyDescent="0.3">
      <c r="A350" s="4"/>
      <c r="B350" s="5" t="s">
        <v>637</v>
      </c>
      <c r="C350" s="6" t="s">
        <v>944</v>
      </c>
      <c r="D350" s="7">
        <v>1.9</v>
      </c>
      <c r="E350" s="3">
        <v>88</v>
      </c>
      <c r="F350" s="3" t="s">
        <v>638</v>
      </c>
      <c r="G350" s="3" t="s">
        <v>55</v>
      </c>
    </row>
    <row r="351" spans="1:7" ht="47.25" thickBot="1" x14ac:dyDescent="0.3">
      <c r="A351" s="4"/>
      <c r="B351" s="5" t="s">
        <v>637</v>
      </c>
      <c r="C351" s="6" t="s">
        <v>945</v>
      </c>
      <c r="D351" s="7">
        <v>1.9</v>
      </c>
      <c r="E351" s="3">
        <v>32</v>
      </c>
      <c r="F351" s="3" t="s">
        <v>639</v>
      </c>
      <c r="G351" s="3" t="s">
        <v>55</v>
      </c>
    </row>
    <row r="352" spans="1:7" ht="47.25" thickBot="1" x14ac:dyDescent="0.3">
      <c r="A352" s="4"/>
      <c r="B352" s="5" t="s">
        <v>637</v>
      </c>
      <c r="C352" s="6" t="s">
        <v>946</v>
      </c>
      <c r="D352" s="7">
        <v>1.9</v>
      </c>
      <c r="E352" s="3">
        <v>83</v>
      </c>
      <c r="F352" s="3" t="s">
        <v>640</v>
      </c>
      <c r="G352" s="3" t="s">
        <v>55</v>
      </c>
    </row>
    <row r="353" spans="1:7" ht="47.25" thickBot="1" x14ac:dyDescent="0.3">
      <c r="A353" s="4"/>
      <c r="B353" s="5" t="s">
        <v>637</v>
      </c>
      <c r="C353" s="6" t="s">
        <v>947</v>
      </c>
      <c r="D353" s="7">
        <v>1.9</v>
      </c>
      <c r="E353" s="3">
        <v>78</v>
      </c>
      <c r="F353" s="3" t="s">
        <v>462</v>
      </c>
      <c r="G353" s="3" t="s">
        <v>55</v>
      </c>
    </row>
    <row r="354" spans="1:7" ht="47.25" thickBot="1" x14ac:dyDescent="0.3">
      <c r="A354" s="4"/>
      <c r="B354" s="5" t="s">
        <v>637</v>
      </c>
      <c r="C354" s="6" t="s">
        <v>641</v>
      </c>
      <c r="D354" s="7">
        <v>1.9</v>
      </c>
      <c r="E354" s="3">
        <v>34</v>
      </c>
      <c r="F354" s="3" t="s">
        <v>639</v>
      </c>
      <c r="G354" s="3" t="s">
        <v>55</v>
      </c>
    </row>
    <row r="355" spans="1:7" ht="47.25" thickBot="1" x14ac:dyDescent="0.3">
      <c r="A355" s="4"/>
      <c r="B355" s="5" t="s">
        <v>637</v>
      </c>
      <c r="C355" s="6" t="s">
        <v>642</v>
      </c>
      <c r="D355" s="7">
        <v>1.9</v>
      </c>
      <c r="E355" s="3">
        <v>57</v>
      </c>
      <c r="F355" s="3" t="s">
        <v>643</v>
      </c>
      <c r="G355" s="3" t="s">
        <v>55</v>
      </c>
    </row>
    <row r="356" spans="1:7" ht="47.25" thickBot="1" x14ac:dyDescent="0.3">
      <c r="A356" s="4"/>
      <c r="B356" s="5" t="s">
        <v>637</v>
      </c>
      <c r="C356" s="6" t="s">
        <v>644</v>
      </c>
      <c r="D356" s="7">
        <v>1.9</v>
      </c>
      <c r="E356" s="3">
        <v>63</v>
      </c>
      <c r="F356" s="3" t="s">
        <v>190</v>
      </c>
      <c r="G356" s="3" t="s">
        <v>55</v>
      </c>
    </row>
    <row r="357" spans="1:7" ht="47.25" thickBot="1" x14ac:dyDescent="0.3">
      <c r="A357" s="4"/>
      <c r="B357" s="5" t="s">
        <v>637</v>
      </c>
      <c r="C357" s="6" t="s">
        <v>645</v>
      </c>
      <c r="D357" s="7">
        <v>1.9</v>
      </c>
      <c r="E357" s="3">
        <v>46</v>
      </c>
      <c r="F357" s="3" t="s">
        <v>95</v>
      </c>
      <c r="G357" s="3" t="s">
        <v>55</v>
      </c>
    </row>
    <row r="358" spans="1:7" ht="47.25" thickBot="1" x14ac:dyDescent="0.3">
      <c r="A358" s="4"/>
      <c r="B358" s="5" t="s">
        <v>637</v>
      </c>
      <c r="C358" s="6" t="s">
        <v>646</v>
      </c>
      <c r="D358" s="7">
        <v>1.9</v>
      </c>
      <c r="E358" s="3">
        <v>34</v>
      </c>
      <c r="F358" s="3" t="s">
        <v>639</v>
      </c>
      <c r="G358" s="3" t="s">
        <v>55</v>
      </c>
    </row>
    <row r="359" spans="1:7" ht="47.25" thickBot="1" x14ac:dyDescent="0.3">
      <c r="A359" s="4"/>
      <c r="B359" s="5" t="s">
        <v>637</v>
      </c>
      <c r="C359" s="6" t="s">
        <v>647</v>
      </c>
      <c r="D359" s="7">
        <v>1.9</v>
      </c>
      <c r="E359" s="3">
        <v>45</v>
      </c>
      <c r="F359" s="3" t="s">
        <v>98</v>
      </c>
      <c r="G359" s="3" t="s">
        <v>55</v>
      </c>
    </row>
    <row r="360" spans="1:7" ht="47.25" thickBot="1" x14ac:dyDescent="0.3">
      <c r="A360" s="4"/>
      <c r="B360" s="5" t="s">
        <v>637</v>
      </c>
      <c r="C360" s="6" t="s">
        <v>648</v>
      </c>
      <c r="D360" s="7">
        <v>1.9</v>
      </c>
      <c r="E360" s="3">
        <v>53</v>
      </c>
      <c r="F360" s="3" t="s">
        <v>649</v>
      </c>
      <c r="G360" s="3" t="s">
        <v>55</v>
      </c>
    </row>
    <row r="361" spans="1:7" ht="47.25" thickBot="1" x14ac:dyDescent="0.3">
      <c r="A361" s="4"/>
      <c r="B361" s="5" t="s">
        <v>637</v>
      </c>
      <c r="C361" s="6" t="s">
        <v>650</v>
      </c>
      <c r="D361" s="7">
        <v>1.9</v>
      </c>
      <c r="E361" s="3">
        <v>57</v>
      </c>
      <c r="F361" s="3" t="s">
        <v>651</v>
      </c>
      <c r="G361" s="3" t="s">
        <v>55</v>
      </c>
    </row>
    <row r="362" spans="1:7" ht="47.25" thickBot="1" x14ac:dyDescent="0.3">
      <c r="A362" s="4"/>
      <c r="B362" s="5" t="s">
        <v>637</v>
      </c>
      <c r="C362" s="6" t="s">
        <v>652</v>
      </c>
      <c r="D362" s="7">
        <v>1.9</v>
      </c>
      <c r="E362" s="3">
        <v>64</v>
      </c>
      <c r="F362" s="3" t="s">
        <v>98</v>
      </c>
      <c r="G362" s="3" t="s">
        <v>55</v>
      </c>
    </row>
    <row r="363" spans="1:7" ht="47.25" thickBot="1" x14ac:dyDescent="0.3">
      <c r="A363" s="4"/>
      <c r="B363" s="5" t="s">
        <v>637</v>
      </c>
      <c r="C363" s="6" t="s">
        <v>653</v>
      </c>
      <c r="D363" s="7">
        <v>1.9</v>
      </c>
      <c r="E363" s="3">
        <v>54</v>
      </c>
      <c r="F363" s="3" t="s">
        <v>95</v>
      </c>
      <c r="G363" s="3" t="s">
        <v>55</v>
      </c>
    </row>
    <row r="364" spans="1:7" ht="47.25" thickBot="1" x14ac:dyDescent="0.3">
      <c r="A364" s="4"/>
      <c r="B364" s="5" t="s">
        <v>637</v>
      </c>
      <c r="C364" s="6" t="s">
        <v>654</v>
      </c>
      <c r="D364" s="7">
        <v>1.9</v>
      </c>
      <c r="E364" s="3">
        <v>88</v>
      </c>
      <c r="F364" s="3" t="s">
        <v>655</v>
      </c>
      <c r="G364" s="3" t="s">
        <v>55</v>
      </c>
    </row>
    <row r="365" spans="1:7" ht="47.25" thickBot="1" x14ac:dyDescent="0.3">
      <c r="A365" s="4"/>
      <c r="B365" s="5" t="s">
        <v>637</v>
      </c>
      <c r="C365" s="6" t="s">
        <v>656</v>
      </c>
      <c r="D365" s="7">
        <v>1.9</v>
      </c>
      <c r="E365" s="3">
        <v>65</v>
      </c>
      <c r="F365" s="3" t="s">
        <v>490</v>
      </c>
      <c r="G365" s="3" t="s">
        <v>55</v>
      </c>
    </row>
    <row r="366" spans="1:7" ht="47.25" thickBot="1" x14ac:dyDescent="0.3">
      <c r="A366" s="4"/>
      <c r="B366" s="5" t="s">
        <v>637</v>
      </c>
      <c r="C366" s="6" t="s">
        <v>657</v>
      </c>
      <c r="D366" s="7">
        <v>1.9</v>
      </c>
      <c r="E366" s="3">
        <v>73</v>
      </c>
      <c r="F366" s="3" t="s">
        <v>98</v>
      </c>
      <c r="G366" s="3" t="s">
        <v>55</v>
      </c>
    </row>
    <row r="367" spans="1:7" ht="47.25" thickBot="1" x14ac:dyDescent="0.3">
      <c r="A367" s="4"/>
      <c r="B367" s="5" t="s">
        <v>637</v>
      </c>
      <c r="C367" s="6" t="s">
        <v>658</v>
      </c>
      <c r="D367" s="7">
        <v>1.9</v>
      </c>
      <c r="E367" s="3">
        <v>58</v>
      </c>
      <c r="F367" s="3" t="s">
        <v>659</v>
      </c>
      <c r="G367" s="3" t="s">
        <v>55</v>
      </c>
    </row>
    <row r="368" spans="1:7" ht="47.25" thickBot="1" x14ac:dyDescent="0.3">
      <c r="A368" s="4"/>
      <c r="B368" s="5" t="s">
        <v>637</v>
      </c>
      <c r="C368" s="6" t="s">
        <v>660</v>
      </c>
      <c r="D368" s="7">
        <v>1.9</v>
      </c>
      <c r="E368" s="3">
        <v>70</v>
      </c>
      <c r="F368" s="3" t="s">
        <v>95</v>
      </c>
      <c r="G368" s="3" t="s">
        <v>55</v>
      </c>
    </row>
    <row r="369" spans="1:7" ht="47.25" thickBot="1" x14ac:dyDescent="0.3">
      <c r="A369" s="4"/>
      <c r="B369" s="5" t="s">
        <v>637</v>
      </c>
      <c r="C369" s="6" t="s">
        <v>661</v>
      </c>
      <c r="D369" s="7">
        <v>1.9</v>
      </c>
      <c r="E369" s="3">
        <v>54</v>
      </c>
      <c r="F369" s="3" t="s">
        <v>662</v>
      </c>
      <c r="G369" s="3" t="s">
        <v>55</v>
      </c>
    </row>
    <row r="370" spans="1:7" ht="47.25" thickBot="1" x14ac:dyDescent="0.3">
      <c r="A370" s="4"/>
      <c r="B370" s="5" t="s">
        <v>663</v>
      </c>
      <c r="C370" s="6" t="s">
        <v>664</v>
      </c>
      <c r="D370" s="7">
        <v>1.85</v>
      </c>
      <c r="E370" s="3">
        <v>51</v>
      </c>
      <c r="F370" s="3" t="s">
        <v>665</v>
      </c>
      <c r="G370" s="3" t="s">
        <v>55</v>
      </c>
    </row>
    <row r="371" spans="1:7" ht="47.25" thickBot="1" x14ac:dyDescent="0.3">
      <c r="A371" s="4"/>
      <c r="B371" s="5" t="s">
        <v>663</v>
      </c>
      <c r="C371" s="6" t="s">
        <v>666</v>
      </c>
      <c r="D371" s="7">
        <v>1.85</v>
      </c>
      <c r="E371" s="3">
        <v>44</v>
      </c>
      <c r="F371" s="3" t="s">
        <v>212</v>
      </c>
      <c r="G371" s="3" t="s">
        <v>55</v>
      </c>
    </row>
    <row r="372" spans="1:7" ht="47.25" thickBot="1" x14ac:dyDescent="0.3">
      <c r="A372" s="4"/>
      <c r="B372" s="5" t="s">
        <v>667</v>
      </c>
      <c r="C372" s="6" t="s">
        <v>668</v>
      </c>
      <c r="D372" s="7">
        <v>1.8</v>
      </c>
      <c r="E372" s="3">
        <v>66</v>
      </c>
      <c r="F372" s="3" t="s">
        <v>669</v>
      </c>
      <c r="G372" s="3" t="s">
        <v>55</v>
      </c>
    </row>
    <row r="373" spans="1:7" ht="47.25" thickBot="1" x14ac:dyDescent="0.3">
      <c r="A373" s="4"/>
      <c r="B373" s="5" t="s">
        <v>667</v>
      </c>
      <c r="C373" s="6" t="s">
        <v>670</v>
      </c>
      <c r="D373" s="7">
        <v>1.8</v>
      </c>
      <c r="E373" s="3">
        <v>79</v>
      </c>
      <c r="F373" s="3" t="s">
        <v>671</v>
      </c>
      <c r="G373" s="3" t="s">
        <v>55</v>
      </c>
    </row>
    <row r="374" spans="1:7" ht="47.25" thickBot="1" x14ac:dyDescent="0.3">
      <c r="A374" s="4"/>
      <c r="B374" s="5" t="s">
        <v>667</v>
      </c>
      <c r="C374" s="6" t="s">
        <v>672</v>
      </c>
      <c r="D374" s="7">
        <v>1.8</v>
      </c>
      <c r="E374" s="3">
        <v>89</v>
      </c>
      <c r="F374" s="3" t="s">
        <v>98</v>
      </c>
      <c r="G374" s="3" t="s">
        <v>55</v>
      </c>
    </row>
    <row r="375" spans="1:7" ht="47.25" thickBot="1" x14ac:dyDescent="0.3">
      <c r="A375" s="4"/>
      <c r="B375" s="5" t="s">
        <v>667</v>
      </c>
      <c r="C375" s="6" t="s">
        <v>673</v>
      </c>
      <c r="D375" s="7">
        <v>1.8</v>
      </c>
      <c r="E375" s="3">
        <v>60</v>
      </c>
      <c r="F375" s="3" t="s">
        <v>674</v>
      </c>
      <c r="G375" s="3" t="s">
        <v>55</v>
      </c>
    </row>
    <row r="376" spans="1:7" ht="47.25" thickBot="1" x14ac:dyDescent="0.3">
      <c r="A376" s="4"/>
      <c r="B376" s="5" t="s">
        <v>667</v>
      </c>
      <c r="C376" s="6" t="s">
        <v>675</v>
      </c>
      <c r="D376" s="7">
        <v>1.8</v>
      </c>
      <c r="E376" s="3">
        <v>70</v>
      </c>
      <c r="F376" s="3" t="s">
        <v>676</v>
      </c>
      <c r="G376" s="3" t="s">
        <v>55</v>
      </c>
    </row>
    <row r="377" spans="1:7" ht="47.25" thickBot="1" x14ac:dyDescent="0.3">
      <c r="A377" s="4"/>
      <c r="B377" s="5" t="s">
        <v>667</v>
      </c>
      <c r="C377" s="6" t="s">
        <v>677</v>
      </c>
      <c r="D377" s="7">
        <v>1.8</v>
      </c>
      <c r="E377" s="3">
        <v>66</v>
      </c>
      <c r="F377" s="3" t="s">
        <v>678</v>
      </c>
      <c r="G377" s="3" t="s">
        <v>55</v>
      </c>
    </row>
    <row r="378" spans="1:7" ht="75.75" thickBot="1" x14ac:dyDescent="0.3">
      <c r="A378" s="4"/>
      <c r="B378" s="5" t="s">
        <v>667</v>
      </c>
      <c r="C378" s="6" t="s">
        <v>679</v>
      </c>
      <c r="D378" s="7">
        <v>1.8</v>
      </c>
      <c r="E378" s="3">
        <v>87</v>
      </c>
      <c r="F378" s="3" t="s">
        <v>680</v>
      </c>
      <c r="G378" s="3" t="s">
        <v>55</v>
      </c>
    </row>
    <row r="379" spans="1:7" ht="47.25" thickBot="1" x14ac:dyDescent="0.3">
      <c r="A379" s="4"/>
      <c r="B379" s="5" t="s">
        <v>667</v>
      </c>
      <c r="C379" s="6" t="s">
        <v>681</v>
      </c>
      <c r="D379" s="7">
        <v>1.8</v>
      </c>
      <c r="E379" s="3">
        <v>81</v>
      </c>
      <c r="F379" s="3" t="s">
        <v>682</v>
      </c>
      <c r="G379" s="3" t="s">
        <v>55</v>
      </c>
    </row>
    <row r="380" spans="1:7" ht="47.25" thickBot="1" x14ac:dyDescent="0.3">
      <c r="A380" s="4"/>
      <c r="B380" s="5" t="s">
        <v>667</v>
      </c>
      <c r="C380" s="6" t="s">
        <v>683</v>
      </c>
      <c r="D380" s="7">
        <v>1.8</v>
      </c>
      <c r="E380" s="3">
        <v>64</v>
      </c>
      <c r="F380" s="3" t="s">
        <v>684</v>
      </c>
      <c r="G380" s="3" t="s">
        <v>55</v>
      </c>
    </row>
    <row r="381" spans="1:7" ht="47.25" thickBot="1" x14ac:dyDescent="0.3">
      <c r="A381" s="4"/>
      <c r="B381" s="5" t="s">
        <v>667</v>
      </c>
      <c r="C381" s="6" t="s">
        <v>685</v>
      </c>
      <c r="D381" s="7">
        <v>1.8</v>
      </c>
      <c r="E381" s="3">
        <v>37</v>
      </c>
      <c r="F381" s="3" t="s">
        <v>686</v>
      </c>
      <c r="G381" s="3" t="s">
        <v>55</v>
      </c>
    </row>
    <row r="382" spans="1:7" ht="47.25" thickBot="1" x14ac:dyDescent="0.3">
      <c r="A382" s="4"/>
      <c r="B382" s="5" t="s">
        <v>667</v>
      </c>
      <c r="C382" s="6" t="s">
        <v>687</v>
      </c>
      <c r="D382" s="7">
        <v>1.8</v>
      </c>
      <c r="E382" s="3">
        <v>89</v>
      </c>
      <c r="F382" s="3" t="s">
        <v>98</v>
      </c>
      <c r="G382" s="3" t="s">
        <v>55</v>
      </c>
    </row>
    <row r="383" spans="1:7" ht="47.25" thickBot="1" x14ac:dyDescent="0.3">
      <c r="A383" s="4"/>
      <c r="B383" s="5" t="s">
        <v>667</v>
      </c>
      <c r="C383" s="6" t="s">
        <v>688</v>
      </c>
      <c r="D383" s="7">
        <v>1.8</v>
      </c>
      <c r="E383" s="3">
        <v>64</v>
      </c>
      <c r="F383" s="3" t="s">
        <v>313</v>
      </c>
      <c r="G383" s="3" t="s">
        <v>55</v>
      </c>
    </row>
    <row r="384" spans="1:7" ht="47.25" thickBot="1" x14ac:dyDescent="0.3">
      <c r="A384" s="4"/>
      <c r="B384" s="5" t="s">
        <v>667</v>
      </c>
      <c r="C384" s="6" t="s">
        <v>689</v>
      </c>
      <c r="D384" s="7">
        <v>1.8</v>
      </c>
      <c r="E384" s="3">
        <v>61</v>
      </c>
      <c r="F384" s="3" t="s">
        <v>313</v>
      </c>
      <c r="G384" s="3" t="s">
        <v>55</v>
      </c>
    </row>
    <row r="385" spans="1:7" ht="47.25" thickBot="1" x14ac:dyDescent="0.3">
      <c r="A385" s="4"/>
      <c r="B385" s="5" t="s">
        <v>667</v>
      </c>
      <c r="C385" s="6" t="s">
        <v>690</v>
      </c>
      <c r="D385" s="7">
        <v>1.8</v>
      </c>
      <c r="E385" s="3">
        <v>61</v>
      </c>
      <c r="F385" s="3" t="s">
        <v>75</v>
      </c>
      <c r="G385" s="3" t="s">
        <v>55</v>
      </c>
    </row>
    <row r="386" spans="1:7" ht="47.25" thickBot="1" x14ac:dyDescent="0.3">
      <c r="A386" s="4"/>
      <c r="B386" s="5" t="s">
        <v>667</v>
      </c>
      <c r="C386" s="6" t="s">
        <v>691</v>
      </c>
      <c r="D386" s="7">
        <v>1.8</v>
      </c>
      <c r="E386" s="3">
        <v>76</v>
      </c>
      <c r="F386" s="3" t="s">
        <v>121</v>
      </c>
      <c r="G386" s="3" t="s">
        <v>55</v>
      </c>
    </row>
    <row r="387" spans="1:7" ht="47.25" thickBot="1" x14ac:dyDescent="0.3">
      <c r="A387" s="4"/>
      <c r="B387" s="5" t="s">
        <v>692</v>
      </c>
      <c r="C387" s="6" t="s">
        <v>693</v>
      </c>
      <c r="D387" s="7">
        <v>1.75</v>
      </c>
      <c r="E387" s="3">
        <v>56</v>
      </c>
      <c r="F387" s="3" t="s">
        <v>694</v>
      </c>
      <c r="G387" s="3" t="s">
        <v>55</v>
      </c>
    </row>
    <row r="388" spans="1:7" ht="47.25" thickBot="1" x14ac:dyDescent="0.3">
      <c r="A388" s="4"/>
      <c r="B388" s="5" t="s">
        <v>692</v>
      </c>
      <c r="C388" s="6" t="s">
        <v>695</v>
      </c>
      <c r="D388" s="7">
        <v>1.75</v>
      </c>
      <c r="E388" s="3">
        <v>56</v>
      </c>
      <c r="F388" s="3" t="s">
        <v>363</v>
      </c>
      <c r="G388" s="3" t="s">
        <v>55</v>
      </c>
    </row>
    <row r="389" spans="1:7" ht="47.25" thickBot="1" x14ac:dyDescent="0.3">
      <c r="A389" s="4"/>
      <c r="B389" s="5" t="s">
        <v>692</v>
      </c>
      <c r="C389" s="6" t="s">
        <v>696</v>
      </c>
      <c r="D389" s="7">
        <v>1.75</v>
      </c>
      <c r="E389" s="3">
        <v>72</v>
      </c>
      <c r="F389" s="3" t="s">
        <v>304</v>
      </c>
      <c r="G389" s="3" t="s">
        <v>55</v>
      </c>
    </row>
    <row r="390" spans="1:7" ht="47.25" thickBot="1" x14ac:dyDescent="0.3">
      <c r="A390" s="4"/>
      <c r="B390" s="5" t="s">
        <v>697</v>
      </c>
      <c r="C390" s="6" t="s">
        <v>948</v>
      </c>
      <c r="D390" s="7">
        <v>1.7</v>
      </c>
      <c r="E390" s="3">
        <v>57</v>
      </c>
      <c r="F390" s="3" t="s">
        <v>95</v>
      </c>
      <c r="G390" s="3" t="s">
        <v>55</v>
      </c>
    </row>
    <row r="391" spans="1:7" ht="47.25" thickBot="1" x14ac:dyDescent="0.3">
      <c r="A391" s="4"/>
      <c r="B391" s="5" t="s">
        <v>697</v>
      </c>
      <c r="C391" s="6" t="s">
        <v>949</v>
      </c>
      <c r="D391" s="7">
        <v>1.7</v>
      </c>
      <c r="E391" s="3">
        <v>72</v>
      </c>
      <c r="F391" s="3" t="s">
        <v>464</v>
      </c>
      <c r="G391" s="3" t="s">
        <v>55</v>
      </c>
    </row>
    <row r="392" spans="1:7" ht="47.25" thickBot="1" x14ac:dyDescent="0.3">
      <c r="A392" s="4"/>
      <c r="B392" s="5" t="s">
        <v>697</v>
      </c>
      <c r="C392" s="6" t="s">
        <v>698</v>
      </c>
      <c r="D392" s="7">
        <v>1.7</v>
      </c>
      <c r="E392" s="3">
        <v>73</v>
      </c>
      <c r="F392" s="3" t="s">
        <v>130</v>
      </c>
      <c r="G392" s="3" t="s">
        <v>55</v>
      </c>
    </row>
    <row r="393" spans="1:7" ht="47.25" thickBot="1" x14ac:dyDescent="0.3">
      <c r="A393" s="4"/>
      <c r="B393" s="5" t="s">
        <v>697</v>
      </c>
      <c r="C393" s="6" t="s">
        <v>699</v>
      </c>
      <c r="D393" s="7">
        <v>1.7</v>
      </c>
      <c r="E393" s="3">
        <v>86</v>
      </c>
      <c r="F393" s="3" t="s">
        <v>273</v>
      </c>
      <c r="G393" s="3" t="s">
        <v>55</v>
      </c>
    </row>
    <row r="394" spans="1:7" ht="47.25" thickBot="1" x14ac:dyDescent="0.3">
      <c r="A394" s="4"/>
      <c r="B394" s="5" t="s">
        <v>697</v>
      </c>
      <c r="C394" s="6" t="s">
        <v>700</v>
      </c>
      <c r="D394" s="7">
        <v>1.7</v>
      </c>
      <c r="E394" s="3">
        <v>81</v>
      </c>
      <c r="F394" s="3" t="s">
        <v>546</v>
      </c>
      <c r="G394" s="3" t="s">
        <v>55</v>
      </c>
    </row>
    <row r="395" spans="1:7" ht="47.25" thickBot="1" x14ac:dyDescent="0.3">
      <c r="A395" s="4"/>
      <c r="B395" s="5" t="s">
        <v>697</v>
      </c>
      <c r="C395" s="6" t="s">
        <v>701</v>
      </c>
      <c r="D395" s="7">
        <v>1.7</v>
      </c>
      <c r="E395" s="3">
        <v>89</v>
      </c>
      <c r="F395" s="3" t="s">
        <v>702</v>
      </c>
      <c r="G395" s="3" t="s">
        <v>55</v>
      </c>
    </row>
    <row r="396" spans="1:7" ht="47.25" thickBot="1" x14ac:dyDescent="0.3">
      <c r="A396" s="4"/>
      <c r="B396" s="5" t="s">
        <v>697</v>
      </c>
      <c r="C396" s="6" t="s">
        <v>703</v>
      </c>
      <c r="D396" s="7">
        <v>1.7</v>
      </c>
      <c r="E396" s="3">
        <v>64</v>
      </c>
      <c r="F396" s="3" t="s">
        <v>643</v>
      </c>
      <c r="G396" s="3" t="s">
        <v>55</v>
      </c>
    </row>
    <row r="397" spans="1:7" ht="47.25" thickBot="1" x14ac:dyDescent="0.3">
      <c r="A397" s="4"/>
      <c r="B397" s="5" t="s">
        <v>697</v>
      </c>
      <c r="C397" s="6" t="s">
        <v>704</v>
      </c>
      <c r="D397" s="7">
        <v>1.7</v>
      </c>
      <c r="E397" s="3">
        <v>60</v>
      </c>
      <c r="F397" s="3" t="s">
        <v>395</v>
      </c>
      <c r="G397" s="3" t="s">
        <v>55</v>
      </c>
    </row>
    <row r="398" spans="1:7" ht="47.25" thickBot="1" x14ac:dyDescent="0.3">
      <c r="A398" s="4"/>
      <c r="B398" s="5" t="s">
        <v>697</v>
      </c>
      <c r="C398" s="6" t="s">
        <v>705</v>
      </c>
      <c r="D398" s="7">
        <v>1.7</v>
      </c>
      <c r="E398" s="3">
        <v>55</v>
      </c>
      <c r="F398" s="3" t="s">
        <v>546</v>
      </c>
      <c r="G398" s="3" t="s">
        <v>55</v>
      </c>
    </row>
    <row r="399" spans="1:7" ht="47.25" thickBot="1" x14ac:dyDescent="0.3">
      <c r="A399" s="4"/>
      <c r="B399" s="5" t="s">
        <v>697</v>
      </c>
      <c r="C399" s="6" t="s">
        <v>706</v>
      </c>
      <c r="D399" s="7">
        <v>1.7</v>
      </c>
      <c r="E399" s="3">
        <v>50</v>
      </c>
      <c r="F399" s="3" t="s">
        <v>707</v>
      </c>
      <c r="G399" s="3" t="s">
        <v>55</v>
      </c>
    </row>
    <row r="400" spans="1:7" ht="47.25" thickBot="1" x14ac:dyDescent="0.3">
      <c r="A400" s="4"/>
      <c r="B400" s="5" t="s">
        <v>697</v>
      </c>
      <c r="C400" s="6" t="s">
        <v>708</v>
      </c>
      <c r="D400" s="7">
        <v>1.7</v>
      </c>
      <c r="E400" s="3">
        <v>55</v>
      </c>
      <c r="F400" s="3" t="s">
        <v>395</v>
      </c>
      <c r="G400" s="3" t="s">
        <v>55</v>
      </c>
    </row>
    <row r="401" spans="1:7" ht="47.25" thickBot="1" x14ac:dyDescent="0.3">
      <c r="A401" s="4"/>
      <c r="B401" s="5" t="s">
        <v>697</v>
      </c>
      <c r="C401" s="6" t="s">
        <v>709</v>
      </c>
      <c r="D401" s="7">
        <v>1.7</v>
      </c>
      <c r="E401" s="3">
        <v>59</v>
      </c>
      <c r="F401" s="3" t="s">
        <v>710</v>
      </c>
      <c r="G401" s="3" t="s">
        <v>55</v>
      </c>
    </row>
    <row r="402" spans="1:7" ht="47.25" thickBot="1" x14ac:dyDescent="0.3">
      <c r="A402" s="4"/>
      <c r="B402" s="5" t="s">
        <v>697</v>
      </c>
      <c r="C402" s="6" t="s">
        <v>711</v>
      </c>
      <c r="D402" s="7">
        <v>1.7</v>
      </c>
      <c r="E402" s="3">
        <v>58</v>
      </c>
      <c r="F402" s="3" t="s">
        <v>712</v>
      </c>
      <c r="G402" s="3" t="s">
        <v>55</v>
      </c>
    </row>
    <row r="403" spans="1:7" ht="47.25" thickBot="1" x14ac:dyDescent="0.3">
      <c r="A403" s="4"/>
      <c r="B403" s="5" t="s">
        <v>713</v>
      </c>
      <c r="C403" s="6" t="s">
        <v>714</v>
      </c>
      <c r="D403" s="7">
        <v>1.65</v>
      </c>
      <c r="E403" s="3">
        <v>46</v>
      </c>
      <c r="F403" s="3" t="s">
        <v>715</v>
      </c>
      <c r="G403" s="3" t="s">
        <v>55</v>
      </c>
    </row>
    <row r="404" spans="1:7" ht="47.25" thickBot="1" x14ac:dyDescent="0.3">
      <c r="A404" s="4"/>
      <c r="B404" s="5" t="s">
        <v>713</v>
      </c>
      <c r="C404" s="6" t="s">
        <v>716</v>
      </c>
      <c r="D404" s="7">
        <v>1.65</v>
      </c>
      <c r="E404" s="3">
        <v>74</v>
      </c>
      <c r="F404" s="3" t="s">
        <v>717</v>
      </c>
      <c r="G404" s="3" t="s">
        <v>55</v>
      </c>
    </row>
    <row r="405" spans="1:7" ht="47.25" thickBot="1" x14ac:dyDescent="0.3">
      <c r="A405" s="4"/>
      <c r="B405" s="5" t="s">
        <v>718</v>
      </c>
      <c r="C405" s="6" t="s">
        <v>719</v>
      </c>
      <c r="D405" s="7">
        <v>1.6</v>
      </c>
      <c r="E405" s="3">
        <v>72</v>
      </c>
      <c r="F405" s="3" t="s">
        <v>720</v>
      </c>
      <c r="G405" s="3" t="s">
        <v>55</v>
      </c>
    </row>
    <row r="406" spans="1:7" ht="47.25" thickBot="1" x14ac:dyDescent="0.3">
      <c r="A406" s="4"/>
      <c r="B406" s="5" t="s">
        <v>718</v>
      </c>
      <c r="C406" s="6" t="s">
        <v>950</v>
      </c>
      <c r="D406" s="7">
        <v>1.6</v>
      </c>
      <c r="E406" s="3">
        <v>69</v>
      </c>
      <c r="F406" s="3" t="s">
        <v>721</v>
      </c>
      <c r="G406" s="3" t="s">
        <v>55</v>
      </c>
    </row>
    <row r="407" spans="1:7" ht="47.25" thickBot="1" x14ac:dyDescent="0.3">
      <c r="A407" s="4"/>
      <c r="B407" s="5" t="s">
        <v>718</v>
      </c>
      <c r="C407" s="6" t="s">
        <v>722</v>
      </c>
      <c r="D407" s="7">
        <v>1.6</v>
      </c>
      <c r="E407" s="3">
        <v>61</v>
      </c>
      <c r="F407" s="3" t="s">
        <v>243</v>
      </c>
      <c r="G407" s="3" t="s">
        <v>55</v>
      </c>
    </row>
    <row r="408" spans="1:7" ht="47.25" thickBot="1" x14ac:dyDescent="0.3">
      <c r="A408" s="4"/>
      <c r="B408" s="5" t="s">
        <v>718</v>
      </c>
      <c r="C408" s="6" t="s">
        <v>723</v>
      </c>
      <c r="D408" s="7">
        <v>1.6</v>
      </c>
      <c r="E408" s="3">
        <v>52</v>
      </c>
      <c r="F408" s="3" t="s">
        <v>243</v>
      </c>
      <c r="G408" s="3" t="s">
        <v>55</v>
      </c>
    </row>
    <row r="409" spans="1:7" ht="47.25" thickBot="1" x14ac:dyDescent="0.3">
      <c r="A409" s="4"/>
      <c r="B409" s="5" t="s">
        <v>718</v>
      </c>
      <c r="C409" s="6" t="s">
        <v>724</v>
      </c>
      <c r="D409" s="7">
        <v>1.6</v>
      </c>
      <c r="E409" s="3">
        <v>65</v>
      </c>
      <c r="F409" s="3" t="s">
        <v>725</v>
      </c>
      <c r="G409" s="3" t="s">
        <v>55</v>
      </c>
    </row>
    <row r="410" spans="1:7" ht="47.25" thickBot="1" x14ac:dyDescent="0.3">
      <c r="A410" s="4"/>
      <c r="B410" s="5" t="s">
        <v>718</v>
      </c>
      <c r="C410" s="6" t="s">
        <v>726</v>
      </c>
      <c r="D410" s="7">
        <v>1.6</v>
      </c>
      <c r="E410" s="3">
        <v>66</v>
      </c>
      <c r="F410" s="3" t="s">
        <v>490</v>
      </c>
      <c r="G410" s="3" t="s">
        <v>55</v>
      </c>
    </row>
    <row r="411" spans="1:7" ht="47.25" thickBot="1" x14ac:dyDescent="0.3">
      <c r="A411" s="4"/>
      <c r="B411" s="5" t="s">
        <v>718</v>
      </c>
      <c r="C411" s="6" t="s">
        <v>727</v>
      </c>
      <c r="D411" s="7">
        <v>1.6</v>
      </c>
      <c r="E411" s="3">
        <v>58</v>
      </c>
      <c r="F411" s="3" t="s">
        <v>95</v>
      </c>
      <c r="G411" s="3" t="s">
        <v>55</v>
      </c>
    </row>
    <row r="412" spans="1:7" ht="47.25" thickBot="1" x14ac:dyDescent="0.3">
      <c r="A412" s="4"/>
      <c r="B412" s="5" t="s">
        <v>718</v>
      </c>
      <c r="C412" s="6" t="s">
        <v>728</v>
      </c>
      <c r="D412" s="7">
        <v>1.6</v>
      </c>
      <c r="E412" s="3">
        <v>55</v>
      </c>
      <c r="F412" s="3" t="s">
        <v>243</v>
      </c>
      <c r="G412" s="3" t="s">
        <v>55</v>
      </c>
    </row>
    <row r="413" spans="1:7" ht="47.25" thickBot="1" x14ac:dyDescent="0.3">
      <c r="A413" s="4"/>
      <c r="B413" s="5" t="s">
        <v>718</v>
      </c>
      <c r="C413" s="6" t="s">
        <v>729</v>
      </c>
      <c r="D413" s="7">
        <v>1.6</v>
      </c>
      <c r="E413" s="3">
        <v>59</v>
      </c>
      <c r="F413" s="3" t="s">
        <v>243</v>
      </c>
      <c r="G413" s="3" t="s">
        <v>55</v>
      </c>
    </row>
    <row r="414" spans="1:7" ht="47.25" thickBot="1" x14ac:dyDescent="0.3">
      <c r="A414" s="4"/>
      <c r="B414" s="5" t="s">
        <v>730</v>
      </c>
      <c r="C414" s="6" t="s">
        <v>731</v>
      </c>
      <c r="D414" s="7">
        <v>1.55</v>
      </c>
      <c r="E414" s="3">
        <v>71</v>
      </c>
      <c r="F414" s="3" t="s">
        <v>732</v>
      </c>
      <c r="G414" s="3" t="s">
        <v>55</v>
      </c>
    </row>
    <row r="415" spans="1:7" ht="47.25" thickBot="1" x14ac:dyDescent="0.3">
      <c r="A415" s="4"/>
      <c r="B415" s="5" t="s">
        <v>730</v>
      </c>
      <c r="C415" s="6" t="s">
        <v>733</v>
      </c>
      <c r="D415" s="7">
        <v>1.55</v>
      </c>
      <c r="E415" s="3">
        <v>68</v>
      </c>
      <c r="F415" s="3" t="s">
        <v>734</v>
      </c>
      <c r="G415" s="3" t="s">
        <v>55</v>
      </c>
    </row>
    <row r="416" spans="1:7" ht="47.25" thickBot="1" x14ac:dyDescent="0.3">
      <c r="A416" s="4"/>
      <c r="B416" s="5" t="s">
        <v>730</v>
      </c>
      <c r="C416" s="6" t="s">
        <v>735</v>
      </c>
      <c r="D416" s="7">
        <v>1.55</v>
      </c>
      <c r="E416" s="3">
        <v>66</v>
      </c>
      <c r="F416" s="3" t="s">
        <v>736</v>
      </c>
      <c r="G416" s="3" t="s">
        <v>55</v>
      </c>
    </row>
    <row r="417" spans="1:7" ht="47.25" thickBot="1" x14ac:dyDescent="0.3">
      <c r="A417" s="4"/>
      <c r="B417" s="5" t="s">
        <v>737</v>
      </c>
      <c r="C417" s="6" t="s">
        <v>951</v>
      </c>
      <c r="D417" s="7">
        <v>1.5</v>
      </c>
      <c r="E417" s="3">
        <v>54</v>
      </c>
      <c r="F417" s="3" t="s">
        <v>98</v>
      </c>
      <c r="G417" s="3" t="s">
        <v>55</v>
      </c>
    </row>
    <row r="418" spans="1:7" ht="47.25" thickBot="1" x14ac:dyDescent="0.3">
      <c r="A418" s="4"/>
      <c r="B418" s="5" t="s">
        <v>737</v>
      </c>
      <c r="C418" s="6" t="s">
        <v>952</v>
      </c>
      <c r="D418" s="7">
        <v>1.5</v>
      </c>
      <c r="E418" s="3">
        <v>65</v>
      </c>
      <c r="F418" s="3" t="s">
        <v>738</v>
      </c>
      <c r="G418" s="3" t="s">
        <v>55</v>
      </c>
    </row>
    <row r="419" spans="1:7" ht="47.25" thickBot="1" x14ac:dyDescent="0.3">
      <c r="A419" s="4"/>
      <c r="B419" s="5" t="s">
        <v>737</v>
      </c>
      <c r="C419" s="6" t="s">
        <v>739</v>
      </c>
      <c r="D419" s="7">
        <v>1.5</v>
      </c>
      <c r="E419" s="3">
        <v>75</v>
      </c>
      <c r="F419" s="3" t="s">
        <v>740</v>
      </c>
      <c r="G419" s="3" t="s">
        <v>55</v>
      </c>
    </row>
    <row r="420" spans="1:7" ht="60.75" thickBot="1" x14ac:dyDescent="0.3">
      <c r="A420" s="4"/>
      <c r="B420" s="5" t="s">
        <v>737</v>
      </c>
      <c r="C420" s="6" t="s">
        <v>741</v>
      </c>
      <c r="D420" s="7">
        <v>1.5</v>
      </c>
      <c r="E420" s="3">
        <v>53</v>
      </c>
      <c r="F420" s="3" t="s">
        <v>742</v>
      </c>
      <c r="G420" s="3" t="s">
        <v>55</v>
      </c>
    </row>
    <row r="421" spans="1:7" ht="60.75" thickBot="1" x14ac:dyDescent="0.3">
      <c r="A421" s="4"/>
      <c r="B421" s="5" t="s">
        <v>737</v>
      </c>
      <c r="C421" s="6" t="s">
        <v>743</v>
      </c>
      <c r="D421" s="7">
        <v>1.5</v>
      </c>
      <c r="E421" s="3">
        <v>46</v>
      </c>
      <c r="F421" s="3" t="s">
        <v>742</v>
      </c>
      <c r="G421" s="3" t="s">
        <v>55</v>
      </c>
    </row>
    <row r="422" spans="1:7" ht="47.25" thickBot="1" x14ac:dyDescent="0.3">
      <c r="A422" s="4"/>
      <c r="B422" s="5" t="s">
        <v>737</v>
      </c>
      <c r="C422" s="6" t="s">
        <v>744</v>
      </c>
      <c r="D422" s="7">
        <v>1.5</v>
      </c>
      <c r="E422" s="3">
        <v>89</v>
      </c>
      <c r="F422" s="3" t="s">
        <v>745</v>
      </c>
      <c r="G422" s="3" t="s">
        <v>55</v>
      </c>
    </row>
    <row r="423" spans="1:7" ht="47.25" thickBot="1" x14ac:dyDescent="0.3">
      <c r="A423" s="4"/>
      <c r="B423" s="5" t="s">
        <v>737</v>
      </c>
      <c r="C423" s="6" t="s">
        <v>746</v>
      </c>
      <c r="D423" s="7">
        <v>1.5</v>
      </c>
      <c r="E423" s="3">
        <v>57</v>
      </c>
      <c r="F423" s="3" t="s">
        <v>747</v>
      </c>
      <c r="G423" s="3" t="s">
        <v>55</v>
      </c>
    </row>
    <row r="424" spans="1:7" ht="60.75" thickBot="1" x14ac:dyDescent="0.3">
      <c r="A424" s="4"/>
      <c r="B424" s="5" t="s">
        <v>737</v>
      </c>
      <c r="C424" s="6" t="s">
        <v>748</v>
      </c>
      <c r="D424" s="7">
        <v>1.5</v>
      </c>
      <c r="E424" s="3">
        <v>72</v>
      </c>
      <c r="F424" s="3" t="s">
        <v>749</v>
      </c>
      <c r="G424" s="3" t="s">
        <v>55</v>
      </c>
    </row>
    <row r="425" spans="1:7" ht="47.25" thickBot="1" x14ac:dyDescent="0.3">
      <c r="A425" s="4"/>
      <c r="B425" s="5" t="s">
        <v>737</v>
      </c>
      <c r="C425" s="6" t="s">
        <v>750</v>
      </c>
      <c r="D425" s="7">
        <v>1.5</v>
      </c>
      <c r="E425" s="3">
        <v>93</v>
      </c>
      <c r="F425" s="3" t="s">
        <v>512</v>
      </c>
      <c r="G425" s="3" t="s">
        <v>55</v>
      </c>
    </row>
    <row r="426" spans="1:7" ht="47.25" thickBot="1" x14ac:dyDescent="0.3">
      <c r="A426" s="4"/>
      <c r="B426" s="5" t="s">
        <v>737</v>
      </c>
      <c r="C426" s="6" t="s">
        <v>751</v>
      </c>
      <c r="D426" s="7">
        <v>1.5</v>
      </c>
      <c r="E426" s="3">
        <v>58</v>
      </c>
      <c r="F426" s="3" t="s">
        <v>98</v>
      </c>
      <c r="G426" s="3" t="s">
        <v>55</v>
      </c>
    </row>
    <row r="427" spans="1:7" ht="47.25" thickBot="1" x14ac:dyDescent="0.3">
      <c r="A427" s="4"/>
      <c r="B427" s="5" t="s">
        <v>737</v>
      </c>
      <c r="C427" s="6" t="s">
        <v>752</v>
      </c>
      <c r="D427" s="7">
        <v>1.5</v>
      </c>
      <c r="E427" s="3">
        <v>61</v>
      </c>
      <c r="F427" s="3" t="s">
        <v>753</v>
      </c>
      <c r="G427" s="3" t="s">
        <v>55</v>
      </c>
    </row>
    <row r="428" spans="1:7" ht="47.25" thickBot="1" x14ac:dyDescent="0.3">
      <c r="A428" s="4"/>
      <c r="B428" s="5" t="s">
        <v>737</v>
      </c>
      <c r="C428" s="6" t="s">
        <v>754</v>
      </c>
      <c r="D428" s="7">
        <v>1.5</v>
      </c>
      <c r="E428" s="3">
        <v>89</v>
      </c>
      <c r="F428" s="3" t="s">
        <v>212</v>
      </c>
      <c r="G428" s="3" t="s">
        <v>55</v>
      </c>
    </row>
    <row r="429" spans="1:7" ht="47.25" thickBot="1" x14ac:dyDescent="0.3">
      <c r="A429" s="4"/>
      <c r="B429" s="5" t="s">
        <v>737</v>
      </c>
      <c r="C429" s="6" t="s">
        <v>755</v>
      </c>
      <c r="D429" s="7">
        <v>1.5</v>
      </c>
      <c r="E429" s="3">
        <v>69</v>
      </c>
      <c r="F429" s="3" t="s">
        <v>756</v>
      </c>
      <c r="G429" s="3" t="s">
        <v>55</v>
      </c>
    </row>
    <row r="430" spans="1:7" ht="47.25" thickBot="1" x14ac:dyDescent="0.3">
      <c r="A430" s="4"/>
      <c r="B430" s="5" t="s">
        <v>737</v>
      </c>
      <c r="C430" s="6" t="s">
        <v>757</v>
      </c>
      <c r="D430" s="7">
        <v>1.5</v>
      </c>
      <c r="E430" s="3">
        <v>27</v>
      </c>
      <c r="F430" s="3" t="s">
        <v>758</v>
      </c>
      <c r="G430" s="3" t="s">
        <v>55</v>
      </c>
    </row>
    <row r="431" spans="1:7" ht="47.25" thickBot="1" x14ac:dyDescent="0.3">
      <c r="A431" s="4"/>
      <c r="B431" s="5" t="s">
        <v>737</v>
      </c>
      <c r="C431" s="6" t="s">
        <v>759</v>
      </c>
      <c r="D431" s="7">
        <v>1.5</v>
      </c>
      <c r="E431" s="3">
        <v>68</v>
      </c>
      <c r="F431" s="3" t="s">
        <v>121</v>
      </c>
      <c r="G431" s="3" t="s">
        <v>55</v>
      </c>
    </row>
    <row r="432" spans="1:7" ht="60.75" thickBot="1" x14ac:dyDescent="0.3">
      <c r="A432" s="4"/>
      <c r="B432" s="5" t="s">
        <v>737</v>
      </c>
      <c r="C432" s="6" t="s">
        <v>760</v>
      </c>
      <c r="D432" s="7">
        <v>1.5</v>
      </c>
      <c r="E432" s="3">
        <v>71</v>
      </c>
      <c r="F432" s="3" t="s">
        <v>313</v>
      </c>
      <c r="G432" s="3" t="s">
        <v>55</v>
      </c>
    </row>
    <row r="433" spans="1:7" ht="47.25" thickBot="1" x14ac:dyDescent="0.3">
      <c r="A433" s="4"/>
      <c r="B433" s="5" t="s">
        <v>737</v>
      </c>
      <c r="C433" s="6" t="s">
        <v>761</v>
      </c>
      <c r="D433" s="7">
        <v>1.5</v>
      </c>
      <c r="E433" s="3">
        <v>53</v>
      </c>
      <c r="F433" s="3" t="s">
        <v>662</v>
      </c>
      <c r="G433" s="3" t="s">
        <v>55</v>
      </c>
    </row>
    <row r="434" spans="1:7" ht="47.25" thickBot="1" x14ac:dyDescent="0.3">
      <c r="A434" s="4"/>
      <c r="B434" s="5" t="s">
        <v>737</v>
      </c>
      <c r="C434" s="6" t="s">
        <v>762</v>
      </c>
      <c r="D434" s="7">
        <v>1.5</v>
      </c>
      <c r="E434" s="3">
        <v>65</v>
      </c>
      <c r="F434" s="3" t="s">
        <v>616</v>
      </c>
      <c r="G434" s="3" t="s">
        <v>55</v>
      </c>
    </row>
    <row r="435" spans="1:7" ht="47.25" thickBot="1" x14ac:dyDescent="0.3">
      <c r="A435" s="4"/>
      <c r="B435" s="5" t="s">
        <v>737</v>
      </c>
      <c r="C435" s="6" t="s">
        <v>763</v>
      </c>
      <c r="D435" s="7">
        <v>1.5</v>
      </c>
      <c r="E435" s="3">
        <v>25</v>
      </c>
      <c r="F435" s="3" t="s">
        <v>758</v>
      </c>
      <c r="G435" s="3" t="s">
        <v>55</v>
      </c>
    </row>
    <row r="436" spans="1:7" ht="47.25" thickBot="1" x14ac:dyDescent="0.3">
      <c r="A436" s="4"/>
      <c r="B436" s="5" t="s">
        <v>737</v>
      </c>
      <c r="C436" s="6" t="s">
        <v>764</v>
      </c>
      <c r="D436" s="7">
        <v>1.5</v>
      </c>
      <c r="E436" s="3">
        <v>60</v>
      </c>
      <c r="F436" s="3" t="s">
        <v>765</v>
      </c>
      <c r="G436" s="3" t="s">
        <v>55</v>
      </c>
    </row>
    <row r="437" spans="1:7" ht="47.25" thickBot="1" x14ac:dyDescent="0.3">
      <c r="A437" s="4"/>
      <c r="B437" s="5" t="s">
        <v>737</v>
      </c>
      <c r="C437" s="6" t="s">
        <v>766</v>
      </c>
      <c r="D437" s="7">
        <v>1.5</v>
      </c>
      <c r="E437" s="3">
        <v>52</v>
      </c>
      <c r="F437" s="3" t="s">
        <v>121</v>
      </c>
      <c r="G437" s="3" t="s">
        <v>55</v>
      </c>
    </row>
    <row r="438" spans="1:7" ht="47.25" thickBot="1" x14ac:dyDescent="0.3">
      <c r="A438" s="4"/>
      <c r="B438" s="5" t="s">
        <v>737</v>
      </c>
      <c r="C438" s="6" t="s">
        <v>767</v>
      </c>
      <c r="D438" s="7">
        <v>1.5</v>
      </c>
      <c r="E438" s="3">
        <v>58</v>
      </c>
      <c r="F438" s="3" t="s">
        <v>95</v>
      </c>
      <c r="G438" s="3" t="s">
        <v>55</v>
      </c>
    </row>
    <row r="439" spans="1:7" ht="47.25" thickBot="1" x14ac:dyDescent="0.3">
      <c r="A439" s="4"/>
      <c r="B439" s="5" t="s">
        <v>737</v>
      </c>
      <c r="C439" s="6" t="s">
        <v>768</v>
      </c>
      <c r="D439" s="7">
        <v>1.5</v>
      </c>
      <c r="E439" s="3">
        <v>75</v>
      </c>
      <c r="F439" s="3" t="s">
        <v>769</v>
      </c>
      <c r="G439" s="3" t="s">
        <v>55</v>
      </c>
    </row>
    <row r="440" spans="1:7" ht="47.25" thickBot="1" x14ac:dyDescent="0.3">
      <c r="A440" s="4"/>
      <c r="B440" s="5" t="s">
        <v>737</v>
      </c>
      <c r="C440" s="6" t="s">
        <v>770</v>
      </c>
      <c r="D440" s="7">
        <v>1.5</v>
      </c>
      <c r="E440" s="3">
        <v>55</v>
      </c>
      <c r="F440" s="3" t="s">
        <v>458</v>
      </c>
      <c r="G440" s="3" t="s">
        <v>55</v>
      </c>
    </row>
    <row r="441" spans="1:7" ht="47.25" thickBot="1" x14ac:dyDescent="0.3">
      <c r="A441" s="4"/>
      <c r="B441" s="5" t="s">
        <v>771</v>
      </c>
      <c r="C441" s="6" t="s">
        <v>772</v>
      </c>
      <c r="D441" s="7">
        <v>1.45</v>
      </c>
      <c r="E441" s="3">
        <v>88</v>
      </c>
      <c r="F441" s="3" t="s">
        <v>63</v>
      </c>
      <c r="G441" s="3" t="s">
        <v>55</v>
      </c>
    </row>
    <row r="442" spans="1:7" ht="47.25" thickBot="1" x14ac:dyDescent="0.3">
      <c r="A442" s="4"/>
      <c r="B442" s="5" t="s">
        <v>771</v>
      </c>
      <c r="C442" s="6" t="s">
        <v>773</v>
      </c>
      <c r="D442" s="7">
        <v>1.45</v>
      </c>
      <c r="E442" s="3">
        <v>67</v>
      </c>
      <c r="F442" s="3" t="s">
        <v>774</v>
      </c>
      <c r="G442" s="3" t="s">
        <v>55</v>
      </c>
    </row>
    <row r="443" spans="1:7" ht="47.25" thickBot="1" x14ac:dyDescent="0.3">
      <c r="A443" s="4"/>
      <c r="B443" s="5" t="s">
        <v>775</v>
      </c>
      <c r="C443" s="6" t="s">
        <v>776</v>
      </c>
      <c r="D443" s="7">
        <v>1.4</v>
      </c>
      <c r="E443" s="3">
        <v>75</v>
      </c>
      <c r="F443" s="3" t="s">
        <v>930</v>
      </c>
      <c r="G443" s="3" t="s">
        <v>55</v>
      </c>
    </row>
    <row r="444" spans="1:7" ht="47.25" thickBot="1" x14ac:dyDescent="0.3">
      <c r="A444" s="4"/>
      <c r="B444" s="5" t="s">
        <v>775</v>
      </c>
      <c r="C444" s="6" t="s">
        <v>777</v>
      </c>
      <c r="D444" s="7">
        <v>1.4</v>
      </c>
      <c r="E444" s="3">
        <v>79</v>
      </c>
      <c r="F444" s="3" t="s">
        <v>778</v>
      </c>
      <c r="G444" s="3" t="s">
        <v>55</v>
      </c>
    </row>
    <row r="445" spans="1:7" ht="47.25" thickBot="1" x14ac:dyDescent="0.3">
      <c r="A445" s="4"/>
      <c r="B445" s="5" t="s">
        <v>775</v>
      </c>
      <c r="C445" s="6" t="s">
        <v>953</v>
      </c>
      <c r="D445" s="7">
        <v>1.4</v>
      </c>
      <c r="E445" s="3">
        <v>58</v>
      </c>
      <c r="F445" s="3" t="s">
        <v>779</v>
      </c>
      <c r="G445" s="3" t="s">
        <v>55</v>
      </c>
    </row>
    <row r="446" spans="1:7" ht="47.25" thickBot="1" x14ac:dyDescent="0.3">
      <c r="A446" s="4"/>
      <c r="B446" s="5" t="s">
        <v>775</v>
      </c>
      <c r="C446" s="6" t="s">
        <v>780</v>
      </c>
      <c r="D446" s="7">
        <v>1.4</v>
      </c>
      <c r="E446" s="3">
        <v>87</v>
      </c>
      <c r="F446" s="3" t="s">
        <v>781</v>
      </c>
      <c r="G446" s="3" t="s">
        <v>55</v>
      </c>
    </row>
    <row r="447" spans="1:7" ht="75.75" thickBot="1" x14ac:dyDescent="0.3">
      <c r="A447" s="4"/>
      <c r="B447" s="5" t="s">
        <v>775</v>
      </c>
      <c r="C447" s="6" t="s">
        <v>782</v>
      </c>
      <c r="D447" s="7">
        <v>1.4</v>
      </c>
      <c r="E447" s="3">
        <v>57</v>
      </c>
      <c r="F447" s="3" t="s">
        <v>98</v>
      </c>
      <c r="G447" s="3" t="s">
        <v>55</v>
      </c>
    </row>
    <row r="448" spans="1:7" ht="47.25" thickBot="1" x14ac:dyDescent="0.3">
      <c r="A448" s="4"/>
      <c r="B448" s="5" t="s">
        <v>775</v>
      </c>
      <c r="C448" s="6" t="s">
        <v>783</v>
      </c>
      <c r="D448" s="7">
        <v>1.4</v>
      </c>
      <c r="E448" s="3">
        <v>85</v>
      </c>
      <c r="F448" s="3" t="s">
        <v>176</v>
      </c>
      <c r="G448" s="3" t="s">
        <v>55</v>
      </c>
    </row>
    <row r="449" spans="1:7" ht="47.25" thickBot="1" x14ac:dyDescent="0.3">
      <c r="A449" s="4"/>
      <c r="B449" s="5" t="s">
        <v>775</v>
      </c>
      <c r="C449" s="6" t="s">
        <v>784</v>
      </c>
      <c r="D449" s="7">
        <v>1.4</v>
      </c>
      <c r="E449" s="3">
        <v>32</v>
      </c>
      <c r="F449" s="3" t="s">
        <v>785</v>
      </c>
      <c r="G449" s="3" t="s">
        <v>55</v>
      </c>
    </row>
    <row r="450" spans="1:7" ht="47.25" thickBot="1" x14ac:dyDescent="0.3">
      <c r="A450" s="4"/>
      <c r="B450" s="5" t="s">
        <v>775</v>
      </c>
      <c r="C450" s="6" t="s">
        <v>786</v>
      </c>
      <c r="D450" s="7">
        <v>1.4</v>
      </c>
      <c r="E450" s="3">
        <v>77</v>
      </c>
      <c r="F450" s="3" t="s">
        <v>57</v>
      </c>
      <c r="G450" s="3" t="s">
        <v>55</v>
      </c>
    </row>
    <row r="451" spans="1:7" ht="47.25" thickBot="1" x14ac:dyDescent="0.3">
      <c r="A451" s="4"/>
      <c r="B451" s="5" t="s">
        <v>775</v>
      </c>
      <c r="C451" s="6" t="s">
        <v>787</v>
      </c>
      <c r="D451" s="7">
        <v>1.4</v>
      </c>
      <c r="E451" s="3">
        <v>42</v>
      </c>
      <c r="F451" s="3" t="s">
        <v>788</v>
      </c>
      <c r="G451" s="3" t="s">
        <v>55</v>
      </c>
    </row>
    <row r="452" spans="1:7" ht="60.75" thickBot="1" x14ac:dyDescent="0.3">
      <c r="A452" s="4"/>
      <c r="B452" s="5" t="s">
        <v>775</v>
      </c>
      <c r="C452" s="6" t="s">
        <v>789</v>
      </c>
      <c r="D452" s="7">
        <v>1.4</v>
      </c>
      <c r="E452" s="3">
        <v>45</v>
      </c>
      <c r="F452" s="3" t="s">
        <v>788</v>
      </c>
      <c r="G452" s="3" t="s">
        <v>55</v>
      </c>
    </row>
    <row r="453" spans="1:7" ht="47.25" thickBot="1" x14ac:dyDescent="0.3">
      <c r="A453" s="4"/>
      <c r="B453" s="5" t="s">
        <v>775</v>
      </c>
      <c r="C453" s="6" t="s">
        <v>790</v>
      </c>
      <c r="D453" s="7">
        <v>1.4</v>
      </c>
      <c r="E453" s="3">
        <v>63</v>
      </c>
      <c r="F453" s="3" t="s">
        <v>98</v>
      </c>
      <c r="G453" s="3" t="s">
        <v>55</v>
      </c>
    </row>
    <row r="454" spans="1:7" ht="47.25" thickBot="1" x14ac:dyDescent="0.3">
      <c r="A454" s="4"/>
      <c r="B454" s="5" t="s">
        <v>775</v>
      </c>
      <c r="C454" s="6" t="s">
        <v>791</v>
      </c>
      <c r="D454" s="7">
        <v>1.4</v>
      </c>
      <c r="E454" s="3">
        <v>60</v>
      </c>
      <c r="F454" s="3" t="s">
        <v>80</v>
      </c>
      <c r="G454" s="3" t="s">
        <v>55</v>
      </c>
    </row>
    <row r="455" spans="1:7" ht="47.25" thickBot="1" x14ac:dyDescent="0.3">
      <c r="A455" s="4"/>
      <c r="B455" s="5" t="s">
        <v>775</v>
      </c>
      <c r="C455" s="6" t="s">
        <v>792</v>
      </c>
      <c r="D455" s="7">
        <v>1.4</v>
      </c>
      <c r="E455" s="3">
        <v>67</v>
      </c>
      <c r="F455" s="3" t="s">
        <v>54</v>
      </c>
      <c r="G455" s="3" t="s">
        <v>55</v>
      </c>
    </row>
    <row r="456" spans="1:7" ht="60.75" thickBot="1" x14ac:dyDescent="0.3">
      <c r="A456" s="4"/>
      <c r="B456" s="5" t="s">
        <v>775</v>
      </c>
      <c r="C456" s="6" t="s">
        <v>793</v>
      </c>
      <c r="D456" s="7">
        <v>1.4</v>
      </c>
      <c r="E456" s="3">
        <v>72</v>
      </c>
      <c r="F456" s="3" t="s">
        <v>426</v>
      </c>
      <c r="G456" s="3" t="s">
        <v>55</v>
      </c>
    </row>
    <row r="457" spans="1:7" ht="47.25" thickBot="1" x14ac:dyDescent="0.3">
      <c r="A457" s="4"/>
      <c r="B457" s="5" t="s">
        <v>775</v>
      </c>
      <c r="C457" s="6" t="s">
        <v>794</v>
      </c>
      <c r="D457" s="7">
        <v>1.4</v>
      </c>
      <c r="E457" s="3">
        <v>74</v>
      </c>
      <c r="F457" s="3" t="s">
        <v>795</v>
      </c>
      <c r="G457" s="3" t="s">
        <v>55</v>
      </c>
    </row>
    <row r="458" spans="1:7" ht="47.25" thickBot="1" x14ac:dyDescent="0.3">
      <c r="A458" s="4"/>
      <c r="B458" s="5" t="s">
        <v>775</v>
      </c>
      <c r="C458" s="6" t="s">
        <v>796</v>
      </c>
      <c r="D458" s="7">
        <v>1.4</v>
      </c>
      <c r="E458" s="3">
        <v>67</v>
      </c>
      <c r="F458" s="3" t="s">
        <v>75</v>
      </c>
      <c r="G458" s="3" t="s">
        <v>55</v>
      </c>
    </row>
    <row r="459" spans="1:7" ht="47.25" thickBot="1" x14ac:dyDescent="0.3">
      <c r="A459" s="4"/>
      <c r="B459" s="5" t="s">
        <v>797</v>
      </c>
      <c r="C459" s="6" t="s">
        <v>798</v>
      </c>
      <c r="D459" s="7">
        <v>1.35</v>
      </c>
      <c r="E459" s="3">
        <v>57</v>
      </c>
      <c r="F459" s="3" t="s">
        <v>799</v>
      </c>
      <c r="G459" s="3" t="s">
        <v>55</v>
      </c>
    </row>
    <row r="460" spans="1:7" ht="47.25" thickBot="1" x14ac:dyDescent="0.3">
      <c r="A460" s="4"/>
      <c r="B460" s="5" t="s">
        <v>797</v>
      </c>
      <c r="C460" s="6" t="s">
        <v>800</v>
      </c>
      <c r="D460" s="7">
        <v>1.35</v>
      </c>
      <c r="E460" s="3">
        <v>56</v>
      </c>
      <c r="F460" s="3" t="s">
        <v>801</v>
      </c>
      <c r="G460" s="3" t="s">
        <v>55</v>
      </c>
    </row>
    <row r="461" spans="1:7" ht="47.25" thickBot="1" x14ac:dyDescent="0.3">
      <c r="A461" s="4"/>
      <c r="B461" s="5" t="s">
        <v>797</v>
      </c>
      <c r="C461" s="6" t="s">
        <v>802</v>
      </c>
      <c r="D461" s="7">
        <v>1.35</v>
      </c>
      <c r="E461" s="3">
        <v>84</v>
      </c>
      <c r="F461" s="3" t="s">
        <v>135</v>
      </c>
      <c r="G461" s="3" t="s">
        <v>55</v>
      </c>
    </row>
    <row r="462" spans="1:7" ht="47.25" thickBot="1" x14ac:dyDescent="0.3">
      <c r="A462" s="4"/>
      <c r="B462" s="5" t="s">
        <v>797</v>
      </c>
      <c r="C462" s="6" t="s">
        <v>803</v>
      </c>
      <c r="D462" s="7">
        <v>1.35</v>
      </c>
      <c r="E462" s="3">
        <v>59</v>
      </c>
      <c r="F462" s="3" t="s">
        <v>354</v>
      </c>
      <c r="G462" s="3" t="s">
        <v>55</v>
      </c>
    </row>
    <row r="463" spans="1:7" ht="47.25" thickBot="1" x14ac:dyDescent="0.3">
      <c r="A463" s="4"/>
      <c r="B463" s="5" t="s">
        <v>797</v>
      </c>
      <c r="C463" s="6" t="s">
        <v>804</v>
      </c>
      <c r="D463" s="7">
        <v>1.35</v>
      </c>
      <c r="E463" s="3">
        <v>63</v>
      </c>
      <c r="F463" s="3" t="s">
        <v>354</v>
      </c>
      <c r="G463" s="3" t="s">
        <v>55</v>
      </c>
    </row>
    <row r="464" spans="1:7" ht="47.25" thickBot="1" x14ac:dyDescent="0.3">
      <c r="A464" s="4"/>
      <c r="B464" s="5" t="s">
        <v>805</v>
      </c>
      <c r="C464" s="6" t="s">
        <v>954</v>
      </c>
      <c r="D464" s="7">
        <v>1.3</v>
      </c>
      <c r="E464" s="3">
        <v>49</v>
      </c>
      <c r="F464" s="3" t="s">
        <v>193</v>
      </c>
      <c r="G464" s="3" t="s">
        <v>55</v>
      </c>
    </row>
    <row r="465" spans="1:7" ht="47.25" thickBot="1" x14ac:dyDescent="0.3">
      <c r="A465" s="4"/>
      <c r="B465" s="5" t="s">
        <v>805</v>
      </c>
      <c r="C465" s="6" t="s">
        <v>806</v>
      </c>
      <c r="D465" s="7">
        <v>1.3</v>
      </c>
      <c r="E465" s="3">
        <v>87</v>
      </c>
      <c r="F465" s="3" t="s">
        <v>121</v>
      </c>
      <c r="G465" s="3" t="s">
        <v>55</v>
      </c>
    </row>
    <row r="466" spans="1:7" ht="47.25" thickBot="1" x14ac:dyDescent="0.3">
      <c r="A466" s="4"/>
      <c r="B466" s="5" t="s">
        <v>805</v>
      </c>
      <c r="C466" s="6" t="s">
        <v>807</v>
      </c>
      <c r="D466" s="7">
        <v>1.3</v>
      </c>
      <c r="E466" s="3">
        <v>83</v>
      </c>
      <c r="F466" s="3" t="s">
        <v>808</v>
      </c>
      <c r="G466" s="3" t="s">
        <v>55</v>
      </c>
    </row>
    <row r="467" spans="1:7" ht="60.75" thickBot="1" x14ac:dyDescent="0.3">
      <c r="A467" s="4"/>
      <c r="B467" s="5" t="s">
        <v>805</v>
      </c>
      <c r="C467" s="6" t="s">
        <v>809</v>
      </c>
      <c r="D467" s="7">
        <v>1.3</v>
      </c>
      <c r="E467" s="3">
        <v>55</v>
      </c>
      <c r="F467" s="3" t="s">
        <v>257</v>
      </c>
      <c r="G467" s="3" t="s">
        <v>55</v>
      </c>
    </row>
    <row r="468" spans="1:7" ht="47.25" thickBot="1" x14ac:dyDescent="0.3">
      <c r="A468" s="4"/>
      <c r="B468" s="5" t="s">
        <v>805</v>
      </c>
      <c r="C468" s="6" t="s">
        <v>810</v>
      </c>
      <c r="D468" s="7">
        <v>1.3</v>
      </c>
      <c r="E468" s="3">
        <v>87</v>
      </c>
      <c r="F468" s="3" t="s">
        <v>811</v>
      </c>
      <c r="G468" s="3" t="s">
        <v>55</v>
      </c>
    </row>
    <row r="469" spans="1:7" ht="60.75" thickBot="1" x14ac:dyDescent="0.3">
      <c r="A469" s="4"/>
      <c r="B469" s="5" t="s">
        <v>805</v>
      </c>
      <c r="C469" s="6" t="s">
        <v>812</v>
      </c>
      <c r="D469" s="7">
        <v>1.3</v>
      </c>
      <c r="E469" s="3">
        <v>54</v>
      </c>
      <c r="F469" s="3" t="s">
        <v>813</v>
      </c>
      <c r="G469" s="3" t="s">
        <v>55</v>
      </c>
    </row>
    <row r="470" spans="1:7" ht="47.25" thickBot="1" x14ac:dyDescent="0.3">
      <c r="A470" s="4"/>
      <c r="B470" s="5" t="s">
        <v>805</v>
      </c>
      <c r="C470" s="6" t="s">
        <v>814</v>
      </c>
      <c r="D470" s="7">
        <v>1.3</v>
      </c>
      <c r="E470" s="3">
        <v>87</v>
      </c>
      <c r="F470" s="3" t="s">
        <v>169</v>
      </c>
      <c r="G470" s="3" t="s">
        <v>55</v>
      </c>
    </row>
    <row r="471" spans="1:7" ht="47.25" thickBot="1" x14ac:dyDescent="0.3">
      <c r="A471" s="4"/>
      <c r="B471" s="5" t="s">
        <v>805</v>
      </c>
      <c r="C471" s="6" t="s">
        <v>815</v>
      </c>
      <c r="D471" s="7">
        <v>1.3</v>
      </c>
      <c r="E471" s="3">
        <v>66</v>
      </c>
      <c r="F471" s="3" t="s">
        <v>304</v>
      </c>
      <c r="G471" s="3" t="s">
        <v>55</v>
      </c>
    </row>
    <row r="472" spans="1:7" ht="47.25" thickBot="1" x14ac:dyDescent="0.3">
      <c r="A472" s="4"/>
      <c r="B472" s="5" t="s">
        <v>805</v>
      </c>
      <c r="C472" s="6" t="s">
        <v>816</v>
      </c>
      <c r="D472" s="7">
        <v>1.3</v>
      </c>
      <c r="E472" s="3">
        <v>62</v>
      </c>
      <c r="F472" s="3" t="s">
        <v>169</v>
      </c>
      <c r="G472" s="3" t="s">
        <v>55</v>
      </c>
    </row>
    <row r="473" spans="1:7" ht="47.25" thickBot="1" x14ac:dyDescent="0.3">
      <c r="A473" s="4"/>
      <c r="B473" s="5" t="s">
        <v>805</v>
      </c>
      <c r="C473" s="6" t="s">
        <v>817</v>
      </c>
      <c r="D473" s="7">
        <v>1.3</v>
      </c>
      <c r="E473" s="3">
        <v>70</v>
      </c>
      <c r="F473" s="3" t="s">
        <v>818</v>
      </c>
      <c r="G473" s="3" t="s">
        <v>55</v>
      </c>
    </row>
    <row r="474" spans="1:7" ht="47.25" thickBot="1" x14ac:dyDescent="0.3">
      <c r="A474" s="4"/>
      <c r="B474" s="5" t="s">
        <v>805</v>
      </c>
      <c r="C474" s="6" t="s">
        <v>819</v>
      </c>
      <c r="D474" s="7">
        <v>1.3</v>
      </c>
      <c r="E474" s="3">
        <v>70</v>
      </c>
      <c r="F474" s="3" t="s">
        <v>820</v>
      </c>
      <c r="G474" s="3" t="s">
        <v>55</v>
      </c>
    </row>
    <row r="475" spans="1:7" ht="47.25" thickBot="1" x14ac:dyDescent="0.3">
      <c r="A475" s="4"/>
      <c r="B475" s="5" t="s">
        <v>805</v>
      </c>
      <c r="C475" s="6" t="s">
        <v>821</v>
      </c>
      <c r="D475" s="7">
        <v>1.3</v>
      </c>
      <c r="E475" s="3">
        <v>91</v>
      </c>
      <c r="F475" s="3" t="s">
        <v>57</v>
      </c>
      <c r="G475" s="3" t="s">
        <v>55</v>
      </c>
    </row>
    <row r="476" spans="1:7" ht="47.25" thickBot="1" x14ac:dyDescent="0.3">
      <c r="A476" s="4"/>
      <c r="B476" s="5" t="s">
        <v>805</v>
      </c>
      <c r="C476" s="6" t="s">
        <v>822</v>
      </c>
      <c r="D476" s="7">
        <v>1.3</v>
      </c>
      <c r="E476" s="3">
        <v>52</v>
      </c>
      <c r="F476" s="3" t="s">
        <v>823</v>
      </c>
      <c r="G476" s="3" t="s">
        <v>55</v>
      </c>
    </row>
    <row r="477" spans="1:7" ht="47.25" thickBot="1" x14ac:dyDescent="0.3">
      <c r="A477" s="4"/>
      <c r="B477" s="5" t="s">
        <v>805</v>
      </c>
      <c r="C477" s="6" t="s">
        <v>824</v>
      </c>
      <c r="D477" s="7">
        <v>1.3</v>
      </c>
      <c r="E477" s="3">
        <v>78</v>
      </c>
      <c r="F477" s="3" t="s">
        <v>825</v>
      </c>
      <c r="G477" s="3" t="s">
        <v>55</v>
      </c>
    </row>
    <row r="478" spans="1:7" ht="47.25" thickBot="1" x14ac:dyDescent="0.3">
      <c r="A478" s="4"/>
      <c r="B478" s="5" t="s">
        <v>805</v>
      </c>
      <c r="C478" s="6" t="s">
        <v>826</v>
      </c>
      <c r="D478" s="7">
        <v>1.3</v>
      </c>
      <c r="E478" s="3">
        <v>79</v>
      </c>
      <c r="F478" s="3" t="s">
        <v>827</v>
      </c>
      <c r="G478" s="3" t="s">
        <v>55</v>
      </c>
    </row>
    <row r="479" spans="1:7" ht="60.75" thickBot="1" x14ac:dyDescent="0.3">
      <c r="A479" s="4"/>
      <c r="B479" s="5" t="s">
        <v>805</v>
      </c>
      <c r="C479" s="6" t="s">
        <v>828</v>
      </c>
      <c r="D479" s="7">
        <v>1.3</v>
      </c>
      <c r="E479" s="3">
        <v>63</v>
      </c>
      <c r="F479" s="3" t="s">
        <v>140</v>
      </c>
      <c r="G479" s="3" t="s">
        <v>55</v>
      </c>
    </row>
    <row r="480" spans="1:7" ht="75.75" thickBot="1" x14ac:dyDescent="0.3">
      <c r="A480" s="4"/>
      <c r="B480" s="5" t="s">
        <v>805</v>
      </c>
      <c r="C480" s="6" t="s">
        <v>829</v>
      </c>
      <c r="D480" s="7">
        <v>1.3</v>
      </c>
      <c r="E480" s="3">
        <v>51</v>
      </c>
      <c r="F480" s="3" t="s">
        <v>368</v>
      </c>
      <c r="G480" s="3" t="s">
        <v>55</v>
      </c>
    </row>
    <row r="481" spans="1:7" ht="47.25" thickBot="1" x14ac:dyDescent="0.3">
      <c r="A481" s="4"/>
      <c r="B481" s="5" t="s">
        <v>805</v>
      </c>
      <c r="C481" s="6" t="s">
        <v>830</v>
      </c>
      <c r="D481" s="7">
        <v>1.3</v>
      </c>
      <c r="E481" s="3">
        <v>55</v>
      </c>
      <c r="F481" s="3" t="s">
        <v>831</v>
      </c>
      <c r="G481" s="3" t="s">
        <v>55</v>
      </c>
    </row>
    <row r="482" spans="1:7" ht="60.75" thickBot="1" x14ac:dyDescent="0.3">
      <c r="A482" s="4"/>
      <c r="B482" s="5" t="s">
        <v>805</v>
      </c>
      <c r="C482" s="6" t="s">
        <v>832</v>
      </c>
      <c r="D482" s="7">
        <v>1.3</v>
      </c>
      <c r="E482" s="3">
        <v>74</v>
      </c>
      <c r="F482" s="3" t="s">
        <v>662</v>
      </c>
      <c r="G482" s="3" t="s">
        <v>55</v>
      </c>
    </row>
    <row r="483" spans="1:7" ht="47.25" thickBot="1" x14ac:dyDescent="0.3">
      <c r="A483" s="4"/>
      <c r="B483" s="5" t="s">
        <v>833</v>
      </c>
      <c r="C483" s="6" t="s">
        <v>834</v>
      </c>
      <c r="D483" s="7">
        <v>1.25</v>
      </c>
      <c r="E483" s="3">
        <v>74</v>
      </c>
      <c r="F483" s="3" t="s">
        <v>835</v>
      </c>
      <c r="G483" s="3" t="s">
        <v>55</v>
      </c>
    </row>
    <row r="484" spans="1:7" ht="47.25" thickBot="1" x14ac:dyDescent="0.3">
      <c r="A484" s="4"/>
      <c r="B484" s="5" t="s">
        <v>833</v>
      </c>
      <c r="C484" s="6" t="s">
        <v>836</v>
      </c>
      <c r="D484" s="7">
        <v>1.25</v>
      </c>
      <c r="E484" s="3">
        <v>91</v>
      </c>
      <c r="F484" s="3" t="s">
        <v>121</v>
      </c>
      <c r="G484" s="3" t="s">
        <v>55</v>
      </c>
    </row>
    <row r="485" spans="1:7" ht="47.25" thickBot="1" x14ac:dyDescent="0.3">
      <c r="A485" s="4"/>
      <c r="B485" s="5" t="s">
        <v>833</v>
      </c>
      <c r="C485" s="6" t="s">
        <v>837</v>
      </c>
      <c r="D485" s="7">
        <v>1.25</v>
      </c>
      <c r="E485" s="3">
        <v>61</v>
      </c>
      <c r="F485" s="3" t="s">
        <v>838</v>
      </c>
      <c r="G485" s="3" t="s">
        <v>55</v>
      </c>
    </row>
    <row r="486" spans="1:7" ht="47.25" thickBot="1" x14ac:dyDescent="0.3">
      <c r="A486" s="4"/>
      <c r="B486" s="5" t="s">
        <v>839</v>
      </c>
      <c r="C486" s="6" t="s">
        <v>840</v>
      </c>
      <c r="D486" s="7">
        <v>1.2</v>
      </c>
      <c r="E486" s="3">
        <v>45</v>
      </c>
      <c r="F486" s="3" t="s">
        <v>841</v>
      </c>
      <c r="G486" s="3" t="s">
        <v>55</v>
      </c>
    </row>
    <row r="487" spans="1:7" ht="47.25" thickBot="1" x14ac:dyDescent="0.3">
      <c r="A487" s="4"/>
      <c r="B487" s="5" t="s">
        <v>839</v>
      </c>
      <c r="C487" s="6" t="s">
        <v>842</v>
      </c>
      <c r="D487" s="7">
        <v>1.2</v>
      </c>
      <c r="E487" s="3">
        <v>73</v>
      </c>
      <c r="F487" s="3" t="s">
        <v>843</v>
      </c>
      <c r="G487" s="3" t="s">
        <v>55</v>
      </c>
    </row>
    <row r="488" spans="1:7" ht="47.25" thickBot="1" x14ac:dyDescent="0.3">
      <c r="A488" s="4"/>
      <c r="B488" s="5" t="s">
        <v>839</v>
      </c>
      <c r="C488" s="6" t="s">
        <v>955</v>
      </c>
      <c r="D488" s="7">
        <v>1.2</v>
      </c>
      <c r="E488" s="3">
        <v>51</v>
      </c>
      <c r="F488" s="3" t="s">
        <v>599</v>
      </c>
      <c r="G488" s="3" t="s">
        <v>55</v>
      </c>
    </row>
    <row r="489" spans="1:7" ht="47.25" thickBot="1" x14ac:dyDescent="0.3">
      <c r="A489" s="4"/>
      <c r="B489" s="5" t="s">
        <v>839</v>
      </c>
      <c r="C489" s="6" t="s">
        <v>844</v>
      </c>
      <c r="D489" s="7">
        <v>1.2</v>
      </c>
      <c r="E489" s="3">
        <v>57</v>
      </c>
      <c r="F489" s="3" t="s">
        <v>95</v>
      </c>
      <c r="G489" s="3" t="s">
        <v>55</v>
      </c>
    </row>
    <row r="490" spans="1:7" ht="47.25" thickBot="1" x14ac:dyDescent="0.3">
      <c r="A490" s="4"/>
      <c r="B490" s="5" t="s">
        <v>839</v>
      </c>
      <c r="C490" s="6" t="s">
        <v>845</v>
      </c>
      <c r="D490" s="7">
        <v>1.2</v>
      </c>
      <c r="E490" s="3">
        <v>50</v>
      </c>
      <c r="F490" s="3" t="s">
        <v>846</v>
      </c>
      <c r="G490" s="3" t="s">
        <v>55</v>
      </c>
    </row>
    <row r="491" spans="1:7" ht="47.25" thickBot="1" x14ac:dyDescent="0.3">
      <c r="A491" s="4"/>
      <c r="B491" s="5" t="s">
        <v>839</v>
      </c>
      <c r="C491" s="6" t="s">
        <v>847</v>
      </c>
      <c r="D491" s="7">
        <v>1.2</v>
      </c>
      <c r="E491" s="3">
        <v>67</v>
      </c>
      <c r="F491" s="3" t="s">
        <v>98</v>
      </c>
      <c r="G491" s="3" t="s">
        <v>55</v>
      </c>
    </row>
    <row r="492" spans="1:7" ht="47.25" thickBot="1" x14ac:dyDescent="0.3">
      <c r="A492" s="4"/>
      <c r="B492" s="5" t="s">
        <v>839</v>
      </c>
      <c r="C492" s="6" t="s">
        <v>848</v>
      </c>
      <c r="D492" s="7">
        <v>1.2</v>
      </c>
      <c r="E492" s="3">
        <v>32</v>
      </c>
      <c r="F492" s="3" t="s">
        <v>849</v>
      </c>
      <c r="G492" s="3" t="s">
        <v>55</v>
      </c>
    </row>
    <row r="493" spans="1:7" ht="47.25" thickBot="1" x14ac:dyDescent="0.3">
      <c r="A493" s="4"/>
      <c r="B493" s="5" t="s">
        <v>839</v>
      </c>
      <c r="C493" s="6" t="s">
        <v>850</v>
      </c>
      <c r="D493" s="7">
        <v>1.2</v>
      </c>
      <c r="E493" s="3">
        <v>47</v>
      </c>
      <c r="F493" s="3" t="s">
        <v>851</v>
      </c>
      <c r="G493" s="3" t="s">
        <v>55</v>
      </c>
    </row>
    <row r="494" spans="1:7" ht="47.25" thickBot="1" x14ac:dyDescent="0.3">
      <c r="A494" s="4"/>
      <c r="B494" s="5" t="s">
        <v>839</v>
      </c>
      <c r="C494" s="6" t="s">
        <v>852</v>
      </c>
      <c r="D494" s="7">
        <v>1.2</v>
      </c>
      <c r="E494" s="3">
        <v>49</v>
      </c>
      <c r="F494" s="3" t="s">
        <v>853</v>
      </c>
      <c r="G494" s="3" t="s">
        <v>55</v>
      </c>
    </row>
    <row r="495" spans="1:7" ht="47.25" thickBot="1" x14ac:dyDescent="0.3">
      <c r="A495" s="4"/>
      <c r="B495" s="5" t="s">
        <v>839</v>
      </c>
      <c r="C495" s="6" t="s">
        <v>854</v>
      </c>
      <c r="D495" s="7">
        <v>1.2</v>
      </c>
      <c r="E495" s="3">
        <v>63</v>
      </c>
      <c r="F495" s="3" t="s">
        <v>855</v>
      </c>
      <c r="G495" s="3" t="s">
        <v>55</v>
      </c>
    </row>
    <row r="496" spans="1:7" ht="47.25" thickBot="1" x14ac:dyDescent="0.3">
      <c r="A496" s="4"/>
      <c r="B496" s="5" t="s">
        <v>839</v>
      </c>
      <c r="C496" s="6" t="s">
        <v>856</v>
      </c>
      <c r="D496" s="7">
        <v>1.2</v>
      </c>
      <c r="E496" s="3">
        <v>72</v>
      </c>
      <c r="F496" s="3" t="s">
        <v>857</v>
      </c>
      <c r="G496" s="3" t="s">
        <v>55</v>
      </c>
    </row>
    <row r="497" spans="1:7" ht="47.25" thickBot="1" x14ac:dyDescent="0.3">
      <c r="A497" s="4"/>
      <c r="B497" s="5" t="s">
        <v>858</v>
      </c>
      <c r="C497" s="6" t="s">
        <v>956</v>
      </c>
      <c r="D497" s="7">
        <v>1.1499999999999999</v>
      </c>
      <c r="E497" s="3">
        <v>72</v>
      </c>
      <c r="F497" s="3" t="s">
        <v>130</v>
      </c>
      <c r="G497" s="3" t="s">
        <v>55</v>
      </c>
    </row>
    <row r="498" spans="1:7" ht="47.25" thickBot="1" x14ac:dyDescent="0.3">
      <c r="A498" s="4"/>
      <c r="B498" s="5" t="s">
        <v>858</v>
      </c>
      <c r="C498" s="6" t="s">
        <v>859</v>
      </c>
      <c r="D498" s="7">
        <v>1.1499999999999999</v>
      </c>
      <c r="E498" s="3">
        <v>64</v>
      </c>
      <c r="F498" s="3" t="s">
        <v>187</v>
      </c>
      <c r="G498" s="3" t="s">
        <v>55</v>
      </c>
    </row>
    <row r="499" spans="1:7" ht="47.25" thickBot="1" x14ac:dyDescent="0.3">
      <c r="A499" s="4"/>
      <c r="B499" s="5" t="s">
        <v>860</v>
      </c>
      <c r="C499" s="6" t="s">
        <v>957</v>
      </c>
      <c r="D499" s="7">
        <v>1.1000000000000001</v>
      </c>
      <c r="E499" s="3">
        <v>78</v>
      </c>
      <c r="F499" s="3" t="s">
        <v>662</v>
      </c>
      <c r="G499" s="3" t="s">
        <v>55</v>
      </c>
    </row>
    <row r="500" spans="1:7" ht="47.25" thickBot="1" x14ac:dyDescent="0.3">
      <c r="A500" s="4"/>
      <c r="B500" s="5" t="s">
        <v>860</v>
      </c>
      <c r="C500" s="6" t="s">
        <v>958</v>
      </c>
      <c r="D500" s="7">
        <v>1.1000000000000001</v>
      </c>
      <c r="E500" s="3">
        <v>69</v>
      </c>
      <c r="F500" s="3" t="s">
        <v>512</v>
      </c>
      <c r="G500" s="3" t="s">
        <v>55</v>
      </c>
    </row>
    <row r="501" spans="1:7" ht="47.25" thickBot="1" x14ac:dyDescent="0.3">
      <c r="A501" s="4"/>
      <c r="B501" s="5" t="s">
        <v>860</v>
      </c>
      <c r="C501" s="6" t="s">
        <v>374</v>
      </c>
      <c r="D501" s="7">
        <v>1.1000000000000001</v>
      </c>
      <c r="E501" s="3">
        <v>55</v>
      </c>
      <c r="F501" s="3" t="s">
        <v>861</v>
      </c>
      <c r="G501" s="3" t="s">
        <v>55</v>
      </c>
    </row>
    <row r="502" spans="1:7" ht="47.25" thickBot="1" x14ac:dyDescent="0.3">
      <c r="A502" s="4"/>
      <c r="B502" s="5" t="s">
        <v>860</v>
      </c>
      <c r="C502" s="6" t="s">
        <v>862</v>
      </c>
      <c r="D502" s="7">
        <v>1.1000000000000001</v>
      </c>
      <c r="E502" s="3">
        <v>57</v>
      </c>
      <c r="F502" s="3" t="s">
        <v>512</v>
      </c>
      <c r="G502" s="3" t="s">
        <v>55</v>
      </c>
    </row>
    <row r="503" spans="1:7" ht="47.25" thickBot="1" x14ac:dyDescent="0.3">
      <c r="A503" s="4"/>
      <c r="B503" s="5" t="s">
        <v>860</v>
      </c>
      <c r="C503" s="6" t="s">
        <v>863</v>
      </c>
      <c r="D503" s="7">
        <v>1.1000000000000001</v>
      </c>
      <c r="E503" s="3">
        <v>73</v>
      </c>
      <c r="F503" s="3" t="s">
        <v>864</v>
      </c>
      <c r="G503" s="3" t="s">
        <v>55</v>
      </c>
    </row>
    <row r="504" spans="1:7" ht="47.25" thickBot="1" x14ac:dyDescent="0.3">
      <c r="A504" s="4"/>
      <c r="B504" s="5" t="s">
        <v>860</v>
      </c>
      <c r="C504" s="6" t="s">
        <v>865</v>
      </c>
      <c r="D504" s="7">
        <v>1.1000000000000001</v>
      </c>
      <c r="E504" s="3">
        <v>56</v>
      </c>
      <c r="F504" s="3" t="s">
        <v>98</v>
      </c>
      <c r="G504" s="3" t="s">
        <v>55</v>
      </c>
    </row>
    <row r="505" spans="1:7" ht="60.75" thickBot="1" x14ac:dyDescent="0.3">
      <c r="A505" s="4"/>
      <c r="B505" s="5" t="s">
        <v>860</v>
      </c>
      <c r="C505" s="6" t="s">
        <v>866</v>
      </c>
      <c r="D505" s="7">
        <v>1.1000000000000001</v>
      </c>
      <c r="E505" s="3">
        <v>87</v>
      </c>
      <c r="F505" s="3" t="s">
        <v>426</v>
      </c>
      <c r="G505" s="3" t="s">
        <v>55</v>
      </c>
    </row>
    <row r="506" spans="1:7" ht="47.25" thickBot="1" x14ac:dyDescent="0.3">
      <c r="A506" s="4"/>
      <c r="B506" s="5" t="s">
        <v>860</v>
      </c>
      <c r="C506" s="6" t="s">
        <v>867</v>
      </c>
      <c r="D506" s="7">
        <v>1.1000000000000001</v>
      </c>
      <c r="E506" s="3">
        <v>78</v>
      </c>
      <c r="F506" s="3" t="s">
        <v>573</v>
      </c>
      <c r="G506" s="3" t="s">
        <v>55</v>
      </c>
    </row>
    <row r="507" spans="1:7" ht="47.25" thickBot="1" x14ac:dyDescent="0.3">
      <c r="A507" s="4"/>
      <c r="B507" s="5" t="s">
        <v>860</v>
      </c>
      <c r="C507" s="6" t="s">
        <v>868</v>
      </c>
      <c r="D507" s="7">
        <v>1.1000000000000001</v>
      </c>
      <c r="E507" s="3">
        <v>63</v>
      </c>
      <c r="F507" s="3" t="s">
        <v>869</v>
      </c>
      <c r="G507" s="3" t="s">
        <v>55</v>
      </c>
    </row>
    <row r="508" spans="1:7" ht="47.25" thickBot="1" x14ac:dyDescent="0.3">
      <c r="A508" s="4"/>
      <c r="B508" s="5" t="s">
        <v>860</v>
      </c>
      <c r="C508" s="6" t="s">
        <v>870</v>
      </c>
      <c r="D508" s="7">
        <v>1.1000000000000001</v>
      </c>
      <c r="E508" s="3">
        <v>82</v>
      </c>
      <c r="F508" s="3" t="s">
        <v>269</v>
      </c>
      <c r="G508" s="3" t="s">
        <v>55</v>
      </c>
    </row>
    <row r="509" spans="1:7" ht="47.25" thickBot="1" x14ac:dyDescent="0.3">
      <c r="A509" s="4"/>
      <c r="B509" s="5" t="s">
        <v>860</v>
      </c>
      <c r="C509" s="6" t="s">
        <v>871</v>
      </c>
      <c r="D509" s="7">
        <v>1.1000000000000001</v>
      </c>
      <c r="E509" s="3">
        <v>76</v>
      </c>
      <c r="F509" s="3" t="s">
        <v>864</v>
      </c>
      <c r="G509" s="3" t="s">
        <v>55</v>
      </c>
    </row>
    <row r="510" spans="1:7" ht="47.25" thickBot="1" x14ac:dyDescent="0.3">
      <c r="A510" s="4"/>
      <c r="B510" s="5" t="s">
        <v>860</v>
      </c>
      <c r="C510" s="6" t="s">
        <v>872</v>
      </c>
      <c r="D510" s="7">
        <v>1.1000000000000001</v>
      </c>
      <c r="E510" s="3">
        <v>66</v>
      </c>
      <c r="F510" s="3" t="s">
        <v>296</v>
      </c>
      <c r="G510" s="3" t="s">
        <v>55</v>
      </c>
    </row>
    <row r="511" spans="1:7" ht="60.75" thickBot="1" x14ac:dyDescent="0.3">
      <c r="A511" s="4"/>
      <c r="B511" s="5" t="s">
        <v>860</v>
      </c>
      <c r="C511" s="6" t="s">
        <v>873</v>
      </c>
      <c r="D511" s="7">
        <v>1.1000000000000001</v>
      </c>
      <c r="E511" s="3">
        <v>55</v>
      </c>
      <c r="F511" s="3" t="s">
        <v>874</v>
      </c>
      <c r="G511" s="3" t="s">
        <v>55</v>
      </c>
    </row>
    <row r="512" spans="1:7" ht="47.25" thickBot="1" x14ac:dyDescent="0.3">
      <c r="A512" s="4"/>
      <c r="B512" s="5" t="s">
        <v>875</v>
      </c>
      <c r="C512" s="6" t="s">
        <v>959</v>
      </c>
      <c r="D512" s="9">
        <v>1</v>
      </c>
      <c r="E512" s="3">
        <v>44</v>
      </c>
      <c r="F512" s="3" t="s">
        <v>876</v>
      </c>
      <c r="G512" s="3" t="s">
        <v>55</v>
      </c>
    </row>
    <row r="513" spans="1:7" ht="47.25" thickBot="1" x14ac:dyDescent="0.3">
      <c r="A513" s="4"/>
      <c r="B513" s="5" t="s">
        <v>875</v>
      </c>
      <c r="C513" s="6" t="s">
        <v>960</v>
      </c>
      <c r="D513" s="9">
        <v>1</v>
      </c>
      <c r="E513" s="3">
        <v>49</v>
      </c>
      <c r="F513" s="3" t="s">
        <v>877</v>
      </c>
      <c r="G513" s="3" t="s">
        <v>55</v>
      </c>
    </row>
    <row r="514" spans="1:7" ht="47.25" thickBot="1" x14ac:dyDescent="0.3">
      <c r="A514" s="4"/>
      <c r="B514" s="5" t="s">
        <v>875</v>
      </c>
      <c r="C514" s="6" t="s">
        <v>878</v>
      </c>
      <c r="D514" s="9">
        <v>1</v>
      </c>
      <c r="E514" s="3">
        <v>58</v>
      </c>
      <c r="F514" s="3" t="s">
        <v>502</v>
      </c>
      <c r="G514" s="3" t="s">
        <v>55</v>
      </c>
    </row>
    <row r="515" spans="1:7" ht="47.25" thickBot="1" x14ac:dyDescent="0.3">
      <c r="A515" s="4"/>
      <c r="B515" s="5" t="s">
        <v>875</v>
      </c>
      <c r="C515" s="6" t="s">
        <v>879</v>
      </c>
      <c r="D515" s="9">
        <v>1</v>
      </c>
      <c r="E515" s="3">
        <v>74</v>
      </c>
      <c r="F515" s="3" t="s">
        <v>121</v>
      </c>
      <c r="G515" s="3" t="s">
        <v>55</v>
      </c>
    </row>
    <row r="516" spans="1:7" ht="47.25" thickBot="1" x14ac:dyDescent="0.3">
      <c r="A516" s="4"/>
      <c r="B516" s="5" t="s">
        <v>875</v>
      </c>
      <c r="C516" s="6" t="s">
        <v>880</v>
      </c>
      <c r="D516" s="9">
        <v>1</v>
      </c>
      <c r="E516" s="3">
        <v>50</v>
      </c>
      <c r="F516" s="3" t="s">
        <v>599</v>
      </c>
      <c r="G516" s="3" t="s">
        <v>55</v>
      </c>
    </row>
    <row r="517" spans="1:7" ht="47.25" thickBot="1" x14ac:dyDescent="0.3">
      <c r="A517" s="4"/>
      <c r="B517" s="5" t="s">
        <v>875</v>
      </c>
      <c r="C517" s="6" t="s">
        <v>881</v>
      </c>
      <c r="D517" s="9">
        <v>1</v>
      </c>
      <c r="E517" s="3">
        <v>71</v>
      </c>
      <c r="F517" s="3" t="s">
        <v>882</v>
      </c>
      <c r="G517" s="3" t="s">
        <v>55</v>
      </c>
    </row>
    <row r="518" spans="1:7" ht="47.25" thickBot="1" x14ac:dyDescent="0.3">
      <c r="A518" s="4"/>
      <c r="B518" s="5" t="s">
        <v>875</v>
      </c>
      <c r="C518" s="6" t="s">
        <v>883</v>
      </c>
      <c r="D518" s="9">
        <v>1</v>
      </c>
      <c r="E518" s="3" t="s">
        <v>159</v>
      </c>
      <c r="F518" s="3" t="s">
        <v>304</v>
      </c>
      <c r="G518" s="3" t="s">
        <v>55</v>
      </c>
    </row>
    <row r="519" spans="1:7" ht="47.25" thickBot="1" x14ac:dyDescent="0.3">
      <c r="A519" s="4"/>
      <c r="B519" s="5" t="s">
        <v>875</v>
      </c>
      <c r="C519" s="6" t="s">
        <v>884</v>
      </c>
      <c r="D519" s="9">
        <v>1</v>
      </c>
      <c r="E519" s="3">
        <v>54</v>
      </c>
      <c r="F519" s="3" t="s">
        <v>885</v>
      </c>
      <c r="G519" s="3" t="s">
        <v>55</v>
      </c>
    </row>
    <row r="520" spans="1:7" ht="47.25" thickBot="1" x14ac:dyDescent="0.3">
      <c r="A520" s="4"/>
      <c r="B520" s="5" t="s">
        <v>875</v>
      </c>
      <c r="C520" s="6" t="s">
        <v>886</v>
      </c>
      <c r="D520" s="9">
        <v>1</v>
      </c>
      <c r="E520" s="3">
        <v>80</v>
      </c>
      <c r="F520" s="3" t="s">
        <v>887</v>
      </c>
      <c r="G520" s="3" t="s">
        <v>55</v>
      </c>
    </row>
    <row r="521" spans="1:7" ht="60.75" thickBot="1" x14ac:dyDescent="0.3">
      <c r="A521" s="4"/>
      <c r="B521" s="5" t="s">
        <v>875</v>
      </c>
      <c r="C521" s="6" t="s">
        <v>888</v>
      </c>
      <c r="D521" s="9">
        <v>1</v>
      </c>
      <c r="E521" s="3">
        <v>83</v>
      </c>
      <c r="F521" s="3" t="s">
        <v>889</v>
      </c>
      <c r="G521" s="3" t="s">
        <v>55</v>
      </c>
    </row>
    <row r="522" spans="1:7" ht="47.25" thickBot="1" x14ac:dyDescent="0.3">
      <c r="A522" s="4"/>
      <c r="B522" s="5" t="s">
        <v>875</v>
      </c>
      <c r="C522" s="6" t="s">
        <v>890</v>
      </c>
      <c r="D522" s="9">
        <v>1</v>
      </c>
      <c r="E522" s="3">
        <v>52</v>
      </c>
      <c r="F522" s="3" t="s">
        <v>891</v>
      </c>
      <c r="G522" s="3" t="s">
        <v>55</v>
      </c>
    </row>
    <row r="523" spans="1:7" ht="47.25" thickBot="1" x14ac:dyDescent="0.3">
      <c r="A523" s="4"/>
      <c r="B523" s="5" t="s">
        <v>875</v>
      </c>
      <c r="C523" s="6" t="s">
        <v>892</v>
      </c>
      <c r="D523" s="9">
        <v>1</v>
      </c>
      <c r="E523" s="3">
        <v>52</v>
      </c>
      <c r="F523" s="3" t="s">
        <v>98</v>
      </c>
      <c r="G523" s="3" t="s">
        <v>55</v>
      </c>
    </row>
    <row r="524" spans="1:7" ht="47.25" thickBot="1" x14ac:dyDescent="0.3">
      <c r="A524" s="4"/>
      <c r="B524" s="5" t="s">
        <v>875</v>
      </c>
      <c r="C524" s="6" t="s">
        <v>893</v>
      </c>
      <c r="D524" s="9">
        <v>1</v>
      </c>
      <c r="E524" s="3">
        <v>40</v>
      </c>
      <c r="F524" s="3" t="s">
        <v>894</v>
      </c>
      <c r="G524" s="3" t="s">
        <v>55</v>
      </c>
    </row>
    <row r="525" spans="1:7" ht="47.25" thickBot="1" x14ac:dyDescent="0.3">
      <c r="A525" s="4"/>
      <c r="B525" s="5" t="s">
        <v>875</v>
      </c>
      <c r="C525" s="6" t="s">
        <v>895</v>
      </c>
      <c r="D525" s="9">
        <v>1</v>
      </c>
      <c r="E525" s="3">
        <v>55</v>
      </c>
      <c r="F525" s="3" t="s">
        <v>243</v>
      </c>
      <c r="G525" s="3" t="s">
        <v>55</v>
      </c>
    </row>
    <row r="526" spans="1:7" ht="47.25" thickBot="1" x14ac:dyDescent="0.3">
      <c r="A526" s="4"/>
      <c r="B526" s="5" t="s">
        <v>875</v>
      </c>
      <c r="C526" s="6" t="s">
        <v>896</v>
      </c>
      <c r="D526" s="9">
        <v>1</v>
      </c>
      <c r="E526" s="3">
        <v>65</v>
      </c>
      <c r="F526" s="3" t="s">
        <v>243</v>
      </c>
      <c r="G526" s="3" t="s">
        <v>55</v>
      </c>
    </row>
    <row r="527" spans="1:7" ht="47.25" thickBot="1" x14ac:dyDescent="0.3">
      <c r="A527" s="4"/>
      <c r="B527" s="5" t="s">
        <v>875</v>
      </c>
      <c r="C527" s="6" t="s">
        <v>897</v>
      </c>
      <c r="D527" s="9">
        <v>1</v>
      </c>
      <c r="E527" s="3">
        <v>63</v>
      </c>
      <c r="F527" s="3" t="s">
        <v>243</v>
      </c>
      <c r="G527" s="3" t="s">
        <v>55</v>
      </c>
    </row>
    <row r="528" spans="1:7" ht="47.25" thickBot="1" x14ac:dyDescent="0.3">
      <c r="A528" s="4"/>
      <c r="B528" s="5" t="s">
        <v>875</v>
      </c>
      <c r="C528" s="6" t="s">
        <v>898</v>
      </c>
      <c r="D528" s="9">
        <v>1</v>
      </c>
      <c r="E528" s="3">
        <v>61</v>
      </c>
      <c r="F528" s="3" t="s">
        <v>243</v>
      </c>
      <c r="G528" s="3" t="s">
        <v>55</v>
      </c>
    </row>
    <row r="529" spans="1:7" ht="47.25" thickBot="1" x14ac:dyDescent="0.3">
      <c r="A529" s="4"/>
      <c r="B529" s="5" t="s">
        <v>875</v>
      </c>
      <c r="C529" s="6" t="s">
        <v>899</v>
      </c>
      <c r="D529" s="9">
        <v>1</v>
      </c>
      <c r="E529" s="3">
        <v>64</v>
      </c>
      <c r="F529" s="3" t="s">
        <v>140</v>
      </c>
      <c r="G529" s="3" t="s">
        <v>55</v>
      </c>
    </row>
    <row r="530" spans="1:7" ht="47.25" thickBot="1" x14ac:dyDescent="0.3">
      <c r="A530" s="4"/>
      <c r="B530" s="5" t="s">
        <v>875</v>
      </c>
      <c r="C530" s="6" t="s">
        <v>900</v>
      </c>
      <c r="D530" s="9">
        <v>1</v>
      </c>
      <c r="E530" s="3">
        <v>41</v>
      </c>
      <c r="F530" s="3" t="s">
        <v>901</v>
      </c>
      <c r="G530" s="3" t="s">
        <v>55</v>
      </c>
    </row>
    <row r="531" spans="1:7" ht="47.25" thickBot="1" x14ac:dyDescent="0.3">
      <c r="A531" s="4"/>
      <c r="B531" s="5" t="s">
        <v>875</v>
      </c>
      <c r="C531" s="6" t="s">
        <v>902</v>
      </c>
      <c r="D531" s="9">
        <v>1</v>
      </c>
      <c r="E531" s="3">
        <v>73</v>
      </c>
      <c r="F531" s="3" t="s">
        <v>135</v>
      </c>
      <c r="G531" s="3" t="s">
        <v>55</v>
      </c>
    </row>
    <row r="532" spans="1:7" ht="75.75" thickBot="1" x14ac:dyDescent="0.3">
      <c r="A532" s="4"/>
      <c r="B532" s="5" t="s">
        <v>875</v>
      </c>
      <c r="C532" s="6" t="s">
        <v>903</v>
      </c>
      <c r="D532" s="9">
        <v>1</v>
      </c>
      <c r="E532" s="3">
        <v>58</v>
      </c>
      <c r="F532" s="3" t="s">
        <v>904</v>
      </c>
      <c r="G532" s="3" t="s">
        <v>55</v>
      </c>
    </row>
    <row r="533" spans="1:7" ht="47.25" thickBot="1" x14ac:dyDescent="0.3">
      <c r="A533" s="4"/>
      <c r="B533" s="5" t="s">
        <v>875</v>
      </c>
      <c r="C533" s="6" t="s">
        <v>905</v>
      </c>
      <c r="D533" s="9">
        <v>1</v>
      </c>
      <c r="E533" s="3">
        <v>73</v>
      </c>
      <c r="F533" s="3" t="s">
        <v>121</v>
      </c>
      <c r="G533" s="3" t="s">
        <v>55</v>
      </c>
    </row>
    <row r="534" spans="1:7" ht="47.25" thickBot="1" x14ac:dyDescent="0.3">
      <c r="A534" s="4"/>
      <c r="B534" s="5" t="s">
        <v>875</v>
      </c>
      <c r="C534" s="6" t="s">
        <v>906</v>
      </c>
      <c r="D534" s="9">
        <v>1</v>
      </c>
      <c r="E534" s="3">
        <v>46</v>
      </c>
      <c r="F534" s="3" t="s">
        <v>80</v>
      </c>
      <c r="G534" s="3" t="s">
        <v>55</v>
      </c>
    </row>
    <row r="535" spans="1:7" ht="141.75" customHeight="1" thickBot="1" x14ac:dyDescent="0.3">
      <c r="A535" s="4"/>
      <c r="B535" s="5" t="s">
        <v>875</v>
      </c>
      <c r="C535" s="6" t="s">
        <v>907</v>
      </c>
      <c r="D535" s="9">
        <v>1</v>
      </c>
      <c r="E535" s="3">
        <v>82</v>
      </c>
      <c r="F535" s="3" t="s">
        <v>908</v>
      </c>
      <c r="G535" s="3" t="s">
        <v>55</v>
      </c>
    </row>
  </sheetData>
  <hyperlinks>
    <hyperlink ref="C535" r:id="rId1" display="http://www.forbes.com/profile/sanford-weill/?list=billionaires"/>
    <hyperlink ref="C534" r:id="rId2" display="http://www.forbes.com/profile/sheryl-sandberg/?list=billionaires"/>
    <hyperlink ref="C533" r:id="rId3" display="http://www.forbes.com/profile/steven-roth/?list=billionaires"/>
    <hyperlink ref="C532" r:id="rId4" display="http://www.forbes.com/profile/andrea-reimann-ciardelli/?list=billionaires"/>
    <hyperlink ref="C531" r:id="rId5" display="http://www.forbes.com/profile/robert-piccinini/?list=billionaires"/>
    <hyperlink ref="C530" r:id="rId6" display="http://www.forbes.com/profile/jonathan-oringer/?list=billionaires"/>
    <hyperlink ref="C529" r:id="rId7" display="http://www.forbes.com/profile/john-martin-10/?list=billionaires"/>
    <hyperlink ref="C528" r:id="rId8" display="http://www.forbes.com/profile/william-macmillan/?list=billionaires"/>
    <hyperlink ref="C527" r:id="rId9" display="http://www.forbes.com/profile/martha-macmillan/?list=billionaires"/>
    <hyperlink ref="C526" r:id="rId10" display="http://www.forbes.com/profile/john-macmillan-1/?list=billionaires"/>
    <hyperlink ref="C525" r:id="rId11" display="http://www.forbes.com/profile/cargill-macmillan-iii/?list=billionaires"/>
    <hyperlink ref="C524" r:id="rId12" display="http://www.forbes.com/profile/ryan-kavanaugh/?list=billionaires"/>
    <hyperlink ref="C523" r:id="rId13" display="http://www.forbes.com/profile/thomas-kaplan/?list=billionaires"/>
    <hyperlink ref="C522" r:id="rId14" display="http://www.forbes.com/profile/michael-jordan/?list=billionaires"/>
    <hyperlink ref="C521" r:id="rId15" display="http://www.forbes.com/profile/summerfield-johnston-jr/?list=billionaires"/>
    <hyperlink ref="C520" r:id="rId16" display="http://www.forbes.com/profile/ray-irani/?list=billionaires"/>
    <hyperlink ref="C519" r:id="rId17" display="http://www.forbes.com/profile/reed-hastings-1/?list=billionaires"/>
    <hyperlink ref="C518" r:id="rId18" display="http://www.forbes.com/profile/ken-grossman/?list=billionaires"/>
    <hyperlink ref="C517" r:id="rId19" display="http://www.forbes.com/profile/paul-fireman/?list=billionaires"/>
    <hyperlink ref="C516" r:id="rId20" display="http://www.forbes.com/profile/robert-citrone/?list=billionaires"/>
    <hyperlink ref="C515" r:id="rId21" display="http://www.forbes.com/profile/leon-charney/?list=billionaires"/>
    <hyperlink ref="C514" r:id="rId22" display="http://www.forbes.com/profile/fred-chang/?list=billionaires"/>
    <hyperlink ref="C513" r:id="rId23" display="http://www.forbes.com/profile/tory-burch/?list=billionaires"/>
    <hyperlink ref="C512" r:id="rId24" display="http://www.forbes.com/profile/sara-blakely/?list=billionaires"/>
    <hyperlink ref="C511" r:id="rId25" display="http://www.forbes.com/profile/kenneth-tuchman/?list=billionaires"/>
    <hyperlink ref="C510" r:id="rId26" display="http://www.forbes.com/profile/e-joe-shoen/?list=billionaires"/>
    <hyperlink ref="C509" r:id="rId27" display="http://www.forbes.com/profile/marilyn-carlson-nelson/?list=billionaires"/>
    <hyperlink ref="C508" r:id="rId28" display="http://www.forbes.com/profile/john-morgridge/?list=billionaires"/>
    <hyperlink ref="C507" r:id="rId29" display="http://www.forbes.com/profile/jeffrey-lurie/?list=billionaires"/>
    <hyperlink ref="C506" r:id="rId30" display="http://www.forbes.com/profile/jon-huntsman/?list=billionaires"/>
    <hyperlink ref="C505" r:id="rId31" display="http://www.forbes.com/profile/dorrance-hamilton/?list=billionaires"/>
    <hyperlink ref="C504" r:id="rId32" display="http://www.forbes.com/profile/jeffrey-gundlach/?list=billionaires"/>
    <hyperlink ref="C503" r:id="rId33" display="http://www.forbes.com/profile/barbara-carlson-gage/?list=billionaires"/>
    <hyperlink ref="C502" r:id="rId34" display="http://www.forbes.com/profile/henry-engelhardt/?list=billionaires"/>
    <hyperlink ref="C501" r:id="rId35" display="http://www.forbes.com/profile/jim-davis-2/?list=billionaires"/>
    <hyperlink ref="C500" r:id="rId36" display="http://www.forbes.com/profile/william-berkley-2/?list=billionaires"/>
    <hyperlink ref="C499" r:id="rId37" display="http://www.forbes.com/profile/thomas-bailey/?list=billionaires"/>
    <hyperlink ref="C498" r:id="rId38" display="http://www.forbes.com/profile/clifford-illig-1/?list=billionaires"/>
    <hyperlink ref="C497" r:id="rId39" display="http://www.forbes.com/profile/charles-brandes/?list=billionaires"/>
    <hyperlink ref="C496" r:id="rId40" display="http://www.forbes.com/profile/robert-stiller/?list=billionaires"/>
    <hyperlink ref="C495" r:id="rId41" display="http://www.forbes.com/profile/alexander-rovt/?list=billionaires"/>
    <hyperlink ref="C494" r:id="rId42" display="http://www.forbes.com/profile/maggie-magerko/?list=billionaires"/>
    <hyperlink ref="C493" r:id="rId43" display="http://www.forbes.com/profile/alexander-karp/?list=billionaires"/>
    <hyperlink ref="C492" r:id="rId44" display="http://www.forbes.com/profile/drew-houston/?list=billionaires"/>
    <hyperlink ref="C491" r:id="rId45" display="http://www.forbes.com/profile/j-tomilson-hill/?list=billionaires"/>
    <hyperlink ref="C490" r:id="rId46" display="http://www.forbes.com/profile/brian-higgins-1/?list=billionaires"/>
    <hyperlink ref="C489" r:id="rId47" display="http://www.forbes.com/profile/richard-chilton-jr/?list=billionaires"/>
    <hyperlink ref="C488" r:id="rId48" display="http://www.forbes.com/profile/o-francis-biondi/?list=billionaires"/>
    <hyperlink ref="C487" r:id="rId49" display="http://www.forbes.com/profile/william-f-austin/?list=billionaires"/>
    <hyperlink ref="C486" r:id="rId50" display="http://www.forbes.com/profile/alan-auerbach/?list=billionaires"/>
    <hyperlink ref="C485" r:id="rId51" display="http://www.forbes.com/profile/john-tyson-2/?list=billionaires"/>
    <hyperlink ref="C484" r:id="rId52" display="http://www.forbes.com/profile/alexander-spanos/?list=billionaires"/>
    <hyperlink ref="C483" r:id="rId53" display="http://www.forbes.com/profile/daniel-hirschfeld/?list=billionaires"/>
    <hyperlink ref="C482" r:id="rId54" display="http://www.forbes.com/profile/michael-steinhardt/?list=billionaires"/>
    <hyperlink ref="C481" r:id="rId55" display="http://www.forbes.com/profile/peter-sperling/?list=billionaires"/>
    <hyperlink ref="C480" r:id="rId56" display="http://www.forbes.com/profile/evgeny-eugene-shvidler/?list=billionaires"/>
    <hyperlink ref="C479" r:id="rId57" display="http://www.forbes.com/profile/leonard-schleifer-1/?list=billionaires"/>
    <hyperlink ref="C478" r:id="rId58" display="http://www.forbes.com/profile/jerry-reinsdorf/?list=billionaires"/>
    <hyperlink ref="C477" r:id="rId59" display="http://www.forbes.com/profile/roger-penske/?list=billionaires"/>
    <hyperlink ref="C476" r:id="rId60" display="http://www.forbes.com/profile/gabe-newell/?list=billionaires"/>
    <hyperlink ref="C475" r:id="rId61" display="http://www.forbes.com/profile/charles-munger/?list=billionaires"/>
    <hyperlink ref="C474" r:id="rId62" display="http://www.forbes.com/profile/william-macaulay/?list=billionaires"/>
    <hyperlink ref="C473" r:id="rId63" display="http://www.forbes.com/profile/james-leininger-1/?list=billionaires"/>
    <hyperlink ref="C472" r:id="rId64" display="http://www.forbes.com/profile/michael-krasny/?list=billionaires"/>
    <hyperlink ref="C471" r:id="rId65" display="http://www.forbes.com/profile/jim-koch/?list=billionaires"/>
    <hyperlink ref="C470" r:id="rId66" display="http://www.forbes.com/profile/sidney-kimmel/?list=billionaires"/>
    <hyperlink ref="C469" r:id="rId67" display="http://www.forbes.com/profile/b-wayne-hughes-jr/?list=billionaires"/>
    <hyperlink ref="C468" r:id="rId68" display="http://www.forbes.com/profile/donald-hall/?list=billionaires"/>
    <hyperlink ref="C467" r:id="rId69" display="http://www.forbes.com/profile/stephen-feinberg/?list=billionaires"/>
    <hyperlink ref="C466" r:id="rId70" display="http://www.forbes.com/profile/john-edson/?list=billionaires"/>
    <hyperlink ref="C465" r:id="rId71" display="http://www.forbes.com/profile/sanford-diller/?list=billionaires"/>
    <hyperlink ref="C464" r:id="rId72" display="http://www.forbes.com/profile/aneel-bhusri/?list=billionaires"/>
    <hyperlink ref="C463" r:id="rId73" display="http://www.forbes.com/profile/farris-wilks/?list=billionaires"/>
    <hyperlink ref="C462" r:id="rId74" display="http://www.forbes.com/profile/dan-wilks/?list=billionaires"/>
    <hyperlink ref="C461" r:id="rId75" display="http://www.forbes.com/profile/joyce-raley-teel/?list=billionaires"/>
    <hyperlink ref="C460" r:id="rId76" display="http://www.forbes.com/profile/brian-roberts/?list=billionaires"/>
    <hyperlink ref="C459" r:id="rId77" display="http://www.forbes.com/profile/steve-case/?list=billionaires"/>
    <hyperlink ref="C458" r:id="rId78" display="http://www.forbes.com/profile/charles-zegar/?list=billionaires"/>
    <hyperlink ref="C457" r:id="rId79" display="http://www.forbes.com/profile/william-young-6/?list=billionaires"/>
    <hyperlink ref="C456" r:id="rId80" display="http://www.forbes.com/profile/charlotte-colket-weber/?list=billionaires"/>
    <hyperlink ref="C455" r:id="rId81" display="http://www.forbes.com/profile/charles-simonyi/?list=billionaires"/>
    <hyperlink ref="C454" r:id="rId82" display="http://www.forbes.com/profile/jeff-rothschild/?list=billionaires"/>
    <hyperlink ref="C453" r:id="rId83" display="http://www.forbes.com/profile/michael-price/?list=billionaires"/>
    <hyperlink ref="C452" r:id="rId84" display="http://www.forbes.com/profile/aerin-lauder-zinterhofer/?list=billionaires"/>
    <hyperlink ref="C451" r:id="rId85" display="http://www.forbes.com/profile/jane-lauder-1/?list=billionaires"/>
    <hyperlink ref="C450" r:id="rId86" display="http://www.forbes.com/profile/stewart-horejsi/?list=billionaires"/>
    <hyperlink ref="C449" r:id="rId87" display="http://www.forbes.com/profile/ryan-graves/?list=billionaires"/>
    <hyperlink ref="C448" r:id="rId88" display="http://www.forbes.com/profile/alan-gerry/?list=billionaires"/>
    <hyperlink ref="C447" r:id="rId89" display="http://www.forbes.com/profile/j-christopher-flowers/?list=billionaires"/>
    <hyperlink ref="C446" r:id="rId90" display="http://www.forbes.com/profile/alfred-james-clark/?list=billionaires"/>
    <hyperlink ref="C445" r:id="rId91" display="http://www.forbes.com/profile/carol-jenkins-barnett/?list=billionaires"/>
    <hyperlink ref="C444" r:id="rId92" display="http://www.forbes.com/profile/edmund-ansin/?list=billionaires"/>
    <hyperlink ref="C443" r:id="rId93" display="http://www.forbes.com/profile/herbert-allen-jr/?list=billionaires"/>
    <hyperlink ref="C442" r:id="rId94" display="http://www.forbes.com/profile/kenny-troutt/?list=billionaires"/>
    <hyperlink ref="C441" r:id="rId95" display="http://www.forbes.com/profile/wilma-tisch/?list=billionaires"/>
    <hyperlink ref="C440" r:id="rId96" display="http://www.forbes.com/profile/todd-wagner/?list=billionaires"/>
    <hyperlink ref="C439" r:id="rId97" display="http://www.forbes.com/profile/jim-thompson/?list=billionaires"/>
    <hyperlink ref="C438" r:id="rId98" display="http://www.forbes.com/profile/henry-swieca/?list=billionaires"/>
    <hyperlink ref="C437" r:id="rId99" display="http://www.forbes.com/profile/sun-hongbin/?list=billionaires"/>
    <hyperlink ref="C436" r:id="rId100" display="http://www.forbes.com/profile/edward-stack/?list=billionaires"/>
    <hyperlink ref="C435" r:id="rId101" display="http://www.forbes.com/profile/evan-spiegel/?list=billionaires"/>
    <hyperlink ref="C434" r:id="rId102" display="http://www.forbes.com/profile/rodney-sacks-1/?list=billionaires"/>
    <hyperlink ref="C433" r:id="rId103" display="http://www.forbes.com/profile/antony-ressler-1/?list=billionaires"/>
    <hyperlink ref="C432" r:id="rId104" display="http://www.forbes.com/profile/nicholas-pritzker-ii/?list=billionaires"/>
    <hyperlink ref="C431" r:id="rId105" display="http://www.forbes.com/profile/jay-paul/?list=billionaires"/>
    <hyperlink ref="C430" r:id="rId106" display="http://www.forbes.com/profile/bobby-murphy/?list=billionaires"/>
    <hyperlink ref="C429" r:id="rId107" display="http://www.forbes.com/profile/arturo-moreno/?list=billionaires"/>
    <hyperlink ref="C428" r:id="rId108" display="http://www.forbes.com/profile/alfred-mann/?list=billionaires"/>
    <hyperlink ref="C427" r:id="rId109" display="http://www.forbes.com/profile/gary-magness/?list=billionaires"/>
    <hyperlink ref="C426" r:id="rId110" display="http://www.forbes.com/profile/seth-klarman/?list=billionaires"/>
    <hyperlink ref="C425" r:id="rId111" display="http://www.forbes.com/profile/george-joseph/?list=billionaires"/>
    <hyperlink ref="C424" r:id="rId112" display="http://www.forbes.com/profile/christopher-goldsbury/?list=billionaires"/>
    <hyperlink ref="C423" r:id="rId113" display="http://www.forbes.com/profile/paul-foster/?list=billionaires"/>
    <hyperlink ref="C422" r:id="rId114" display="http://www.forbes.com/profile/martha-ford/?list=billionaires"/>
    <hyperlink ref="C421" r:id="rId115" display="http://www.forbes.com/profile/lorenzo-fertitta/?list=billionaires"/>
    <hyperlink ref="C420" r:id="rId116" display="http://www.forbes.com/profile/frank-fertitta-iii/?list=billionaires"/>
    <hyperlink ref="C419" r:id="rId117" display="http://www.forbes.com/profile/darwin-deason/?list=billionaires"/>
    <hyperlink ref="C418" r:id="rId118" display="http://www.forbes.com/profile/timothy-boyle/?list=billionaires"/>
    <hyperlink ref="C417" r:id="rId119" display="http://www.forbes.com/profile/nicolas-berggruen/?list=billionaires"/>
    <hyperlink ref="C416" r:id="rId120" display="http://www.forbes.com/profile/gary-michelson/?list=billionaires"/>
    <hyperlink ref="C415" r:id="rId121" display="http://www.forbes.com/profile/richard-hayne/?list=billionaires"/>
    <hyperlink ref="C414" r:id="rId122" display="http://www.forbes.com/profile/james-clark/?list=billionaires"/>
    <hyperlink ref="C413" r:id="rId123" display="http://www.forbes.com/profile/katherine-tanner/?list=billionaires"/>
    <hyperlink ref="C412" r:id="rId124" display="http://www.forbes.com/profile/lucy-stitzer/?list=billionaires"/>
    <hyperlink ref="C411" r:id="rId125" display="http://www.forbes.com/profile/thomas-steyer/?list=billionaires"/>
    <hyperlink ref="C410" r:id="rId126" display="http://www.forbes.com/profile/phillip-ragon/?list=billionaires"/>
    <hyperlink ref="C409" r:id="rId127" display="http://www.forbes.com/profile/john-henry/?list=billionaires"/>
    <hyperlink ref="C408" r:id="rId128" display="http://www.forbes.com/profile/alexandra-daitch/?list=billionaires"/>
    <hyperlink ref="C407" r:id="rId129" display="http://www.forbes.com/profile/sarah-chaney/?list=billionaires"/>
    <hyperlink ref="C406" r:id="rId130" display="http://www.forbes.com/profile/david-booth/?list=billionaires"/>
    <hyperlink ref="C405" r:id="rId131" display="http://www.forbes.com/profile/leslie-alexander/?list=billionaires"/>
    <hyperlink ref="C404" r:id="rId132" display="http://www.forbes.com/profile/j-joe-ricketts/?list=billionaires"/>
    <hyperlink ref="C403" r:id="rId133" display="http://www.forbes.com/profile/eric-lefkofsky/?list=billionaires"/>
    <hyperlink ref="C402" r:id="rId134" display="http://www.forbes.com/profile/jon-yarbrough/?list=billionaires"/>
    <hyperlink ref="C401" r:id="rId135" display="http://www.forbes.com/profile/vincent-viola/?list=billionaires"/>
    <hyperlink ref="C400" r:id="rId136" display="http://www.forbes.com/profile/mark-stevens/?list=billionaires"/>
    <hyperlink ref="C399" r:id="rId137" display="http://www.forbes.com/profile/dan-snyder/?list=billionaires"/>
    <hyperlink ref="C398" r:id="rId138" display="http://www.forbes.com/profile/henry-nicholas-iii/?list=billionaires"/>
    <hyperlink ref="C397" r:id="rId139" display="http://www.forbes.com/profile/vinod-khosla/?list=billionaires"/>
    <hyperlink ref="C396" r:id="rId140" display="http://www.forbes.com/profile/jim-justice-ii/?list=billionaires"/>
    <hyperlink ref="C395" r:id="rId141" display="http://www.forbes.com/profile/joe-jamail-jr/?list=billionaires"/>
    <hyperlink ref="C394" r:id="rId142" display="http://www.forbes.com/profile/irwin-jacobs/?list=billionaires"/>
    <hyperlink ref="C393" r:id="rId143" display="http://www.forbes.com/profile/w-herbert-hunt/?list=billionaires"/>
    <hyperlink ref="C392" r:id="rId144" display="http://www.forbes.com/profile/mario-gabelli/?list=billionaires"/>
    <hyperlink ref="C391" r:id="rId145" display="http://www.forbes.com/profile/sid-bass/?list=billionaires"/>
    <hyperlink ref="C390" r:id="rId146" display="http://www.forbes.com/profile/louis-bacon/?list=billionaires"/>
    <hyperlink ref="C389" r:id="rId147" display="http://www.forbes.com/profile/richard-yuengling-jr/?list=billionaires"/>
    <hyperlink ref="C388" r:id="rId148" display="http://www.forbes.com/profile/h-ross-perot-jr/?list=billionaires"/>
    <hyperlink ref="C387" r:id="rId149" display="http://www.forbes.com/profile/james-irsay/?list=billionaires"/>
    <hyperlink ref="C386" r:id="rId150" display="http://www.forbes.com/profile/david-walentas/?list=billionaires"/>
    <hyperlink ref="C385" r:id="rId151" display="http://www.forbes.com/profile/thomas-secunda/?list=billionaires"/>
    <hyperlink ref="C384" r:id="rId152" display="http://www.forbes.com/profile/linda-pritzker/?list=billionaires"/>
    <hyperlink ref="C383" r:id="rId153" display="http://www.forbes.com/profile/jennifer-pritzker/?list=billionaires"/>
    <hyperlink ref="C382" r:id="rId154" display="http://www.forbes.com/profile/peter-peterson/?list=billionaires"/>
    <hyperlink ref="C381" r:id="rId155" display="http://www.forbes.com/profile/robert-pera/?list=billionaires"/>
    <hyperlink ref="C380" r:id="rId156" display="http://www.forbes.com/profile/bob-parsons/?list=billionaires"/>
    <hyperlink ref="C379" r:id="rId157" display="http://www.forbes.com/profile/bruce-nordstrom/?list=billionaires"/>
    <hyperlink ref="C378" r:id="rId158" display="http://www.forbes.com/profile/billy-joe-red-mccombs/?list=billionaires"/>
    <hyperlink ref="C377" r:id="rId159" display="http://www.forbes.com/profile/craig-mccaw/?list=billionaires"/>
    <hyperlink ref="C376" r:id="rId160" display="http://www.forbes.com/profile/catherine-lozick/?list=billionaires"/>
    <hyperlink ref="C375" r:id="rId161" display="http://www.forbes.com/profile/jeffrey-lorberbaum/?list=billionaires"/>
    <hyperlink ref="C374" r:id="rId162" display="http://www.forbes.com/profile/david-gottesman/?list=billionaires"/>
    <hyperlink ref="C373" r:id="rId163" display="http://www.forbes.com/profile/anne-gittinger/?list=billionaires"/>
    <hyperlink ref="C372" r:id="rId164" display="http://www.forbes.com/profile/kenneth-feld/?list=billionaires"/>
    <hyperlink ref="C371" r:id="rId165" display="http://www.forbes.com/profile/amy-wyss/?list=billionaires"/>
    <hyperlink ref="C370" r:id="rId166" display="http://www.forbes.com/profile/tor-peterson/?list=billionaires"/>
    <hyperlink ref="C369" r:id="rId167" display="http://www.forbes.com/profile/mark-walter/?list=billionaires"/>
    <hyperlink ref="C368" r:id="rId168" display="http://www.forbes.com/profile/paul-singer/?list=billionaires"/>
    <hyperlink ref="C367" r:id="rId169" display="http://www.forbes.com/profile/kavitark-ram-shriram/?list=billionaires"/>
    <hyperlink ref="C366" r:id="rId170" display="http://www.forbes.com/profile/nelson-peltz/?list=billionaires"/>
    <hyperlink ref="C365" r:id="rId171" display="http://www.forbes.com/profile/neal-patterson/?list=billionaires"/>
    <hyperlink ref="C364" r:id="rId172" display="http://www.forbes.com/profile/manuel-moroun/?list=billionaires"/>
    <hyperlink ref="C363" r:id="rId173" display="http://www.forbes.com/profile/marc-lasry/?list=billionaires"/>
    <hyperlink ref="C362" r:id="rId174" display="http://www.forbes.com/profile/hamilton-james/?list=billionaires"/>
    <hyperlink ref="C361" r:id="rId175" display="http://www.forbes.com/profile/bill-haslam/?list=billionaires"/>
    <hyperlink ref="C360" r:id="rId176" display="http://www.forbes.com/profile/joseph-grendys/?list=billionaires"/>
    <hyperlink ref="C359" r:id="rId177" display="http://www.forbes.com/profile/jonathan-gray/?list=billionaires"/>
    <hyperlink ref="C358" r:id="rId178" display="http://www.forbes.com/profile/joe-gebbia/?list=billionaires"/>
    <hyperlink ref="C357" r:id="rId179" display="http://www.forbes.com/profile/david-einhorn/?list=billionaires"/>
    <hyperlink ref="C356" r:id="rId180" display="http://www.forbes.com/profile/scott-cook/?list=billionaires"/>
    <hyperlink ref="C355" r:id="rId181" display="http://www.forbes.com/profile/christopher-cline/?list=billionaires"/>
    <hyperlink ref="C354" r:id="rId182" display="http://www.forbes.com/profile/brian-chesky/?list=billionaires"/>
    <hyperlink ref="C353" r:id="rId183" display="http://www.forbes.com/profile/gary-burrell/?list=billionaires"/>
    <hyperlink ref="C352" r:id="rId184" display="http://www.forbes.com/profile/norman-braman/?list=billionaires"/>
    <hyperlink ref="C351" r:id="rId185" display="http://www.forbes.com/profile/nathan-blecharczyk/?list=billionaires"/>
    <hyperlink ref="C350" r:id="rId186" display="http://www.forbes.com/profile/tom-benson/?list=billionaires"/>
    <hyperlink ref="C349" r:id="rId187" display="http://www.forbes.com/profile/stewart-rahr/?list=billionaires"/>
    <hyperlink ref="C348" r:id="rId188" display="http://www.forbes.com/profile/jerry-yang/?list=billionaires"/>
    <hyperlink ref="C347" r:id="rId189" display="http://www.forbes.com/profile/elaine-wynn/?list=billionaires"/>
    <hyperlink ref="C346" r:id="rId190" display="http://www.forbes.com/profile/meg-whitman/?list=billionaires"/>
    <hyperlink ref="C345" r:id="rId191" display="http://www.forbes.com/profile/ronald-wanek/?list=billionaires"/>
    <hyperlink ref="C344" r:id="rId192" display="http://www.forbes.com/profile/jon-stryker/?list=billionaires"/>
    <hyperlink ref="C343" r:id="rId193" display="http://www.forbes.com/profile/phillip-ruffin/?list=billionaires"/>
    <hyperlink ref="C342" r:id="rId194" display="http://www.forbes.com/profile/forrest-preston/?list=billionaires"/>
    <hyperlink ref="C341" r:id="rId195" display="http://www.forbes.com/profile/thomas-lee/?list=billionaires"/>
    <hyperlink ref="C340" r:id="rId196" display="http://www.forbes.com/profile/stanley-hubbard/?list=billionaires"/>
    <hyperlink ref="C339" r:id="rId197" display="http://www.forbes.com/profile/william-fisher/?list=billionaires"/>
    <hyperlink ref="C338" r:id="rId198" display="http://www.forbes.com/profile/robert-fisher/?list=billionaires"/>
    <hyperlink ref="C337" r:id="rId199" display="http://www.forbes.com/profile/glenn-dubin/?list=billionaires"/>
    <hyperlink ref="C336" r:id="rId200" display="http://www.forbes.com/profile/lee-bass/?list=billionaires"/>
    <hyperlink ref="C335" r:id="rId201" display="http://www.forbes.com/profile/edward-bass/?list=billionaires"/>
    <hyperlink ref="C334" r:id="rId202" display="http://www.forbes.com/profile/george-argyros/?list=billionaires"/>
    <hyperlink ref="C333" r:id="rId203" display="http://www.forbes.com/profile/russ-weiner/?list=billionaires"/>
    <hyperlink ref="C332" r:id="rId204" display="http://www.forbes.com/profile/jonathan-nelson/?list=billionaires"/>
    <hyperlink ref="C331" r:id="rId205" display="http://www.forbes.com/profile/howard-marks/?list=billionaires"/>
    <hyperlink ref="C330" r:id="rId206" display="http://www.forbes.com/profile/rodney-lewis/?list=billionaires"/>
    <hyperlink ref="C329" r:id="rId207" display="http://www.forbes.com/profile/brad-kelley/?list=billionaires"/>
    <hyperlink ref="C328" r:id="rId208" display="http://www.forbes.com/profile/bruce-karsh/?list=billionaires"/>
    <hyperlink ref="C327" r:id="rId209" display="http://www.forbes.com/profile/susan-hirt-hagen/?list=billionaires"/>
    <hyperlink ref="C326" r:id="rId210" display="http://www.forbes.com/profile/noam-gottesman/?list=billionaires"/>
    <hyperlink ref="C325" r:id="rId211" display="http://www.forbes.com/profile/alec-gores/?list=billionaires"/>
    <hyperlink ref="C324" r:id="rId212" display="http://www.forbes.com/profile/gordon-getty/?list=billionaires"/>
    <hyperlink ref="C323" r:id="rId213" display="http://www.forbes.com/profile/james-france/?list=billionaires"/>
    <hyperlink ref="C322" r:id="rId214" display="http://www.forbes.com/profile/gerald-ford/?list=billionaires"/>
    <hyperlink ref="C321" r:id="rId215" display="http://www.forbes.com/profile/chase-coleman-iii/?list=billionaires"/>
    <hyperlink ref="C320" r:id="rId216" display="http://www.forbes.com/profile/john-brown/?list=billionaires"/>
    <hyperlink ref="C319" r:id="rId217" display="http://www.forbes.com/profile/jim-breyer/?list=billionaires"/>
    <hyperlink ref="C318" r:id="rId218" display="http://www.forbes.com/profile/ron-baron/?list=billionaires"/>
    <hyperlink ref="C317" r:id="rId219" display="http://www.forbes.com/profile/s-daniel-abraham/?list=billionaires"/>
    <hyperlink ref="C316" r:id="rId220" display="http://www.forbes.com/profile/anita-zucker/?list=billionaires"/>
    <hyperlink ref="C315" r:id="rId221" display="http://www.forbes.com/profile/ted-turner/?list=billionaires"/>
    <hyperlink ref="C314" r:id="rId222" display="http://www.forbes.com/profile/peter-thiel/?list=billionaires"/>
    <hyperlink ref="C313" r:id="rId223" display="http://www.forbes.com/profile/pat-stryker/?list=billionaires"/>
    <hyperlink ref="C312" r:id="rId224" display="http://www.forbes.com/profile/fayez-sarofim/?list=billionaires"/>
    <hyperlink ref="C311" r:id="rId225" display="http://www.forbes.com/profile/julio-mario-santo-domingo-iii/?list=billionaires"/>
    <hyperlink ref="C310" r:id="rId226" display="http://www.forbes.com/profile/larry-robbins/?list=billionaires"/>
    <hyperlink ref="C309" r:id="rId227" display="http://www.forbes.com/profile/john-pritzker/?list=billionaires"/>
    <hyperlink ref="C308" r:id="rId228" display="http://www.forbes.com/profile/daniel-pritzker/?list=billionaires"/>
    <hyperlink ref="C307" r:id="rId229" display="http://www.forbes.com/profile/c-dean-metropoulos/?list=billionaires"/>
    <hyperlink ref="C306" r:id="rId230" display="http://www.forbes.com/profile/drayton-mclane-jr/?list=billionaires"/>
    <hyperlink ref="C305" r:id="rId231" display="http://www.forbes.com/profile/joe-mansueto/?list=billionaires"/>
    <hyperlink ref="C304" r:id="rId232" display="http://www.forbes.com/profile/josephine-louis/?list=billionaires"/>
    <hyperlink ref="C303" r:id="rId233" display="http://www.forbes.com/profile/herbert-louis/?list=billionaires"/>
    <hyperlink ref="C302" r:id="rId234" display="http://www.forbes.com/profile/douglas-leone/?list=billionaires"/>
    <hyperlink ref="C301" r:id="rId235" display="http://www.forbes.com/profile/michael-jaharis/?list=billionaires"/>
    <hyperlink ref="C300" r:id="rId236" display="http://www.forbes.com/profile/hoang-kieu/?list=billionaires"/>
    <hyperlink ref="C299" r:id="rId237" display="http://www.forbes.com/profile/victor-fung/?list=billionaires"/>
    <hyperlink ref="C298" r:id="rId238" display="http://www.forbes.com/profile/john-farber/?list=billionaires"/>
    <hyperlink ref="C297" r:id="rId239" display="http://www.forbes.com/profile/james-coulter/?list=billionaires"/>
    <hyperlink ref="C296" r:id="rId240" display="http://www.forbes.com/profile/clemmie-spangler-jr/?list=billionaires"/>
    <hyperlink ref="C295" r:id="rId241" display="http://www.forbes.com/profile/thomas-siebel/?list=billionaires"/>
    <hyperlink ref="C294" r:id="rId242" display="http://www.forbes.com/profile/randall-rollins/?list=billionaires"/>
    <hyperlink ref="C293" r:id="rId243" display="http://www.forbes.com/profile/gary-rollins/?list=billionaires"/>
    <hyperlink ref="C292" r:id="rId244" display="http://www.forbes.com/profile/richard-peery/?list=billionaires"/>
    <hyperlink ref="C291" r:id="rId245" display="http://www.forbes.com/profile/stephen-mandel-jr/?list=billionaires"/>
    <hyperlink ref="C290" r:id="rId246" display="http://www.forbes.com/profile/johnelle-hunt/?list=billionaires"/>
    <hyperlink ref="C289" r:id="rId247" display="http://www.forbes.com/profile/don-hankey/?list=billionaires"/>
    <hyperlink ref="C288" r:id="rId248" display="http://www.forbes.com/profile/bill-gross/?list=billionaires"/>
    <hyperlink ref="C287" r:id="rId249" display="http://www.forbes.com/profile/robert-duggan/?list=billionaires"/>
    <hyperlink ref="C286" r:id="rId250" display="http://www.forbes.com/profile/bennett-dorrance/?list=billionaires"/>
    <hyperlink ref="C285" r:id="rId251" display="http://www.forbes.com/profile/barry-diller/?list=billionaires"/>
    <hyperlink ref="C284" r:id="rId252" display="http://www.forbes.com/profile/john-arrillaga/?list=billionaires"/>
    <hyperlink ref="C283" r:id="rId253" display="http://www.forbes.com/profile/nicholas-woodman/?list=billionaires"/>
    <hyperlink ref="C282" r:id="rId254" display="http://www.forbes.com/profile/ty-warner/?list=billionaires"/>
    <hyperlink ref="C281" r:id="rId255" display="http://www.forbes.com/profile/glen-taylor/?list=billionaires"/>
    <hyperlink ref="C280" r:id="rId256" display="http://www.forbes.com/profile/henry-samueli/?list=billionaires"/>
    <hyperlink ref="C279" r:id="rId257" display="http://www.forbes.com/profile/robert-mcnair/?list=billionaires"/>
    <hyperlink ref="C278" r:id="rId258" display="http://www.forbes.com/profile/timothy-headington/?list=billionaires"/>
    <hyperlink ref="C277" r:id="rId259" display="http://www.forbes.com/profile/tom-golisano/?list=billionaires"/>
    <hyperlink ref="C276" r:id="rId260" display="http://www.forbes.com/profile/james-dinan/?list=billionaires"/>
    <hyperlink ref="C275" r:id="rId261" display="http://www.forbes.com/profile/dean-white/?list=billionaires"/>
    <hyperlink ref="C274" r:id="rId262" display="http://www.forbes.com/profile/romesh-t-wadhwani/?list=billionaires"/>
    <hyperlink ref="C273" r:id="rId263" display="http://www.forbes.com/profile/howard-schultz/?list=billionaires"/>
    <hyperlink ref="C272" r:id="rId264" display="http://www.forbes.com/profile/marc-rowan/?list=billionaires"/>
    <hyperlink ref="C271" r:id="rId265" display="http://www.forbes.com/profile/penny-pritzker/?list=billionaires"/>
    <hyperlink ref="C270" r:id="rId266" display="http://www.forbes.com/profile/jean-gigi-pritzker/?list=billionaires"/>
    <hyperlink ref="C269" r:id="rId267" display="http://www.forbes.com/profile/sean-parker/?list=billionaires"/>
    <hyperlink ref="C268" r:id="rId268" display="http://www.forbes.com/profile/michael-milken/?list=billionaires"/>
    <hyperlink ref="C267" r:id="rId269" display="http://www.forbes.com/profile/daniel-loeb/?list=billionaires"/>
    <hyperlink ref="C266" r:id="rId270" display="http://www.forbes.com/profile/b-wayne-hughes/?list=billionaires"/>
    <hyperlink ref="C265" r:id="rId271" display="http://www.forbes.com/profile/henry-hillman/?list=billionaires"/>
    <hyperlink ref="C264" r:id="rId272" display="http://www.forbes.com/profile/tilman-fertitta/?list=billionaires"/>
    <hyperlink ref="C263" r:id="rId273" display="http://www.forbes.com/profile/fred-deluca/?list=billionaires"/>
    <hyperlink ref="C262" r:id="rId274" display="http://www.forbes.com/profile/peter-buck/?list=billionaires"/>
    <hyperlink ref="C261" r:id="rId275" display="http://www.forbes.com/profile/karen-johnson-boyd/?list=billionaires"/>
    <hyperlink ref="C260" r:id="rId276" display="http://www.forbes.com/profile/arthur-blank/?list=billionaires"/>
    <hyperlink ref="C259" r:id="rId277" display="http://www.forbes.com/profile/william-ackman/?list=billionaires"/>
    <hyperlink ref="C258" r:id="rId278" display="http://www.forbes.com/profile/mortimer-zuckerman/?list=billionaires"/>
    <hyperlink ref="C257" r:id="rId279" display="http://www.forbes.com/profile/william-wrigley-jr/?list=billionaires"/>
    <hyperlink ref="C256" r:id="rId280" display="http://www.forbes.com/profile/bernard-saul-ii/?list=billionaires"/>
    <hyperlink ref="C255" r:id="rId281" display="http://www.forbes.com/profile/patrick-ryan/?list=billionaires"/>
    <hyperlink ref="C254" r:id="rId282" display="http://www.forbes.com/profile/michael-moritz/?list=billionaires"/>
    <hyperlink ref="C253" r:id="rId283" display="http://www.forbes.com/profile/kenneth-langone/?list=billionaires"/>
    <hyperlink ref="C252" r:id="rId284" display="http://www.forbes.com/profile/h-wayne-huizenga/?list=billionaires"/>
    <hyperlink ref="C251" r:id="rId285" display="http://www.forbes.com/profile/bharat-desai/?list=billionaires"/>
    <hyperlink ref="C250" r:id="rId286" display="http://www.forbes.com/profile/ron-burkle/?list=billionaires"/>
    <hyperlink ref="C249" r:id="rId287" display="http://www.forbes.com/profile/david-bonderman/?list=billionaires"/>
    <hyperlink ref="C248" r:id="rId288" display="http://www.forbes.com/profile/john-arnold/?list=billionaires"/>
    <hyperlink ref="C247" r:id="rId289" display="http://www.forbes.com/profile/michael-rubin/?list=billionaires"/>
    <hyperlink ref="C246" r:id="rId290" display="http://www.forbes.com/profile/a-jerrold-perenchio/?list=billionaires"/>
    <hyperlink ref="C245" r:id="rId291" display="http://www.forbes.com/profile/joshua-harris/?list=billionaires"/>
    <hyperlink ref="C244" r:id="rId292" display="http://www.forbes.com/profile/jack-dorsey/?list=billionaires"/>
    <hyperlink ref="C243" r:id="rId293" display="http://www.forbes.com/profile/george-bishop/?list=billionaires"/>
    <hyperlink ref="C242" r:id="rId294" display="http://www.forbes.com/profile/stephen-bisciotti/?list=billionaires"/>
    <hyperlink ref="C241" r:id="rId295" display="http://www.forbes.com/profile/robert-bass/?list=billionaires"/>
    <hyperlink ref="C240" r:id="rId296" display="http://www.forbes.com/profile/richard-rainwater/?list=billionaires"/>
    <hyperlink ref="C239" r:id="rId297" display="http://www.forbes.com/profile/jimmy-haslam/?list=billionaires"/>
    <hyperlink ref="C238" r:id="rId298" display="http://www.forbes.com/profile/ken-fisher/?list=billionaires"/>
    <hyperlink ref="C237" r:id="rId299" display="http://www.forbes.com/profile/judy-faulkner/?list=billionaires"/>
    <hyperlink ref="C236" r:id="rId300" display="http://www.forbes.com/profile/john-paul-dejoria/?list=billionaires"/>
    <hyperlink ref="C235" r:id="rId301" display="http://www.forbes.com/profile/evan-williams/?list=billionaires"/>
    <hyperlink ref="C234" r:id="rId302" display="http://www.forbes.com/profile/donald-sterling/?list=billionaires"/>
    <hyperlink ref="C233" r:id="rId303" display="http://www.forbes.com/profile/warren-stephens/?list=billionaires"/>
    <hyperlink ref="C232" r:id="rId304" display="http://www.forbes.com/profile/herbert-simon/?list=billionaires"/>
    <hyperlink ref="C231" r:id="rId305" display="http://www.forbes.com/profile/richard-schulze/?list=billionaires"/>
    <hyperlink ref="C230" r:id="rId306" display="http://www.forbes.com/profile/david-rubenstein/?list=billionaires"/>
    <hyperlink ref="C229" r:id="rId307" display="http://www.forbes.com/profile/edward-lampert/?list=billionaires"/>
    <hyperlink ref="C228" r:id="rId308" display="http://www.forbes.com/profile/john-fisher/?list=billionaires"/>
    <hyperlink ref="C227" r:id="rId309" display="http://www.forbes.com/profile/jack-dangermond/?list=billionaires"/>
    <hyperlink ref="C226" r:id="rId310" display="http://www.forbes.com/profile/daniel-daniello/?list=billionaires"/>
    <hyperlink ref="C225" r:id="rId311" display="http://www.forbes.com/profile/william-conway-jr/?list=billionaires"/>
    <hyperlink ref="C224" r:id="rId312" display="http://www.forbes.com/profile/oprah-winfrey/?list=billionaires"/>
    <hyperlink ref="C223" r:id="rId313" display="http://www.forbes.com/profile/wilbur-ross-jr/?list=billionaires"/>
    <hyperlink ref="C222" r:id="rId314" display="http://www.forbes.com/profile/david-rockefeller-sr/?list=billionaires"/>
    <hyperlink ref="C221" r:id="rId315" display="http://www.forbes.com/profile/james-leprino/?list=billionaires"/>
    <hyperlink ref="C220" r:id="rId316" display="http://www.forbes.com/profile/william-koch/?list=billionaires"/>
    <hyperlink ref="C219" r:id="rId317" display="http://www.forbes.com/profile/min-kao/?list=billionaires"/>
    <hyperlink ref="C218" r:id="rId318" display="http://www.forbes.com/profile/jeff-greene/?list=billionaires"/>
    <hyperlink ref="C217" r:id="rId319" display="http://www.forbes.com/profile/mark-cuban/?list=billionaires"/>
    <hyperlink ref="C216" r:id="rId320" display="http://www.forbes.com/profile/andrew-peggy-cherng/?list=billionaires"/>
    <hyperlink ref="C215" r:id="rId321" display="http://www.forbes.com/profile/neil-bluhm/?list=billionaires"/>
    <hyperlink ref="C214" r:id="rId322" display="http://www.forbes.com/profile/alfred-taubman/?list=billionaires"/>
    <hyperlink ref="C213" r:id="rId323" display="http://www.forbes.com/profile/kevin-plank/?list=billionaires"/>
    <hyperlink ref="C212" r:id="rId324" display="http://www.forbes.com/profile/jorge-perez/?list=billionaires"/>
    <hyperlink ref="C211" r:id="rId325" display="http://www.forbes.com/profile/david-murdock/?list=billionaires"/>
    <hyperlink ref="C210" r:id="rId326" display="http://www.forbes.com/profile/john-kapoor/?list=billionaires"/>
    <hyperlink ref="C209" r:id="rId327" display="http://www.forbes.com/profile/winnie-johnson-marquart/?list=billionaires"/>
    <hyperlink ref="C208" r:id="rId328" display="http://www.forbes.com/profile/helen-johnson-leipold/?list=billionaires"/>
    <hyperlink ref="C207" r:id="rId329" display="http://www.forbes.com/profile/s-curtis-johnson/?list=billionaires"/>
    <hyperlink ref="C206" r:id="rId330" display="http://www.forbes.com/profile/imogene-powers-johnson/?list=billionaires"/>
    <hyperlink ref="C205" r:id="rId331" display="http://www.forbes.com/profile/h-fisk-johnson/?list=billionaires"/>
    <hyperlink ref="C204" r:id="rId332" display="http://www.forbes.com/profile/amos-hostetter-jr/?list=billionaires"/>
    <hyperlink ref="C203" r:id="rId333" display="http://www.forbes.com/profile/stanley-druckenmiller/?list=billionaires"/>
    <hyperlink ref="C202" r:id="rId334" display="http://www.forbes.com/profile/ray-davis/?list=billionaires"/>
    <hyperlink ref="C201" r:id="rId335" display="http://www.forbes.com/profile/john-catsimatidis/?list=billionaires"/>
    <hyperlink ref="C200" r:id="rId336" display="http://www.forbes.com/profile/roger-wang/?list=billionaires"/>
    <hyperlink ref="C199" r:id="rId337" display="http://www.forbes.com/profile/joan-tisch/?list=billionaires"/>
    <hyperlink ref="C198" r:id="rId338" display="http://www.forbes.com/profile/jeff-sutton/?list=billionaires"/>
    <hyperlink ref="C197" r:id="rId339" display="http://www.forbes.com/profile/robert-rich-jr/?list=billionaires"/>
    <hyperlink ref="C196" r:id="rId340" display="http://www.forbes.com/profile/thomas-pritzker/?list=billionaires"/>
    <hyperlink ref="C195" r:id="rId341" display="http://www.forbes.com/profile/mary-alice-dorrance-malone/?list=billionaires"/>
    <hyperlink ref="C194" r:id="rId342" display="http://www.forbes.com/profile/tom-gores/?list=billionaires"/>
    <hyperlink ref="C193" r:id="rId343" display="http://www.forbes.com/profile/doris-fisher/?list=billionaires"/>
    <hyperlink ref="C192" r:id="rId344" display="http://www.forbes.com/profile/dagmar-dolby/?list=billionaires"/>
    <hyperlink ref="C191" r:id="rId345" display="http://www.forbes.com/profile/dan-cathy-1/?list=billionaires"/>
    <hyperlink ref="C190" r:id="rId346" display="http://www.forbes.com/profile/bubba-cathy/?list=billionaires"/>
    <hyperlink ref="C189" r:id="rId347" display="http://www.forbes.com/profile/harry-stine/?list=billionaires"/>
    <hyperlink ref="C188" r:id="rId348" display="http://www.forbes.com/profile/leandro-rizzuto/?list=billionaires"/>
    <hyperlink ref="C187" r:id="rId349" display="http://www.forbes.com/profile/marianne-liebmann/?list=billionaires"/>
    <hyperlink ref="C186" r:id="rId350" display="http://www.forbes.com/profile/peter-kellogg/?list=billionaires"/>
    <hyperlink ref="C185" r:id="rId351" display="http://www.forbes.com/profile/dan-friedkin/?list=billionaires"/>
    <hyperlink ref="C184" r:id="rId352" display="http://www.forbes.com/profile/james-cargill-ii/?list=billionaires"/>
    <hyperlink ref="C183" r:id="rId353" display="http://www.forbes.com/profile/austen-cargill-ii/?list=billionaires"/>
    <hyperlink ref="C182" r:id="rId354" display="http://www.forbes.com/profile/steve-wynn/?list=billionaires"/>
    <hyperlink ref="C181" r:id="rId355" display="http://www.forbes.com/profile/julian-robertson-jr/?list=billionaires"/>
    <hyperlink ref="C180" r:id="rId356" display="http://www.forbes.com/profile/jay-robert-jb-pritzker/?list=billionaires"/>
    <hyperlink ref="C179" r:id="rId357" display="http://www.forbes.com/profile/anthony-pritzker/?list=billionaires"/>
    <hyperlink ref="C178" r:id="rId358" display="http://www.forbes.com/profile/clayton-mathile/?list=billionaires"/>
    <hyperlink ref="C177" r:id="rId359" display="http://www.forbes.com/profile/david-filo/?list=billionaires"/>
    <hyperlink ref="C176" r:id="rId360" display="http://www.forbes.com/profile/john-doerr/?list=billionaires"/>
    <hyperlink ref="C175" r:id="rId361" display="http://www.forbes.com/profile/marc-benioff/?list=billionaires"/>
    <hyperlink ref="C174" r:id="rId362" display="http://www.forbes.com/profile/brian-acton/?list=billionaires"/>
    <hyperlink ref="C173" r:id="rId363" display="http://www.forbes.com/profile/haim-saban/?list=billionaires"/>
    <hyperlink ref="C172" r:id="rId364" display="http://www.forbes.com/profile/edward-debartolo-jr/?list=billionaires"/>
    <hyperlink ref="C171" r:id="rId365" display="http://www.forbes.com/profile/steven-spielberg/?list=billionaires"/>
    <hyperlink ref="C170" r:id="rId366" display="http://www.forbes.com/profile/sheldon-solow/?list=billionaires"/>
    <hyperlink ref="C169" r:id="rId367" display="http://www.forbes.com/profile/walter-scott-jr/?list=billionaires"/>
    <hyperlink ref="C168" r:id="rId368" display="http://www.forbes.com/profile/igor-olenicoff/?list=billionaires"/>
    <hyperlink ref="C167" r:id="rId369" display="http://www.forbes.com/profile/jeremy-jacobs-sr/?list=billionaires"/>
    <hyperlink ref="C166" r:id="rId370" display="http://www.forbes.com/profile/diane-hendricks/?list=billionaires"/>
    <hyperlink ref="C165" r:id="rId371" display="http://www.forbes.com/profile/archie-aldis-emmerson/?list=billionaires"/>
    <hyperlink ref="C164" r:id="rId372" display="http://www.forbes.com/profile/jim-davis/?list=billionaires"/>
    <hyperlink ref="C163" r:id="rId373" display="http://www.forbes.com/profile/steven-udvar-hazy/?list=billionaires"/>
    <hyperlink ref="C162" r:id="rId374" display="http://www.forbes.com/profile/ronda-stryker/?list=billionaires"/>
    <hyperlink ref="C161" r:id="rId375" display="http://www.forbes.com/profile/lynn-schusterman/?list=billionaires"/>
    <hyperlink ref="C160" r:id="rId376" display="http://www.forbes.com/profile/john-sall/?list=billionaires"/>
    <hyperlink ref="C159" r:id="rId377" display="http://www.forbes.com/profile/steven-rales/?list=billionaires"/>
    <hyperlink ref="C158" r:id="rId378" display="http://www.forbes.com/profile/h-ross-perot-sr/?list=billionaires"/>
    <hyperlink ref="C157" r:id="rId379" display="http://www.forbes.com/profile/gwendolyn-sontheim-meyer/?list=billionaires"/>
    <hyperlink ref="C156" r:id="rId380" display="http://www.forbes.com/profile/james-jannard/?list=billionaires"/>
    <hyperlink ref="C155" r:id="rId381" display="http://www.forbes.com/profile/leon-g-cooperman/?list=billionaires"/>
    <hyperlink ref="C154" r:id="rId382" display="http://www.forbes.com/profile/isaac-perlmutter/?list=billionaires"/>
    <hyperlink ref="C153" r:id="rId383" display="http://www.forbes.com/profile/terrence-pegula/?list=billionaires"/>
    <hyperlink ref="C152" r:id="rId384" display="http://www.forbes.com/profile/daniel-och/?list=billionaires"/>
    <hyperlink ref="C151" r:id="rId385" display="http://www.forbes.com/profile/bernard-marcus/?list=billionaires"/>
    <hyperlink ref="C150" r:id="rId386" display="http://www.forbes.com/profile/israel-englander/?list=billionaires"/>
    <hyperlink ref="C149" r:id="rId387" display="http://www.forbes.com/profile/frederick-smith/?list=billionaires"/>
    <hyperlink ref="C148" r:id="rId388" display="http://www.forbes.com/profile/jeffrey-skoll/?list=billionaires"/>
    <hyperlink ref="C147" r:id="rId389" display="http://www.forbes.com/profile/george-lindemann/?list=billionaires"/>
    <hyperlink ref="C146" r:id="rId390" display="http://www.forbes.com/profile/ronald-lauder/?list=billionaires"/>
    <hyperlink ref="C145" r:id="rId391" display="http://www.forbes.com/profile/stephen-bechtel-jr/?list=billionaires"/>
    <hyperlink ref="C144" r:id="rId392" display="http://www.forbes.com/profile/riley-bechtel/?list=billionaires"/>
    <hyperlink ref="C143" r:id="rId393" display="http://www.forbes.com/profile/jerry-speyer/?list=billionaires"/>
    <hyperlink ref="C142" r:id="rId394" display="http://www.forbes.com/profile/reinhold-schmieding/?list=billionaires"/>
    <hyperlink ref="C141" r:id="rId395" display="http://www.forbes.com/profile/edward-roski-jr/?list=billionaires"/>
    <hyperlink ref="C140" r:id="rId396" display="http://www.forbes.com/profile/jude-reyes/?list=billionaires"/>
    <hyperlink ref="C139" r:id="rId397" display="http://www.forbes.com/profile/j-christopher-reyes/?list=billionaires"/>
    <hyperlink ref="C138" r:id="rId398" display="http://www.forbes.com/profile/mitchell-rales/?list=billionaires"/>
    <hyperlink ref="C137" r:id="rId399" display="http://www.forbes.com/profile/tom-judy-love/?list=billionaires"/>
    <hyperlink ref="C136" r:id="rId400" display="http://www.forbes.com/profile/donald-trump/?list=billionaires"/>
    <hyperlink ref="C135" r:id="rId401" display="http://www.forbes.com/profile/david-shaw/?list=billionaires"/>
    <hyperlink ref="C134" r:id="rId402" display="http://www.forbes.com/profile/john-morris/?list=billionaires"/>
    <hyperlink ref="C133" r:id="rId403" display="http://www.forbes.com/profile/martha-ingram/?list=billionaires"/>
    <hyperlink ref="C132" r:id="rId404" display="http://www.forbes.com/profile/stewart-and-lynda-resnick/?list=billionaires"/>
    <hyperlink ref="C131" r:id="rId405" display="http://www.forbes.com/profile/kirk-kerkorian/?list=billionaires"/>
    <hyperlink ref="C130" r:id="rId406" display="http://www.forbes.com/profile/jerry-jones/?list=billionaires"/>
    <hyperlink ref="C129" r:id="rId407" display="http://www.forbes.com/profile/trevor-rees-jones/?list=billionaires"/>
    <hyperlink ref="C128" r:id="rId408" display="http://www.forbes.com/profile/karen-pritzker/?list=billionaires"/>
    <hyperlink ref="C127" r:id="rId409" display="http://www.forbes.com/profile/robert-kraft/?list=billionaires"/>
    <hyperlink ref="C126" r:id="rId410" display="http://www.forbes.com/profile/tamara-gustavson/?list=billionaires"/>
    <hyperlink ref="C125" r:id="rId411" display="http://www.forbes.com/profile/charles-dolan/?list=billionaires"/>
    <hyperlink ref="C124" r:id="rId412" display="http://www.forbes.com/profile/andres-santo-domingo/?list=billionaires"/>
    <hyperlink ref="C123" r:id="rId413" display="http://www.forbes.com/profile/alejandro-santo-domingo/?list=billionaires"/>
    <hyperlink ref="C122" r:id="rId414" display="http://www.forbes.com/profile/shahid-khan/?list=billionaires"/>
    <hyperlink ref="C121" r:id="rId415" display="http://www.forbes.com/profile/elizabeth-holmes/?list=billionaires"/>
    <hyperlink ref="C120" r:id="rId416" display="http://www.forbes.com/profile/mark-shoen/?list=billionaires"/>
    <hyperlink ref="C119" r:id="rId417" display="http://www.forbes.com/profile/randal-kirk/?list=billionaires"/>
    <hyperlink ref="C118" r:id="rId418" display="http://www.forbes.com/profile/paul-tudor-jones-ii/?list=billionaires"/>
    <hyperlink ref="C117" r:id="rId419" display="http://www.forbes.com/profile/john-a-sobrato/?list=billionaires"/>
    <hyperlink ref="C116" r:id="rId420" display="http://www.forbes.com/profile/whitney-macmillan/?list=billionaires"/>
    <hyperlink ref="C115" r:id="rId421" display="http://www.forbes.com/profile/nancy-walton-laurie/?list=billionaires"/>
    <hyperlink ref="C114" r:id="rId422" display="http://www.forbes.com/profile/reid-hoffman/?list=billionaires"/>
    <hyperlink ref="C113" r:id="rId423" display="http://www.forbes.com/profile/daniel-gilbert/?list=billionaires"/>
    <hyperlink ref="C112" r:id="rId424" display="http://www.forbes.com/profile/phillip-frost/?list=billionaires"/>
    <hyperlink ref="C111" r:id="rId425" display="http://www.forbes.com/profile/ted-lerner/?list=billionaires"/>
    <hyperlink ref="C110" r:id="rId426" display="http://www.forbes.com/profile/michael-marian-ilitch/?list=billionaires"/>
    <hyperlink ref="C109" r:id="rId427" display="http://www.forbes.com/profile/robert-ziff/?list=billionaires"/>
    <hyperlink ref="C108" r:id="rId428" display="http://www.forbes.com/profile/dirk-ziff/?list=billionaires"/>
    <hyperlink ref="C107" r:id="rId429" display="http://www.forbes.com/profile/daniel-ziff/?list=billionaires"/>
    <hyperlink ref="C106" r:id="rId430" display="http://www.forbes.com/profile/sam-zell/?list=billionaires"/>
    <hyperlink ref="C105" r:id="rId431" display="http://www.forbes.com/profile/jeffery-hildebrand/?list=billionaires"/>
    <hyperlink ref="C104" r:id="rId432" display="http://www.forbes.com/profile/john-tu/?list=billionaires"/>
    <hyperlink ref="C103" r:id="rId433" display="http://www.forbes.com/profile/david-sun/?list=billionaires"/>
    <hyperlink ref="C102" r:id="rId434" display="http://www.forbes.com/profile/george-lucas/?list=billionaires"/>
    <hyperlink ref="C101" r:id="rId435" display="http://www.forbes.com/profile/bruce-kovner/?list=billionaires"/>
    <hyperlink ref="C100" r:id="rId436" display="http://www.forbes.com/profile/george-roberts/?list=billionaires"/>
    <hyperlink ref="C99" r:id="rId437" display="http://www.forbes.com/profile/henry-kravis/?list=billionaires"/>
    <hyperlink ref="C98" r:id="rId438" display="http://www.forbes.com/profile/leonard-stern/?list=billionaires"/>
    <hyperlink ref="C97" r:id="rId439" display="http://www.forbes.com/profile/travis-kalanick/?list=billionaires"/>
    <hyperlink ref="C96" r:id="rId440" display="http://www.forbes.com/profile/leon-black/?list=billionaires"/>
    <hyperlink ref="C95" r:id="rId441" display="http://www.forbes.com/profile/robert-rowling/?list=billionaires"/>
    <hyperlink ref="C94" r:id="rId442" display="http://www.forbes.com/profile/herbert-kohler-jr/?list=billionaires"/>
    <hyperlink ref="C93" r:id="rId443" display="http://www.forbes.com/profile/ann-walton-kroenke/?list=billionaires"/>
    <hyperlink ref="C92" r:id="rId444" display="http://www.forbes.com/profile/ray-lee-hunt/?list=billionaires"/>
    <hyperlink ref="C91" r:id="rId445" display="http://www.forbes.com/profile/richard-devos/?list=billionaires"/>
    <hyperlink ref="C90" r:id="rId446" display="http://www.forbes.com/profile/pauline-macmillan-keinath/?list=billionaires"/>
    <hyperlink ref="C89" r:id="rId447" display="http://www.forbes.com/profile/dennis-washington/?list=billionaires"/>
    <hyperlink ref="C88" r:id="rId448" display="http://www.forbes.com/profile/bruce-halle/?list=billionaires"/>
    <hyperlink ref="C87" r:id="rId449" display="http://www.forbes.com/profile/jin-sook-do-won-chang/?list=billionaires"/>
    <hyperlink ref="C86" r:id="rId450" display="http://www.forbes.com/profile/david-green/?list=billionaires"/>
    <hyperlink ref="C85" r:id="rId451" display="http://www.forbes.com/profile/randa-williams/?list=billionaires"/>
    <hyperlink ref="C84" r:id="rId452" display="http://www.forbes.com/profile/ira-rennert/?list=billionaires"/>
    <hyperlink ref="C83" r:id="rId453" display="http://www.forbes.com/profile/kelcy-warren/?list=billionaires"/>
    <hyperlink ref="C82" r:id="rId454" display="http://www.forbes.com/profile/rupert-johnson-jr/?list=billionaires"/>
    <hyperlink ref="C81" r:id="rId455" display="http://www.forbes.com/profile/milane-frantz/?list=billionaires"/>
    <hyperlink ref="C80" r:id="rId456" display="http://www.forbes.com/profile/scott-duncan/?list=billionaires"/>
    <hyperlink ref="C79" r:id="rId457" display="http://www.forbes.com/profile/dannine-avara/?list=billionaires"/>
    <hyperlink ref="C78" r:id="rId458" display="http://www.forbes.com/profile/sumner-redstone/?list=billionaires"/>
    <hyperlink ref="C77" r:id="rId459" display="http://www.forbes.com/profile/stanley-kroenke/?list=billionaires"/>
    <hyperlink ref="C76" r:id="rId460" display="http://www.forbes.com/profile/charles-schwab/?list=billionaires"/>
    <hyperlink ref="C75" r:id="rId461" display="http://www.forbes.com/profile/richard-lefrak/?list=billionaires"/>
    <hyperlink ref="C74" r:id="rId462" display="http://www.forbes.com/profile/stephen-ross/?list=billionaires"/>
    <hyperlink ref="C73" r:id="rId463" display="http://www.forbes.com/profile/ken-griffin/?list=billionaires"/>
    <hyperlink ref="C72" r:id="rId464" display="http://www.forbes.com/profile/carl-cook/?list=billionaires"/>
    <hyperlink ref="C71" r:id="rId465" display="http://www.forbes.com/profile/jan-koum/?list=billionaires"/>
    <hyperlink ref="C70" r:id="rId466" display="http://www.forbes.com/profile/charles-johnson/?list=billionaires"/>
    <hyperlink ref="C69" r:id="rId467" display="http://www.forbes.com/profile/gordon-moore/?list=billionaires"/>
    <hyperlink ref="C68" r:id="rId468" display="http://www.forbes.com/profile/david-geffen/?list=billionaires"/>
    <hyperlink ref="C67" r:id="rId469" display="http://www.forbes.com/profile/ralph-lauren/?list=billionaires"/>
    <hyperlink ref="C66" r:id="rId470" display="http://www.forbes.com/profile/micky-arison/?list=billionaires"/>
    <hyperlink ref="C65" r:id="rId471" display="http://www.forbes.com/profile/eli-broad/?list=billionaires"/>
    <hyperlink ref="C64" r:id="rId472" display="http://www.forbes.com/profile/edward-johnson-iii/?list=billionaires"/>
    <hyperlink ref="C63" r:id="rId473" display="http://www.forbes.com/profile/david-duffield/?list=billionaires"/>
    <hyperlink ref="C62" r:id="rId474" display="http://www.forbes.com/profile/james-goodnight/?list=billionaires"/>
    <hyperlink ref="C61" r:id="rId475" display="http://www.forbes.com/profile/thomas-frist-jr/?list=billionaires"/>
    <hyperlink ref="C60" r:id="rId476" display="http://www.forbes.com/profile/leslie-wexner/?list=billionaires"/>
    <hyperlink ref="C59" r:id="rId477" display="http://www.forbes.com/profile/dustin-moskovitz/?list=billionaires"/>
    <hyperlink ref="C58" r:id="rId478" display="http://www.forbes.com/profile/pierre-omidyar/?list=billionaires"/>
    <hyperlink ref="C57" r:id="rId479" display="http://www.forbes.com/profile/donald-newhouse/?list=billionaires"/>
    <hyperlink ref="C56" r:id="rId480" display="http://www.forbes.com/profile/john-malone/?list=billionaires"/>
    <hyperlink ref="C55" r:id="rId481" display="http://www.forbes.com/profile/blair-parry-okeden/?list=billionaires"/>
    <hyperlink ref="C54" r:id="rId482" display="http://www.forbes.com/profile/jim-kennedy/?list=billionaires"/>
    <hyperlink ref="C53" r:id="rId483" display="http://www.forbes.com/profile/samuel-newhouse-jr/?list=billionaires"/>
    <hyperlink ref="C52" r:id="rId484" display="http://www.forbes.com/profile/john-menard-jr/?list=billionaires"/>
    <hyperlink ref="C51" r:id="rId485" display="http://www.forbes.com/profile/george-kaiser/?list=billionaires"/>
    <hyperlink ref="C50" r:id="rId486" display="http://www.forbes.com/profile/eric-schmidt/?list=billionaires"/>
    <hyperlink ref="C49" r:id="rId487" display="http://www.forbes.com/profile/leonard-lauder/?list=billionaires"/>
    <hyperlink ref="C48" r:id="rId488" display="http://www.forbes.com/profile/david-tepper/?list=billionaires"/>
    <hyperlink ref="C47" r:id="rId489" display="http://www.forbes.com/profile/hank-doug-meijer/?list=billionaires"/>
    <hyperlink ref="C46" r:id="rId490" display="http://www.forbes.com/profile/thomas-peterffy/?list=billionaires"/>
    <hyperlink ref="C45" r:id="rId491" display="http://www.forbes.com/profile/john-paulson/?list=billionaires"/>
    <hyperlink ref="C44" r:id="rId492" display="http://www.forbes.com/profile/steve-cohen/?list=billionaires"/>
    <hyperlink ref="C43" r:id="rId493" display="http://www.forbes.com/profile/andrew-beal/?list=billionaires"/>
    <hyperlink ref="C42" r:id="rId494" display="http://www.forbes.com/profile/philip-anschutz/?list=billionaires"/>
    <hyperlink ref="C41" r:id="rId495" display="http://www.forbes.com/profile/stephen-schwarzman/?list=billionaires"/>
    <hyperlink ref="C40" r:id="rId496" display="http://www.forbes.com/profile/elon-musk/?list=billionaires"/>
    <hyperlink ref="C39" r:id="rId497" display="http://www.forbes.com/profile/richard-kinder/?list=billionaires"/>
    <hyperlink ref="C38" r:id="rId498" display="http://www.forbes.com/profile/patrick-soon-shiong/?list=billionaires"/>
    <hyperlink ref="C37" r:id="rId499" display="http://www.forbes.com/profile/harold-hamm/?list=billionaires"/>
    <hyperlink ref="C36" r:id="rId500" display="http://www.forbes.com/profile/charles-butt/?list=billionaires"/>
    <hyperlink ref="C35" r:id="rId501" display="http://www.forbes.com/profile/jack-taylor/?list=billionaires"/>
    <hyperlink ref="C34" r:id="rId502" display="http://www.forbes.com/profile/abigail-johnson/?list=billionaires"/>
    <hyperlink ref="C33" r:id="rId503" display="http://www.forbes.com/profile/rupert-murdoch/?list=billionaires"/>
    <hyperlink ref="C32" r:id="rId504" display="http://www.forbes.com/profile/james-simons/?list=billionaires"/>
    <hyperlink ref="C31" r:id="rId505" display="http://www.forbes.com/profile/ronald-perelman/?list=billionaires"/>
    <hyperlink ref="C30" r:id="rId506" display="http://www.forbes.com/profile/donald-bren/?list=billionaires"/>
    <hyperlink ref="C29" r:id="rId507" display="http://www.forbes.com/profile/ray-dalio/?list=billionaires"/>
    <hyperlink ref="C28" r:id="rId508" display="http://www.forbes.com/profile/anne-cox-chambers/?list=billionaires"/>
    <hyperlink ref="C27" r:id="rId509" display="http://www.forbes.com/profile/paul-allen/?list=billionaires"/>
    <hyperlink ref="C26" r:id="rId510" display="http://www.forbes.com/profile/michael-dell/?list=billionaires"/>
    <hyperlink ref="C25" r:id="rId511" display="http://www.forbes.com/profile/laurene-powell-jobs/?list=billionaires"/>
    <hyperlink ref="C24" r:id="rId512" display="http://www.forbes.com/profile/charles-ergen/?list=billionaires"/>
    <hyperlink ref="C23" r:id="rId513" display="http://www.forbes.com/profile/len-blavatnik/?list=billionaires"/>
    <hyperlink ref="C22" r:id="rId514" display="http://www.forbes.com/profile/phil-knight/?list=billionaires"/>
    <hyperlink ref="C21" r:id="rId515" display="http://www.forbes.com/profile/steve-ballmer/?list=billionaires"/>
    <hyperlink ref="C20" r:id="rId516" display="http://www.forbes.com/profile/carl-icahn/?list=billionaires"/>
    <hyperlink ref="C19" r:id="rId517" display="http://www.forbes.com/profile/george-soros/?list=billionaires"/>
    <hyperlink ref="C18" r:id="rId518" display="http://www.forbes.com/profile/john-mars/?list=billionaires"/>
    <hyperlink ref="C17" r:id="rId519" display="http://www.forbes.com/profile/jacqueline-mars/?list=billionaires"/>
    <hyperlink ref="C16" r:id="rId520" display="http://www.forbes.com/profile/forrest-mars-jr/?list=billionaires"/>
    <hyperlink ref="C15" r:id="rId521" display="http://www.forbes.com/profile/sergey-brin/?list=billionaires"/>
    <hyperlink ref="C14" r:id="rId522" display="http://www.forbes.com/profile/larry-page/?list=billionaires"/>
    <hyperlink ref="C13" r:id="rId523" display="http://www.forbes.com/profile/sheldon-adelson/?list=billionaires"/>
    <hyperlink ref="C12" r:id="rId524" display="http://www.forbes.com/profile/mark-zuckerberg/?list=billionaires"/>
    <hyperlink ref="C11" r:id="rId525" display="http://www.forbes.com/profile/jeff-bezos/?list=billionaires"/>
    <hyperlink ref="C10" r:id="rId526" display="http://www.forbes.com/profile/michael-bloomberg/?list=billionaires"/>
    <hyperlink ref="C9" r:id="rId527" display="http://www.forbes.com/profile/s-robson-walton/?list=billionaires"/>
    <hyperlink ref="C8" r:id="rId528" display="http://www.forbes.com/profile/alice-walton/?list=billionaires"/>
    <hyperlink ref="C7" r:id="rId529" display="http://www.forbes.com/profile/jim-walton/?list=billionaires"/>
    <hyperlink ref="C6" r:id="rId530" display="http://www.forbes.com/profile/christy-walton/?list=billionaires"/>
    <hyperlink ref="C5" r:id="rId531" display="http://www.forbes.com/profile/david-koch/?list=billionaires"/>
    <hyperlink ref="C4" r:id="rId532" display="http://www.forbes.com/profile/charles-koch/?list=billionaires"/>
    <hyperlink ref="C3" r:id="rId533" display="http://www.forbes.com/profile/larry-ellison/?list=billionaires"/>
    <hyperlink ref="C2" r:id="rId534" display="http://www.forbes.com/profile/warren-buffett/?list=billionaires"/>
    <hyperlink ref="C1" r:id="rId535" display="http://www.forbes.com/profile/bill-gates/?list=billionaires"/>
  </hyperlinks>
  <pageMargins left="0.7" right="0.7" top="0.75" bottom="0.75" header="0.3" footer="0.3"/>
  <pageSetup orientation="portrait" horizontalDpi="0" verticalDpi="0" r:id="rId536"/>
  <drawing r:id="rId537"/>
  <legacyDrawing r:id="rId538"/>
  <controls>
    <mc:AlternateContent xmlns:mc="http://schemas.openxmlformats.org/markup-compatibility/2006">
      <mc:Choice Requires="x14">
        <control shapeId="3636" r:id="rId539" name="Control 564">
          <controlPr defaultSize="0" r:id="rId540">
            <anchor moveWithCells="1">
              <from>
                <xdr:col>0</xdr:col>
                <xdr:colOff>0</xdr:colOff>
                <xdr:row>535</xdr:row>
                <xdr:rowOff>0</xdr:rowOff>
              </from>
              <to>
                <xdr:col>0</xdr:col>
                <xdr:colOff>9525</xdr:colOff>
                <xdr:row>535</xdr:row>
                <xdr:rowOff>9525</xdr:rowOff>
              </to>
            </anchor>
          </controlPr>
        </control>
      </mc:Choice>
      <mc:Fallback>
        <control shapeId="3636" r:id="rId539" name="Control 564"/>
      </mc:Fallback>
    </mc:AlternateContent>
    <mc:AlternateContent xmlns:mc="http://schemas.openxmlformats.org/markup-compatibility/2006">
      <mc:Choice Requires="x14">
        <control shapeId="3635" r:id="rId541" name="Control 563">
          <controlPr defaultSize="0" r:id="rId540">
            <anchor moveWithCells="1">
              <from>
                <xdr:col>0</xdr:col>
                <xdr:colOff>0</xdr:colOff>
                <xdr:row>535</xdr:row>
                <xdr:rowOff>0</xdr:rowOff>
              </from>
              <to>
                <xdr:col>0</xdr:col>
                <xdr:colOff>9525</xdr:colOff>
                <xdr:row>535</xdr:row>
                <xdr:rowOff>9525</xdr:rowOff>
              </to>
            </anchor>
          </controlPr>
        </control>
      </mc:Choice>
      <mc:Fallback>
        <control shapeId="3635" r:id="rId541" name="Control 563"/>
      </mc:Fallback>
    </mc:AlternateContent>
    <mc:AlternateContent xmlns:mc="http://schemas.openxmlformats.org/markup-compatibility/2006">
      <mc:Choice Requires="x14">
        <control shapeId="3634" r:id="rId542" name="Control 562">
          <controlPr defaultSize="0" r:id="rId540">
            <anchor moveWithCells="1">
              <from>
                <xdr:col>0</xdr:col>
                <xdr:colOff>0</xdr:colOff>
                <xdr:row>535</xdr:row>
                <xdr:rowOff>0</xdr:rowOff>
              </from>
              <to>
                <xdr:col>0</xdr:col>
                <xdr:colOff>9525</xdr:colOff>
                <xdr:row>535</xdr:row>
                <xdr:rowOff>9525</xdr:rowOff>
              </to>
            </anchor>
          </controlPr>
        </control>
      </mc:Choice>
      <mc:Fallback>
        <control shapeId="3634" r:id="rId542" name="Control 562"/>
      </mc:Fallback>
    </mc:AlternateContent>
    <mc:AlternateContent xmlns:mc="http://schemas.openxmlformats.org/markup-compatibility/2006">
      <mc:Choice Requires="x14">
        <control shapeId="3633" r:id="rId543" name="Control 561">
          <controlPr defaultSize="0" r:id="rId540">
            <anchor moveWithCells="1">
              <from>
                <xdr:col>0</xdr:col>
                <xdr:colOff>0</xdr:colOff>
                <xdr:row>535</xdr:row>
                <xdr:rowOff>0</xdr:rowOff>
              </from>
              <to>
                <xdr:col>0</xdr:col>
                <xdr:colOff>9525</xdr:colOff>
                <xdr:row>535</xdr:row>
                <xdr:rowOff>9525</xdr:rowOff>
              </to>
            </anchor>
          </controlPr>
        </control>
      </mc:Choice>
      <mc:Fallback>
        <control shapeId="3633" r:id="rId543" name="Control 561"/>
      </mc:Fallback>
    </mc:AlternateContent>
    <mc:AlternateContent xmlns:mc="http://schemas.openxmlformats.org/markup-compatibility/2006">
      <mc:Choice Requires="x14">
        <control shapeId="3086" r:id="rId544" name="Control 14">
          <controlPr defaultSize="0" r:id="rId54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228600</xdr:rowOff>
              </to>
            </anchor>
          </controlPr>
        </control>
      </mc:Choice>
      <mc:Fallback>
        <control shapeId="3086" r:id="rId544" name="Control 1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</dc:creator>
  <cp:lastModifiedBy>Conrad</cp:lastModifiedBy>
  <dcterms:created xsi:type="dcterms:W3CDTF">2015-08-30T20:22:13Z</dcterms:created>
  <dcterms:modified xsi:type="dcterms:W3CDTF">2015-09-05T14:11:04Z</dcterms:modified>
</cp:coreProperties>
</file>