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575" windowHeight="17625" activeTab="2"/>
  </bookViews>
  <sheets>
    <sheet name="Initial Verification" sheetId="1" r:id="rId1"/>
    <sheet name="IDK" sheetId="2" r:id="rId2"/>
    <sheet name="Particle Flux Step 2" sheetId="3" r:id="rId3"/>
  </sheets>
  <calcPr calcId="124519"/>
  <fileRecoveryPr repairLoad="1"/>
</workbook>
</file>

<file path=xl/calcChain.xml><?xml version="1.0" encoding="utf-8"?>
<calcChain xmlns="http://schemas.openxmlformats.org/spreadsheetml/2006/main">
  <c r="K32" i="3"/>
  <c r="G32"/>
  <c r="H3"/>
  <c r="H2"/>
</calcChain>
</file>

<file path=xl/sharedStrings.xml><?xml version="1.0" encoding="utf-8"?>
<sst xmlns="http://schemas.openxmlformats.org/spreadsheetml/2006/main" count="23" uniqueCount="13">
  <si>
    <t>Energy</t>
  </si>
  <si>
    <t>time_label</t>
  </si>
  <si>
    <t>Energy Label</t>
  </si>
  <si>
    <t>Mid</t>
  </si>
  <si>
    <t>Differential Particle Flux</t>
  </si>
  <si>
    <t>Total Counts</t>
  </si>
  <si>
    <t>Particle flux</t>
  </si>
  <si>
    <t>Total Particle Flux</t>
  </si>
  <si>
    <t>Max/Min</t>
  </si>
  <si>
    <t>Shape</t>
  </si>
  <si>
    <t>U</t>
  </si>
  <si>
    <t>A</t>
  </si>
  <si>
    <t>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</si>
</sst>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1" fontId="0" fillId="0" borderId="0" xfId="0" applyNumberFormat="1"/>
    <xf numFmtId="11" fontId="1" fillId="0" borderId="0" xfId="0" applyNumberFormat="1" applyFont="1" applyAlignment="1">
      <alignment horizontal="left"/>
    </xf>
    <xf numFmtId="0" fontId="0" fillId="0" borderId="0" xfId="0" applyFont="1"/>
    <xf numFmtId="11" fontId="0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'Initial Verification'!$A$2:$A$33</c:f>
              <c:numCache>
                <c:formatCode>0.00E+00</c:formatCode>
                <c:ptCount val="32"/>
                <c:pt idx="0">
                  <c:v>11.636500399999999</c:v>
                </c:pt>
                <c:pt idx="1">
                  <c:v>14.9225998</c:v>
                </c:pt>
                <c:pt idx="2">
                  <c:v>19.1366005</c:v>
                </c:pt>
                <c:pt idx="3">
                  <c:v>24.540599799999999</c:v>
                </c:pt>
                <c:pt idx="4">
                  <c:v>31.470800400000002</c:v>
                </c:pt>
                <c:pt idx="5">
                  <c:v>40.3578987</c:v>
                </c:pt>
                <c:pt idx="6">
                  <c:v>51.754798899999997</c:v>
                </c:pt>
                <c:pt idx="7">
                  <c:v>66.370002700000001</c:v>
                </c:pt>
                <c:pt idx="8">
                  <c:v>85.112503099999998</c:v>
                </c:pt>
                <c:pt idx="9">
                  <c:v>109.148003</c:v>
                </c:pt>
                <c:pt idx="10">
                  <c:v>139.970001</c:v>
                </c:pt>
                <c:pt idx="11">
                  <c:v>179.496994</c:v>
                </c:pt>
                <c:pt idx="12">
                  <c:v>230.18600499999999</c:v>
                </c:pt>
                <c:pt idx="13">
                  <c:v>295.18899499999998</c:v>
                </c:pt>
                <c:pt idx="14">
                  <c:v>378.54901100000001</c:v>
                </c:pt>
                <c:pt idx="15">
                  <c:v>485.44799799999998</c:v>
                </c:pt>
                <c:pt idx="16">
                  <c:v>622.53601100000003</c:v>
                </c:pt>
                <c:pt idx="17">
                  <c:v>798.33697500000005</c:v>
                </c:pt>
                <c:pt idx="18">
                  <c:v>1023.78003</c:v>
                </c:pt>
                <c:pt idx="19">
                  <c:v>1312.8900100000001</c:v>
                </c:pt>
                <c:pt idx="20">
                  <c:v>1683.6400100000001</c:v>
                </c:pt>
                <c:pt idx="21">
                  <c:v>2159.0900900000001</c:v>
                </c:pt>
                <c:pt idx="22">
                  <c:v>2768.8100599999998</c:v>
                </c:pt>
                <c:pt idx="23">
                  <c:v>3550.7099600000001</c:v>
                </c:pt>
                <c:pt idx="24">
                  <c:v>4553.3999000000003</c:v>
                </c:pt>
                <c:pt idx="25">
                  <c:v>5839.2597699999997</c:v>
                </c:pt>
                <c:pt idx="26">
                  <c:v>7488.2299800000001</c:v>
                </c:pt>
                <c:pt idx="27">
                  <c:v>9602.8496099999993</c:v>
                </c:pt>
                <c:pt idx="28">
                  <c:v>12314.5996</c:v>
                </c:pt>
                <c:pt idx="29">
                  <c:v>15792.200199999999</c:v>
                </c:pt>
                <c:pt idx="30">
                  <c:v>20251.800800000001</c:v>
                </c:pt>
                <c:pt idx="31">
                  <c:v>25970.800800000001</c:v>
                </c:pt>
              </c:numCache>
            </c:numRef>
          </c:xVal>
          <c:yVal>
            <c:numRef>
              <c:f>'Initial Verification'!$B$2:$B$33</c:f>
              <c:numCache>
                <c:formatCode>0.00E+00</c:formatCode>
                <c:ptCount val="32"/>
                <c:pt idx="0">
                  <c:v>4272970</c:v>
                </c:pt>
                <c:pt idx="1">
                  <c:v>1389230</c:v>
                </c:pt>
                <c:pt idx="2" formatCode="General">
                  <c:v>499628</c:v>
                </c:pt>
                <c:pt idx="3" formatCode="General">
                  <c:v>211948</c:v>
                </c:pt>
                <c:pt idx="4" formatCode="General">
                  <c:v>106475</c:v>
                </c:pt>
                <c:pt idx="5" formatCode="General">
                  <c:v>65506.9</c:v>
                </c:pt>
                <c:pt idx="6" formatCode="General">
                  <c:v>49830</c:v>
                </c:pt>
                <c:pt idx="7" formatCode="General">
                  <c:v>37084.699999999997</c:v>
                </c:pt>
                <c:pt idx="8" formatCode="General">
                  <c:v>22918.5</c:v>
                </c:pt>
                <c:pt idx="9" formatCode="General">
                  <c:v>9534.23</c:v>
                </c:pt>
                <c:pt idx="10" formatCode="General">
                  <c:v>3337.95</c:v>
                </c:pt>
                <c:pt idx="11" formatCode="General">
                  <c:v>1696.38</c:v>
                </c:pt>
                <c:pt idx="12" formatCode="General">
                  <c:v>1050.02</c:v>
                </c:pt>
                <c:pt idx="13" formatCode="General">
                  <c:v>674.20899999999995</c:v>
                </c:pt>
                <c:pt idx="14" formatCode="General">
                  <c:v>482.976</c:v>
                </c:pt>
                <c:pt idx="15" formatCode="General">
                  <c:v>354.73899999999998</c:v>
                </c:pt>
                <c:pt idx="16" formatCode="General">
                  <c:v>347.99400000000003</c:v>
                </c:pt>
                <c:pt idx="17" formatCode="General">
                  <c:v>334.46300000000002</c:v>
                </c:pt>
                <c:pt idx="18" formatCode="General">
                  <c:v>359.149</c:v>
                </c:pt>
                <c:pt idx="19" formatCode="General">
                  <c:v>505.15300000000002</c:v>
                </c:pt>
                <c:pt idx="20" formatCode="General">
                  <c:v>620.94200000000001</c:v>
                </c:pt>
                <c:pt idx="21" formatCode="General">
                  <c:v>716.67899999999997</c:v>
                </c:pt>
                <c:pt idx="22" formatCode="General">
                  <c:v>802.80799999999999</c:v>
                </c:pt>
                <c:pt idx="23" formatCode="General">
                  <c:v>739.34799999999996</c:v>
                </c:pt>
                <c:pt idx="24" formatCode="General">
                  <c:v>571.60599999999999</c:v>
                </c:pt>
                <c:pt idx="25" formatCode="General">
                  <c:v>459.56299999999999</c:v>
                </c:pt>
                <c:pt idx="26" formatCode="General">
                  <c:v>350.709</c:v>
                </c:pt>
                <c:pt idx="27" formatCode="General">
                  <c:v>267.46800000000002</c:v>
                </c:pt>
                <c:pt idx="28" formatCode="General">
                  <c:v>168.571</c:v>
                </c:pt>
                <c:pt idx="29" formatCode="General">
                  <c:v>100.946</c:v>
                </c:pt>
                <c:pt idx="30" formatCode="General">
                  <c:v>57.354100000000003</c:v>
                </c:pt>
                <c:pt idx="31" formatCode="General">
                  <c:v>39.216200000000001</c:v>
                </c:pt>
              </c:numCache>
            </c:numRef>
          </c:yVal>
        </c:ser>
        <c:axId val="76606080"/>
        <c:axId val="64950656"/>
      </c:scatterChart>
      <c:valAx>
        <c:axId val="76606080"/>
        <c:scaling>
          <c:logBase val="10"/>
          <c:orientation val="minMax"/>
        </c:scaling>
        <c:axPos val="b"/>
        <c:numFmt formatCode="0.00E+00" sourceLinked="1"/>
        <c:tickLblPos val="nextTo"/>
        <c:crossAx val="64950656"/>
        <c:crosses val="autoZero"/>
        <c:crossBetween val="midCat"/>
      </c:valAx>
      <c:valAx>
        <c:axId val="64950656"/>
        <c:scaling>
          <c:logBase val="10"/>
          <c:orientation val="minMax"/>
        </c:scaling>
        <c:axPos val="l"/>
        <c:majorGridlines/>
        <c:numFmt formatCode="0.00E+00" sourceLinked="1"/>
        <c:tickLblPos val="nextTo"/>
        <c:crossAx val="76606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34</xdr:row>
      <xdr:rowOff>123824</xdr:rowOff>
    </xdr:from>
    <xdr:to>
      <xdr:col>9</xdr:col>
      <xdr:colOff>542925</xdr:colOff>
      <xdr:row>68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F8" sqref="F8"/>
    </sheetView>
  </sheetViews>
  <sheetFormatPr defaultRowHeight="15"/>
  <cols>
    <col min="2" max="2" width="15.140625" customWidth="1"/>
    <col min="4" max="4" width="11" customWidth="1"/>
  </cols>
  <sheetData>
    <row r="1" spans="1:5" ht="30">
      <c r="A1" s="7" t="s">
        <v>0</v>
      </c>
      <c r="B1" s="8" t="s">
        <v>4</v>
      </c>
      <c r="D1" t="s">
        <v>1</v>
      </c>
      <c r="E1">
        <v>1029</v>
      </c>
    </row>
    <row r="2" spans="1:5">
      <c r="A2" s="2">
        <v>11.636500399999999</v>
      </c>
      <c r="B2" s="3">
        <v>4272970</v>
      </c>
    </row>
    <row r="3" spans="1:5">
      <c r="A3" s="2">
        <v>14.9225998</v>
      </c>
      <c r="B3" s="3">
        <v>1389230</v>
      </c>
    </row>
    <row r="4" spans="1:5">
      <c r="A4" s="2">
        <v>19.1366005</v>
      </c>
      <c r="B4" s="1">
        <v>499628</v>
      </c>
    </row>
    <row r="5" spans="1:5">
      <c r="A5" s="2">
        <v>24.540599799999999</v>
      </c>
      <c r="B5" s="1">
        <v>211948</v>
      </c>
    </row>
    <row r="6" spans="1:5">
      <c r="A6" s="2">
        <v>31.470800400000002</v>
      </c>
      <c r="B6" s="1">
        <v>106475</v>
      </c>
    </row>
    <row r="7" spans="1:5">
      <c r="A7" s="2">
        <v>40.3578987</v>
      </c>
      <c r="B7" s="1">
        <v>65506.9</v>
      </c>
    </row>
    <row r="8" spans="1:5">
      <c r="A8" s="2">
        <v>51.754798899999997</v>
      </c>
      <c r="B8" s="1">
        <v>49830</v>
      </c>
    </row>
    <row r="9" spans="1:5">
      <c r="A9" s="2">
        <v>66.370002700000001</v>
      </c>
      <c r="B9" s="1">
        <v>37084.699999999997</v>
      </c>
    </row>
    <row r="10" spans="1:5">
      <c r="A10" s="2">
        <v>85.112503099999998</v>
      </c>
      <c r="B10" s="1">
        <v>22918.5</v>
      </c>
    </row>
    <row r="11" spans="1:5">
      <c r="A11" s="2">
        <v>109.148003</v>
      </c>
      <c r="B11" s="1">
        <v>9534.23</v>
      </c>
    </row>
    <row r="12" spans="1:5">
      <c r="A12" s="2">
        <v>139.970001</v>
      </c>
      <c r="B12" s="1">
        <v>3337.95</v>
      </c>
    </row>
    <row r="13" spans="1:5">
      <c r="A13" s="2">
        <v>179.496994</v>
      </c>
      <c r="B13" s="1">
        <v>1696.38</v>
      </c>
    </row>
    <row r="14" spans="1:5">
      <c r="A14" s="2">
        <v>230.18600499999999</v>
      </c>
      <c r="B14" s="1">
        <v>1050.02</v>
      </c>
    </row>
    <row r="15" spans="1:5">
      <c r="A15" s="2">
        <v>295.18899499999998</v>
      </c>
      <c r="B15" s="1">
        <v>674.20899999999995</v>
      </c>
    </row>
    <row r="16" spans="1:5">
      <c r="A16" s="2">
        <v>378.54901100000001</v>
      </c>
      <c r="B16" s="1">
        <v>482.976</v>
      </c>
    </row>
    <row r="17" spans="1:2">
      <c r="A17" s="2">
        <v>485.44799799999998</v>
      </c>
      <c r="B17" s="1">
        <v>354.73899999999998</v>
      </c>
    </row>
    <row r="18" spans="1:2">
      <c r="A18" s="2">
        <v>622.53601100000003</v>
      </c>
      <c r="B18" s="1">
        <v>347.99400000000003</v>
      </c>
    </row>
    <row r="19" spans="1:2">
      <c r="A19" s="2">
        <v>798.33697500000005</v>
      </c>
      <c r="B19" s="1">
        <v>334.46300000000002</v>
      </c>
    </row>
    <row r="20" spans="1:2">
      <c r="A20" s="2">
        <v>1023.78003</v>
      </c>
      <c r="B20" s="1">
        <v>359.149</v>
      </c>
    </row>
    <row r="21" spans="1:2">
      <c r="A21" s="2">
        <v>1312.8900100000001</v>
      </c>
      <c r="B21" s="1">
        <v>505.15300000000002</v>
      </c>
    </row>
    <row r="22" spans="1:2">
      <c r="A22" s="2">
        <v>1683.6400100000001</v>
      </c>
      <c r="B22" s="1">
        <v>620.94200000000001</v>
      </c>
    </row>
    <row r="23" spans="1:2">
      <c r="A23" s="2">
        <v>2159.0900900000001</v>
      </c>
      <c r="B23" s="1">
        <v>716.67899999999997</v>
      </c>
    </row>
    <row r="24" spans="1:2">
      <c r="A24" s="2">
        <v>2768.8100599999998</v>
      </c>
      <c r="B24" s="1">
        <v>802.80799999999999</v>
      </c>
    </row>
    <row r="25" spans="1:2">
      <c r="A25" s="2">
        <v>3550.7099600000001</v>
      </c>
      <c r="B25" s="1">
        <v>739.34799999999996</v>
      </c>
    </row>
    <row r="26" spans="1:2">
      <c r="A26" s="2">
        <v>4553.3999000000003</v>
      </c>
      <c r="B26" s="1">
        <v>571.60599999999999</v>
      </c>
    </row>
    <row r="27" spans="1:2">
      <c r="A27" s="2">
        <v>5839.2597699999997</v>
      </c>
      <c r="B27" s="1">
        <v>459.56299999999999</v>
      </c>
    </row>
    <row r="28" spans="1:2">
      <c r="A28" s="2">
        <v>7488.2299800000001</v>
      </c>
      <c r="B28" s="1">
        <v>350.709</v>
      </c>
    </row>
    <row r="29" spans="1:2">
      <c r="A29" s="2">
        <v>9602.8496099999993</v>
      </c>
      <c r="B29" s="1">
        <v>267.46800000000002</v>
      </c>
    </row>
    <row r="30" spans="1:2">
      <c r="A30" s="2">
        <v>12314.5996</v>
      </c>
      <c r="B30" s="1">
        <v>168.571</v>
      </c>
    </row>
    <row r="31" spans="1:2">
      <c r="A31" s="2">
        <v>15792.200199999999</v>
      </c>
      <c r="B31" s="1">
        <v>100.946</v>
      </c>
    </row>
    <row r="32" spans="1:2">
      <c r="A32" s="2">
        <v>20251.800800000001</v>
      </c>
      <c r="B32" s="1">
        <v>57.354100000000003</v>
      </c>
    </row>
    <row r="33" spans="1:2">
      <c r="A33" s="2">
        <v>25970.800800000001</v>
      </c>
      <c r="B33" s="1">
        <v>39.216200000000001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20" sqref="F20"/>
    </sheetView>
  </sheetViews>
  <sheetFormatPr defaultRowHeight="15"/>
  <cols>
    <col min="2" max="2" width="12.1406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s="5">
        <v>11.636500399999999</v>
      </c>
      <c r="B2" s="4">
        <v>0</v>
      </c>
      <c r="C2" s="4"/>
    </row>
    <row r="3" spans="1:3">
      <c r="A3" s="5">
        <v>14.9225998</v>
      </c>
      <c r="B3" s="4">
        <v>1</v>
      </c>
      <c r="C3" s="4"/>
    </row>
    <row r="4" spans="1:3">
      <c r="A4" s="5">
        <v>19.1366005</v>
      </c>
      <c r="B4" s="4">
        <v>2</v>
      </c>
      <c r="C4" s="4"/>
    </row>
    <row r="5" spans="1:3">
      <c r="A5" s="5">
        <v>24.540599799999999</v>
      </c>
      <c r="B5" s="4">
        <v>3</v>
      </c>
      <c r="C5" s="4"/>
    </row>
    <row r="6" spans="1:3">
      <c r="A6" s="5">
        <v>31.470800400000002</v>
      </c>
      <c r="B6" s="4">
        <v>4</v>
      </c>
      <c r="C6" s="4"/>
    </row>
    <row r="7" spans="1:3">
      <c r="A7" s="5">
        <v>40.3578987</v>
      </c>
      <c r="B7" s="4">
        <v>5</v>
      </c>
      <c r="C7" s="4"/>
    </row>
    <row r="8" spans="1:3">
      <c r="A8" s="5">
        <v>51.754798899999997</v>
      </c>
      <c r="B8" s="4">
        <v>6</v>
      </c>
      <c r="C8" s="4"/>
    </row>
    <row r="9" spans="1:3">
      <c r="A9" s="5">
        <v>66.370002700000001</v>
      </c>
      <c r="B9" s="4">
        <v>7</v>
      </c>
      <c r="C9" s="6">
        <v>187661.96875</v>
      </c>
    </row>
    <row r="10" spans="1:3">
      <c r="A10" s="5">
        <v>85.112503099999998</v>
      </c>
      <c r="B10" s="4">
        <v>8</v>
      </c>
      <c r="C10" s="6">
        <v>113978.75</v>
      </c>
    </row>
    <row r="11" spans="1:3">
      <c r="A11" s="5">
        <v>109.148003</v>
      </c>
      <c r="B11" s="4">
        <v>9</v>
      </c>
      <c r="C11" s="6">
        <v>77511.6953125</v>
      </c>
    </row>
    <row r="12" spans="1:3">
      <c r="A12" s="5">
        <v>139.970001</v>
      </c>
      <c r="B12" s="4">
        <v>10</v>
      </c>
      <c r="C12" s="6">
        <v>65675.6484375</v>
      </c>
    </row>
    <row r="13" spans="1:3">
      <c r="A13" s="5">
        <v>179.496994</v>
      </c>
      <c r="B13" s="4">
        <v>11</v>
      </c>
      <c r="C13" s="6">
        <v>60564.6132813</v>
      </c>
    </row>
    <row r="14" spans="1:3">
      <c r="A14" s="5">
        <v>230.18600499999999</v>
      </c>
      <c r="B14" s="4">
        <v>12</v>
      </c>
      <c r="C14" s="6">
        <v>58237.7734375</v>
      </c>
    </row>
    <row r="15" spans="1:3">
      <c r="A15" s="5">
        <v>295.18899499999998</v>
      </c>
      <c r="B15" s="4">
        <v>13</v>
      </c>
      <c r="C15" s="6">
        <v>55188.703125</v>
      </c>
    </row>
    <row r="16" spans="1:3">
      <c r="A16" s="5">
        <v>378.54901100000001</v>
      </c>
      <c r="B16" s="4">
        <v>14</v>
      </c>
      <c r="C16" s="6">
        <v>49713.265625</v>
      </c>
    </row>
    <row r="17" spans="1:3">
      <c r="A17" s="5">
        <v>485.44799799999998</v>
      </c>
      <c r="B17" s="4">
        <v>15</v>
      </c>
      <c r="C17" s="6">
        <v>44356.8515625</v>
      </c>
    </row>
    <row r="18" spans="1:3">
      <c r="A18" s="5">
        <v>622.53601100000003</v>
      </c>
      <c r="B18" s="4">
        <v>16</v>
      </c>
      <c r="C18" s="6">
        <v>37395.625</v>
      </c>
    </row>
    <row r="19" spans="1:3">
      <c r="A19" s="5">
        <v>798.33697500000005</v>
      </c>
      <c r="B19" s="4">
        <v>17</v>
      </c>
      <c r="C19" s="6">
        <v>32296.0585938</v>
      </c>
    </row>
    <row r="20" spans="1:3">
      <c r="A20" s="5">
        <v>1023.78003</v>
      </c>
      <c r="B20" s="4">
        <v>18</v>
      </c>
      <c r="C20" s="6">
        <v>26985.390625</v>
      </c>
    </row>
    <row r="21" spans="1:3">
      <c r="A21" s="5">
        <v>1312.8900100000001</v>
      </c>
      <c r="B21" s="4">
        <v>19</v>
      </c>
      <c r="C21" s="6">
        <v>20754.8945313</v>
      </c>
    </row>
    <row r="22" spans="1:3">
      <c r="A22" s="5">
        <v>1683.6400100000001</v>
      </c>
      <c r="B22" s="4">
        <v>20</v>
      </c>
      <c r="C22" s="6">
        <v>14884.1298828</v>
      </c>
    </row>
    <row r="23" spans="1:3">
      <c r="A23" s="5">
        <v>2159.0900900000001</v>
      </c>
      <c r="B23" s="4">
        <v>21</v>
      </c>
      <c r="C23" s="6">
        <v>10381.7890625</v>
      </c>
    </row>
    <row r="24" spans="1:3">
      <c r="A24" s="5">
        <v>2768.8100599999998</v>
      </c>
      <c r="B24" s="4">
        <v>22</v>
      </c>
      <c r="C24" s="6">
        <v>7423.8369140599998</v>
      </c>
    </row>
    <row r="25" spans="1:3">
      <c r="A25" s="5">
        <v>3550.7099600000001</v>
      </c>
      <c r="B25" s="4">
        <v>23</v>
      </c>
      <c r="C25" s="6">
        <v>4151.6865234400002</v>
      </c>
    </row>
    <row r="26" spans="1:3">
      <c r="A26" s="5">
        <v>4553.3999000000003</v>
      </c>
      <c r="B26" s="4">
        <v>24</v>
      </c>
      <c r="C26" s="6">
        <v>1856.4887695299999</v>
      </c>
    </row>
    <row r="27" spans="1:3">
      <c r="A27" s="5">
        <v>5839.2597699999997</v>
      </c>
      <c r="B27" s="4">
        <v>25</v>
      </c>
      <c r="C27" s="6">
        <v>815.97363281299999</v>
      </c>
    </row>
    <row r="28" spans="1:3">
      <c r="A28" s="5">
        <v>7488.2299800000001</v>
      </c>
      <c r="B28" s="4">
        <v>26</v>
      </c>
      <c r="C28" s="6">
        <v>273.82244873000002</v>
      </c>
    </row>
    <row r="29" spans="1:3">
      <c r="A29" s="5">
        <v>9602.8496099999993</v>
      </c>
      <c r="B29" s="4">
        <v>27</v>
      </c>
      <c r="C29" s="6">
        <v>88.291023254400002</v>
      </c>
    </row>
    <row r="30" spans="1:3">
      <c r="A30" s="5">
        <v>12314.5996</v>
      </c>
      <c r="B30" s="4">
        <v>28</v>
      </c>
      <c r="C30" s="6">
        <v>51.490001678500001</v>
      </c>
    </row>
    <row r="31" spans="1:3">
      <c r="A31" s="5">
        <v>15792.200199999999</v>
      </c>
      <c r="B31" s="4">
        <v>29</v>
      </c>
      <c r="C31" s="6">
        <v>18.655662536600001</v>
      </c>
    </row>
    <row r="32" spans="1:3">
      <c r="A32" s="5">
        <v>20251.800800000001</v>
      </c>
      <c r="B32" s="4">
        <v>30</v>
      </c>
      <c r="C32" s="6">
        <v>14.0872650146</v>
      </c>
    </row>
    <row r="33" spans="1:3">
      <c r="A33" s="5">
        <v>25970.800800000001</v>
      </c>
      <c r="B33" s="4">
        <v>31</v>
      </c>
      <c r="C33" s="6">
        <v>13.837377548199999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K33" sqref="K33"/>
    </sheetView>
  </sheetViews>
  <sheetFormatPr defaultRowHeight="15"/>
  <sheetData>
    <row r="1" spans="1:8">
      <c r="A1" t="s">
        <v>0</v>
      </c>
      <c r="B1" t="s">
        <v>5</v>
      </c>
      <c r="C1" t="s">
        <v>6</v>
      </c>
      <c r="D1" t="s">
        <v>7</v>
      </c>
      <c r="F1" t="s">
        <v>8</v>
      </c>
      <c r="G1" t="s">
        <v>9</v>
      </c>
    </row>
    <row r="2" spans="1:8">
      <c r="A2" s="9">
        <v>11.6365</v>
      </c>
      <c r="B2" s="10">
        <v>315898</v>
      </c>
      <c r="C2" s="10">
        <v>3554620.8360600001</v>
      </c>
      <c r="D2" s="10">
        <v>1819965868.0599999</v>
      </c>
      <c r="E2" s="10">
        <v>1.953125E-3</v>
      </c>
      <c r="F2" s="9">
        <v>1.88825105184</v>
      </c>
      <c r="G2" t="s">
        <v>10</v>
      </c>
      <c r="H2">
        <f>C2/D2</f>
        <v>1.9531250000029191E-3</v>
      </c>
    </row>
    <row r="3" spans="1:8">
      <c r="A3" s="9">
        <v>14.922599999999999</v>
      </c>
      <c r="B3" s="10">
        <v>277101</v>
      </c>
      <c r="C3" s="10">
        <v>2422231.3859299999</v>
      </c>
      <c r="D3" s="10">
        <v>1240182469.5999999</v>
      </c>
      <c r="E3" s="10">
        <v>1.953125E-3</v>
      </c>
      <c r="F3" s="9">
        <v>2.39992646998</v>
      </c>
      <c r="G3" t="s">
        <v>10</v>
      </c>
      <c r="H3">
        <f>C3/D3</f>
        <v>1.9531249999939525E-3</v>
      </c>
    </row>
    <row r="4" spans="1:8">
      <c r="A4" s="9">
        <v>19.136600000000001</v>
      </c>
      <c r="B4" s="10">
        <v>251870</v>
      </c>
      <c r="C4" s="10">
        <v>1714230.9450699999</v>
      </c>
      <c r="D4" s="10">
        <v>877686243.87600005</v>
      </c>
      <c r="E4" s="10">
        <v>1.953125E-3</v>
      </c>
      <c r="F4" s="9">
        <v>2.62216743317</v>
      </c>
      <c r="G4" t="s">
        <v>10</v>
      </c>
    </row>
    <row r="5" spans="1:8">
      <c r="A5" s="9">
        <v>24.540600000000001</v>
      </c>
      <c r="B5" s="10">
        <v>220625</v>
      </c>
      <c r="C5" s="10">
        <v>1173140.54186</v>
      </c>
      <c r="D5" s="10">
        <v>600647957.43400002</v>
      </c>
      <c r="E5" s="10">
        <v>1.953125E-3</v>
      </c>
      <c r="F5" s="9">
        <v>2.4405591487599998</v>
      </c>
      <c r="G5" t="s">
        <v>10</v>
      </c>
    </row>
    <row r="6" spans="1:8">
      <c r="A6" s="9">
        <v>31.470800000000001</v>
      </c>
      <c r="B6" s="10">
        <v>183467</v>
      </c>
      <c r="C6" s="10">
        <v>764665.92338299996</v>
      </c>
      <c r="D6" s="10">
        <v>391508952.77200001</v>
      </c>
      <c r="E6" s="10">
        <v>1.953125E-3</v>
      </c>
      <c r="F6" s="9">
        <v>2.0212703201700002</v>
      </c>
      <c r="G6" t="s">
        <v>10</v>
      </c>
    </row>
    <row r="7" spans="1:8">
      <c r="A7" s="9">
        <v>40.357900000000001</v>
      </c>
      <c r="B7" s="10">
        <v>153295</v>
      </c>
      <c r="C7" s="10">
        <v>500800.09492499998</v>
      </c>
      <c r="D7" s="10">
        <v>256409648.602</v>
      </c>
      <c r="E7" s="10">
        <v>1.953125E-3</v>
      </c>
      <c r="F7" s="9">
        <v>1.6472392953999999</v>
      </c>
      <c r="G7" t="s">
        <v>10</v>
      </c>
    </row>
    <row r="8" spans="1:8">
      <c r="A8" s="9">
        <v>51.754800000000003</v>
      </c>
      <c r="B8" s="10">
        <v>122874</v>
      </c>
      <c r="C8" s="10">
        <v>315407.91494699998</v>
      </c>
      <c r="D8" s="10">
        <v>161488852.45300001</v>
      </c>
      <c r="E8" s="10">
        <v>1.953125E-3</v>
      </c>
      <c r="F8" s="9">
        <v>1.24430726719</v>
      </c>
      <c r="G8" t="s">
        <v>10</v>
      </c>
    </row>
    <row r="9" spans="1:8">
      <c r="A9" s="9">
        <v>66.37</v>
      </c>
      <c r="B9" s="10">
        <v>92849.2</v>
      </c>
      <c r="C9" s="10">
        <v>187661.94881900001</v>
      </c>
      <c r="D9" s="10">
        <v>96082917.795300007</v>
      </c>
      <c r="E9" s="10">
        <v>1.953125E-3</v>
      </c>
      <c r="F9" s="9">
        <v>1.2656497096599999</v>
      </c>
      <c r="G9" t="s">
        <v>11</v>
      </c>
    </row>
    <row r="10" spans="1:8">
      <c r="A10" s="9">
        <v>85.112499999999997</v>
      </c>
      <c r="B10" s="10">
        <v>71476.600000000006</v>
      </c>
      <c r="C10" s="10">
        <v>113978.73672299999</v>
      </c>
      <c r="D10" s="10">
        <v>58357113.202100001</v>
      </c>
      <c r="E10" s="10">
        <v>1.953125E-3</v>
      </c>
      <c r="F10" s="9">
        <v>1.9853266029000001</v>
      </c>
      <c r="G10" t="s">
        <v>11</v>
      </c>
    </row>
    <row r="11" spans="1:8">
      <c r="A11" s="9">
        <v>109.148</v>
      </c>
      <c r="B11" s="10">
        <v>62027.4</v>
      </c>
      <c r="C11" s="10">
        <v>77511.688002499999</v>
      </c>
      <c r="D11" s="10">
        <v>39685984.257299997</v>
      </c>
      <c r="E11" s="10">
        <v>1.953125E-3</v>
      </c>
      <c r="F11" s="9">
        <v>1.97374434941</v>
      </c>
      <c r="G11" t="s">
        <v>12</v>
      </c>
    </row>
    <row r="12" spans="1:8">
      <c r="A12" s="9">
        <v>139.97</v>
      </c>
      <c r="B12" s="10">
        <v>67417.600000000006</v>
      </c>
      <c r="C12" s="10">
        <v>65675.649331199995</v>
      </c>
      <c r="D12" s="10">
        <v>33625932.457599998</v>
      </c>
      <c r="E12" s="10">
        <v>1.953125E-3</v>
      </c>
      <c r="F12" s="9">
        <v>1.2810393985199999</v>
      </c>
      <c r="G12" t="s">
        <v>12</v>
      </c>
    </row>
    <row r="32" spans="7:11">
      <c r="G32">
        <f>1600/50</f>
        <v>32</v>
      </c>
      <c r="H32">
        <v>32</v>
      </c>
      <c r="I32">
        <v>16</v>
      </c>
      <c r="J32">
        <v>16</v>
      </c>
      <c r="K32">
        <f>J32*I32*H32*G32</f>
        <v>262144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Verification</vt:lpstr>
      <vt:lpstr>IDK</vt:lpstr>
      <vt:lpstr>Particle Flux Step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cschiff</dc:creator>
  <cp:lastModifiedBy>cschiff</cp:lastModifiedBy>
  <dcterms:created xsi:type="dcterms:W3CDTF">2016-03-23T17:56:09Z</dcterms:created>
  <dcterms:modified xsi:type="dcterms:W3CDTF">2016-04-14T19:00:23Z</dcterms:modified>
</cp:coreProperties>
</file>