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Complete Map" sheetId="1" state="visible" r:id="rId2"/>
    <sheet name="C001 Common" sheetId="2" state="visible" r:id="rId3"/>
    <sheet name="I11X Inverter" sheetId="3" state="visible" r:id="rId4"/>
    <sheet name="I120 Nameplate" sheetId="4" state="visible" r:id="rId5"/>
    <sheet name="I121 Basic" sheetId="5" state="visible" r:id="rId6"/>
    <sheet name="I122 Extended" sheetId="6" state="visible" r:id="rId7"/>
    <sheet name="I123 Immediate" sheetId="7" state="visible" r:id="rId8"/>
    <sheet name="I160 MultiMPPT" sheetId="8" state="visible" r:id="rId9"/>
    <sheet name="IC124 Basic Storage Control" sheetId="9" state="visible" r:id="rId10"/>
    <sheet name="End Block" sheetId="10" state="visible" r:id="rId11"/>
    <sheet name="Fronius Register"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<sst xmlns="http://schemas.openxmlformats.org/spreadsheetml/2006/main" count="2976" uniqueCount="500">
  <si>
    <t xml:space="preserve">Fronius Datamanager Register Map: Integer Inverter Model (111, 112, 113)</t>
  </si>
  <si>
    <t xml:space="preserve">Start</t>
  </si>
  <si>
    <t xml:space="preserve">End</t>
  </si>
  <si>
    <t xml:space="preserve">Size</t>
  </si>
  <si>
    <t xml:space="preserve">R/W</t>
  </si>
  <si>
    <t xml:space="preserve">Function
codes</t>
  </si>
  <si>
    <t xml:space="preserve">Name</t>
  </si>
  <si>
    <t xml:space="preserve">Description</t>
  </si>
  <si>
    <t xml:space="preserve">Type</t>
  </si>
  <si>
    <t xml:space="preserve">Units</t>
  </si>
  <si>
    <t xml:space="preserve">Scale Factor</t>
  </si>
  <si>
    <t xml:space="preserve">Range
of values</t>
  </si>
  <si>
    <t xml:space="preserve">RW</t>
  </si>
  <si>
    <t xml:space="preserve">0x03 0x06 0x10</t>
  </si>
  <si>
    <t xml:space="preserve">F_Delete_Data</t>
  </si>
  <si>
    <t xml:space="preserve">Delete stored ratings of the current inverter by writing 0xFFFF.</t>
  </si>
  <si>
    <t xml:space="preserve">uint16</t>
  </si>
  <si>
    <t xml:space="preserve">0xFFFF</t>
  </si>
  <si>
    <t xml:space="preserve">F_Store_Data</t>
  </si>
  <si>
    <t xml:space="preserve">Rating data of all inverters connected to the Fronius Datamanager are persistently stored by writing 0xFFFF.</t>
  </si>
  <si>
    <t xml:space="preserve">R</t>
  </si>
  <si>
    <t xml:space="preserve">0x03</t>
  </si>
  <si>
    <t xml:space="preserve">F_Active_State_Code</t>
  </si>
  <si>
    <t xml:space="preserve">Current active state code of inverter - Description can be found in inverter manual</t>
  </si>
  <si>
    <t xml:space="preserve">not supported for Fronius Hybrid inverters
(because of this inverter status maybe reported differently during nighttime compared to other inverter types)</t>
  </si>
  <si>
    <t xml:space="preserve">F_Reset_All_Event_Flags</t>
  </si>
  <si>
    <t xml:space="preserve">Write 0xFFFF to reset all event flags and active state code.</t>
  </si>
  <si>
    <t xml:space="preserve">F_ModelType</t>
  </si>
  <si>
    <t xml:space="preserve">Type of SunSpec models used for inverter and meter data. Write 1 or 2 and then immediately 6 to acknowledge setting.</t>
  </si>
  <si>
    <t xml:space="preserve">1: Floating point 
2: Integer &amp; SF</t>
  </si>
  <si>
    <t xml:space="preserve">F_Storage_Restrictions_View_Mode</t>
  </si>
  <si>
    <t xml:space="preserve">Type of Restrictions reported in BasicStorageControl Model (IC124). Local restrictions are those that are set by Modbus Interface. Global restrictions are those that are set system wide.</t>
  </si>
  <si>
    <t xml:space="preserve">0: local (default); 1: global</t>
  </si>
  <si>
    <t xml:space="preserve">F_Site_Power</t>
  </si>
  <si>
    <t xml:space="preserve">Total power (site sum) of all connected inverters.</t>
  </si>
  <si>
    <t xml:space="preserve">uint32</t>
  </si>
  <si>
    <t xml:space="preserve">W</t>
  </si>
  <si>
    <t xml:space="preserve">F_Site_Energy_Day</t>
  </si>
  <si>
    <t xml:space="preserve">Total energy for current day of all connected inverters.</t>
  </si>
  <si>
    <t xml:space="preserve">uint64</t>
  </si>
  <si>
    <t xml:space="preserve">Wh</t>
  </si>
  <si>
    <t xml:space="preserve">F_Site_Energy_Year</t>
  </si>
  <si>
    <t xml:space="preserve">Total energy for last year of all connected inverters.</t>
  </si>
  <si>
    <t xml:space="preserve">F_Site_Energy_Total</t>
  </si>
  <si>
    <t xml:space="preserve">Total energy of all connected inverters.</t>
  </si>
  <si>
    <t xml:space="preserve">SID</t>
  </si>
  <si>
    <t xml:space="preserve">Well-known value. Uniquely identifies this as a SunSpec Modbus Map</t>
  </si>
  <si>
    <t xml:space="preserve">0x53756e53 ('SunS')</t>
  </si>
  <si>
    <t xml:space="preserve">ID</t>
  </si>
  <si>
    <t xml:space="preserve">Well-known value. Uniquely identifies this as a SunSpec Common Model block</t>
  </si>
  <si>
    <t xml:space="preserve">L</t>
  </si>
  <si>
    <t xml:space="preserve">Length of Common Model block</t>
  </si>
  <si>
    <t xml:space="preserve">Registers</t>
  </si>
  <si>
    <t xml:space="preserve">Mn</t>
  </si>
  <si>
    <t xml:space="preserve">Manufacturer</t>
  </si>
  <si>
    <t xml:space="preserve">String32</t>
  </si>
  <si>
    <t xml:space="preserve">Fronius</t>
  </si>
  <si>
    <t xml:space="preserve">Md</t>
  </si>
  <si>
    <t xml:space="preserve">Device model</t>
  </si>
  <si>
    <t xml:space="preserve">z. B. IG+150V</t>
  </si>
  <si>
    <t xml:space="preserve">Opt</t>
  </si>
  <si>
    <t xml:space="preserve">Options</t>
  </si>
  <si>
    <t xml:space="preserve">String16</t>
  </si>
  <si>
    <t xml:space="preserve">Firmware version of Datamanager</t>
  </si>
  <si>
    <t xml:space="preserve">Vr</t>
  </si>
  <si>
    <t xml:space="preserve">SW version of inverter</t>
  </si>
  <si>
    <t xml:space="preserve">SN</t>
  </si>
  <si>
    <t xml:space="preserve">Serialnumber of the inverter</t>
  </si>
  <si>
    <t xml:space="preserve">Inverter Serial Number
Please note, that the inverter serial number is not supported on all devices and also depends on the internal inverter controller‘s production date and its Software-Version.
If the inverter serial number is not supported, then two fallbacks are implemented that are still unique but may not match the inverter serial number printed on the nameplate:
1: serial of inverter controller (PMC) if supported
2: Unique ID (UID) of inverter controller
For SYMOHYBRID Inverters the Inverter serial number is not supported and this register always contains one of the two implemented fallbacks.
Please note further that due to startup timing issues or synchronization faults this field may change its value during operation from one option to another, eg.: At boottime only UID is available and after some time device information is synchronized then this field changes from UID to PMC or inverter serial number.</t>
  </si>
  <si>
    <t xml:space="preserve">DA</t>
  </si>
  <si>
    <t xml:space="preserve">Modbus Device Address</t>
  </si>
  <si>
    <t xml:space="preserve">1 - 247</t>
  </si>
  <si>
    <t xml:space="preserve">Uniquely identifies this as a SunSpec Inverter Float Modbus Map; 111: single phase, 112: split phase, 113: three phase</t>
  </si>
  <si>
    <t xml:space="preserve">111, 112, 113</t>
  </si>
  <si>
    <t xml:space="preserve">Length of inverter model block</t>
  </si>
  <si>
    <t xml:space="preserve">A</t>
  </si>
  <si>
    <t xml:space="preserve">AC Total Current value</t>
  </si>
  <si>
    <t xml:space="preserve">float32</t>
  </si>
  <si>
    <t xml:space="preserve">AphA</t>
  </si>
  <si>
    <t xml:space="preserve">AC Phase-A Current value</t>
  </si>
  <si>
    <t xml:space="preserve">AphB</t>
  </si>
  <si>
    <t xml:space="preserve">AC Phase-B Current value</t>
  </si>
  <si>
    <t xml:space="preserve">AphC</t>
  </si>
  <si>
    <t xml:space="preserve">AC Phase-C Current value</t>
  </si>
  <si>
    <t xml:space="preserve">PPVphAB</t>
  </si>
  <si>
    <t xml:space="preserve">AC Voltage Phase-AB value</t>
  </si>
  <si>
    <t xml:space="preserve">V</t>
  </si>
  <si>
    <t xml:space="preserve">PPVphBC</t>
  </si>
  <si>
    <t xml:space="preserve">AC Voltage Phase-BC value</t>
  </si>
  <si>
    <t xml:space="preserve">PPVphCA</t>
  </si>
  <si>
    <t xml:space="preserve">AC Voltage Phase-CA value</t>
  </si>
  <si>
    <t xml:space="preserve">PhVphA</t>
  </si>
  <si>
    <t xml:space="preserve">AC Voltage Phase-A-to-neutral value</t>
  </si>
  <si>
    <t xml:space="preserve">PhVphB</t>
  </si>
  <si>
    <t xml:space="preserve">AC Voltage Phase-B-to-neutral value</t>
  </si>
  <si>
    <t xml:space="preserve">PhVphC</t>
  </si>
  <si>
    <t xml:space="preserve">AC Voltage Phase-C-to-neutral value</t>
  </si>
  <si>
    <t xml:space="preserve">AC Power value</t>
  </si>
  <si>
    <t xml:space="preserve">Hz</t>
  </si>
  <si>
    <t xml:space="preserve">AC Frequency value</t>
  </si>
  <si>
    <t xml:space="preserve">VA</t>
  </si>
  <si>
    <t xml:space="preserve">Apparent Power</t>
  </si>
  <si>
    <t xml:space="preserve">VAr</t>
  </si>
  <si>
    <t xml:space="preserve">Reactive Power</t>
  </si>
  <si>
    <t xml:space="preserve">PF</t>
  </si>
  <si>
    <t xml:space="preserve">Power Factor</t>
  </si>
  <si>
    <t xml:space="preserve">%</t>
  </si>
  <si>
    <t xml:space="preserve">WH</t>
  </si>
  <si>
    <t xml:space="preserve">AC Lifetime Energy production</t>
  </si>
  <si>
    <t xml:space="preserve">may be imprecise</t>
  </si>
  <si>
    <t xml:space="preserve">DCA</t>
  </si>
  <si>
    <t xml:space="preserve">DC Current value</t>
  </si>
  <si>
    <t xml:space="preserve">Not supported if multiple DC inputs; current can be found in Multiple MPPT model</t>
  </si>
  <si>
    <t xml:space="preserve">DCV</t>
  </si>
  <si>
    <t xml:space="preserve">DC Voltage value</t>
  </si>
  <si>
    <t xml:space="preserve">Not supported if multiple DC inputs; voltage can be found in Multiple MPPT model</t>
  </si>
  <si>
    <t xml:space="preserve">DCW</t>
  </si>
  <si>
    <t xml:space="preserve">DC Power value</t>
  </si>
  <si>
    <t xml:space="preserve">Total power of all DC inputs</t>
  </si>
  <si>
    <t xml:space="preserve">TmpCab</t>
  </si>
  <si>
    <t xml:space="preserve">Cabinet Temperature</t>
  </si>
  <si>
    <t xml:space="preserve">° C</t>
  </si>
  <si>
    <t xml:space="preserve">Not supported</t>
  </si>
  <si>
    <t xml:space="preserve">TmpSnk</t>
  </si>
  <si>
    <t xml:space="preserve">Coolant or Heat Sink Temperature</t>
  </si>
  <si>
    <t xml:space="preserve">TmpTrns</t>
  </si>
  <si>
    <t xml:space="preserve">Transformer Temperature</t>
  </si>
  <si>
    <t xml:space="preserve">TmpOt</t>
  </si>
  <si>
    <t xml:space="preserve">Other Temperature</t>
  </si>
  <si>
    <t xml:space="preserve">St</t>
  </si>
  <si>
    <t xml:space="preserve">Operating State</t>
  </si>
  <si>
    <t xml:space="preserve">enum16</t>
  </si>
  <si>
    <t xml:space="preserve">Enumerated</t>
  </si>
  <si>
    <t xml:space="preserve">N/A</t>
  </si>
  <si>
    <t xml:space="preserve">StVnd</t>
  </si>
  <si>
    <t xml:space="preserve">Vendor Defined Operating State</t>
  </si>
  <si>
    <t xml:space="preserve">Evt1</t>
  </si>
  <si>
    <t xml:space="preserve">Event Flags (bits 0-31)</t>
  </si>
  <si>
    <t xml:space="preserve">Bitfield</t>
  </si>
  <si>
    <t xml:space="preserve">Evt2</t>
  </si>
  <si>
    <t xml:space="preserve">Event Flags (bits 32-63)</t>
  </si>
  <si>
    <t xml:space="preserve">EvtVnd1</t>
  </si>
  <si>
    <t xml:space="preserve">Vendor Defined Event Flags (bits 0-31)</t>
  </si>
  <si>
    <t xml:space="preserve">EvtVnd2</t>
  </si>
  <si>
    <t xml:space="preserve">Vendor Defined Event Flags (bits 32-63)</t>
  </si>
  <si>
    <t xml:space="preserve">EvtVnd3</t>
  </si>
  <si>
    <t xml:space="preserve">Vendor Defined Event Flags (bits 64-95)</t>
  </si>
  <si>
    <t xml:space="preserve">EvtVnd4</t>
  </si>
  <si>
    <t xml:space="preserve">Vendor Defined Event Flags (bits 96-127)</t>
  </si>
  <si>
    <t xml:space="preserve">A well-known value 120.  Uniquely identifies this as a SunSpec Nameplate Model</t>
  </si>
  <si>
    <t xml:space="preserve">Length of Nameplate Model</t>
  </si>
  <si>
    <t xml:space="preserve">DERTyp</t>
  </si>
  <si>
    <t xml:space="preserve">Type of DER device. Default value is 4 to indicate PV device.</t>
  </si>
  <si>
    <t xml:space="preserve">WRtg</t>
  </si>
  <si>
    <t xml:space="preserve">Continuous power output capability of the inverter.</t>
  </si>
  <si>
    <t xml:space="preserve">WRtg_SF</t>
  </si>
  <si>
    <t xml:space="preserve">Scale factor</t>
  </si>
  <si>
    <t xml:space="preserve">sunssf</t>
  </si>
  <si>
    <t xml:space="preserve">VARtg</t>
  </si>
  <si>
    <t xml:space="preserve">Continuous Volt-Ampere capability of the inverter.</t>
  </si>
  <si>
    <t xml:space="preserve">VARtg_SF</t>
  </si>
  <si>
    <t xml:space="preserve">VArRtgQ1</t>
  </si>
  <si>
    <t xml:space="preserve">Continuous VAR capability of the inverter in quadrant 1.</t>
  </si>
  <si>
    <t xml:space="preserve">int16</t>
  </si>
  <si>
    <t xml:space="preserve">var</t>
  </si>
  <si>
    <t xml:space="preserve">VArRtg_SF</t>
  </si>
  <si>
    <t xml:space="preserve">VArRtgQ2</t>
  </si>
  <si>
    <t xml:space="preserve">Continuous VAR capability of the inverter in quadrant 2.</t>
  </si>
  <si>
    <t xml:space="preserve">VArRtgQ3</t>
  </si>
  <si>
    <t xml:space="preserve">Continuous VAR capability of the inverter in quadrant 3.</t>
  </si>
  <si>
    <t xml:space="preserve">VArRtgQ4</t>
  </si>
  <si>
    <t xml:space="preserve">Continuous VAR capability of the inverter in quadrant 4.</t>
  </si>
  <si>
    <t xml:space="preserve">ARtg</t>
  </si>
  <si>
    <t xml:space="preserve">Maximum RMS AC current level capability of the inverter.</t>
  </si>
  <si>
    <t xml:space="preserve">ARtg_SF</t>
  </si>
  <si>
    <t xml:space="preserve">PFRtgQ1</t>
  </si>
  <si>
    <t xml:space="preserve">Minimum power factor capability of the inverter in quadrant 1.</t>
  </si>
  <si>
    <t xml:space="preserve">cos()</t>
  </si>
  <si>
    <t xml:space="preserve">PFRtg_SF</t>
  </si>
  <si>
    <t xml:space="preserve">PFRtgQ2</t>
  </si>
  <si>
    <t xml:space="preserve">Minimum power factor capability of the inverter in quadrant 2.</t>
  </si>
  <si>
    <t xml:space="preserve">PFRtgQ3</t>
  </si>
  <si>
    <t xml:space="preserve">Minimum power factor capability of the inverter in quadrant 3.</t>
  </si>
  <si>
    <t xml:space="preserve">PFRtgQ4</t>
  </si>
  <si>
    <t xml:space="preserve">Minimum power factor capability of the inverter in quadrant 4.</t>
  </si>
  <si>
    <t xml:space="preserve">WHRtg</t>
  </si>
  <si>
    <t xml:space="preserve">Nominal energy rating of storage device.</t>
  </si>
  <si>
    <t xml:space="preserve">WHRtg_SF</t>
  </si>
  <si>
    <t xml:space="preserve">AhrRtg</t>
  </si>
  <si>
    <t xml:space="preserve">The useable capacity of the battery.  Maximum charge minus minimum charge from a technology capability perspective (Amp-hour capacity rating).</t>
  </si>
  <si>
    <t xml:space="preserve">AH</t>
  </si>
  <si>
    <t xml:space="preserve">AhrRtg_SF</t>
  </si>
  <si>
    <t xml:space="preserve">Scale factor for amp-hour rating.</t>
  </si>
  <si>
    <t xml:space="preserve">MaxChaRte</t>
  </si>
  <si>
    <t xml:space="preserve">Maximum rate of energy transfer into the storage device.</t>
  </si>
  <si>
    <t xml:space="preserve">MaxChaRte_SF</t>
  </si>
  <si>
    <t xml:space="preserve">MaxDisChaRte</t>
  </si>
  <si>
    <t xml:space="preserve">Maximum rate of energy transfer out of the storage device.</t>
  </si>
  <si>
    <t xml:space="preserve">MaxDisChaRte_SF</t>
  </si>
  <si>
    <t xml:space="preserve">Pad</t>
  </si>
  <si>
    <t xml:space="preserve">Pad register</t>
  </si>
  <si>
    <t xml:space="preserve">A well-known value 121.  Uniquely identifies this as a SunSpec Basic Settings Model</t>
  </si>
  <si>
    <t xml:space="preserve">Length of Basic Settings Model</t>
  </si>
  <si>
    <t xml:space="preserve">WMax</t>
  </si>
  <si>
    <t xml:space="preserve">Setting for maximum power output. Default to I_WRtg.</t>
  </si>
  <si>
    <t xml:space="preserve">Wmax_SF</t>
  </si>
  <si>
    <t xml:space="preserve">VRef</t>
  </si>
  <si>
    <t xml:space="preserve">Voltage at the PCC.</t>
  </si>
  <si>
    <t xml:space="preserve">Vref_SF</t>
  </si>
  <si>
    <t xml:space="preserve">VRefOfs</t>
  </si>
  <si>
    <t xml:space="preserve">Offset  from PCC to inverter.</t>
  </si>
  <si>
    <t xml:space="preserve">VRefOfs_SF</t>
  </si>
  <si>
    <t xml:space="preserve">VMax</t>
  </si>
  <si>
    <t xml:space="preserve">Setpoint for maximum voltage.</t>
  </si>
  <si>
    <t xml:space="preserve">VMinMax_SF</t>
  </si>
  <si>
    <t xml:space="preserve">VMin</t>
  </si>
  <si>
    <t xml:space="preserve">Setpoint for minimum voltage.</t>
  </si>
  <si>
    <t xml:space="preserve">VAMax</t>
  </si>
  <si>
    <t xml:space="preserve">Setpoint for maximum apparent power. Default to I_VARtg.</t>
  </si>
  <si>
    <t xml:space="preserve">VAMax_SF</t>
  </si>
  <si>
    <t xml:space="preserve">VARMaxQ1</t>
  </si>
  <si>
    <t xml:space="preserve">Setting for maximum reactive power in quadrant 1. Default to VArRtgQ1.</t>
  </si>
  <si>
    <t xml:space="preserve">VARMax_SF</t>
  </si>
  <si>
    <t xml:space="preserve">VARMaxQ2</t>
  </si>
  <si>
    <t xml:space="preserve">Setting for maximum reactive power in quadrant 2. Default to VArRtgQ2.</t>
  </si>
  <si>
    <t xml:space="preserve">VARMaxQ3</t>
  </si>
  <si>
    <t xml:space="preserve">Setting for maximum reactive power in quadrant 3 Default to VArRtgQ3.</t>
  </si>
  <si>
    <t xml:space="preserve">VARMaxQ4</t>
  </si>
  <si>
    <t xml:space="preserve">Setting for maximum reactive power in quadrant 4 Default to VArRtgQ4.</t>
  </si>
  <si>
    <t xml:space="preserve">WGra</t>
  </si>
  <si>
    <t xml:space="preserve">Default ramp rate of change of active power due to command or internal action.</t>
  </si>
  <si>
    <t xml:space="preserve">% WMax/min</t>
  </si>
  <si>
    <t xml:space="preserve">WGra_SF</t>
  </si>
  <si>
    <t xml:space="preserve">PFMinQ1</t>
  </si>
  <si>
    <t xml:space="preserve">Setpoint for minimum power factor value in quadrant 1. Default to PFRtgQ1.</t>
  </si>
  <si>
    <t xml:space="preserve">PFMin_SF</t>
  </si>
  <si>
    <t xml:space="preserve">PFMinQ2</t>
  </si>
  <si>
    <t xml:space="preserve">Setpoint for minimum power factor value in quadrant 2. Default to PFRtgQ2.</t>
  </si>
  <si>
    <t xml:space="preserve">PFMinQ3</t>
  </si>
  <si>
    <t xml:space="preserve">Setpoint for minimum power factor value in quadrant 3. Default to PFRtgQ3.</t>
  </si>
  <si>
    <t xml:space="preserve">PFMinQ4</t>
  </si>
  <si>
    <t xml:space="preserve">Setpoint for minimum power factor value in quadrant 4. Default to PFRtgQ4.</t>
  </si>
  <si>
    <t xml:space="preserve">VArAct</t>
  </si>
  <si>
    <t xml:space="preserve">VAR action on change between charging and discharging: 1=switch 2=maintain VAR characterization.</t>
  </si>
  <si>
    <t xml:space="preserve">ClcTotVA</t>
  </si>
  <si>
    <t xml:space="preserve">Calculation method for total apparent power. 1=vector 2=arithmetic.</t>
  </si>
  <si>
    <t xml:space="preserve">MaxRmpRte</t>
  </si>
  <si>
    <t xml:space="preserve">Setpoint for maximum ramp rate as percentage of nominal maximum ramp rate. This setting will limit the rate that watts delivery to the grid can increase or decrease in response to intermittent PV generation.</t>
  </si>
  <si>
    <t xml:space="preserve">% WGra</t>
  </si>
  <si>
    <t xml:space="preserve">MaxRmpRte_SF</t>
  </si>
  <si>
    <t xml:space="preserve">ECPNomHz</t>
  </si>
  <si>
    <t xml:space="preserve">Setpoint for nominal frequency at the ECP.</t>
  </si>
  <si>
    <t xml:space="preserve">ECPNomHz_SF</t>
  </si>
  <si>
    <t xml:space="preserve">ConnPh</t>
  </si>
  <si>
    <t xml:space="preserve">Identity of connected phase for single phase inverters. A=1 B=2 C=3.</t>
  </si>
  <si>
    <t xml:space="preserve">WMax_SF</t>
  </si>
  <si>
    <t xml:space="preserve">Scale factor for maximum power output.</t>
  </si>
  <si>
    <t xml:space="preserve">VRef_SF</t>
  </si>
  <si>
    <t xml:space="preserve">Scale factor for voltage at the PCC.</t>
  </si>
  <si>
    <t xml:space="preserve">Scale factor for offset voltage.</t>
  </si>
  <si>
    <t xml:space="preserve">Scale factor for min/max voltages.</t>
  </si>
  <si>
    <t xml:space="preserve">Scale factor for reactive power.</t>
  </si>
  <si>
    <t xml:space="preserve">Scale factor for default ramp rate.</t>
  </si>
  <si>
    <t xml:space="preserve">Scale factor for minimum power factor.</t>
  </si>
  <si>
    <t xml:space="preserve">Scale factor for maximum ramp percentage.</t>
  </si>
  <si>
    <t xml:space="preserve">Scale factor for nominal frequency.</t>
  </si>
  <si>
    <t xml:space="preserve">A well-known value 122.  Uniquely identifies this as a SunSpec Measurements_Status Model</t>
  </si>
  <si>
    <t xml:space="preserve">Length of Measurements_Status Model</t>
  </si>
  <si>
    <t xml:space="preserve">PVConn</t>
  </si>
  <si>
    <t xml:space="preserve">PV inverter present/available status. Enumerated value.</t>
  </si>
  <si>
    <t xml:space="preserve">bitfield16</t>
  </si>
  <si>
    <t xml:space="preserve">Bit 0: Connected 
Bit 1: Available
Bit 2: Operating
Bit 3: Test</t>
  </si>
  <si>
    <t xml:space="preserve">StorConn</t>
  </si>
  <si>
    <t xml:space="preserve">Storage inverter present/available status. Enumerated value.</t>
  </si>
  <si>
    <t xml:space="preserve">bit 0: CONNECTED
bit 1: AVAILABLE
bit 2: OPERATING
bit 3: TEST</t>
  </si>
  <si>
    <t xml:space="preserve">ECPConn</t>
  </si>
  <si>
    <t xml:space="preserve">ECP connection status: disconnected=0  connected=1.</t>
  </si>
  <si>
    <t xml:space="preserve">0: Disconnected
1: Connected</t>
  </si>
  <si>
    <t xml:space="preserve">ActWh</t>
  </si>
  <si>
    <t xml:space="preserve">AC lifetime active (real) energy output.</t>
  </si>
  <si>
    <t xml:space="preserve">acc64</t>
  </si>
  <si>
    <t xml:space="preserve">ActVAh</t>
  </si>
  <si>
    <t xml:space="preserve">AC lifetime apparent energy output.</t>
  </si>
  <si>
    <t xml:space="preserve">VAh</t>
  </si>
  <si>
    <t xml:space="preserve">ActVArhQ1</t>
  </si>
  <si>
    <t xml:space="preserve">AC lifetime reactive energy output in quadrant 1.</t>
  </si>
  <si>
    <t xml:space="preserve">varh</t>
  </si>
  <si>
    <t xml:space="preserve">ActVArhQ2</t>
  </si>
  <si>
    <t xml:space="preserve">AC lifetime reactive energy output in quadrant 2.</t>
  </si>
  <si>
    <t xml:space="preserve">ActVArhQ3</t>
  </si>
  <si>
    <t xml:space="preserve">AC lifetime negative energy output  in quadrant 3.</t>
  </si>
  <si>
    <t xml:space="preserve">ActVArhQ4</t>
  </si>
  <si>
    <t xml:space="preserve">AC lifetime reactive energy output  in quadrant 4.</t>
  </si>
  <si>
    <t xml:space="preserve">VArAval</t>
  </si>
  <si>
    <t xml:space="preserve">Amount of VARs available without impacting watts output.</t>
  </si>
  <si>
    <t xml:space="preserve">VArAval_SF</t>
  </si>
  <si>
    <t xml:space="preserve">Scale factor for available VARs.</t>
  </si>
  <si>
    <t xml:space="preserve">WAval</t>
  </si>
  <si>
    <t xml:space="preserve">Amount of Watts available.</t>
  </si>
  <si>
    <t xml:space="preserve">WAval_SF</t>
  </si>
  <si>
    <t xml:space="preserve">Scale factor for available Watts.</t>
  </si>
  <si>
    <t xml:space="preserve">StSetLimMsk</t>
  </si>
  <si>
    <t xml:space="preserve">Bit Mask indicating setpoint limit(s) reached. Bits are persistent and must be cleared by the controller.</t>
  </si>
  <si>
    <t xml:space="preserve">bitfield32</t>
  </si>
  <si>
    <t xml:space="preserve">StActCtl</t>
  </si>
  <si>
    <t xml:space="preserve">Bit Mask indicating which inverter controls are currently active.</t>
  </si>
  <si>
    <t xml:space="preserve">Bit 0: FixedW 
Bit 1: FixedVAR
Bit 2: FixedPF</t>
  </si>
  <si>
    <t xml:space="preserve">TmSrc</t>
  </si>
  <si>
    <t xml:space="preserve">Source of time synchronization.</t>
  </si>
  <si>
    <t xml:space="preserve">String8</t>
  </si>
  <si>
    <t xml:space="preserve">RTC</t>
  </si>
  <si>
    <t xml:space="preserve">Tms</t>
  </si>
  <si>
    <t xml:space="preserve">Seconds since 01-01-2000 00:00 UTC</t>
  </si>
  <si>
    <t xml:space="preserve">Secs</t>
  </si>
  <si>
    <t xml:space="preserve">RtSt</t>
  </si>
  <si>
    <t xml:space="preserve">Bit Mask indicating which voltage ride through modes are currently active.</t>
  </si>
  <si>
    <t xml:space="preserve">Ris</t>
  </si>
  <si>
    <t xml:space="preserve">Isolation resistance</t>
  </si>
  <si>
    <t xml:space="preserve">Ohm</t>
  </si>
  <si>
    <t xml:space="preserve">Ris_SF</t>
  </si>
  <si>
    <t xml:space="preserve">Scale factor for Isolation resistance</t>
  </si>
  <si>
    <t xml:space="preserve">A well-known value 123.  Uniquely identifies this as a SunSpec Immediate Controls Model</t>
  </si>
  <si>
    <t xml:space="preserve">Length of Immediate Controls Model</t>
  </si>
  <si>
    <t xml:space="preserve">Conn_WinTms</t>
  </si>
  <si>
    <t xml:space="preserve">Time window for connect/disconnect.</t>
  </si>
  <si>
    <t xml:space="preserve">Conn_RvrtTms</t>
  </si>
  <si>
    <t xml:space="preserve">Timeout period for connect/disconnect.</t>
  </si>
  <si>
    <t xml:space="preserve">Conn</t>
  </si>
  <si>
    <t xml:space="preserve">Enumerated valued.  Connection control.</t>
  </si>
  <si>
    <t xml:space="preserve">WMaxLimPct</t>
  </si>
  <si>
    <t xml:space="preserve">Set power output to specified level.</t>
  </si>
  <si>
    <t xml:space="preserve">% WMax</t>
  </si>
  <si>
    <t xml:space="preserve">WMaxLimPct_SF</t>
  </si>
  <si>
    <t xml:space="preserve">WMaxLimPct_WinTms</t>
  </si>
  <si>
    <t xml:space="preserve">Time window for power limit change.</t>
  </si>
  <si>
    <t xml:space="preserve">0 – 300</t>
  </si>
  <si>
    <t xml:space="preserve">WMaxLimPct_RvrtTms</t>
  </si>
  <si>
    <t xml:space="preserve">Timeout period for power limit.</t>
  </si>
  <si>
    <t xml:space="preserve">0 – 28800</t>
  </si>
  <si>
    <t xml:space="preserve">WMaxLimPct_RmpTms</t>
  </si>
  <si>
    <t xml:space="preserve">Ramp time for moving from current setpoint to new setpoint.</t>
  </si>
  <si>
    <t xml:space="preserve">0 - 65534 (0xFFFF has the same effect as 0x0000)</t>
  </si>
  <si>
    <t xml:space="preserve">WMaxLim_Ena</t>
  </si>
  <si>
    <t xml:space="preserve">Enumerated valued.  Throttle enable/disable control.</t>
  </si>
  <si>
    <t xml:space="preserve">0: Disabled
1: Enabled</t>
  </si>
  <si>
    <t xml:space="preserve">OutPFSet</t>
  </si>
  <si>
    <t xml:space="preserve">Set power factor to specific value - cosine of angle.</t>
  </si>
  <si>
    <t xml:space="preserve">OutPFSet_SF</t>
  </si>
  <si>
    <t xml:space="preserve">0.8 to 1.0 and -0.8 to -0.999</t>
  </si>
  <si>
    <t xml:space="preserve">OutPFSet_WinTms</t>
  </si>
  <si>
    <t xml:space="preserve">Time window for power factor change.</t>
  </si>
  <si>
    <t xml:space="preserve">OutPFSet_RvrtTms</t>
  </si>
  <si>
    <t xml:space="preserve">Timeout period for power factor.</t>
  </si>
  <si>
    <t xml:space="preserve">OutPFSet_RmpTms</t>
  </si>
  <si>
    <t xml:space="preserve">OutPFSet_Ena</t>
  </si>
  <si>
    <t xml:space="preserve">Enumerated valued.  Fixed power factor enable/disable control.</t>
  </si>
  <si>
    <t xml:space="preserve">VArWMaxPct</t>
  </si>
  <si>
    <t xml:space="preserve">Reactive power in percent of I_WMax.</t>
  </si>
  <si>
    <t xml:space="preserve">VArWMaxPct_SF</t>
  </si>
  <si>
    <t xml:space="preserve">not supported - reflects VarMaxPct</t>
  </si>
  <si>
    <t xml:space="preserve">VArMaxPct</t>
  </si>
  <si>
    <t xml:space="preserve">Reactive power in percent of I_VArMax.</t>
  </si>
  <si>
    <t xml:space="preserve">% VArMax</t>
  </si>
  <si>
    <t xml:space="preserve">VArPct_SF</t>
  </si>
  <si>
    <t xml:space="preserve">VArAvalPct</t>
  </si>
  <si>
    <t xml:space="preserve">Reactive power in percent of I_VArAval.</t>
  </si>
  <si>
    <t xml:space="preserve">% VArAval</t>
  </si>
  <si>
    <t xml:space="preserve">VArPct_WinTms</t>
  </si>
  <si>
    <t xml:space="preserve">Time window for VAR limit change.</t>
  </si>
  <si>
    <t xml:space="preserve">VArPct_RvrtTms</t>
  </si>
  <si>
    <t xml:space="preserve">Timeout period for VAR limit.</t>
  </si>
  <si>
    <t xml:space="preserve">VArPct_RmpTms</t>
  </si>
  <si>
    <t xml:space="preserve">VArPct_Mod</t>
  </si>
  <si>
    <t xml:space="preserve">Enumerated value. VAR limit mode.</t>
  </si>
  <si>
    <t xml:space="preserve">2: VAR limit as a % of VArMax</t>
  </si>
  <si>
    <t xml:space="preserve">VArPct_Ena</t>
  </si>
  <si>
    <t xml:space="preserve">Enumerated valued.  Fixed VAR enable/disable control.</t>
  </si>
  <si>
    <t xml:space="preserve">Scale factor for power output percent.</t>
  </si>
  <si>
    <t xml:space="preserve">Scale factor for power factor.</t>
  </si>
  <si>
    <t xml:space="preserve">A well-known value 160.  Uniquely identifies this as a SunSpec Multiple MPPT Inverter Extension Model Mode</t>
  </si>
  <si>
    <t xml:space="preserve">unit16</t>
  </si>
  <si>
    <t xml:space="preserve">Length of Multiple MPPT Inverter Extension Model</t>
  </si>
  <si>
    <t xml:space="preserve">DCA_SF</t>
  </si>
  <si>
    <t xml:space="preserve">Current Scale Factor</t>
  </si>
  <si>
    <t xml:space="preserve">DCV_SF</t>
  </si>
  <si>
    <t xml:space="preserve">Voltage Scale Factor</t>
  </si>
  <si>
    <t xml:space="preserve">DCW_SF</t>
  </si>
  <si>
    <t xml:space="preserve">Power Scale Factor</t>
  </si>
  <si>
    <t xml:space="preserve">DCWH_SF</t>
  </si>
  <si>
    <t xml:space="preserve">Energy Scale Factor</t>
  </si>
  <si>
    <t xml:space="preserve">Not supported for Fronius Hybrid inverters</t>
  </si>
  <si>
    <t xml:space="preserve">Evt</t>
  </si>
  <si>
    <t xml:space="preserve">Global Events</t>
  </si>
  <si>
    <t xml:space="preserve">N</t>
  </si>
  <si>
    <t xml:space="preserve">Number of Modules</t>
  </si>
  <si>
    <t xml:space="preserve">TmsPer</t>
  </si>
  <si>
    <t xml:space="preserve">Timestamp Period</t>
  </si>
  <si>
    <t xml:space="preserve">1_ID</t>
  </si>
  <si>
    <t xml:space="preserve">Input ID</t>
  </si>
  <si>
    <t xml:space="preserve">1_IDStr</t>
  </si>
  <si>
    <t xml:space="preserve">Input ID Sting</t>
  </si>
  <si>
    <t xml:space="preserve">"String 1"</t>
  </si>
  <si>
    <t xml:space="preserve">1_DCA</t>
  </si>
  <si>
    <t xml:space="preserve">DC Current</t>
  </si>
  <si>
    <t xml:space="preserve">1_DCV</t>
  </si>
  <si>
    <t xml:space="preserve">DC Voltage</t>
  </si>
  <si>
    <t xml:space="preserve">1_DCW</t>
  </si>
  <si>
    <t xml:space="preserve">DC Power</t>
  </si>
  <si>
    <t xml:space="preserve">1_DCWH</t>
  </si>
  <si>
    <t xml:space="preserve">Lifetime Energy</t>
  </si>
  <si>
    <t xml:space="preserve">acc32</t>
  </si>
  <si>
    <t xml:space="preserve">1_Tms</t>
  </si>
  <si>
    <t xml:space="preserve">Timestamp</t>
  </si>
  <si>
    <t xml:space="preserve">1_Tmp</t>
  </si>
  <si>
    <t xml:space="preserve">Temperature</t>
  </si>
  <si>
    <t xml:space="preserve">C</t>
  </si>
  <si>
    <t xml:space="preserve">1_DCSt</t>
  </si>
  <si>
    <t xml:space="preserve">1_DCEvt</t>
  </si>
  <si>
    <t xml:space="preserve">Module Events</t>
  </si>
  <si>
    <t xml:space="preserve">2_ID</t>
  </si>
  <si>
    <t xml:space="preserve">2_IDStr</t>
  </si>
  <si>
    <t xml:space="preserve">"String 2" or "Not supported"</t>
  </si>
  <si>
    <t xml:space="preserve">2_DCA</t>
  </si>
  <si>
    <t xml:space="preserve">Not supported if only one DC input.</t>
  </si>
  <si>
    <t xml:space="preserve">2_DCV</t>
  </si>
  <si>
    <t xml:space="preserve">2_DCW</t>
  </si>
  <si>
    <t xml:space="preserve">2_DCWH</t>
  </si>
  <si>
    <t xml:space="preserve">Not supported if only one DC input.
Not supported for Fronius Hybrid inverters</t>
  </si>
  <si>
    <t xml:space="preserve">2_Tms</t>
  </si>
  <si>
    <t xml:space="preserve">2_Tmp</t>
  </si>
  <si>
    <t xml:space="preserve">2_DCSt</t>
  </si>
  <si>
    <t xml:space="preserve">2_DCEvt</t>
  </si>
  <si>
    <t xml:space="preserve">Start
Offset</t>
  </si>
  <si>
    <t xml:space="preserve">End
Offset</t>
  </si>
  <si>
    <t xml:space="preserve">A well-known value 124.  Uniquely identifies this as a SunSpec Basic Storage Controls Model</t>
  </si>
  <si>
    <t xml:space="preserve">Length of Basic Storage Controls</t>
  </si>
  <si>
    <t xml:space="preserve">WchaMax</t>
  </si>
  <si>
    <t xml:space="preserve">Setpoint for maximum charge.
Additional Fronius description:
Reference Value for maximum Charge and Discharge. Multiply this value by InWRte to define maximum charging and OutWRte to define maximum discharging. Every rate between this two limits is allowed. Note that  InWRte and OutWRte can be negative to define ranges for charging and discharging only.</t>
  </si>
  <si>
    <t xml:space="preserve">WChaMax_SF</t>
  </si>
  <si>
    <t xml:space="preserve">WchaGra</t>
  </si>
  <si>
    <t xml:space="preserve">Setpoint for maximum charging rate. Default is MaxChaRte.</t>
  </si>
  <si>
    <t xml:space="preserve">% WChaMax/sec</t>
  </si>
  <si>
    <t xml:space="preserve">WChaDisChaGra_SF</t>
  </si>
  <si>
    <t xml:space="preserve">WdisChaGra</t>
  </si>
  <si>
    <t xml:space="preserve">Setpoint for maximum discharge rate. Default is MaxDisChaRte.</t>
  </si>
  <si>
    <t xml:space="preserve">StorCtl_Mod</t>
  </si>
  <si>
    <t xml:space="preserve">Activate hold/discharge/charge storage control mode. Bitfield value.
Additional Fronius description: 
Active hold/discharge/charge storage control mode. Set the charge field to enable charging and the discharge field to enable discharging. Bitfield value.</t>
  </si>
  <si>
    <t xml:space="preserve">bit 0: CHARGE
bit 1: DiSCHARGE</t>
  </si>
  <si>
    <t xml:space="preserve">VAChaMax</t>
  </si>
  <si>
    <t xml:space="preserve">Setpoint for maximum charging VA.</t>
  </si>
  <si>
    <t xml:space="preserve">VAChaMax_SF</t>
  </si>
  <si>
    <t xml:space="preserve">MinRsvPct</t>
  </si>
  <si>
    <t xml:space="preserve">Setpoint for minimum reserve for storage as a percentage of the nominal maximum storage.</t>
  </si>
  <si>
    <t xml:space="preserve">% WChaMax</t>
  </si>
  <si>
    <t xml:space="preserve">MinRsvPct_SF</t>
  </si>
  <si>
    <t xml:space="preserve">ChaState</t>
  </si>
  <si>
    <t xml:space="preserve">Currently available energy as a percent of the capacity rating.</t>
  </si>
  <si>
    <t xml:space="preserve">% AhrRtg</t>
  </si>
  <si>
    <t xml:space="preserve">ChaState_SF</t>
  </si>
  <si>
    <t xml:space="preserve">StorAval</t>
  </si>
  <si>
    <t xml:space="preserve">State of charge (ChaState) minus storage reserve (MinRsvPct) times capacity rating (AhrRtg).</t>
  </si>
  <si>
    <t xml:space="preserve">StorAval_SF</t>
  </si>
  <si>
    <t xml:space="preserve">InBatV</t>
  </si>
  <si>
    <t xml:space="preserve">Internal battery voltage.</t>
  </si>
  <si>
    <t xml:space="preserve">InBatV_SF</t>
  </si>
  <si>
    <t xml:space="preserve">ChaSt</t>
  </si>
  <si>
    <t xml:space="preserve">Charge status of storage device. Enumerated value.</t>
  </si>
  <si>
    <t xml:space="preserve">1: OFF
2: EMPTY
3: DISCHAGING
4: CHARGING
5: FULL
6: HOLDING
7: TESTING
The status TESTING is used during battery calibration or service charge.</t>
  </si>
  <si>
    <t xml:space="preserve">OutWRte</t>
  </si>
  <si>
    <t xml:space="preserve">Percent of max discharge rate.
Additional Fronius description: 
Defines maximum Discharge rate. If not used than the default is 100 and wChaMax defines max. Discharge rate. See wChaMax for details.</t>
  </si>
  <si>
    <t xml:space="preserve">InOutWRte_SF</t>
  </si>
  <si>
    <t xml:space="preserve">valid range -100.00% - +100.00%
Please note that this register has a scale factor in Register InOutWRte_SF, so for InOutWRte_SF = -2 the valid range in raw values is from -10000 to 10000.
Please be aware that setting an invalid power window will be silently ignored by the inverter.
Invalid power windows are all windows where condition:
((StorCtl_Mod == 3) AND ((-1) * InWRtg &gt; OutWRtg))
evaluates to true.
This can happen for example if two negative values are written into InWRtg and OutWRtg and both limits are activated by StorCtl_Mod = 3.</t>
  </si>
  <si>
    <t xml:space="preserve">InWRte</t>
  </si>
  <si>
    <t xml:space="preserve">Percent of max charging rate.
Additional Fronius description: 
Defines maximum Charge rate. If not used than the default is 100 and wChaMax defines max. Charge rate. See wChaMax for details.</t>
  </si>
  <si>
    <t xml:space="preserve">InOutWRte_WinTms</t>
  </si>
  <si>
    <t xml:space="preserve">Time window for charge/discharge rate change.</t>
  </si>
  <si>
    <t xml:space="preserve">InOutWRte_RvrtTms</t>
  </si>
  <si>
    <t xml:space="preserve">Timeout period for charge/discharge rate.</t>
  </si>
  <si>
    <t xml:space="preserve">InOutWRte_RmpTms</t>
  </si>
  <si>
    <t xml:space="preserve">ChaGriSet</t>
  </si>
  <si>
    <t xml:space="preserve">Setpoint to enable/disable charging from grid</t>
  </si>
  <si>
    <t xml:space="preserve">0: PV (Charging from grid disabled)
1: GRID (Charging from grid enabled)</t>
  </si>
  <si>
    <t xml:space="preserve">WchaMax_SF</t>
  </si>
  <si>
    <t xml:space="preserve">Scale factor for maximum charge.</t>
  </si>
  <si>
    <t xml:space="preserve">WchaDisChaGra_SF</t>
  </si>
  <si>
    <t xml:space="preserve">Scale factor for maximum charge and discharge rate.</t>
  </si>
  <si>
    <t xml:space="preserve">Scale factor for maximum charging VA.</t>
  </si>
  <si>
    <t xml:space="preserve">Scale factor for minimum reserve percentage.</t>
  </si>
  <si>
    <t xml:space="preserve">Scale factor for available energy percent.</t>
  </si>
  <si>
    <t xml:space="preserve">Scale factor for state of charge.</t>
  </si>
  <si>
    <t xml:space="preserve">Scale factor for battery voltage.</t>
  </si>
  <si>
    <t xml:space="preserve">Scale factor for percent charge/discharge rate.</t>
  </si>
  <si>
    <t xml:space="preserve">Identifies this as End block</t>
  </si>
  <si>
    <t xml:space="preserve">Length of model block</t>
  </si>
  <si>
    <t xml:space="preserve">z. B. IG+150V [3p]</t>
  </si>
  <si>
    <t xml:space="preserve">Riso</t>
  </si>
  <si>
    <t xml:space="preserve">Riso_SF</t>
  </si>
  <si>
    <t xml:space="preserve">0 - 300</t>
  </si>
  <si>
    <t xml:space="preserve">0 - 28800</t>
  </si>
  <si>
    <t xml:space="preserve">RO</t>
  </si>
</sst>
</file>

<file path=xl/styles.xml><?xml version="1.0" encoding="utf-8"?>
<styleSheet xmlns="http://schemas.openxmlformats.org/spreadsheetml/2006/main">
  <numFmts count="1">
    <numFmt numFmtId="164" formatCode="General"/>
  </numFmts>
  <fonts count="9">
    <font>
      <sz val="10"/>
      <name val="Arial"/>
      <family val="2"/>
      <charset val="1"/>
    </font>
    <font>
      <sz val="10"/>
      <name val="Arial"/>
      <family val="0"/>
    </font>
    <font>
      <sz val="10"/>
      <name val="Arial"/>
      <family val="0"/>
    </font>
    <font>
      <sz val="10"/>
      <name val="Arial"/>
      <family val="0"/>
    </font>
    <font>
      <b val="true"/>
      <sz val="16"/>
      <name val="Arial"/>
      <family val="2"/>
      <charset val="1"/>
    </font>
    <font>
      <b val="true"/>
      <sz val="7"/>
      <name val="Arial"/>
      <family val="2"/>
      <charset val="1"/>
    </font>
    <font>
      <sz val="12"/>
      <color rgb="FF000000"/>
      <name val="Calibri"/>
      <family val="2"/>
      <charset val="1"/>
    </font>
    <font>
      <sz val="7"/>
      <name val="Arial"/>
      <family val="2"/>
      <charset val="1"/>
    </font>
    <font>
      <sz val="8"/>
      <name val="Arial"/>
      <family val="2"/>
      <charset val="1"/>
    </font>
  </fonts>
  <fills count="3">
    <fill>
      <patternFill patternType="none"/>
    </fill>
    <fill>
      <patternFill patternType="gray125"/>
    </fill>
    <fill>
      <patternFill patternType="solid">
        <fgColor rgb="FFC0C0C0"/>
        <bgColor rgb="FFCCCCFF"/>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true" applyAlignment="true" applyProtection="true">
      <alignment horizontal="left" vertical="center" textRotation="0" wrapText="false" indent="0" shrinkToFit="false"/>
      <protection locked="true" hidden="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90" wrapText="true" indent="0" shrinkToFit="false"/>
      <protection locked="true" hidden="false"/>
    </xf>
    <xf numFmtId="164" fontId="7" fillId="0" borderId="1" xfId="20" applyFont="true" applyBorder="true" applyAlignment="true" applyProtection="false">
      <alignment horizontal="center" vertical="center" textRotation="0" wrapText="true" indent="0" shrinkToFit="false"/>
      <protection locked="true" hidden="false"/>
    </xf>
    <xf numFmtId="164" fontId="7" fillId="0" borderId="1" xfId="20" applyFont="true" applyBorder="true" applyAlignment="true" applyProtection="false">
      <alignment horizontal="general" vertical="center" textRotation="0" wrapText="true" indent="0" shrinkToFit="false"/>
      <protection locked="true" hidden="false"/>
    </xf>
    <xf numFmtId="164" fontId="7" fillId="0" borderId="1" xfId="20" applyFont="true" applyBorder="true" applyAlignment="true" applyProtection="false">
      <alignment horizontal="left"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38"/>
  <sheetViews>
    <sheetView showFormulas="false" showGridLines="true" showRowColHeaders="true" showZeros="true" rightToLeft="false" tabSelected="false" showOutlineSymbols="true" defaultGridColor="true" view="normal" topLeftCell="A154" colorId="64" zoomScale="130" zoomScaleNormal="130" zoomScalePageLayoutView="100" workbookViewId="0">
      <selection pane="topLeft" activeCell="M167" activeCellId="0" sqref="M167"/>
    </sheetView>
  </sheetViews>
  <sheetFormatPr defaultColWidth="5.3359375" defaultRowHeight="13.2" zeroHeight="false" outlineLevelRow="0" outlineLevelCol="0"/>
  <cols>
    <col collapsed="false" customWidth="true" hidden="false" outlineLevel="0" max="4" min="1" style="1"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s>
  <sheetData>
    <row r="1" customFormat="false" ht="21" hidden="false" customHeight="false" outlineLevel="0" collapsed="false">
      <c r="A1" s="2" t="s">
        <v>0</v>
      </c>
      <c r="B1" s="3"/>
      <c r="C1" s="3"/>
      <c r="D1" s="3"/>
      <c r="E1" s="4"/>
      <c r="F1" s="5"/>
      <c r="G1" s="6"/>
      <c r="H1" s="5"/>
      <c r="I1" s="5"/>
      <c r="J1" s="5"/>
      <c r="K1" s="5"/>
    </row>
    <row r="2" customFormat="false" ht="21" hidden="false" customHeight="false" outlineLevel="0" collapsed="false">
      <c r="B2" s="3"/>
      <c r="C2" s="3"/>
      <c r="D2" s="3"/>
      <c r="E2" s="4"/>
      <c r="F2" s="5"/>
      <c r="G2" s="6"/>
      <c r="H2" s="5"/>
      <c r="I2" s="5"/>
      <c r="J2" s="5"/>
      <c r="K2" s="5"/>
    </row>
    <row r="3" customFormat="false" ht="61.5" hidden="false" customHeight="true" outlineLevel="0" collapsed="false">
      <c r="A3" s="7" t="s">
        <v>1</v>
      </c>
      <c r="B3" s="7" t="s">
        <v>2</v>
      </c>
      <c r="C3" s="7" t="s">
        <v>3</v>
      </c>
      <c r="D3" s="7" t="s">
        <v>4</v>
      </c>
      <c r="E3" s="7" t="s">
        <v>5</v>
      </c>
      <c r="F3" s="7" t="s">
        <v>6</v>
      </c>
      <c r="G3" s="7" t="s">
        <v>7</v>
      </c>
      <c r="H3" s="7" t="s">
        <v>8</v>
      </c>
      <c r="I3" s="7" t="s">
        <v>9</v>
      </c>
      <c r="J3" s="7" t="s">
        <v>10</v>
      </c>
      <c r="K3" s="7" t="s">
        <v>11</v>
      </c>
    </row>
    <row r="4" customFormat="false" ht="28.8" hidden="false" customHeight="false" outlineLevel="0" collapsed="false">
      <c r="A4" s="8" t="n">
        <v>212</v>
      </c>
      <c r="B4" s="8" t="n">
        <f aca="false">A4+C4-1</f>
        <v>212</v>
      </c>
      <c r="C4" s="8" t="n">
        <v>1</v>
      </c>
      <c r="D4" s="8" t="s">
        <v>12</v>
      </c>
      <c r="E4" s="8" t="s">
        <v>13</v>
      </c>
      <c r="F4" s="9" t="s">
        <v>14</v>
      </c>
      <c r="G4" s="9" t="s">
        <v>15</v>
      </c>
      <c r="H4" s="8" t="s">
        <v>16</v>
      </c>
      <c r="I4" s="8"/>
      <c r="J4" s="8"/>
      <c r="K4" s="10" t="s">
        <v>17</v>
      </c>
    </row>
    <row r="5" customFormat="false" ht="28.8" hidden="false" customHeight="false" outlineLevel="0" collapsed="false">
      <c r="A5" s="8" t="n">
        <v>213</v>
      </c>
      <c r="B5" s="8" t="n">
        <f aca="false">A5+C5-1</f>
        <v>213</v>
      </c>
      <c r="C5" s="8" t="n">
        <v>1</v>
      </c>
      <c r="D5" s="8" t="s">
        <v>12</v>
      </c>
      <c r="E5" s="8" t="s">
        <v>13</v>
      </c>
      <c r="F5" s="9" t="s">
        <v>18</v>
      </c>
      <c r="G5" s="9" t="s">
        <v>19</v>
      </c>
      <c r="H5" s="8" t="s">
        <v>16</v>
      </c>
      <c r="I5" s="8"/>
      <c r="J5" s="8"/>
      <c r="K5" s="10" t="s">
        <v>17</v>
      </c>
    </row>
    <row r="6" customFormat="false" ht="33.2" hidden="false" customHeight="false" outlineLevel="0" collapsed="false">
      <c r="A6" s="8" t="n">
        <v>214</v>
      </c>
      <c r="B6" s="8" t="n">
        <f aca="false">A6+C6-1</f>
        <v>214</v>
      </c>
      <c r="C6" s="8" t="n">
        <v>1</v>
      </c>
      <c r="D6" s="8" t="s">
        <v>20</v>
      </c>
      <c r="E6" s="8" t="s">
        <v>21</v>
      </c>
      <c r="F6" s="9" t="s">
        <v>22</v>
      </c>
      <c r="G6" s="9" t="s">
        <v>23</v>
      </c>
      <c r="H6" s="8" t="s">
        <v>16</v>
      </c>
      <c r="I6" s="8"/>
      <c r="J6" s="8"/>
      <c r="K6" s="10" t="s">
        <v>24</v>
      </c>
    </row>
    <row r="7" customFormat="false" ht="28.8" hidden="false" customHeight="false" outlineLevel="0" collapsed="false">
      <c r="A7" s="8" t="n">
        <f aca="false">B6+1</f>
        <v>215</v>
      </c>
      <c r="B7" s="8" t="n">
        <f aca="false">A7+C7-1</f>
        <v>215</v>
      </c>
      <c r="C7" s="8" t="n">
        <v>1</v>
      </c>
      <c r="D7" s="8" t="s">
        <v>12</v>
      </c>
      <c r="E7" s="8" t="s">
        <v>13</v>
      </c>
      <c r="F7" s="9" t="s">
        <v>25</v>
      </c>
      <c r="G7" s="9" t="s">
        <v>26</v>
      </c>
      <c r="H7" s="8" t="s">
        <v>16</v>
      </c>
      <c r="I7" s="8"/>
      <c r="J7" s="8"/>
      <c r="K7" s="10" t="s">
        <v>17</v>
      </c>
    </row>
    <row r="8" customFormat="false" ht="28.8" hidden="false" customHeight="false" outlineLevel="0" collapsed="false">
      <c r="A8" s="8" t="n">
        <v>216</v>
      </c>
      <c r="B8" s="8" t="n">
        <v>216</v>
      </c>
      <c r="C8" s="8" t="n">
        <v>1</v>
      </c>
      <c r="D8" s="8" t="s">
        <v>12</v>
      </c>
      <c r="E8" s="8" t="s">
        <v>13</v>
      </c>
      <c r="F8" s="9" t="s">
        <v>27</v>
      </c>
      <c r="G8" s="9" t="s">
        <v>28</v>
      </c>
      <c r="H8" s="8" t="s">
        <v>16</v>
      </c>
      <c r="I8" s="8"/>
      <c r="J8" s="8"/>
      <c r="K8" s="10" t="s">
        <v>29</v>
      </c>
    </row>
    <row r="9" customFormat="false" ht="48" hidden="false" customHeight="false" outlineLevel="0" collapsed="false">
      <c r="A9" s="8" t="n">
        <v>217</v>
      </c>
      <c r="B9" s="8" t="n">
        <v>217</v>
      </c>
      <c r="C9" s="8" t="n">
        <v>1</v>
      </c>
      <c r="D9" s="8" t="s">
        <v>12</v>
      </c>
      <c r="E9" s="8" t="s">
        <v>13</v>
      </c>
      <c r="F9" s="9" t="s">
        <v>30</v>
      </c>
      <c r="G9" s="9" t="s">
        <v>31</v>
      </c>
      <c r="H9" s="8" t="s">
        <v>16</v>
      </c>
      <c r="I9" s="8"/>
      <c r="J9" s="8"/>
      <c r="K9" s="10" t="s">
        <v>32</v>
      </c>
    </row>
    <row r="10" customFormat="false" ht="13.2" hidden="false" customHeight="false" outlineLevel="0" collapsed="false">
      <c r="A10" s="8" t="n">
        <v>500</v>
      </c>
      <c r="B10" s="8" t="n">
        <v>501</v>
      </c>
      <c r="C10" s="8" t="n">
        <v>2</v>
      </c>
      <c r="D10" s="8" t="s">
        <v>20</v>
      </c>
      <c r="E10" s="8" t="s">
        <v>21</v>
      </c>
      <c r="F10" s="9" t="s">
        <v>33</v>
      </c>
      <c r="G10" s="9" t="s">
        <v>34</v>
      </c>
      <c r="H10" s="8" t="s">
        <v>35</v>
      </c>
      <c r="I10" s="8" t="s">
        <v>36</v>
      </c>
      <c r="J10" s="8"/>
      <c r="K10" s="10"/>
    </row>
    <row r="11" customFormat="false" ht="19.2" hidden="false" customHeight="false" outlineLevel="0" collapsed="false">
      <c r="A11" s="8" t="n">
        <f aca="false">A10+C10</f>
        <v>502</v>
      </c>
      <c r="B11" s="8" t="n">
        <f aca="false">A11+C11 - 1</f>
        <v>505</v>
      </c>
      <c r="C11" s="8" t="n">
        <v>4</v>
      </c>
      <c r="D11" s="8" t="s">
        <v>20</v>
      </c>
      <c r="E11" s="8" t="s">
        <v>21</v>
      </c>
      <c r="F11" s="9" t="s">
        <v>37</v>
      </c>
      <c r="G11" s="9" t="s">
        <v>38</v>
      </c>
      <c r="H11" s="8" t="s">
        <v>39</v>
      </c>
      <c r="I11" s="8" t="s">
        <v>40</v>
      </c>
      <c r="J11" s="8"/>
      <c r="K11" s="10"/>
    </row>
    <row r="12" customFormat="false" ht="19.2" hidden="false" customHeight="false" outlineLevel="0" collapsed="false">
      <c r="A12" s="8" t="n">
        <f aca="false">A11+C11</f>
        <v>506</v>
      </c>
      <c r="B12" s="8" t="n">
        <f aca="false">A12+C12 - 1</f>
        <v>509</v>
      </c>
      <c r="C12" s="8" t="n">
        <v>4</v>
      </c>
      <c r="D12" s="8" t="s">
        <v>20</v>
      </c>
      <c r="E12" s="8" t="s">
        <v>21</v>
      </c>
      <c r="F12" s="9" t="s">
        <v>41</v>
      </c>
      <c r="G12" s="9" t="s">
        <v>42</v>
      </c>
      <c r="H12" s="8" t="s">
        <v>39</v>
      </c>
      <c r="I12" s="8" t="s">
        <v>40</v>
      </c>
      <c r="J12" s="8"/>
      <c r="K12" s="10"/>
    </row>
    <row r="13" customFormat="false" ht="13.2" hidden="false" customHeight="false" outlineLevel="0" collapsed="false">
      <c r="A13" s="8" t="n">
        <f aca="false">A12+C12</f>
        <v>510</v>
      </c>
      <c r="B13" s="8" t="n">
        <f aca="false">A13+C13 - 1</f>
        <v>513</v>
      </c>
      <c r="C13" s="8" t="n">
        <v>4</v>
      </c>
      <c r="D13" s="8" t="s">
        <v>20</v>
      </c>
      <c r="E13" s="8" t="s">
        <v>21</v>
      </c>
      <c r="F13" s="9" t="s">
        <v>43</v>
      </c>
      <c r="G13" s="9" t="s">
        <v>44</v>
      </c>
      <c r="H13" s="8" t="s">
        <v>39</v>
      </c>
      <c r="I13" s="8" t="s">
        <v>40</v>
      </c>
      <c r="J13" s="8"/>
      <c r="K13" s="10"/>
    </row>
    <row r="14" customFormat="false" ht="13.2" hidden="false" customHeight="false" outlineLevel="0" collapsed="false">
      <c r="A14" s="11"/>
      <c r="B14" s="11"/>
      <c r="C14" s="11"/>
      <c r="D14" s="11"/>
      <c r="E14" s="12"/>
      <c r="F14" s="13"/>
      <c r="G14" s="13"/>
      <c r="H14" s="11"/>
      <c r="I14" s="11"/>
      <c r="J14" s="11"/>
      <c r="K14" s="13"/>
    </row>
    <row r="15" customFormat="false" ht="61.5" hidden="false" customHeight="true" outlineLevel="0" collapsed="false">
      <c r="A15" s="7" t="s">
        <v>1</v>
      </c>
      <c r="B15" s="7" t="s">
        <v>2</v>
      </c>
      <c r="C15" s="7" t="s">
        <v>3</v>
      </c>
      <c r="D15" s="7" t="s">
        <v>4</v>
      </c>
      <c r="E15" s="7" t="s">
        <v>5</v>
      </c>
      <c r="F15" s="7" t="s">
        <v>6</v>
      </c>
      <c r="G15" s="7" t="s">
        <v>7</v>
      </c>
      <c r="H15" s="7" t="s">
        <v>8</v>
      </c>
      <c r="I15" s="7" t="s">
        <v>9</v>
      </c>
      <c r="J15" s="7" t="s">
        <v>10</v>
      </c>
      <c r="K15" s="7" t="s">
        <v>11</v>
      </c>
    </row>
    <row r="16" customFormat="false" ht="19.2" hidden="false" customHeight="false" outlineLevel="0" collapsed="false">
      <c r="A16" s="14" t="n">
        <v>40001</v>
      </c>
      <c r="B16" s="14" t="n">
        <f aca="false">A16+C16-1</f>
        <v>40002</v>
      </c>
      <c r="C16" s="14" t="n">
        <v>2</v>
      </c>
      <c r="D16" s="14" t="s">
        <v>20</v>
      </c>
      <c r="E16" s="14" t="s">
        <v>21</v>
      </c>
      <c r="F16" s="15" t="s">
        <v>45</v>
      </c>
      <c r="G16" s="15" t="s">
        <v>46</v>
      </c>
      <c r="H16" s="14" t="s">
        <v>35</v>
      </c>
      <c r="I16" s="14"/>
      <c r="J16" s="14"/>
      <c r="K16" s="16" t="s">
        <v>47</v>
      </c>
    </row>
    <row r="17" customFormat="false" ht="19.2" hidden="false" customHeight="false" outlineLevel="0" collapsed="false">
      <c r="A17" s="14" t="n">
        <f aca="false">B16+1</f>
        <v>40003</v>
      </c>
      <c r="B17" s="14" t="n">
        <f aca="false">A17+C17-1</f>
        <v>40003</v>
      </c>
      <c r="C17" s="14" t="n">
        <v>1</v>
      </c>
      <c r="D17" s="14" t="s">
        <v>20</v>
      </c>
      <c r="E17" s="14" t="s">
        <v>21</v>
      </c>
      <c r="F17" s="15" t="s">
        <v>48</v>
      </c>
      <c r="G17" s="15" t="s">
        <v>49</v>
      </c>
      <c r="H17" s="14" t="s">
        <v>16</v>
      </c>
      <c r="I17" s="14"/>
      <c r="J17" s="14"/>
      <c r="K17" s="16" t="n">
        <v>1</v>
      </c>
    </row>
    <row r="18" customFormat="false" ht="13.2" hidden="false" customHeight="false" outlineLevel="0" collapsed="false">
      <c r="A18" s="14" t="n">
        <f aca="false">B17+1</f>
        <v>40004</v>
      </c>
      <c r="B18" s="14" t="n">
        <f aca="false">A18+C18-1</f>
        <v>40004</v>
      </c>
      <c r="C18" s="14" t="n">
        <v>1</v>
      </c>
      <c r="D18" s="14" t="s">
        <v>20</v>
      </c>
      <c r="E18" s="14" t="s">
        <v>21</v>
      </c>
      <c r="F18" s="15" t="s">
        <v>50</v>
      </c>
      <c r="G18" s="15" t="s">
        <v>51</v>
      </c>
      <c r="H18" s="14" t="s">
        <v>16</v>
      </c>
      <c r="I18" s="14" t="s">
        <v>52</v>
      </c>
      <c r="J18" s="14"/>
      <c r="K18" s="16" t="n">
        <v>65</v>
      </c>
    </row>
    <row r="19" customFormat="false" ht="13.2" hidden="false" customHeight="false" outlineLevel="0" collapsed="false">
      <c r="A19" s="14" t="n">
        <f aca="false">B18+1</f>
        <v>40005</v>
      </c>
      <c r="B19" s="14" t="n">
        <f aca="false">A19+C19-1</f>
        <v>40020</v>
      </c>
      <c r="C19" s="14" t="n">
        <v>16</v>
      </c>
      <c r="D19" s="14" t="s">
        <v>20</v>
      </c>
      <c r="E19" s="14" t="s">
        <v>21</v>
      </c>
      <c r="F19" s="15" t="s">
        <v>53</v>
      </c>
      <c r="G19" s="15" t="s">
        <v>54</v>
      </c>
      <c r="H19" s="14" t="s">
        <v>55</v>
      </c>
      <c r="I19" s="14"/>
      <c r="J19" s="14"/>
      <c r="K19" s="16" t="s">
        <v>56</v>
      </c>
    </row>
    <row r="20" customFormat="false" ht="13.2" hidden="false" customHeight="false" outlineLevel="0" collapsed="false">
      <c r="A20" s="14" t="n">
        <f aca="false">B19+1</f>
        <v>40021</v>
      </c>
      <c r="B20" s="14" t="n">
        <f aca="false">A20+C20-1</f>
        <v>40036</v>
      </c>
      <c r="C20" s="14" t="n">
        <v>16</v>
      </c>
      <c r="D20" s="14" t="s">
        <v>20</v>
      </c>
      <c r="E20" s="14" t="s">
        <v>21</v>
      </c>
      <c r="F20" s="15" t="s">
        <v>57</v>
      </c>
      <c r="G20" s="15" t="s">
        <v>58</v>
      </c>
      <c r="H20" s="14" t="s">
        <v>55</v>
      </c>
      <c r="I20" s="14"/>
      <c r="J20" s="14"/>
      <c r="K20" s="16" t="s">
        <v>59</v>
      </c>
    </row>
    <row r="21" customFormat="false" ht="13.2" hidden="false" customHeight="false" outlineLevel="0" collapsed="false">
      <c r="A21" s="14" t="n">
        <f aca="false">B20+1</f>
        <v>40037</v>
      </c>
      <c r="B21" s="14" t="n">
        <f aca="false">A21+C21-1</f>
        <v>40044</v>
      </c>
      <c r="C21" s="14" t="n">
        <v>8</v>
      </c>
      <c r="D21" s="14" t="s">
        <v>20</v>
      </c>
      <c r="E21" s="14" t="s">
        <v>21</v>
      </c>
      <c r="F21" s="15" t="s">
        <v>60</v>
      </c>
      <c r="G21" s="16" t="s">
        <v>61</v>
      </c>
      <c r="H21" s="14" t="s">
        <v>62</v>
      </c>
      <c r="I21" s="14"/>
      <c r="J21" s="14"/>
      <c r="K21" s="16" t="s">
        <v>63</v>
      </c>
    </row>
    <row r="22" customFormat="false" ht="13.2" hidden="false" customHeight="false" outlineLevel="0" collapsed="false">
      <c r="A22" s="14" t="n">
        <f aca="false">B21+1</f>
        <v>40045</v>
      </c>
      <c r="B22" s="14" t="n">
        <f aca="false">A22+C22-1</f>
        <v>40052</v>
      </c>
      <c r="C22" s="14" t="n">
        <v>8</v>
      </c>
      <c r="D22" s="14" t="s">
        <v>20</v>
      </c>
      <c r="E22" s="14" t="s">
        <v>21</v>
      </c>
      <c r="F22" s="15" t="s">
        <v>64</v>
      </c>
      <c r="G22" s="16" t="s">
        <v>65</v>
      </c>
      <c r="H22" s="14" t="s">
        <v>62</v>
      </c>
      <c r="I22" s="14"/>
      <c r="J22" s="14"/>
      <c r="K22" s="16"/>
    </row>
    <row r="23" customFormat="false" ht="229.65" hidden="false" customHeight="true" outlineLevel="0" collapsed="false">
      <c r="A23" s="14" t="n">
        <f aca="false">B22+1</f>
        <v>40053</v>
      </c>
      <c r="B23" s="14" t="n">
        <f aca="false">A23+C23-1</f>
        <v>40068</v>
      </c>
      <c r="C23" s="14" t="n">
        <v>16</v>
      </c>
      <c r="D23" s="14" t="s">
        <v>20</v>
      </c>
      <c r="E23" s="14" t="s">
        <v>21</v>
      </c>
      <c r="F23" s="15" t="s">
        <v>66</v>
      </c>
      <c r="G23" s="15" t="s">
        <v>67</v>
      </c>
      <c r="H23" s="14" t="s">
        <v>55</v>
      </c>
      <c r="I23" s="14"/>
      <c r="J23" s="14"/>
      <c r="K23" s="16" t="s">
        <v>68</v>
      </c>
    </row>
    <row r="24" customFormat="false" ht="13.2" hidden="false" customHeight="false" outlineLevel="0" collapsed="false">
      <c r="A24" s="14" t="n">
        <f aca="false">B23+1</f>
        <v>40069</v>
      </c>
      <c r="B24" s="14" t="n">
        <f aca="false">A24+C24-1</f>
        <v>40069</v>
      </c>
      <c r="C24" s="14" t="n">
        <v>1</v>
      </c>
      <c r="D24" s="14" t="s">
        <v>20</v>
      </c>
      <c r="E24" s="14" t="s">
        <v>21</v>
      </c>
      <c r="F24" s="15" t="s">
        <v>69</v>
      </c>
      <c r="G24" s="15" t="s">
        <v>70</v>
      </c>
      <c r="H24" s="14" t="s">
        <v>16</v>
      </c>
      <c r="I24" s="14"/>
      <c r="J24" s="14"/>
      <c r="K24" s="16" t="s">
        <v>71</v>
      </c>
    </row>
    <row r="25" customFormat="false" ht="13.2" hidden="false" customHeight="false" outlineLevel="0" collapsed="false">
      <c r="A25" s="17"/>
      <c r="B25" s="17"/>
      <c r="C25" s="17"/>
      <c r="D25" s="17"/>
      <c r="E25" s="17"/>
      <c r="F25" s="18"/>
      <c r="G25" s="18"/>
      <c r="H25" s="17"/>
      <c r="I25" s="17"/>
      <c r="J25" s="17"/>
      <c r="K25" s="17"/>
    </row>
    <row r="26" customFormat="false" ht="61.5" hidden="false" customHeight="true" outlineLevel="0" collapsed="false">
      <c r="A26" s="7" t="s">
        <v>1</v>
      </c>
      <c r="B26" s="7" t="s">
        <v>2</v>
      </c>
      <c r="C26" s="7" t="s">
        <v>3</v>
      </c>
      <c r="D26" s="7" t="s">
        <v>4</v>
      </c>
      <c r="E26" s="7" t="s">
        <v>5</v>
      </c>
      <c r="F26" s="7" t="s">
        <v>6</v>
      </c>
      <c r="G26" s="7" t="s">
        <v>7</v>
      </c>
      <c r="H26" s="7" t="s">
        <v>8</v>
      </c>
      <c r="I26" s="7" t="s">
        <v>9</v>
      </c>
      <c r="J26" s="7" t="s">
        <v>10</v>
      </c>
      <c r="K26" s="7" t="s">
        <v>11</v>
      </c>
    </row>
    <row r="27" customFormat="false" ht="28.8" hidden="false" customHeight="false" outlineLevel="0" collapsed="false">
      <c r="A27" s="14" t="n">
        <f aca="false">B24+1</f>
        <v>40070</v>
      </c>
      <c r="B27" s="14" t="n">
        <f aca="false">A27+C27-1</f>
        <v>40070</v>
      </c>
      <c r="C27" s="14" t="n">
        <v>1</v>
      </c>
      <c r="D27" s="14" t="s">
        <v>20</v>
      </c>
      <c r="E27" s="14" t="s">
        <v>21</v>
      </c>
      <c r="F27" s="15" t="s">
        <v>48</v>
      </c>
      <c r="G27" s="15" t="s">
        <v>72</v>
      </c>
      <c r="H27" s="14" t="s">
        <v>16</v>
      </c>
      <c r="I27" s="14"/>
      <c r="J27" s="14"/>
      <c r="K27" s="16" t="s">
        <v>73</v>
      </c>
    </row>
    <row r="28" customFormat="false" ht="13.2" hidden="false" customHeight="false" outlineLevel="0" collapsed="false">
      <c r="A28" s="14" t="n">
        <f aca="false">B27+1</f>
        <v>40071</v>
      </c>
      <c r="B28" s="14" t="n">
        <f aca="false">A28+C28-1</f>
        <v>40071</v>
      </c>
      <c r="C28" s="14" t="n">
        <v>1</v>
      </c>
      <c r="D28" s="14" t="s">
        <v>20</v>
      </c>
      <c r="E28" s="14" t="s">
        <v>21</v>
      </c>
      <c r="F28" s="15" t="s">
        <v>50</v>
      </c>
      <c r="G28" s="15" t="s">
        <v>74</v>
      </c>
      <c r="H28" s="14" t="s">
        <v>16</v>
      </c>
      <c r="I28" s="14" t="s">
        <v>52</v>
      </c>
      <c r="J28" s="14"/>
      <c r="K28" s="16" t="n">
        <f aca="false">SUM(C29:C59)</f>
        <v>60</v>
      </c>
    </row>
    <row r="29" customFormat="false" ht="13.2" hidden="false" customHeight="false" outlineLevel="0" collapsed="false">
      <c r="A29" s="14" t="n">
        <f aca="false">B28+1</f>
        <v>40072</v>
      </c>
      <c r="B29" s="14" t="n">
        <f aca="false">A29+C29-1</f>
        <v>40073</v>
      </c>
      <c r="C29" s="14" t="n">
        <v>2</v>
      </c>
      <c r="D29" s="14" t="s">
        <v>20</v>
      </c>
      <c r="E29" s="14" t="s">
        <v>21</v>
      </c>
      <c r="F29" s="15" t="s">
        <v>75</v>
      </c>
      <c r="G29" s="15" t="s">
        <v>76</v>
      </c>
      <c r="H29" s="14" t="s">
        <v>77</v>
      </c>
      <c r="I29" s="14" t="s">
        <v>75</v>
      </c>
      <c r="J29" s="14"/>
      <c r="K29" s="16"/>
    </row>
    <row r="30" customFormat="false" ht="13.2" hidden="false" customHeight="false" outlineLevel="0" collapsed="false">
      <c r="A30" s="14" t="n">
        <f aca="false">B29+1</f>
        <v>40074</v>
      </c>
      <c r="B30" s="14" t="n">
        <f aca="false">A30+C30-1</f>
        <v>40075</v>
      </c>
      <c r="C30" s="14" t="n">
        <v>2</v>
      </c>
      <c r="D30" s="14" t="s">
        <v>20</v>
      </c>
      <c r="E30" s="14" t="s">
        <v>21</v>
      </c>
      <c r="F30" s="15" t="s">
        <v>78</v>
      </c>
      <c r="G30" s="15" t="s">
        <v>79</v>
      </c>
      <c r="H30" s="14" t="s">
        <v>77</v>
      </c>
      <c r="I30" s="14" t="s">
        <v>75</v>
      </c>
      <c r="J30" s="14"/>
      <c r="K30" s="16"/>
    </row>
    <row r="31" customFormat="false" ht="13.2" hidden="false" customHeight="false" outlineLevel="0" collapsed="false">
      <c r="A31" s="14" t="n">
        <f aca="false">B30+1</f>
        <v>40076</v>
      </c>
      <c r="B31" s="14" t="n">
        <f aca="false">A31+C31-1</f>
        <v>40077</v>
      </c>
      <c r="C31" s="14" t="n">
        <v>2</v>
      </c>
      <c r="D31" s="14" t="s">
        <v>20</v>
      </c>
      <c r="E31" s="14" t="s">
        <v>21</v>
      </c>
      <c r="F31" s="15" t="s">
        <v>80</v>
      </c>
      <c r="G31" s="15" t="s">
        <v>81</v>
      </c>
      <c r="H31" s="14" t="s">
        <v>77</v>
      </c>
      <c r="I31" s="14" t="s">
        <v>75</v>
      </c>
      <c r="J31" s="14"/>
      <c r="K31" s="16"/>
    </row>
    <row r="32" customFormat="false" ht="13.2" hidden="false" customHeight="false" outlineLevel="0" collapsed="false">
      <c r="A32" s="14" t="n">
        <f aca="false">B31+1</f>
        <v>40078</v>
      </c>
      <c r="B32" s="14" t="n">
        <f aca="false">A32+C32-1</f>
        <v>40079</v>
      </c>
      <c r="C32" s="14" t="n">
        <v>2</v>
      </c>
      <c r="D32" s="14" t="s">
        <v>20</v>
      </c>
      <c r="E32" s="14" t="s">
        <v>21</v>
      </c>
      <c r="F32" s="15" t="s">
        <v>82</v>
      </c>
      <c r="G32" s="15" t="s">
        <v>83</v>
      </c>
      <c r="H32" s="14" t="s">
        <v>77</v>
      </c>
      <c r="I32" s="14" t="s">
        <v>75</v>
      </c>
      <c r="J32" s="14"/>
      <c r="K32" s="16"/>
    </row>
    <row r="33" customFormat="false" ht="13.2" hidden="false" customHeight="false" outlineLevel="0" collapsed="false">
      <c r="A33" s="14" t="n">
        <f aca="false">B32+1</f>
        <v>40080</v>
      </c>
      <c r="B33" s="14" t="n">
        <f aca="false">A33+C33-1</f>
        <v>40081</v>
      </c>
      <c r="C33" s="14" t="n">
        <v>2</v>
      </c>
      <c r="D33" s="14" t="s">
        <v>20</v>
      </c>
      <c r="E33" s="14" t="s">
        <v>21</v>
      </c>
      <c r="F33" s="15" t="s">
        <v>84</v>
      </c>
      <c r="G33" s="15" t="s">
        <v>85</v>
      </c>
      <c r="H33" s="14" t="s">
        <v>77</v>
      </c>
      <c r="I33" s="14" t="s">
        <v>86</v>
      </c>
      <c r="J33" s="14"/>
      <c r="K33" s="16"/>
    </row>
    <row r="34" customFormat="false" ht="13.2" hidden="false" customHeight="false" outlineLevel="0" collapsed="false">
      <c r="A34" s="14" t="n">
        <f aca="false">B33+1</f>
        <v>40082</v>
      </c>
      <c r="B34" s="14" t="n">
        <f aca="false">A34+C34-1</f>
        <v>40083</v>
      </c>
      <c r="C34" s="14" t="n">
        <v>2</v>
      </c>
      <c r="D34" s="14" t="s">
        <v>20</v>
      </c>
      <c r="E34" s="14" t="s">
        <v>21</v>
      </c>
      <c r="F34" s="15" t="s">
        <v>87</v>
      </c>
      <c r="G34" s="15" t="s">
        <v>88</v>
      </c>
      <c r="H34" s="14" t="s">
        <v>77</v>
      </c>
      <c r="I34" s="14" t="s">
        <v>86</v>
      </c>
      <c r="J34" s="14"/>
      <c r="K34" s="16"/>
    </row>
    <row r="35" customFormat="false" ht="13.2" hidden="false" customHeight="false" outlineLevel="0" collapsed="false">
      <c r="A35" s="14" t="n">
        <f aca="false">B34+1</f>
        <v>40084</v>
      </c>
      <c r="B35" s="14" t="n">
        <f aca="false">A35+C35-1</f>
        <v>40085</v>
      </c>
      <c r="C35" s="14" t="n">
        <v>2</v>
      </c>
      <c r="D35" s="14" t="s">
        <v>20</v>
      </c>
      <c r="E35" s="14" t="s">
        <v>21</v>
      </c>
      <c r="F35" s="15" t="s">
        <v>89</v>
      </c>
      <c r="G35" s="15" t="s">
        <v>90</v>
      </c>
      <c r="H35" s="14" t="s">
        <v>77</v>
      </c>
      <c r="I35" s="14" t="s">
        <v>86</v>
      </c>
      <c r="J35" s="14"/>
      <c r="K35" s="16"/>
    </row>
    <row r="36" customFormat="false" ht="13.2" hidden="false" customHeight="false" outlineLevel="0" collapsed="false">
      <c r="A36" s="14" t="n">
        <f aca="false">B35+1</f>
        <v>40086</v>
      </c>
      <c r="B36" s="14" t="n">
        <f aca="false">A36+C36-1</f>
        <v>40087</v>
      </c>
      <c r="C36" s="14" t="n">
        <v>2</v>
      </c>
      <c r="D36" s="14" t="s">
        <v>20</v>
      </c>
      <c r="E36" s="14" t="s">
        <v>21</v>
      </c>
      <c r="F36" s="15" t="s">
        <v>91</v>
      </c>
      <c r="G36" s="15" t="s">
        <v>92</v>
      </c>
      <c r="H36" s="14" t="s">
        <v>77</v>
      </c>
      <c r="I36" s="14" t="s">
        <v>86</v>
      </c>
      <c r="J36" s="14"/>
      <c r="K36" s="16"/>
    </row>
    <row r="37" customFormat="false" ht="13.2" hidden="false" customHeight="false" outlineLevel="0" collapsed="false">
      <c r="A37" s="14" t="n">
        <f aca="false">B36+1</f>
        <v>40088</v>
      </c>
      <c r="B37" s="14" t="n">
        <f aca="false">A37+C37-1</f>
        <v>40089</v>
      </c>
      <c r="C37" s="14" t="n">
        <v>2</v>
      </c>
      <c r="D37" s="14" t="s">
        <v>20</v>
      </c>
      <c r="E37" s="14" t="s">
        <v>21</v>
      </c>
      <c r="F37" s="15" t="s">
        <v>93</v>
      </c>
      <c r="G37" s="15" t="s">
        <v>94</v>
      </c>
      <c r="H37" s="14" t="s">
        <v>77</v>
      </c>
      <c r="I37" s="14" t="s">
        <v>86</v>
      </c>
      <c r="J37" s="14"/>
      <c r="K37" s="16"/>
    </row>
    <row r="38" customFormat="false" ht="13.2" hidden="false" customHeight="false" outlineLevel="0" collapsed="false">
      <c r="A38" s="14" t="n">
        <f aca="false">B37+1</f>
        <v>40090</v>
      </c>
      <c r="B38" s="14" t="n">
        <f aca="false">A38+C38-1</f>
        <v>40091</v>
      </c>
      <c r="C38" s="14" t="n">
        <v>2</v>
      </c>
      <c r="D38" s="14" t="s">
        <v>20</v>
      </c>
      <c r="E38" s="14" t="s">
        <v>21</v>
      </c>
      <c r="F38" s="15" t="s">
        <v>95</v>
      </c>
      <c r="G38" s="15" t="s">
        <v>96</v>
      </c>
      <c r="H38" s="14" t="s">
        <v>77</v>
      </c>
      <c r="I38" s="14" t="s">
        <v>86</v>
      </c>
      <c r="J38" s="14"/>
      <c r="K38" s="16"/>
    </row>
    <row r="39" customFormat="false" ht="13.2" hidden="false" customHeight="false" outlineLevel="0" collapsed="false">
      <c r="A39" s="14" t="n">
        <f aca="false">B38+1</f>
        <v>40092</v>
      </c>
      <c r="B39" s="14" t="n">
        <f aca="false">A39+C39-1</f>
        <v>40093</v>
      </c>
      <c r="C39" s="14" t="n">
        <v>2</v>
      </c>
      <c r="D39" s="14" t="s">
        <v>20</v>
      </c>
      <c r="E39" s="14" t="s">
        <v>21</v>
      </c>
      <c r="F39" s="15" t="s">
        <v>36</v>
      </c>
      <c r="G39" s="15" t="s">
        <v>97</v>
      </c>
      <c r="H39" s="14" t="s">
        <v>77</v>
      </c>
      <c r="I39" s="14" t="s">
        <v>36</v>
      </c>
      <c r="J39" s="14"/>
      <c r="K39" s="16"/>
    </row>
    <row r="40" customFormat="false" ht="13.2" hidden="false" customHeight="false" outlineLevel="0" collapsed="false">
      <c r="A40" s="14" t="n">
        <f aca="false">B39+1</f>
        <v>40094</v>
      </c>
      <c r="B40" s="14" t="n">
        <f aca="false">A40+C40-1</f>
        <v>40095</v>
      </c>
      <c r="C40" s="14" t="n">
        <v>2</v>
      </c>
      <c r="D40" s="14" t="s">
        <v>20</v>
      </c>
      <c r="E40" s="14" t="s">
        <v>21</v>
      </c>
      <c r="F40" s="15" t="s">
        <v>98</v>
      </c>
      <c r="G40" s="15" t="s">
        <v>99</v>
      </c>
      <c r="H40" s="14" t="s">
        <v>77</v>
      </c>
      <c r="I40" s="14" t="s">
        <v>98</v>
      </c>
      <c r="J40" s="14"/>
      <c r="K40" s="16"/>
    </row>
    <row r="41" customFormat="false" ht="13.2" hidden="false" customHeight="false" outlineLevel="0" collapsed="false">
      <c r="A41" s="14" t="n">
        <f aca="false">B40+1</f>
        <v>40096</v>
      </c>
      <c r="B41" s="14" t="n">
        <f aca="false">A41+C41-1</f>
        <v>40097</v>
      </c>
      <c r="C41" s="14" t="n">
        <v>2</v>
      </c>
      <c r="D41" s="14" t="s">
        <v>20</v>
      </c>
      <c r="E41" s="14" t="s">
        <v>21</v>
      </c>
      <c r="F41" s="15" t="s">
        <v>100</v>
      </c>
      <c r="G41" s="15" t="s">
        <v>101</v>
      </c>
      <c r="H41" s="14" t="s">
        <v>77</v>
      </c>
      <c r="I41" s="14" t="s">
        <v>100</v>
      </c>
      <c r="J41" s="14"/>
      <c r="K41" s="16"/>
    </row>
    <row r="42" customFormat="false" ht="13.2" hidden="false" customHeight="false" outlineLevel="0" collapsed="false">
      <c r="A42" s="14" t="n">
        <f aca="false">B41+1</f>
        <v>40098</v>
      </c>
      <c r="B42" s="14" t="n">
        <f aca="false">A42+C42-1</f>
        <v>40099</v>
      </c>
      <c r="C42" s="14" t="n">
        <v>2</v>
      </c>
      <c r="D42" s="14" t="s">
        <v>20</v>
      </c>
      <c r="E42" s="14" t="s">
        <v>21</v>
      </c>
      <c r="F42" s="15" t="s">
        <v>102</v>
      </c>
      <c r="G42" s="15" t="s">
        <v>103</v>
      </c>
      <c r="H42" s="14" t="s">
        <v>77</v>
      </c>
      <c r="I42" s="14" t="s">
        <v>102</v>
      </c>
      <c r="J42" s="14"/>
      <c r="K42" s="16"/>
    </row>
    <row r="43" customFormat="false" ht="13.2" hidden="false" customHeight="false" outlineLevel="0" collapsed="false">
      <c r="A43" s="14" t="n">
        <f aca="false">B42+1</f>
        <v>40100</v>
      </c>
      <c r="B43" s="14" t="n">
        <f aca="false">A43+C43-1</f>
        <v>40101</v>
      </c>
      <c r="C43" s="14" t="n">
        <v>2</v>
      </c>
      <c r="D43" s="14" t="s">
        <v>20</v>
      </c>
      <c r="E43" s="14" t="s">
        <v>21</v>
      </c>
      <c r="F43" s="15" t="s">
        <v>104</v>
      </c>
      <c r="G43" s="15" t="s">
        <v>105</v>
      </c>
      <c r="H43" s="14" t="s">
        <v>77</v>
      </c>
      <c r="I43" s="14" t="s">
        <v>106</v>
      </c>
      <c r="J43" s="14"/>
      <c r="K43" s="16"/>
    </row>
    <row r="44" customFormat="false" ht="12.8" hidden="false" customHeight="false" outlineLevel="0" collapsed="false">
      <c r="A44" s="14" t="n">
        <f aca="false">B43+1</f>
        <v>40102</v>
      </c>
      <c r="B44" s="14" t="n">
        <f aca="false">A44+C44-1</f>
        <v>40103</v>
      </c>
      <c r="C44" s="14" t="n">
        <v>2</v>
      </c>
      <c r="D44" s="14" t="s">
        <v>20</v>
      </c>
      <c r="E44" s="14" t="s">
        <v>21</v>
      </c>
      <c r="F44" s="15" t="s">
        <v>107</v>
      </c>
      <c r="G44" s="15" t="s">
        <v>108</v>
      </c>
      <c r="H44" s="14" t="s">
        <v>77</v>
      </c>
      <c r="I44" s="14" t="s">
        <v>40</v>
      </c>
      <c r="J44" s="14"/>
      <c r="K44" s="16" t="s">
        <v>109</v>
      </c>
    </row>
    <row r="45" customFormat="false" ht="19.2" hidden="false" customHeight="false" outlineLevel="0" collapsed="false">
      <c r="A45" s="14" t="n">
        <f aca="false">B44+1</f>
        <v>40104</v>
      </c>
      <c r="B45" s="14" t="n">
        <f aca="false">A45+C45-1</f>
        <v>40105</v>
      </c>
      <c r="C45" s="14" t="n">
        <v>2</v>
      </c>
      <c r="D45" s="14" t="s">
        <v>20</v>
      </c>
      <c r="E45" s="14" t="s">
        <v>21</v>
      </c>
      <c r="F45" s="15" t="s">
        <v>110</v>
      </c>
      <c r="G45" s="15" t="s">
        <v>111</v>
      </c>
      <c r="H45" s="14" t="s">
        <v>77</v>
      </c>
      <c r="I45" s="14" t="s">
        <v>75</v>
      </c>
      <c r="J45" s="14"/>
      <c r="K45" s="16" t="s">
        <v>112</v>
      </c>
    </row>
    <row r="46" customFormat="false" ht="19.2" hidden="false" customHeight="false" outlineLevel="0" collapsed="false">
      <c r="A46" s="14" t="n">
        <f aca="false">B45+1</f>
        <v>40106</v>
      </c>
      <c r="B46" s="14" t="n">
        <f aca="false">A46+C46-1</f>
        <v>40107</v>
      </c>
      <c r="C46" s="14" t="n">
        <v>2</v>
      </c>
      <c r="D46" s="14" t="s">
        <v>20</v>
      </c>
      <c r="E46" s="14" t="s">
        <v>21</v>
      </c>
      <c r="F46" s="15" t="s">
        <v>113</v>
      </c>
      <c r="G46" s="15" t="s">
        <v>114</v>
      </c>
      <c r="H46" s="14" t="s">
        <v>77</v>
      </c>
      <c r="I46" s="14" t="s">
        <v>86</v>
      </c>
      <c r="J46" s="14"/>
      <c r="K46" s="16" t="s">
        <v>115</v>
      </c>
    </row>
    <row r="47" customFormat="false" ht="13.2" hidden="false" customHeight="false" outlineLevel="0" collapsed="false">
      <c r="A47" s="14" t="n">
        <f aca="false">B46+1</f>
        <v>40108</v>
      </c>
      <c r="B47" s="14" t="n">
        <f aca="false">A47+C47-1</f>
        <v>40109</v>
      </c>
      <c r="C47" s="14" t="n">
        <v>2</v>
      </c>
      <c r="D47" s="14" t="s">
        <v>20</v>
      </c>
      <c r="E47" s="14" t="s">
        <v>21</v>
      </c>
      <c r="F47" s="15" t="s">
        <v>116</v>
      </c>
      <c r="G47" s="15" t="s">
        <v>117</v>
      </c>
      <c r="H47" s="14" t="s">
        <v>77</v>
      </c>
      <c r="I47" s="14" t="s">
        <v>36</v>
      </c>
      <c r="J47" s="14"/>
      <c r="K47" s="16" t="s">
        <v>118</v>
      </c>
    </row>
    <row r="48" customFormat="false" ht="13.2" hidden="false" customHeight="false" outlineLevel="0" collapsed="false">
      <c r="A48" s="14" t="n">
        <f aca="false">B47+1</f>
        <v>40110</v>
      </c>
      <c r="B48" s="14" t="n">
        <f aca="false">A48+C48-1</f>
        <v>40111</v>
      </c>
      <c r="C48" s="14" t="n">
        <v>2</v>
      </c>
      <c r="D48" s="14" t="s">
        <v>20</v>
      </c>
      <c r="E48" s="14" t="s">
        <v>21</v>
      </c>
      <c r="F48" s="15" t="s">
        <v>119</v>
      </c>
      <c r="G48" s="15" t="s">
        <v>120</v>
      </c>
      <c r="H48" s="14" t="s">
        <v>77</v>
      </c>
      <c r="I48" s="14" t="s">
        <v>121</v>
      </c>
      <c r="J48" s="14"/>
      <c r="K48" s="16" t="s">
        <v>122</v>
      </c>
    </row>
    <row r="49" customFormat="false" ht="13.2" hidden="false" customHeight="false" outlineLevel="0" collapsed="false">
      <c r="A49" s="14" t="n">
        <f aca="false">B48+1</f>
        <v>40112</v>
      </c>
      <c r="B49" s="14" t="n">
        <f aca="false">A49+C49-1</f>
        <v>40113</v>
      </c>
      <c r="C49" s="14" t="n">
        <v>2</v>
      </c>
      <c r="D49" s="14" t="s">
        <v>20</v>
      </c>
      <c r="E49" s="14" t="s">
        <v>21</v>
      </c>
      <c r="F49" s="15" t="s">
        <v>123</v>
      </c>
      <c r="G49" s="15" t="s">
        <v>124</v>
      </c>
      <c r="H49" s="14" t="s">
        <v>77</v>
      </c>
      <c r="I49" s="14" t="s">
        <v>121</v>
      </c>
      <c r="J49" s="14"/>
      <c r="K49" s="16" t="s">
        <v>122</v>
      </c>
    </row>
    <row r="50" customFormat="false" ht="13.2" hidden="false" customHeight="false" outlineLevel="0" collapsed="false">
      <c r="A50" s="14" t="n">
        <f aca="false">B49+1</f>
        <v>40114</v>
      </c>
      <c r="B50" s="14" t="n">
        <f aca="false">A50+C50-1</f>
        <v>40115</v>
      </c>
      <c r="C50" s="14" t="n">
        <v>2</v>
      </c>
      <c r="D50" s="14" t="s">
        <v>20</v>
      </c>
      <c r="E50" s="14" t="s">
        <v>21</v>
      </c>
      <c r="F50" s="15" t="s">
        <v>125</v>
      </c>
      <c r="G50" s="15" t="s">
        <v>126</v>
      </c>
      <c r="H50" s="14" t="s">
        <v>77</v>
      </c>
      <c r="I50" s="14" t="s">
        <v>121</v>
      </c>
      <c r="J50" s="14"/>
      <c r="K50" s="16" t="s">
        <v>122</v>
      </c>
    </row>
    <row r="51" customFormat="false" ht="13.2" hidden="false" customHeight="false" outlineLevel="0" collapsed="false">
      <c r="A51" s="14" t="n">
        <f aca="false">B50+1</f>
        <v>40116</v>
      </c>
      <c r="B51" s="14" t="n">
        <f aca="false">A51+C51-1</f>
        <v>40117</v>
      </c>
      <c r="C51" s="14" t="n">
        <v>2</v>
      </c>
      <c r="D51" s="14" t="s">
        <v>20</v>
      </c>
      <c r="E51" s="14" t="s">
        <v>21</v>
      </c>
      <c r="F51" s="15" t="s">
        <v>127</v>
      </c>
      <c r="G51" s="15" t="s">
        <v>128</v>
      </c>
      <c r="H51" s="14" t="s">
        <v>77</v>
      </c>
      <c r="I51" s="14" t="s">
        <v>121</v>
      </c>
      <c r="J51" s="14"/>
      <c r="K51" s="16" t="s">
        <v>122</v>
      </c>
    </row>
    <row r="52" customFormat="false" ht="13.2" hidden="false" customHeight="false" outlineLevel="0" collapsed="false">
      <c r="A52" s="14" t="n">
        <f aca="false">B51+1</f>
        <v>40118</v>
      </c>
      <c r="B52" s="14" t="n">
        <f aca="false">A52+C52-1</f>
        <v>40118</v>
      </c>
      <c r="C52" s="14" t="n">
        <v>1</v>
      </c>
      <c r="D52" s="14" t="s">
        <v>20</v>
      </c>
      <c r="E52" s="14" t="s">
        <v>21</v>
      </c>
      <c r="F52" s="15" t="s">
        <v>129</v>
      </c>
      <c r="G52" s="15" t="s">
        <v>130</v>
      </c>
      <c r="H52" s="14" t="s">
        <v>131</v>
      </c>
      <c r="I52" s="14" t="s">
        <v>132</v>
      </c>
      <c r="J52" s="14" t="s">
        <v>133</v>
      </c>
      <c r="K52" s="16"/>
    </row>
    <row r="53" customFormat="false" ht="13.2" hidden="false" customHeight="false" outlineLevel="0" collapsed="false">
      <c r="A53" s="14" t="n">
        <f aca="false">B52+1</f>
        <v>40119</v>
      </c>
      <c r="B53" s="14" t="n">
        <f aca="false">A53+C53-1</f>
        <v>40119</v>
      </c>
      <c r="C53" s="14" t="n">
        <v>1</v>
      </c>
      <c r="D53" s="14" t="s">
        <v>20</v>
      </c>
      <c r="E53" s="14" t="s">
        <v>21</v>
      </c>
      <c r="F53" s="15" t="s">
        <v>134</v>
      </c>
      <c r="G53" s="15" t="s">
        <v>135</v>
      </c>
      <c r="H53" s="14" t="s">
        <v>131</v>
      </c>
      <c r="I53" s="14" t="s">
        <v>132</v>
      </c>
      <c r="J53" s="14" t="s">
        <v>133</v>
      </c>
      <c r="K53" s="16"/>
    </row>
    <row r="54" customFormat="false" ht="13.2" hidden="false" customHeight="false" outlineLevel="0" collapsed="false">
      <c r="A54" s="14" t="n">
        <f aca="false">B53+1</f>
        <v>40120</v>
      </c>
      <c r="B54" s="14" t="n">
        <f aca="false">A54+C54-1</f>
        <v>40121</v>
      </c>
      <c r="C54" s="14" t="n">
        <v>2</v>
      </c>
      <c r="D54" s="14" t="s">
        <v>20</v>
      </c>
      <c r="E54" s="14" t="s">
        <v>21</v>
      </c>
      <c r="F54" s="15" t="s">
        <v>136</v>
      </c>
      <c r="G54" s="15" t="s">
        <v>137</v>
      </c>
      <c r="H54" s="14" t="s">
        <v>35</v>
      </c>
      <c r="I54" s="14" t="s">
        <v>138</v>
      </c>
      <c r="J54" s="14" t="s">
        <v>133</v>
      </c>
      <c r="K54" s="16"/>
    </row>
    <row r="55" customFormat="false" ht="13.2" hidden="false" customHeight="false" outlineLevel="0" collapsed="false">
      <c r="A55" s="14" t="n">
        <f aca="false">B54+1</f>
        <v>40122</v>
      </c>
      <c r="B55" s="14" t="n">
        <f aca="false">A55+C55-1</f>
        <v>40123</v>
      </c>
      <c r="C55" s="14" t="n">
        <v>2</v>
      </c>
      <c r="D55" s="14" t="s">
        <v>20</v>
      </c>
      <c r="E55" s="14" t="s">
        <v>21</v>
      </c>
      <c r="F55" s="15" t="s">
        <v>139</v>
      </c>
      <c r="G55" s="15" t="s">
        <v>140</v>
      </c>
      <c r="H55" s="14" t="s">
        <v>35</v>
      </c>
      <c r="I55" s="14" t="s">
        <v>138</v>
      </c>
      <c r="J55" s="14" t="s">
        <v>133</v>
      </c>
      <c r="K55" s="16"/>
    </row>
    <row r="56" customFormat="false" ht="13.2" hidden="false" customHeight="false" outlineLevel="0" collapsed="false">
      <c r="A56" s="14" t="n">
        <f aca="false">B55+1</f>
        <v>40124</v>
      </c>
      <c r="B56" s="14" t="n">
        <f aca="false">A56+C56-1</f>
        <v>40125</v>
      </c>
      <c r="C56" s="14" t="n">
        <v>2</v>
      </c>
      <c r="D56" s="14" t="s">
        <v>20</v>
      </c>
      <c r="E56" s="14" t="s">
        <v>21</v>
      </c>
      <c r="F56" s="15" t="s">
        <v>141</v>
      </c>
      <c r="G56" s="15" t="s">
        <v>142</v>
      </c>
      <c r="H56" s="14" t="s">
        <v>35</v>
      </c>
      <c r="I56" s="14" t="s">
        <v>138</v>
      </c>
      <c r="J56" s="14" t="s">
        <v>133</v>
      </c>
      <c r="K56" s="16"/>
    </row>
    <row r="57" customFormat="false" ht="13.2" hidden="false" customHeight="false" outlineLevel="0" collapsed="false">
      <c r="A57" s="14" t="n">
        <f aca="false">B56+1</f>
        <v>40126</v>
      </c>
      <c r="B57" s="14" t="n">
        <f aca="false">A57+C57-1</f>
        <v>40127</v>
      </c>
      <c r="C57" s="14" t="n">
        <v>2</v>
      </c>
      <c r="D57" s="14" t="s">
        <v>20</v>
      </c>
      <c r="E57" s="14" t="s">
        <v>21</v>
      </c>
      <c r="F57" s="15" t="s">
        <v>143</v>
      </c>
      <c r="G57" s="15" t="s">
        <v>144</v>
      </c>
      <c r="H57" s="14" t="s">
        <v>35</v>
      </c>
      <c r="I57" s="14" t="s">
        <v>138</v>
      </c>
      <c r="J57" s="14" t="s">
        <v>133</v>
      </c>
      <c r="K57" s="16"/>
    </row>
    <row r="58" customFormat="false" ht="13.2" hidden="false" customHeight="false" outlineLevel="0" collapsed="false">
      <c r="A58" s="14" t="n">
        <f aca="false">B57+1</f>
        <v>40128</v>
      </c>
      <c r="B58" s="14" t="n">
        <f aca="false">A58+C58-1</f>
        <v>40129</v>
      </c>
      <c r="C58" s="14" t="n">
        <v>2</v>
      </c>
      <c r="D58" s="14" t="s">
        <v>20</v>
      </c>
      <c r="E58" s="14" t="s">
        <v>21</v>
      </c>
      <c r="F58" s="15" t="s">
        <v>145</v>
      </c>
      <c r="G58" s="15" t="s">
        <v>146</v>
      </c>
      <c r="H58" s="14" t="s">
        <v>35</v>
      </c>
      <c r="I58" s="14" t="s">
        <v>138</v>
      </c>
      <c r="J58" s="14" t="s">
        <v>133</v>
      </c>
      <c r="K58" s="16"/>
    </row>
    <row r="59" customFormat="false" ht="13.2" hidden="false" customHeight="false" outlineLevel="0" collapsed="false">
      <c r="A59" s="14" t="n">
        <f aca="false">B58+1</f>
        <v>40130</v>
      </c>
      <c r="B59" s="14" t="n">
        <f aca="false">A59+C59-1</f>
        <v>40131</v>
      </c>
      <c r="C59" s="14" t="n">
        <v>2</v>
      </c>
      <c r="D59" s="14" t="s">
        <v>20</v>
      </c>
      <c r="E59" s="14" t="s">
        <v>21</v>
      </c>
      <c r="F59" s="15" t="s">
        <v>147</v>
      </c>
      <c r="G59" s="15" t="s">
        <v>148</v>
      </c>
      <c r="H59" s="14" t="s">
        <v>35</v>
      </c>
      <c r="I59" s="14" t="s">
        <v>138</v>
      </c>
      <c r="J59" s="14" t="s">
        <v>133</v>
      </c>
      <c r="K59" s="16"/>
    </row>
    <row r="60" customFormat="false" ht="13.2" hidden="false" customHeight="false" outlineLevel="0" collapsed="false">
      <c r="A60" s="17"/>
      <c r="B60" s="17"/>
      <c r="C60" s="17"/>
      <c r="D60" s="17"/>
      <c r="E60" s="17"/>
      <c r="F60" s="18"/>
      <c r="G60" s="18"/>
      <c r="H60" s="17"/>
      <c r="I60" s="17"/>
      <c r="J60" s="17"/>
      <c r="K60" s="17"/>
    </row>
    <row r="61" customFormat="false" ht="61.5" hidden="false" customHeight="true" outlineLevel="0" collapsed="false">
      <c r="A61" s="7" t="s">
        <v>1</v>
      </c>
      <c r="B61" s="7" t="s">
        <v>2</v>
      </c>
      <c r="C61" s="7" t="s">
        <v>3</v>
      </c>
      <c r="D61" s="7" t="s">
        <v>4</v>
      </c>
      <c r="E61" s="7" t="s">
        <v>5</v>
      </c>
      <c r="F61" s="7" t="s">
        <v>6</v>
      </c>
      <c r="G61" s="7" t="s">
        <v>7</v>
      </c>
      <c r="H61" s="7" t="s">
        <v>8</v>
      </c>
      <c r="I61" s="7" t="s">
        <v>9</v>
      </c>
      <c r="J61" s="7" t="s">
        <v>10</v>
      </c>
      <c r="K61" s="7" t="s">
        <v>11</v>
      </c>
    </row>
    <row r="62" customFormat="false" ht="16.8" hidden="false" customHeight="false" outlineLevel="0" collapsed="false">
      <c r="A62" s="14" t="n">
        <f aca="false">A59+C59</f>
        <v>40132</v>
      </c>
      <c r="B62" s="14" t="n">
        <f aca="false">A62+C62-1</f>
        <v>40132</v>
      </c>
      <c r="C62" s="14" t="n">
        <v>1</v>
      </c>
      <c r="D62" s="14" t="s">
        <v>20</v>
      </c>
      <c r="E62" s="14" t="s">
        <v>21</v>
      </c>
      <c r="F62" s="16" t="s">
        <v>48</v>
      </c>
      <c r="G62" s="16" t="s">
        <v>149</v>
      </c>
      <c r="H62" s="14" t="s">
        <v>16</v>
      </c>
      <c r="I62" s="14"/>
      <c r="J62" s="14"/>
      <c r="K62" s="16" t="n">
        <v>120</v>
      </c>
    </row>
    <row r="63" customFormat="false" ht="13.2" hidden="false" customHeight="false" outlineLevel="0" collapsed="false">
      <c r="A63" s="14" t="n">
        <f aca="false">B62+1</f>
        <v>40133</v>
      </c>
      <c r="B63" s="14" t="n">
        <f aca="false">A63+C63-1</f>
        <v>40133</v>
      </c>
      <c r="C63" s="14" t="n">
        <v>1</v>
      </c>
      <c r="D63" s="14" t="s">
        <v>20</v>
      </c>
      <c r="E63" s="14" t="s">
        <v>21</v>
      </c>
      <c r="F63" s="16" t="s">
        <v>50</v>
      </c>
      <c r="G63" s="16" t="s">
        <v>150</v>
      </c>
      <c r="H63" s="14" t="s">
        <v>16</v>
      </c>
      <c r="I63" s="14" t="s">
        <v>52</v>
      </c>
      <c r="J63" s="14"/>
      <c r="K63" s="16" t="n">
        <f aca="false">SUM(C64:C89)</f>
        <v>26</v>
      </c>
    </row>
    <row r="64" customFormat="false" ht="16.8" hidden="false" customHeight="false" outlineLevel="0" collapsed="false">
      <c r="A64" s="14" t="n">
        <f aca="false">B63+1</f>
        <v>40134</v>
      </c>
      <c r="B64" s="14" t="n">
        <f aca="false">A64+C64-1</f>
        <v>40134</v>
      </c>
      <c r="C64" s="14" t="n">
        <v>1</v>
      </c>
      <c r="D64" s="14" t="s">
        <v>20</v>
      </c>
      <c r="E64" s="14" t="s">
        <v>21</v>
      </c>
      <c r="F64" s="16" t="s">
        <v>151</v>
      </c>
      <c r="G64" s="16" t="s">
        <v>152</v>
      </c>
      <c r="H64" s="14" t="s">
        <v>131</v>
      </c>
      <c r="I64" s="14"/>
      <c r="J64" s="14"/>
      <c r="K64" s="16" t="n">
        <v>4</v>
      </c>
    </row>
    <row r="65" customFormat="false" ht="13.2" hidden="false" customHeight="false" outlineLevel="0" collapsed="false">
      <c r="A65" s="14" t="n">
        <f aca="false">B64+1</f>
        <v>40135</v>
      </c>
      <c r="B65" s="14" t="n">
        <f aca="false">A65+C65-1</f>
        <v>40135</v>
      </c>
      <c r="C65" s="14" t="n">
        <v>1</v>
      </c>
      <c r="D65" s="14" t="s">
        <v>20</v>
      </c>
      <c r="E65" s="14" t="s">
        <v>21</v>
      </c>
      <c r="F65" s="16" t="s">
        <v>153</v>
      </c>
      <c r="G65" s="16" t="s">
        <v>154</v>
      </c>
      <c r="H65" s="14" t="s">
        <v>16</v>
      </c>
      <c r="I65" s="14" t="s">
        <v>36</v>
      </c>
      <c r="J65" s="14" t="s">
        <v>155</v>
      </c>
      <c r="K65" s="16"/>
    </row>
    <row r="66" customFormat="false" ht="13.2" hidden="false" customHeight="false" outlineLevel="0" collapsed="false">
      <c r="A66" s="14" t="n">
        <f aca="false">B65+1</f>
        <v>40136</v>
      </c>
      <c r="B66" s="14" t="n">
        <f aca="false">A66+C66-1</f>
        <v>40136</v>
      </c>
      <c r="C66" s="14" t="n">
        <v>1</v>
      </c>
      <c r="D66" s="14" t="s">
        <v>20</v>
      </c>
      <c r="E66" s="14" t="s">
        <v>21</v>
      </c>
      <c r="F66" s="16" t="s">
        <v>155</v>
      </c>
      <c r="G66" s="16" t="s">
        <v>156</v>
      </c>
      <c r="H66" s="14" t="s">
        <v>157</v>
      </c>
      <c r="I66" s="14"/>
      <c r="J66" s="14"/>
      <c r="K66" s="16" t="n">
        <v>0</v>
      </c>
    </row>
    <row r="67" customFormat="false" ht="13.2" hidden="false" customHeight="false" outlineLevel="0" collapsed="false">
      <c r="A67" s="14" t="n">
        <f aca="false">B66+1</f>
        <v>40137</v>
      </c>
      <c r="B67" s="14" t="n">
        <f aca="false">A67+C67-1</f>
        <v>40137</v>
      </c>
      <c r="C67" s="14" t="n">
        <v>1</v>
      </c>
      <c r="D67" s="14" t="s">
        <v>20</v>
      </c>
      <c r="E67" s="14" t="s">
        <v>21</v>
      </c>
      <c r="F67" s="16" t="s">
        <v>158</v>
      </c>
      <c r="G67" s="16" t="s">
        <v>159</v>
      </c>
      <c r="H67" s="14" t="s">
        <v>16</v>
      </c>
      <c r="I67" s="14" t="s">
        <v>100</v>
      </c>
      <c r="J67" s="14" t="s">
        <v>160</v>
      </c>
      <c r="K67" s="16"/>
    </row>
    <row r="68" customFormat="false" ht="13.2" hidden="false" customHeight="false" outlineLevel="0" collapsed="false">
      <c r="A68" s="14" t="n">
        <f aca="false">B67+1</f>
        <v>40138</v>
      </c>
      <c r="B68" s="14" t="n">
        <f aca="false">A68+C68-1</f>
        <v>40138</v>
      </c>
      <c r="C68" s="14" t="n">
        <v>1</v>
      </c>
      <c r="D68" s="14" t="s">
        <v>20</v>
      </c>
      <c r="E68" s="14" t="s">
        <v>21</v>
      </c>
      <c r="F68" s="16" t="s">
        <v>160</v>
      </c>
      <c r="G68" s="16" t="s">
        <v>156</v>
      </c>
      <c r="H68" s="14" t="s">
        <v>157</v>
      </c>
      <c r="I68" s="14"/>
      <c r="J68" s="14"/>
      <c r="K68" s="16" t="n">
        <v>0</v>
      </c>
    </row>
    <row r="69" customFormat="false" ht="16.8" hidden="false" customHeight="false" outlineLevel="0" collapsed="false">
      <c r="A69" s="14" t="n">
        <f aca="false">B68+1</f>
        <v>40139</v>
      </c>
      <c r="B69" s="14" t="n">
        <f aca="false">A69+C69-1</f>
        <v>40139</v>
      </c>
      <c r="C69" s="14" t="n">
        <v>1</v>
      </c>
      <c r="D69" s="14" t="s">
        <v>20</v>
      </c>
      <c r="E69" s="14" t="s">
        <v>21</v>
      </c>
      <c r="F69" s="16" t="s">
        <v>161</v>
      </c>
      <c r="G69" s="16" t="s">
        <v>162</v>
      </c>
      <c r="H69" s="14" t="s">
        <v>163</v>
      </c>
      <c r="I69" s="14" t="s">
        <v>164</v>
      </c>
      <c r="J69" s="14" t="s">
        <v>165</v>
      </c>
      <c r="K69" s="16"/>
    </row>
    <row r="70" customFormat="false" ht="16.8" hidden="false" customHeight="false" outlineLevel="0" collapsed="false">
      <c r="A70" s="14" t="n">
        <f aca="false">B69+1</f>
        <v>40140</v>
      </c>
      <c r="B70" s="14" t="n">
        <f aca="false">A70+C70-1</f>
        <v>40140</v>
      </c>
      <c r="C70" s="14" t="n">
        <v>1</v>
      </c>
      <c r="D70" s="14" t="s">
        <v>20</v>
      </c>
      <c r="E70" s="14" t="s">
        <v>21</v>
      </c>
      <c r="F70" s="16" t="s">
        <v>166</v>
      </c>
      <c r="G70" s="16" t="s">
        <v>167</v>
      </c>
      <c r="H70" s="14" t="s">
        <v>163</v>
      </c>
      <c r="I70" s="14" t="s">
        <v>164</v>
      </c>
      <c r="J70" s="14" t="s">
        <v>165</v>
      </c>
      <c r="K70" s="16" t="s">
        <v>122</v>
      </c>
    </row>
    <row r="71" customFormat="false" ht="16.8" hidden="false" customHeight="false" outlineLevel="0" collapsed="false">
      <c r="A71" s="14" t="n">
        <f aca="false">B70+1</f>
        <v>40141</v>
      </c>
      <c r="B71" s="14" t="n">
        <f aca="false">A71+C71-1</f>
        <v>40141</v>
      </c>
      <c r="C71" s="14" t="n">
        <v>1</v>
      </c>
      <c r="D71" s="14" t="s">
        <v>20</v>
      </c>
      <c r="E71" s="14" t="s">
        <v>21</v>
      </c>
      <c r="F71" s="16" t="s">
        <v>168</v>
      </c>
      <c r="G71" s="16" t="s">
        <v>169</v>
      </c>
      <c r="H71" s="14" t="s">
        <v>163</v>
      </c>
      <c r="I71" s="14" t="s">
        <v>164</v>
      </c>
      <c r="J71" s="14" t="s">
        <v>165</v>
      </c>
      <c r="K71" s="16" t="s">
        <v>122</v>
      </c>
    </row>
    <row r="72" customFormat="false" ht="16.8" hidden="false" customHeight="false" outlineLevel="0" collapsed="false">
      <c r="A72" s="14" t="n">
        <f aca="false">B71+1</f>
        <v>40142</v>
      </c>
      <c r="B72" s="14" t="n">
        <f aca="false">A72+C72-1</f>
        <v>40142</v>
      </c>
      <c r="C72" s="14" t="n">
        <v>1</v>
      </c>
      <c r="D72" s="14" t="s">
        <v>20</v>
      </c>
      <c r="E72" s="14" t="s">
        <v>21</v>
      </c>
      <c r="F72" s="16" t="s">
        <v>170</v>
      </c>
      <c r="G72" s="16" t="s">
        <v>171</v>
      </c>
      <c r="H72" s="14" t="s">
        <v>163</v>
      </c>
      <c r="I72" s="14" t="s">
        <v>164</v>
      </c>
      <c r="J72" s="14" t="s">
        <v>165</v>
      </c>
      <c r="K72" s="16"/>
    </row>
    <row r="73" customFormat="false" ht="13.2" hidden="false" customHeight="false" outlineLevel="0" collapsed="false">
      <c r="A73" s="14" t="n">
        <f aca="false">B72+1</f>
        <v>40143</v>
      </c>
      <c r="B73" s="14" t="n">
        <f aca="false">A73+C73-1</f>
        <v>40143</v>
      </c>
      <c r="C73" s="14" t="n">
        <v>1</v>
      </c>
      <c r="D73" s="14" t="s">
        <v>20</v>
      </c>
      <c r="E73" s="14" t="s">
        <v>21</v>
      </c>
      <c r="F73" s="16" t="s">
        <v>165</v>
      </c>
      <c r="G73" s="16" t="s">
        <v>156</v>
      </c>
      <c r="H73" s="14" t="s">
        <v>157</v>
      </c>
      <c r="I73" s="14"/>
      <c r="J73" s="14"/>
      <c r="K73" s="16" t="n">
        <v>1</v>
      </c>
    </row>
    <row r="74" customFormat="false" ht="16.8" hidden="false" customHeight="false" outlineLevel="0" collapsed="false">
      <c r="A74" s="14" t="n">
        <f aca="false">B73+1</f>
        <v>40144</v>
      </c>
      <c r="B74" s="14" t="n">
        <f aca="false">A74+C74-1</f>
        <v>40144</v>
      </c>
      <c r="C74" s="14" t="n">
        <v>1</v>
      </c>
      <c r="D74" s="14" t="s">
        <v>20</v>
      </c>
      <c r="E74" s="14" t="s">
        <v>21</v>
      </c>
      <c r="F74" s="16" t="s">
        <v>172</v>
      </c>
      <c r="G74" s="16" t="s">
        <v>173</v>
      </c>
      <c r="H74" s="14" t="s">
        <v>16</v>
      </c>
      <c r="I74" s="14" t="s">
        <v>75</v>
      </c>
      <c r="J74" s="14" t="s">
        <v>174</v>
      </c>
      <c r="K74" s="16"/>
    </row>
    <row r="75" customFormat="false" ht="13.2" hidden="false" customHeight="false" outlineLevel="0" collapsed="false">
      <c r="A75" s="14" t="n">
        <f aca="false">B74+1</f>
        <v>40145</v>
      </c>
      <c r="B75" s="14" t="n">
        <f aca="false">A75+C75-1</f>
        <v>40145</v>
      </c>
      <c r="C75" s="14" t="n">
        <v>1</v>
      </c>
      <c r="D75" s="14" t="s">
        <v>20</v>
      </c>
      <c r="E75" s="14" t="s">
        <v>21</v>
      </c>
      <c r="F75" s="16" t="s">
        <v>174</v>
      </c>
      <c r="G75" s="16" t="s">
        <v>156</v>
      </c>
      <c r="H75" s="14" t="s">
        <v>157</v>
      </c>
      <c r="I75" s="14"/>
      <c r="J75" s="14"/>
      <c r="K75" s="16" t="n">
        <v>-2</v>
      </c>
    </row>
    <row r="76" customFormat="false" ht="16.8" hidden="false" customHeight="false" outlineLevel="0" collapsed="false">
      <c r="A76" s="14" t="n">
        <f aca="false">B75+1</f>
        <v>40146</v>
      </c>
      <c r="B76" s="14" t="n">
        <f aca="false">A76+C76-1</f>
        <v>40146</v>
      </c>
      <c r="C76" s="14" t="n">
        <v>1</v>
      </c>
      <c r="D76" s="14" t="s">
        <v>20</v>
      </c>
      <c r="E76" s="14" t="s">
        <v>21</v>
      </c>
      <c r="F76" s="16" t="s">
        <v>175</v>
      </c>
      <c r="G76" s="16" t="s">
        <v>176</v>
      </c>
      <c r="H76" s="14" t="s">
        <v>163</v>
      </c>
      <c r="I76" s="14" t="s">
        <v>177</v>
      </c>
      <c r="J76" s="14" t="s">
        <v>178</v>
      </c>
      <c r="K76" s="16"/>
    </row>
    <row r="77" customFormat="false" ht="16.8" hidden="false" customHeight="false" outlineLevel="0" collapsed="false">
      <c r="A77" s="14" t="n">
        <f aca="false">B76+1</f>
        <v>40147</v>
      </c>
      <c r="B77" s="14" t="n">
        <f aca="false">A77+C77-1</f>
        <v>40147</v>
      </c>
      <c r="C77" s="14" t="n">
        <v>1</v>
      </c>
      <c r="D77" s="14" t="s">
        <v>20</v>
      </c>
      <c r="E77" s="14" t="s">
        <v>21</v>
      </c>
      <c r="F77" s="16" t="s">
        <v>179</v>
      </c>
      <c r="G77" s="16" t="s">
        <v>180</v>
      </c>
      <c r="H77" s="14" t="s">
        <v>163</v>
      </c>
      <c r="I77" s="14" t="s">
        <v>177</v>
      </c>
      <c r="J77" s="14" t="s">
        <v>178</v>
      </c>
      <c r="K77" s="16" t="s">
        <v>122</v>
      </c>
    </row>
    <row r="78" customFormat="false" ht="16.8" hidden="false" customHeight="false" outlineLevel="0" collapsed="false">
      <c r="A78" s="14" t="n">
        <f aca="false">B77+1</f>
        <v>40148</v>
      </c>
      <c r="B78" s="14" t="n">
        <f aca="false">A78+C78-1</f>
        <v>40148</v>
      </c>
      <c r="C78" s="14" t="n">
        <v>1</v>
      </c>
      <c r="D78" s="14" t="s">
        <v>20</v>
      </c>
      <c r="E78" s="14" t="s">
        <v>21</v>
      </c>
      <c r="F78" s="16" t="s">
        <v>181</v>
      </c>
      <c r="G78" s="16" t="s">
        <v>182</v>
      </c>
      <c r="H78" s="14" t="s">
        <v>163</v>
      </c>
      <c r="I78" s="14" t="s">
        <v>177</v>
      </c>
      <c r="J78" s="14" t="s">
        <v>178</v>
      </c>
      <c r="K78" s="16" t="s">
        <v>122</v>
      </c>
    </row>
    <row r="79" customFormat="false" ht="16.8" hidden="false" customHeight="false" outlineLevel="0" collapsed="false">
      <c r="A79" s="14" t="n">
        <f aca="false">B78+1</f>
        <v>40149</v>
      </c>
      <c r="B79" s="14" t="n">
        <f aca="false">A79+C79-1</f>
        <v>40149</v>
      </c>
      <c r="C79" s="14" t="n">
        <v>1</v>
      </c>
      <c r="D79" s="14" t="s">
        <v>20</v>
      </c>
      <c r="E79" s="14" t="s">
        <v>21</v>
      </c>
      <c r="F79" s="16" t="s">
        <v>183</v>
      </c>
      <c r="G79" s="16" t="s">
        <v>184</v>
      </c>
      <c r="H79" s="14" t="s">
        <v>163</v>
      </c>
      <c r="I79" s="14" t="s">
        <v>177</v>
      </c>
      <c r="J79" s="14" t="s">
        <v>178</v>
      </c>
      <c r="K79" s="16"/>
    </row>
    <row r="80" customFormat="false" ht="13.2" hidden="false" customHeight="false" outlineLevel="0" collapsed="false">
      <c r="A80" s="14" t="n">
        <f aca="false">B79+1</f>
        <v>40150</v>
      </c>
      <c r="B80" s="14" t="n">
        <f aca="false">A80+C80-1</f>
        <v>40150</v>
      </c>
      <c r="C80" s="14" t="n">
        <v>1</v>
      </c>
      <c r="D80" s="14" t="s">
        <v>20</v>
      </c>
      <c r="E80" s="14" t="s">
        <v>21</v>
      </c>
      <c r="F80" s="16" t="s">
        <v>178</v>
      </c>
      <c r="G80" s="16" t="s">
        <v>156</v>
      </c>
      <c r="H80" s="14" t="s">
        <v>157</v>
      </c>
      <c r="I80" s="14"/>
      <c r="J80" s="14"/>
      <c r="K80" s="16" t="n">
        <v>-3</v>
      </c>
    </row>
    <row r="81" customFormat="false" ht="13.2" hidden="false" customHeight="false" outlineLevel="0" collapsed="false">
      <c r="A81" s="14" t="n">
        <f aca="false">B80+1</f>
        <v>40151</v>
      </c>
      <c r="B81" s="14" t="n">
        <f aca="false">A81+C81-1</f>
        <v>40151</v>
      </c>
      <c r="C81" s="14" t="n">
        <v>1</v>
      </c>
      <c r="D81" s="14" t="s">
        <v>20</v>
      </c>
      <c r="E81" s="14" t="s">
        <v>21</v>
      </c>
      <c r="F81" s="16" t="s">
        <v>185</v>
      </c>
      <c r="G81" s="16" t="s">
        <v>186</v>
      </c>
      <c r="H81" s="14" t="s">
        <v>16</v>
      </c>
      <c r="I81" s="14" t="s">
        <v>40</v>
      </c>
      <c r="J81" s="14" t="s">
        <v>187</v>
      </c>
      <c r="K81" s="16"/>
    </row>
    <row r="82" customFormat="false" ht="13.2" hidden="false" customHeight="false" outlineLevel="0" collapsed="false">
      <c r="A82" s="14" t="n">
        <f aca="false">B81+1</f>
        <v>40152</v>
      </c>
      <c r="B82" s="14" t="n">
        <f aca="false">A82+C82-1</f>
        <v>40152</v>
      </c>
      <c r="C82" s="14" t="n">
        <v>1</v>
      </c>
      <c r="D82" s="14" t="s">
        <v>20</v>
      </c>
      <c r="E82" s="14" t="s">
        <v>21</v>
      </c>
      <c r="F82" s="16" t="s">
        <v>187</v>
      </c>
      <c r="G82" s="16" t="s">
        <v>156</v>
      </c>
      <c r="H82" s="14" t="s">
        <v>157</v>
      </c>
      <c r="I82" s="14"/>
      <c r="J82" s="14"/>
      <c r="K82" s="16" t="n">
        <v>0</v>
      </c>
    </row>
    <row r="83" customFormat="false" ht="25.2" hidden="false" customHeight="false" outlineLevel="0" collapsed="false">
      <c r="A83" s="14" t="n">
        <f aca="false">B82+1</f>
        <v>40153</v>
      </c>
      <c r="B83" s="14" t="n">
        <f aca="false">A83+C83-1</f>
        <v>40153</v>
      </c>
      <c r="C83" s="14" t="n">
        <v>1</v>
      </c>
      <c r="D83" s="14" t="s">
        <v>20</v>
      </c>
      <c r="E83" s="14" t="s">
        <v>21</v>
      </c>
      <c r="F83" s="16" t="s">
        <v>188</v>
      </c>
      <c r="G83" s="16" t="s">
        <v>189</v>
      </c>
      <c r="H83" s="14" t="s">
        <v>16</v>
      </c>
      <c r="I83" s="14" t="s">
        <v>190</v>
      </c>
      <c r="J83" s="14" t="s">
        <v>191</v>
      </c>
      <c r="K83" s="16" t="s">
        <v>122</v>
      </c>
    </row>
    <row r="84" customFormat="false" ht="13.2" hidden="false" customHeight="false" outlineLevel="0" collapsed="false">
      <c r="A84" s="14" t="n">
        <f aca="false">B83+1</f>
        <v>40154</v>
      </c>
      <c r="B84" s="14" t="n">
        <f aca="false">A84+C84-1</f>
        <v>40154</v>
      </c>
      <c r="C84" s="14" t="n">
        <v>1</v>
      </c>
      <c r="D84" s="14" t="s">
        <v>20</v>
      </c>
      <c r="E84" s="14" t="s">
        <v>21</v>
      </c>
      <c r="F84" s="16" t="s">
        <v>191</v>
      </c>
      <c r="G84" s="16" t="s">
        <v>192</v>
      </c>
      <c r="H84" s="14" t="s">
        <v>157</v>
      </c>
      <c r="I84" s="14"/>
      <c r="J84" s="14"/>
      <c r="K84" s="16" t="s">
        <v>122</v>
      </c>
    </row>
    <row r="85" customFormat="false" ht="16.8" hidden="false" customHeight="false" outlineLevel="0" collapsed="false">
      <c r="A85" s="14" t="n">
        <f aca="false">B84+1</f>
        <v>40155</v>
      </c>
      <c r="B85" s="14" t="n">
        <f aca="false">A85+C85-1</f>
        <v>40155</v>
      </c>
      <c r="C85" s="14" t="n">
        <v>1</v>
      </c>
      <c r="D85" s="14" t="s">
        <v>20</v>
      </c>
      <c r="E85" s="14" t="s">
        <v>21</v>
      </c>
      <c r="F85" s="16" t="s">
        <v>193</v>
      </c>
      <c r="G85" s="16" t="s">
        <v>194</v>
      </c>
      <c r="H85" s="14" t="s">
        <v>16</v>
      </c>
      <c r="I85" s="14" t="s">
        <v>36</v>
      </c>
      <c r="J85" s="14" t="s">
        <v>195</v>
      </c>
      <c r="K85" s="16"/>
    </row>
    <row r="86" customFormat="false" ht="13.2" hidden="false" customHeight="false" outlineLevel="0" collapsed="false">
      <c r="A86" s="14" t="n">
        <f aca="false">B85+1</f>
        <v>40156</v>
      </c>
      <c r="B86" s="14" t="n">
        <f aca="false">A86+C86-1</f>
        <v>40156</v>
      </c>
      <c r="C86" s="14" t="n">
        <v>1</v>
      </c>
      <c r="D86" s="14" t="s">
        <v>20</v>
      </c>
      <c r="E86" s="14" t="s">
        <v>21</v>
      </c>
      <c r="F86" s="16" t="s">
        <v>195</v>
      </c>
      <c r="G86" s="16" t="s">
        <v>156</v>
      </c>
      <c r="H86" s="14" t="s">
        <v>157</v>
      </c>
      <c r="I86" s="14"/>
      <c r="J86" s="14"/>
      <c r="K86" s="16" t="n">
        <v>0</v>
      </c>
    </row>
    <row r="87" customFormat="false" ht="16.8" hidden="false" customHeight="false" outlineLevel="0" collapsed="false">
      <c r="A87" s="14" t="n">
        <f aca="false">B86+1</f>
        <v>40157</v>
      </c>
      <c r="B87" s="14" t="n">
        <f aca="false">A87+C87-1</f>
        <v>40157</v>
      </c>
      <c r="C87" s="14" t="n">
        <v>1</v>
      </c>
      <c r="D87" s="14" t="s">
        <v>20</v>
      </c>
      <c r="E87" s="14" t="s">
        <v>21</v>
      </c>
      <c r="F87" s="16" t="s">
        <v>196</v>
      </c>
      <c r="G87" s="16" t="s">
        <v>197</v>
      </c>
      <c r="H87" s="14" t="s">
        <v>16</v>
      </c>
      <c r="I87" s="14" t="s">
        <v>36</v>
      </c>
      <c r="J87" s="14" t="s">
        <v>198</v>
      </c>
      <c r="K87" s="16"/>
    </row>
    <row r="88" customFormat="false" ht="13.2" hidden="false" customHeight="false" outlineLevel="0" collapsed="false">
      <c r="A88" s="14" t="n">
        <f aca="false">B87+1</f>
        <v>40158</v>
      </c>
      <c r="B88" s="14" t="n">
        <f aca="false">A88+C88-1</f>
        <v>40158</v>
      </c>
      <c r="C88" s="14" t="n">
        <v>1</v>
      </c>
      <c r="D88" s="14" t="s">
        <v>20</v>
      </c>
      <c r="E88" s="14" t="s">
        <v>21</v>
      </c>
      <c r="F88" s="16" t="s">
        <v>198</v>
      </c>
      <c r="G88" s="16" t="s">
        <v>156</v>
      </c>
      <c r="H88" s="14" t="s">
        <v>157</v>
      </c>
      <c r="I88" s="14"/>
      <c r="J88" s="14"/>
      <c r="K88" s="16" t="n">
        <v>0</v>
      </c>
    </row>
    <row r="89" customFormat="false" ht="13.2" hidden="false" customHeight="false" outlineLevel="0" collapsed="false">
      <c r="A89" s="14" t="n">
        <f aca="false">B88+1</f>
        <v>40159</v>
      </c>
      <c r="B89" s="14" t="n">
        <f aca="false">A89+C89-1</f>
        <v>40159</v>
      </c>
      <c r="C89" s="14" t="n">
        <v>1</v>
      </c>
      <c r="D89" s="14" t="s">
        <v>20</v>
      </c>
      <c r="E89" s="14" t="s">
        <v>21</v>
      </c>
      <c r="F89" s="16" t="s">
        <v>199</v>
      </c>
      <c r="G89" s="16" t="s">
        <v>200</v>
      </c>
      <c r="H89" s="14"/>
      <c r="I89" s="14"/>
      <c r="J89" s="14"/>
      <c r="K89" s="16"/>
    </row>
    <row r="90" customFormat="false" ht="13.2" hidden="false" customHeight="false" outlineLevel="0" collapsed="false">
      <c r="A90" s="17"/>
      <c r="B90" s="17"/>
      <c r="C90" s="17"/>
      <c r="D90" s="17"/>
      <c r="E90" s="17"/>
      <c r="F90" s="18"/>
      <c r="G90" s="18"/>
      <c r="H90" s="17"/>
      <c r="I90" s="17"/>
      <c r="J90" s="17"/>
      <c r="K90" s="17"/>
    </row>
    <row r="91" customFormat="false" ht="61.5" hidden="false" customHeight="true" outlineLevel="0" collapsed="false">
      <c r="A91" s="7" t="s">
        <v>1</v>
      </c>
      <c r="B91" s="7" t="s">
        <v>2</v>
      </c>
      <c r="C91" s="7" t="s">
        <v>3</v>
      </c>
      <c r="D91" s="7" t="s">
        <v>4</v>
      </c>
      <c r="E91" s="7" t="s">
        <v>5</v>
      </c>
      <c r="F91" s="7" t="s">
        <v>6</v>
      </c>
      <c r="G91" s="7" t="s">
        <v>7</v>
      </c>
      <c r="H91" s="7" t="s">
        <v>8</v>
      </c>
      <c r="I91" s="7" t="s">
        <v>9</v>
      </c>
      <c r="J91" s="7" t="s">
        <v>10</v>
      </c>
      <c r="K91" s="7" t="s">
        <v>11</v>
      </c>
    </row>
    <row r="92" customFormat="false" ht="19.2" hidden="false" customHeight="false" outlineLevel="0" collapsed="false">
      <c r="A92" s="14" t="n">
        <f aca="false">B89+1</f>
        <v>40160</v>
      </c>
      <c r="B92" s="14" t="n">
        <f aca="false">A92+C92-1</f>
        <v>40160</v>
      </c>
      <c r="C92" s="14" t="n">
        <v>1</v>
      </c>
      <c r="D92" s="14" t="s">
        <v>20</v>
      </c>
      <c r="E92" s="14" t="s">
        <v>21</v>
      </c>
      <c r="F92" s="15" t="s">
        <v>48</v>
      </c>
      <c r="G92" s="15" t="s">
        <v>201</v>
      </c>
      <c r="H92" s="14" t="s">
        <v>16</v>
      </c>
      <c r="I92" s="14"/>
      <c r="J92" s="14"/>
      <c r="K92" s="16" t="n">
        <v>121</v>
      </c>
    </row>
    <row r="93" customFormat="false" ht="13.2" hidden="false" customHeight="false" outlineLevel="0" collapsed="false">
      <c r="A93" s="14" t="n">
        <f aca="false">B92+1</f>
        <v>40161</v>
      </c>
      <c r="B93" s="14" t="n">
        <f aca="false">A93+C93-1</f>
        <v>40161</v>
      </c>
      <c r="C93" s="14" t="n">
        <v>1</v>
      </c>
      <c r="D93" s="14" t="s">
        <v>20</v>
      </c>
      <c r="E93" s="14" t="s">
        <v>21</v>
      </c>
      <c r="F93" s="15" t="s">
        <v>50</v>
      </c>
      <c r="G93" s="15" t="s">
        <v>202</v>
      </c>
      <c r="H93" s="14" t="s">
        <v>16</v>
      </c>
      <c r="I93" s="14" t="s">
        <v>52</v>
      </c>
      <c r="J93" s="14"/>
      <c r="K93" s="16" t="n">
        <v>30</v>
      </c>
    </row>
    <row r="94" customFormat="false" ht="17.1" hidden="false" customHeight="false" outlineLevel="0" collapsed="false">
      <c r="A94" s="14" t="n">
        <f aca="false">B93+1</f>
        <v>40162</v>
      </c>
      <c r="B94" s="14" t="n">
        <f aca="false">A94+C94-1</f>
        <v>40162</v>
      </c>
      <c r="C94" s="14" t="n">
        <v>1</v>
      </c>
      <c r="D94" s="14" t="s">
        <v>12</v>
      </c>
      <c r="E94" s="8" t="s">
        <v>13</v>
      </c>
      <c r="F94" s="15" t="s">
        <v>203</v>
      </c>
      <c r="G94" s="15" t="s">
        <v>204</v>
      </c>
      <c r="H94" s="14" t="s">
        <v>16</v>
      </c>
      <c r="I94" s="14" t="s">
        <v>36</v>
      </c>
      <c r="J94" s="14" t="s">
        <v>205</v>
      </c>
      <c r="K94" s="16"/>
    </row>
    <row r="95" customFormat="false" ht="12.8" hidden="false" customHeight="false" outlineLevel="0" collapsed="false">
      <c r="A95" s="14" t="n">
        <f aca="false">B94+1</f>
        <v>40163</v>
      </c>
      <c r="B95" s="14" t="n">
        <f aca="false">A95+C95-1</f>
        <v>40163</v>
      </c>
      <c r="C95" s="14" t="n">
        <v>1</v>
      </c>
      <c r="D95" s="14" t="s">
        <v>20</v>
      </c>
      <c r="E95" s="14" t="s">
        <v>21</v>
      </c>
      <c r="F95" s="15" t="s">
        <v>206</v>
      </c>
      <c r="G95" s="15" t="s">
        <v>207</v>
      </c>
      <c r="H95" s="14" t="s">
        <v>16</v>
      </c>
      <c r="I95" s="14" t="s">
        <v>86</v>
      </c>
      <c r="J95" s="14" t="s">
        <v>208</v>
      </c>
      <c r="K95" s="16"/>
    </row>
    <row r="96" customFormat="false" ht="28.8" hidden="false" customHeight="false" outlineLevel="0" collapsed="false">
      <c r="A96" s="14" t="n">
        <f aca="false">B95+1</f>
        <v>40164</v>
      </c>
      <c r="B96" s="14" t="n">
        <f aca="false">A96+C96-1</f>
        <v>40164</v>
      </c>
      <c r="C96" s="14" t="n">
        <v>1</v>
      </c>
      <c r="D96" s="14" t="s">
        <v>12</v>
      </c>
      <c r="E96" s="8" t="s">
        <v>13</v>
      </c>
      <c r="F96" s="15" t="s">
        <v>209</v>
      </c>
      <c r="G96" s="15" t="s">
        <v>210</v>
      </c>
      <c r="H96" s="14" t="s">
        <v>163</v>
      </c>
      <c r="I96" s="14" t="s">
        <v>86</v>
      </c>
      <c r="J96" s="14" t="s">
        <v>211</v>
      </c>
      <c r="K96" s="16"/>
    </row>
    <row r="97" customFormat="false" ht="28.8" hidden="false" customHeight="false" outlineLevel="0" collapsed="false">
      <c r="A97" s="14" t="n">
        <f aca="false">B96+1</f>
        <v>40165</v>
      </c>
      <c r="B97" s="14" t="n">
        <f aca="false">A97+C97-1</f>
        <v>40165</v>
      </c>
      <c r="C97" s="14" t="n">
        <v>1</v>
      </c>
      <c r="D97" s="14" t="s">
        <v>12</v>
      </c>
      <c r="E97" s="8" t="s">
        <v>13</v>
      </c>
      <c r="F97" s="15" t="s">
        <v>212</v>
      </c>
      <c r="G97" s="15" t="s">
        <v>213</v>
      </c>
      <c r="H97" s="14" t="s">
        <v>16</v>
      </c>
      <c r="I97" s="14" t="s">
        <v>86</v>
      </c>
      <c r="J97" s="14" t="s">
        <v>214</v>
      </c>
      <c r="K97" s="16" t="s">
        <v>122</v>
      </c>
    </row>
    <row r="98" customFormat="false" ht="28.8" hidden="false" customHeight="false" outlineLevel="0" collapsed="false">
      <c r="A98" s="14" t="n">
        <f aca="false">B97+1</f>
        <v>40166</v>
      </c>
      <c r="B98" s="14" t="n">
        <f aca="false">A98+C98-1</f>
        <v>40166</v>
      </c>
      <c r="C98" s="14" t="n">
        <v>1</v>
      </c>
      <c r="D98" s="14" t="s">
        <v>12</v>
      </c>
      <c r="E98" s="8" t="s">
        <v>13</v>
      </c>
      <c r="F98" s="15" t="s">
        <v>215</v>
      </c>
      <c r="G98" s="15" t="s">
        <v>216</v>
      </c>
      <c r="H98" s="14" t="s">
        <v>16</v>
      </c>
      <c r="I98" s="14" t="s">
        <v>86</v>
      </c>
      <c r="J98" s="14" t="s">
        <v>214</v>
      </c>
      <c r="K98" s="16" t="s">
        <v>122</v>
      </c>
    </row>
    <row r="99" customFormat="false" ht="19.2" hidden="false" customHeight="false" outlineLevel="0" collapsed="false">
      <c r="A99" s="14" t="n">
        <f aca="false">B98+1</f>
        <v>40167</v>
      </c>
      <c r="B99" s="14" t="n">
        <f aca="false">A99+C99-1</f>
        <v>40167</v>
      </c>
      <c r="C99" s="14" t="n">
        <v>1</v>
      </c>
      <c r="D99" s="14" t="s">
        <v>12</v>
      </c>
      <c r="E99" s="8" t="s">
        <v>21</v>
      </c>
      <c r="F99" s="15" t="s">
        <v>217</v>
      </c>
      <c r="G99" s="15" t="s">
        <v>218</v>
      </c>
      <c r="H99" s="14" t="s">
        <v>16</v>
      </c>
      <c r="I99" s="14" t="s">
        <v>100</v>
      </c>
      <c r="J99" s="14" t="s">
        <v>219</v>
      </c>
      <c r="K99" s="16"/>
    </row>
    <row r="100" customFormat="false" ht="19.2" hidden="false" customHeight="false" outlineLevel="0" collapsed="false">
      <c r="A100" s="14" t="n">
        <f aca="false">B99+1</f>
        <v>40168</v>
      </c>
      <c r="B100" s="14" t="n">
        <f aca="false">A100+C100-1</f>
        <v>40168</v>
      </c>
      <c r="C100" s="14" t="n">
        <v>1</v>
      </c>
      <c r="D100" s="14" t="s">
        <v>20</v>
      </c>
      <c r="E100" s="14" t="s">
        <v>21</v>
      </c>
      <c r="F100" s="15" t="s">
        <v>220</v>
      </c>
      <c r="G100" s="15" t="s">
        <v>221</v>
      </c>
      <c r="H100" s="14" t="s">
        <v>163</v>
      </c>
      <c r="I100" s="14" t="s">
        <v>164</v>
      </c>
      <c r="J100" s="15" t="s">
        <v>222</v>
      </c>
      <c r="K100" s="16"/>
    </row>
    <row r="101" customFormat="false" ht="19.2" hidden="false" customHeight="false" outlineLevel="0" collapsed="false">
      <c r="A101" s="14" t="n">
        <f aca="false">B100+1</f>
        <v>40169</v>
      </c>
      <c r="B101" s="14" t="n">
        <f aca="false">A101+C101-1</f>
        <v>40169</v>
      </c>
      <c r="C101" s="14" t="n">
        <v>1</v>
      </c>
      <c r="D101" s="14" t="s">
        <v>20</v>
      </c>
      <c r="E101" s="14" t="s">
        <v>21</v>
      </c>
      <c r="F101" s="15" t="s">
        <v>223</v>
      </c>
      <c r="G101" s="15" t="s">
        <v>224</v>
      </c>
      <c r="H101" s="14" t="s">
        <v>163</v>
      </c>
      <c r="I101" s="14" t="s">
        <v>164</v>
      </c>
      <c r="J101" s="15" t="s">
        <v>222</v>
      </c>
      <c r="K101" s="16" t="s">
        <v>122</v>
      </c>
    </row>
    <row r="102" customFormat="false" ht="19.2" hidden="false" customHeight="false" outlineLevel="0" collapsed="false">
      <c r="A102" s="14" t="n">
        <f aca="false">B101+1</f>
        <v>40170</v>
      </c>
      <c r="B102" s="14" t="n">
        <f aca="false">A102+C102-1</f>
        <v>40170</v>
      </c>
      <c r="C102" s="14" t="n">
        <v>1</v>
      </c>
      <c r="D102" s="14" t="s">
        <v>20</v>
      </c>
      <c r="E102" s="14" t="s">
        <v>21</v>
      </c>
      <c r="F102" s="15" t="s">
        <v>225</v>
      </c>
      <c r="G102" s="15" t="s">
        <v>226</v>
      </c>
      <c r="H102" s="14" t="s">
        <v>163</v>
      </c>
      <c r="I102" s="14" t="s">
        <v>164</v>
      </c>
      <c r="J102" s="15" t="s">
        <v>222</v>
      </c>
      <c r="K102" s="16" t="s">
        <v>122</v>
      </c>
    </row>
    <row r="103" customFormat="false" ht="19.2" hidden="false" customHeight="false" outlineLevel="0" collapsed="false">
      <c r="A103" s="14" t="n">
        <f aca="false">B102+1</f>
        <v>40171</v>
      </c>
      <c r="B103" s="14" t="n">
        <f aca="false">A103+C103-1</f>
        <v>40171</v>
      </c>
      <c r="C103" s="14" t="n">
        <v>1</v>
      </c>
      <c r="D103" s="14" t="s">
        <v>20</v>
      </c>
      <c r="E103" s="14" t="s">
        <v>21</v>
      </c>
      <c r="F103" s="15" t="s">
        <v>227</v>
      </c>
      <c r="G103" s="15" t="s">
        <v>228</v>
      </c>
      <c r="H103" s="14" t="s">
        <v>163</v>
      </c>
      <c r="I103" s="14" t="s">
        <v>164</v>
      </c>
      <c r="J103" s="15" t="s">
        <v>222</v>
      </c>
      <c r="K103" s="16"/>
    </row>
    <row r="104" customFormat="false" ht="19.2" hidden="false" customHeight="false" outlineLevel="0" collapsed="false">
      <c r="A104" s="14" t="n">
        <f aca="false">B103+1</f>
        <v>40172</v>
      </c>
      <c r="B104" s="14" t="n">
        <f aca="false">A104+C104-1</f>
        <v>40172</v>
      </c>
      <c r="C104" s="14" t="n">
        <v>1</v>
      </c>
      <c r="D104" s="14" t="s">
        <v>20</v>
      </c>
      <c r="E104" s="14" t="s">
        <v>21</v>
      </c>
      <c r="F104" s="15" t="s">
        <v>229</v>
      </c>
      <c r="G104" s="15" t="s">
        <v>230</v>
      </c>
      <c r="H104" s="14" t="s">
        <v>16</v>
      </c>
      <c r="I104" s="14" t="s">
        <v>231</v>
      </c>
      <c r="J104" s="14" t="s">
        <v>232</v>
      </c>
      <c r="K104" s="16" t="s">
        <v>122</v>
      </c>
    </row>
    <row r="105" customFormat="false" ht="19.2" hidden="false" customHeight="false" outlineLevel="0" collapsed="false">
      <c r="A105" s="14" t="n">
        <f aca="false">B104+1</f>
        <v>40173</v>
      </c>
      <c r="B105" s="14" t="n">
        <f aca="false">A105+C105-1</f>
        <v>40173</v>
      </c>
      <c r="C105" s="14" t="n">
        <v>1</v>
      </c>
      <c r="D105" s="14" t="s">
        <v>20</v>
      </c>
      <c r="E105" s="14" t="s">
        <v>21</v>
      </c>
      <c r="F105" s="15" t="s">
        <v>233</v>
      </c>
      <c r="G105" s="15" t="s">
        <v>234</v>
      </c>
      <c r="H105" s="14" t="s">
        <v>163</v>
      </c>
      <c r="I105" s="14" t="s">
        <v>177</v>
      </c>
      <c r="J105" s="15" t="s">
        <v>235</v>
      </c>
      <c r="K105" s="16"/>
    </row>
    <row r="106" customFormat="false" ht="19.2" hidden="false" customHeight="false" outlineLevel="0" collapsed="false">
      <c r="A106" s="14" t="n">
        <f aca="false">B105+1</f>
        <v>40174</v>
      </c>
      <c r="B106" s="14" t="n">
        <f aca="false">A106+C106-1</f>
        <v>40174</v>
      </c>
      <c r="C106" s="14" t="n">
        <v>1</v>
      </c>
      <c r="D106" s="14" t="s">
        <v>20</v>
      </c>
      <c r="E106" s="14" t="s">
        <v>21</v>
      </c>
      <c r="F106" s="15" t="s">
        <v>236</v>
      </c>
      <c r="G106" s="15" t="s">
        <v>237</v>
      </c>
      <c r="H106" s="14" t="s">
        <v>163</v>
      </c>
      <c r="I106" s="14" t="s">
        <v>177</v>
      </c>
      <c r="J106" s="15" t="s">
        <v>235</v>
      </c>
      <c r="K106" s="16" t="s">
        <v>122</v>
      </c>
    </row>
    <row r="107" customFormat="false" ht="19.2" hidden="false" customHeight="false" outlineLevel="0" collapsed="false">
      <c r="A107" s="14" t="n">
        <f aca="false">B106+1</f>
        <v>40175</v>
      </c>
      <c r="B107" s="14" t="n">
        <f aca="false">A107+C107-1</f>
        <v>40175</v>
      </c>
      <c r="C107" s="14" t="n">
        <v>1</v>
      </c>
      <c r="D107" s="14" t="s">
        <v>20</v>
      </c>
      <c r="E107" s="14" t="s">
        <v>21</v>
      </c>
      <c r="F107" s="15" t="s">
        <v>238</v>
      </c>
      <c r="G107" s="15" t="s">
        <v>239</v>
      </c>
      <c r="H107" s="14" t="s">
        <v>163</v>
      </c>
      <c r="I107" s="14" t="s">
        <v>177</v>
      </c>
      <c r="J107" s="15" t="s">
        <v>235</v>
      </c>
      <c r="K107" s="16" t="s">
        <v>122</v>
      </c>
    </row>
    <row r="108" customFormat="false" ht="19.2" hidden="false" customHeight="false" outlineLevel="0" collapsed="false">
      <c r="A108" s="14" t="n">
        <f aca="false">B107+1</f>
        <v>40176</v>
      </c>
      <c r="B108" s="14" t="n">
        <f aca="false">A108+C108-1</f>
        <v>40176</v>
      </c>
      <c r="C108" s="14" t="n">
        <v>1</v>
      </c>
      <c r="D108" s="14" t="s">
        <v>20</v>
      </c>
      <c r="E108" s="14" t="s">
        <v>21</v>
      </c>
      <c r="F108" s="15" t="s">
        <v>240</v>
      </c>
      <c r="G108" s="15" t="s">
        <v>241</v>
      </c>
      <c r="H108" s="14" t="s">
        <v>163</v>
      </c>
      <c r="I108" s="14" t="s">
        <v>177</v>
      </c>
      <c r="J108" s="15" t="s">
        <v>235</v>
      </c>
      <c r="K108" s="16"/>
    </row>
    <row r="109" customFormat="false" ht="28.8" hidden="false" customHeight="false" outlineLevel="0" collapsed="false">
      <c r="A109" s="14" t="n">
        <f aca="false">B108+1</f>
        <v>40177</v>
      </c>
      <c r="B109" s="14" t="n">
        <f aca="false">A109+C109-1</f>
        <v>40177</v>
      </c>
      <c r="C109" s="14" t="n">
        <v>1</v>
      </c>
      <c r="D109" s="14" t="s">
        <v>20</v>
      </c>
      <c r="E109" s="14" t="s">
        <v>21</v>
      </c>
      <c r="F109" s="15" t="s">
        <v>242</v>
      </c>
      <c r="G109" s="15" t="s">
        <v>243</v>
      </c>
      <c r="H109" s="14" t="s">
        <v>131</v>
      </c>
      <c r="I109" s="14"/>
      <c r="J109" s="14"/>
      <c r="K109" s="16" t="s">
        <v>122</v>
      </c>
    </row>
    <row r="110" customFormat="false" ht="19.2" hidden="false" customHeight="false" outlineLevel="0" collapsed="false">
      <c r="A110" s="14" t="n">
        <f aca="false">B109+1</f>
        <v>40178</v>
      </c>
      <c r="B110" s="14" t="n">
        <f aca="false">A110+C110-1</f>
        <v>40178</v>
      </c>
      <c r="C110" s="14" t="n">
        <v>1</v>
      </c>
      <c r="D110" s="14" t="s">
        <v>20</v>
      </c>
      <c r="E110" s="14" t="s">
        <v>21</v>
      </c>
      <c r="F110" s="15" t="s">
        <v>244</v>
      </c>
      <c r="G110" s="15" t="s">
        <v>245</v>
      </c>
      <c r="H110" s="14" t="s">
        <v>131</v>
      </c>
      <c r="I110" s="14"/>
      <c r="J110" s="14"/>
      <c r="K110" s="16" t="s">
        <v>122</v>
      </c>
    </row>
    <row r="111" customFormat="false" ht="48" hidden="false" customHeight="false" outlineLevel="0" collapsed="false">
      <c r="A111" s="14" t="n">
        <f aca="false">B110+1</f>
        <v>40179</v>
      </c>
      <c r="B111" s="14" t="n">
        <f aca="false">A111+C111-1</f>
        <v>40179</v>
      </c>
      <c r="C111" s="14" t="n">
        <v>1</v>
      </c>
      <c r="D111" s="14" t="s">
        <v>20</v>
      </c>
      <c r="E111" s="14" t="s">
        <v>21</v>
      </c>
      <c r="F111" s="15" t="s">
        <v>246</v>
      </c>
      <c r="G111" s="15" t="s">
        <v>247</v>
      </c>
      <c r="H111" s="14" t="s">
        <v>16</v>
      </c>
      <c r="I111" s="14" t="s">
        <v>248</v>
      </c>
      <c r="J111" s="14" t="s">
        <v>249</v>
      </c>
      <c r="K111" s="16" t="s">
        <v>122</v>
      </c>
    </row>
    <row r="112" customFormat="false" ht="13.2" hidden="false" customHeight="false" outlineLevel="0" collapsed="false">
      <c r="A112" s="14" t="n">
        <f aca="false">B111+1</f>
        <v>40180</v>
      </c>
      <c r="B112" s="14" t="n">
        <f aca="false">A112+C112-1</f>
        <v>40180</v>
      </c>
      <c r="C112" s="14" t="n">
        <v>1</v>
      </c>
      <c r="D112" s="14" t="s">
        <v>20</v>
      </c>
      <c r="E112" s="14" t="s">
        <v>21</v>
      </c>
      <c r="F112" s="15" t="s">
        <v>250</v>
      </c>
      <c r="G112" s="15" t="s">
        <v>251</v>
      </c>
      <c r="H112" s="14" t="s">
        <v>16</v>
      </c>
      <c r="I112" s="14" t="s">
        <v>98</v>
      </c>
      <c r="J112" s="14" t="s">
        <v>252</v>
      </c>
      <c r="K112" s="16" t="s">
        <v>122</v>
      </c>
    </row>
    <row r="113" customFormat="false" ht="19.2" hidden="false" customHeight="false" outlineLevel="0" collapsed="false">
      <c r="A113" s="14" t="n">
        <f aca="false">B112+1</f>
        <v>40181</v>
      </c>
      <c r="B113" s="14" t="n">
        <f aca="false">A113+C113-1</f>
        <v>40181</v>
      </c>
      <c r="C113" s="14" t="n">
        <v>1</v>
      </c>
      <c r="D113" s="14" t="s">
        <v>20</v>
      </c>
      <c r="E113" s="14" t="s">
        <v>21</v>
      </c>
      <c r="F113" s="15" t="s">
        <v>253</v>
      </c>
      <c r="G113" s="15" t="s">
        <v>254</v>
      </c>
      <c r="H113" s="14" t="s">
        <v>131</v>
      </c>
      <c r="I113" s="14"/>
      <c r="J113" s="14"/>
      <c r="K113" s="16" t="s">
        <v>122</v>
      </c>
    </row>
    <row r="114" customFormat="false" ht="12.8" hidden="false" customHeight="false" outlineLevel="0" collapsed="false">
      <c r="A114" s="14" t="n">
        <f aca="false">B113+1</f>
        <v>40182</v>
      </c>
      <c r="B114" s="14" t="n">
        <f aca="false">A114+C114-1</f>
        <v>40182</v>
      </c>
      <c r="C114" s="14" t="n">
        <v>1</v>
      </c>
      <c r="D114" s="14" t="s">
        <v>20</v>
      </c>
      <c r="E114" s="14" t="s">
        <v>21</v>
      </c>
      <c r="F114" s="15" t="s">
        <v>255</v>
      </c>
      <c r="G114" s="15" t="s">
        <v>256</v>
      </c>
      <c r="H114" s="14" t="s">
        <v>157</v>
      </c>
      <c r="I114" s="14"/>
      <c r="J114" s="14"/>
      <c r="K114" s="16" t="n">
        <v>1</v>
      </c>
    </row>
    <row r="115" customFormat="false" ht="12.8" hidden="false" customHeight="false" outlineLevel="0" collapsed="false">
      <c r="A115" s="14" t="n">
        <f aca="false">B114+1</f>
        <v>40183</v>
      </c>
      <c r="B115" s="14" t="n">
        <f aca="false">A115+C115-1</f>
        <v>40183</v>
      </c>
      <c r="C115" s="14" t="n">
        <v>1</v>
      </c>
      <c r="D115" s="14" t="s">
        <v>20</v>
      </c>
      <c r="E115" s="14" t="s">
        <v>21</v>
      </c>
      <c r="F115" s="15" t="s">
        <v>257</v>
      </c>
      <c r="G115" s="15" t="s">
        <v>258</v>
      </c>
      <c r="H115" s="14" t="s">
        <v>157</v>
      </c>
      <c r="I115" s="14"/>
      <c r="J115" s="14"/>
      <c r="K115" s="16" t="n">
        <v>0</v>
      </c>
    </row>
    <row r="116" customFormat="false" ht="12.8" hidden="false" customHeight="false" outlineLevel="0" collapsed="false">
      <c r="A116" s="14" t="n">
        <f aca="false">B115+1</f>
        <v>40184</v>
      </c>
      <c r="B116" s="14" t="n">
        <f aca="false">A116+C116-1</f>
        <v>40184</v>
      </c>
      <c r="C116" s="14" t="n">
        <v>1</v>
      </c>
      <c r="D116" s="14" t="s">
        <v>20</v>
      </c>
      <c r="E116" s="14" t="s">
        <v>21</v>
      </c>
      <c r="F116" s="15" t="s">
        <v>211</v>
      </c>
      <c r="G116" s="15" t="s">
        <v>259</v>
      </c>
      <c r="H116" s="14" t="s">
        <v>157</v>
      </c>
      <c r="I116" s="14"/>
      <c r="J116" s="14"/>
      <c r="K116" s="16" t="n">
        <v>0</v>
      </c>
    </row>
    <row r="117" customFormat="false" ht="12.8" hidden="false" customHeight="false" outlineLevel="0" collapsed="false">
      <c r="A117" s="14" t="n">
        <f aca="false">B116+1</f>
        <v>40185</v>
      </c>
      <c r="B117" s="14" t="n">
        <f aca="false">A117+C117-1</f>
        <v>40185</v>
      </c>
      <c r="C117" s="14" t="n">
        <v>1</v>
      </c>
      <c r="D117" s="14" t="s">
        <v>20</v>
      </c>
      <c r="E117" s="14" t="s">
        <v>21</v>
      </c>
      <c r="F117" s="15" t="s">
        <v>214</v>
      </c>
      <c r="G117" s="15" t="s">
        <v>260</v>
      </c>
      <c r="H117" s="14" t="s">
        <v>157</v>
      </c>
      <c r="I117" s="14"/>
      <c r="J117" s="14"/>
      <c r="K117" s="16" t="s">
        <v>122</v>
      </c>
    </row>
    <row r="118" customFormat="false" ht="12.8" hidden="false" customHeight="false" outlineLevel="0" collapsed="false">
      <c r="A118" s="14" t="n">
        <f aca="false">B117+1</f>
        <v>40186</v>
      </c>
      <c r="B118" s="14" t="n">
        <f aca="false">A118+C118-1</f>
        <v>40186</v>
      </c>
      <c r="C118" s="14" t="n">
        <v>1</v>
      </c>
      <c r="D118" s="14" t="s">
        <v>20</v>
      </c>
      <c r="E118" s="14" t="s">
        <v>21</v>
      </c>
      <c r="F118" s="15" t="s">
        <v>219</v>
      </c>
      <c r="G118" s="15" t="s">
        <v>258</v>
      </c>
      <c r="H118" s="14" t="s">
        <v>157</v>
      </c>
      <c r="I118" s="14"/>
      <c r="J118" s="14"/>
      <c r="K118" s="16" t="n">
        <v>1</v>
      </c>
    </row>
    <row r="119" customFormat="false" ht="12.8" hidden="false" customHeight="false" outlineLevel="0" collapsed="false">
      <c r="A119" s="14" t="n">
        <f aca="false">B118+1</f>
        <v>40187</v>
      </c>
      <c r="B119" s="14" t="n">
        <f aca="false">A119+C119-1</f>
        <v>40187</v>
      </c>
      <c r="C119" s="14" t="n">
        <v>1</v>
      </c>
      <c r="D119" s="14" t="s">
        <v>20</v>
      </c>
      <c r="E119" s="14" t="s">
        <v>21</v>
      </c>
      <c r="F119" s="15" t="s">
        <v>222</v>
      </c>
      <c r="G119" s="15" t="s">
        <v>261</v>
      </c>
      <c r="H119" s="14" t="s">
        <v>157</v>
      </c>
      <c r="I119" s="14"/>
      <c r="J119" s="14"/>
      <c r="K119" s="16" t="n">
        <v>1</v>
      </c>
    </row>
    <row r="120" customFormat="false" ht="12.8" hidden="false" customHeight="false" outlineLevel="0" collapsed="false">
      <c r="A120" s="14" t="n">
        <f aca="false">B119+1</f>
        <v>40188</v>
      </c>
      <c r="B120" s="14" t="n">
        <f aca="false">A120+C120-1</f>
        <v>40188</v>
      </c>
      <c r="C120" s="14" t="n">
        <v>1</v>
      </c>
      <c r="D120" s="14" t="s">
        <v>20</v>
      </c>
      <c r="E120" s="14" t="s">
        <v>21</v>
      </c>
      <c r="F120" s="15" t="s">
        <v>232</v>
      </c>
      <c r="G120" s="15" t="s">
        <v>262</v>
      </c>
      <c r="H120" s="14" t="s">
        <v>157</v>
      </c>
      <c r="I120" s="14"/>
      <c r="J120" s="14"/>
      <c r="K120" s="16" t="s">
        <v>122</v>
      </c>
    </row>
    <row r="121" customFormat="false" ht="12.8" hidden="false" customHeight="false" outlineLevel="0" collapsed="false">
      <c r="A121" s="14" t="n">
        <f aca="false">B120+1</f>
        <v>40189</v>
      </c>
      <c r="B121" s="14" t="n">
        <f aca="false">A121+C121-1</f>
        <v>40189</v>
      </c>
      <c r="C121" s="14" t="n">
        <v>1</v>
      </c>
      <c r="D121" s="14" t="s">
        <v>20</v>
      </c>
      <c r="E121" s="14" t="s">
        <v>21</v>
      </c>
      <c r="F121" s="15" t="s">
        <v>235</v>
      </c>
      <c r="G121" s="15" t="s">
        <v>263</v>
      </c>
      <c r="H121" s="14" t="s">
        <v>157</v>
      </c>
      <c r="I121" s="14"/>
      <c r="J121" s="14"/>
      <c r="K121" s="16" t="n">
        <v>-3</v>
      </c>
    </row>
    <row r="122" customFormat="false" ht="12.8" hidden="false" customHeight="false" outlineLevel="0" collapsed="false">
      <c r="A122" s="14" t="n">
        <f aca="false">B121+1</f>
        <v>40190</v>
      </c>
      <c r="B122" s="14" t="n">
        <f aca="false">A122+C122-1</f>
        <v>40190</v>
      </c>
      <c r="C122" s="14" t="n">
        <v>1</v>
      </c>
      <c r="D122" s="14" t="s">
        <v>20</v>
      </c>
      <c r="E122" s="14" t="s">
        <v>21</v>
      </c>
      <c r="F122" s="15" t="s">
        <v>249</v>
      </c>
      <c r="G122" s="15" t="s">
        <v>264</v>
      </c>
      <c r="H122" s="14" t="s">
        <v>157</v>
      </c>
      <c r="I122" s="14"/>
      <c r="J122" s="14"/>
      <c r="K122" s="16" t="s">
        <v>122</v>
      </c>
    </row>
    <row r="123" customFormat="false" ht="12.8" hidden="false" customHeight="false" outlineLevel="0" collapsed="false">
      <c r="A123" s="14" t="n">
        <f aca="false">B122+1</f>
        <v>40191</v>
      </c>
      <c r="B123" s="14" t="n">
        <f aca="false">A123+C123-1</f>
        <v>40191</v>
      </c>
      <c r="C123" s="14" t="n">
        <v>1</v>
      </c>
      <c r="D123" s="14" t="s">
        <v>20</v>
      </c>
      <c r="E123" s="14" t="s">
        <v>21</v>
      </c>
      <c r="F123" s="15" t="s">
        <v>252</v>
      </c>
      <c r="G123" s="15" t="s">
        <v>265</v>
      </c>
      <c r="H123" s="14" t="s">
        <v>157</v>
      </c>
      <c r="I123" s="14"/>
      <c r="J123" s="14"/>
      <c r="K123" s="16" t="s">
        <v>122</v>
      </c>
    </row>
    <row r="124" customFormat="false" ht="13.2" hidden="false" customHeight="false" outlineLevel="0" collapsed="false">
      <c r="A124" s="17"/>
      <c r="B124" s="17"/>
      <c r="C124" s="17"/>
      <c r="D124" s="17"/>
      <c r="E124" s="17"/>
      <c r="F124" s="18"/>
      <c r="G124" s="18"/>
      <c r="H124" s="17"/>
      <c r="I124" s="17"/>
      <c r="J124" s="17"/>
      <c r="K124" s="17"/>
    </row>
    <row r="125" customFormat="false" ht="61.5" hidden="false" customHeight="true" outlineLevel="0" collapsed="false">
      <c r="A125" s="7" t="s">
        <v>1</v>
      </c>
      <c r="B125" s="7" t="s">
        <v>2</v>
      </c>
      <c r="C125" s="7" t="s">
        <v>3</v>
      </c>
      <c r="D125" s="7" t="s">
        <v>4</v>
      </c>
      <c r="E125" s="7" t="s">
        <v>5</v>
      </c>
      <c r="F125" s="7" t="s">
        <v>6</v>
      </c>
      <c r="G125" s="7" t="s">
        <v>7</v>
      </c>
      <c r="H125" s="7" t="s">
        <v>8</v>
      </c>
      <c r="I125" s="7" t="s">
        <v>9</v>
      </c>
      <c r="J125" s="7" t="s">
        <v>10</v>
      </c>
      <c r="K125" s="7" t="s">
        <v>11</v>
      </c>
    </row>
    <row r="126" customFormat="false" ht="19.2" hidden="false" customHeight="false" outlineLevel="0" collapsed="false">
      <c r="A126" s="14" t="n">
        <f aca="false">B123+1</f>
        <v>40192</v>
      </c>
      <c r="B126" s="14" t="n">
        <f aca="false">A126+C126-1</f>
        <v>40192</v>
      </c>
      <c r="C126" s="14" t="n">
        <v>1</v>
      </c>
      <c r="D126" s="14" t="s">
        <v>20</v>
      </c>
      <c r="E126" s="14" t="s">
        <v>21</v>
      </c>
      <c r="F126" s="15" t="s">
        <v>48</v>
      </c>
      <c r="G126" s="15" t="s">
        <v>266</v>
      </c>
      <c r="H126" s="14" t="s">
        <v>16</v>
      </c>
      <c r="I126" s="14"/>
      <c r="J126" s="14"/>
      <c r="K126" s="16" t="n">
        <v>122</v>
      </c>
    </row>
    <row r="127" customFormat="false" ht="13.2" hidden="false" customHeight="false" outlineLevel="0" collapsed="false">
      <c r="A127" s="14" t="n">
        <f aca="false">B126+1</f>
        <v>40193</v>
      </c>
      <c r="B127" s="14" t="n">
        <f aca="false">A127+C127-1</f>
        <v>40193</v>
      </c>
      <c r="C127" s="14" t="n">
        <v>1</v>
      </c>
      <c r="D127" s="14" t="s">
        <v>20</v>
      </c>
      <c r="E127" s="14" t="s">
        <v>21</v>
      </c>
      <c r="F127" s="15" t="s">
        <v>50</v>
      </c>
      <c r="G127" s="15" t="s">
        <v>267</v>
      </c>
      <c r="H127" s="14" t="s">
        <v>16</v>
      </c>
      <c r="I127" s="14" t="s">
        <v>52</v>
      </c>
      <c r="J127" s="14"/>
      <c r="K127" s="16" t="n">
        <v>44</v>
      </c>
    </row>
    <row r="128" customFormat="false" ht="38.4" hidden="false" customHeight="false" outlineLevel="0" collapsed="false">
      <c r="A128" s="14" t="n">
        <f aca="false">B127+1</f>
        <v>40194</v>
      </c>
      <c r="B128" s="14" t="n">
        <f aca="false">A128+C128-1</f>
        <v>40194</v>
      </c>
      <c r="C128" s="14" t="n">
        <v>1</v>
      </c>
      <c r="D128" s="14" t="s">
        <v>20</v>
      </c>
      <c r="E128" s="14" t="s">
        <v>21</v>
      </c>
      <c r="F128" s="15" t="s">
        <v>268</v>
      </c>
      <c r="G128" s="15" t="s">
        <v>269</v>
      </c>
      <c r="H128" s="14" t="s">
        <v>270</v>
      </c>
      <c r="I128" s="14"/>
      <c r="J128" s="14"/>
      <c r="K128" s="16" t="s">
        <v>271</v>
      </c>
    </row>
    <row r="129" customFormat="false" ht="38.4" hidden="false" customHeight="false" outlineLevel="0" collapsed="false">
      <c r="A129" s="14" t="n">
        <f aca="false">B128+1</f>
        <v>40195</v>
      </c>
      <c r="B129" s="14" t="n">
        <f aca="false">A129+C129-1</f>
        <v>40195</v>
      </c>
      <c r="C129" s="14" t="n">
        <v>1</v>
      </c>
      <c r="D129" s="14" t="s">
        <v>20</v>
      </c>
      <c r="E129" s="14" t="s">
        <v>21</v>
      </c>
      <c r="F129" s="15" t="s">
        <v>272</v>
      </c>
      <c r="G129" s="15" t="s">
        <v>273</v>
      </c>
      <c r="H129" s="14" t="s">
        <v>270</v>
      </c>
      <c r="I129" s="14"/>
      <c r="J129" s="14"/>
      <c r="K129" s="16" t="s">
        <v>274</v>
      </c>
    </row>
    <row r="130" customFormat="false" ht="19.2" hidden="false" customHeight="false" outlineLevel="0" collapsed="false">
      <c r="A130" s="14" t="n">
        <f aca="false">B129+1</f>
        <v>40196</v>
      </c>
      <c r="B130" s="14" t="n">
        <f aca="false">A130+C130-1</f>
        <v>40196</v>
      </c>
      <c r="C130" s="14" t="n">
        <v>1</v>
      </c>
      <c r="D130" s="14" t="s">
        <v>20</v>
      </c>
      <c r="E130" s="14" t="s">
        <v>21</v>
      </c>
      <c r="F130" s="15" t="s">
        <v>275</v>
      </c>
      <c r="G130" s="15" t="s">
        <v>276</v>
      </c>
      <c r="H130" s="14" t="s">
        <v>270</v>
      </c>
      <c r="I130" s="14"/>
      <c r="J130" s="14"/>
      <c r="K130" s="16" t="s">
        <v>277</v>
      </c>
    </row>
    <row r="131" customFormat="false" ht="13.2" hidden="false" customHeight="false" outlineLevel="0" collapsed="false">
      <c r="A131" s="14" t="n">
        <f aca="false">B130+1</f>
        <v>40197</v>
      </c>
      <c r="B131" s="14" t="n">
        <f aca="false">A131+C131-1</f>
        <v>40200</v>
      </c>
      <c r="C131" s="14" t="n">
        <v>4</v>
      </c>
      <c r="D131" s="14" t="s">
        <v>20</v>
      </c>
      <c r="E131" s="14" t="s">
        <v>21</v>
      </c>
      <c r="F131" s="15" t="s">
        <v>278</v>
      </c>
      <c r="G131" s="15" t="s">
        <v>279</v>
      </c>
      <c r="H131" s="14" t="s">
        <v>280</v>
      </c>
      <c r="I131" s="14" t="s">
        <v>40</v>
      </c>
      <c r="J131" s="14"/>
      <c r="K131" s="16"/>
    </row>
    <row r="132" customFormat="false" ht="13.2" hidden="false" customHeight="false" outlineLevel="0" collapsed="false">
      <c r="A132" s="14" t="n">
        <f aca="false">B131+1</f>
        <v>40201</v>
      </c>
      <c r="B132" s="14" t="n">
        <f aca="false">A132+C132-1</f>
        <v>40204</v>
      </c>
      <c r="C132" s="14" t="n">
        <v>4</v>
      </c>
      <c r="D132" s="14" t="s">
        <v>20</v>
      </c>
      <c r="E132" s="14" t="s">
        <v>21</v>
      </c>
      <c r="F132" s="15" t="s">
        <v>281</v>
      </c>
      <c r="G132" s="15" t="s">
        <v>282</v>
      </c>
      <c r="H132" s="14" t="s">
        <v>280</v>
      </c>
      <c r="I132" s="14" t="s">
        <v>283</v>
      </c>
      <c r="J132" s="14"/>
      <c r="K132" s="16" t="s">
        <v>122</v>
      </c>
    </row>
    <row r="133" customFormat="false" ht="13.2" hidden="false" customHeight="false" outlineLevel="0" collapsed="false">
      <c r="A133" s="14" t="n">
        <f aca="false">B132+1</f>
        <v>40205</v>
      </c>
      <c r="B133" s="14" t="n">
        <f aca="false">A133+C133-1</f>
        <v>40208</v>
      </c>
      <c r="C133" s="14" t="n">
        <v>4</v>
      </c>
      <c r="D133" s="14" t="s">
        <v>20</v>
      </c>
      <c r="E133" s="14" t="s">
        <v>21</v>
      </c>
      <c r="F133" s="15" t="s">
        <v>284</v>
      </c>
      <c r="G133" s="15" t="s">
        <v>285</v>
      </c>
      <c r="H133" s="14" t="s">
        <v>280</v>
      </c>
      <c r="I133" s="14" t="s">
        <v>286</v>
      </c>
      <c r="J133" s="14"/>
      <c r="K133" s="16" t="s">
        <v>122</v>
      </c>
    </row>
    <row r="134" customFormat="false" ht="13.2" hidden="false" customHeight="false" outlineLevel="0" collapsed="false">
      <c r="A134" s="14" t="n">
        <f aca="false">B133+1</f>
        <v>40209</v>
      </c>
      <c r="B134" s="14" t="n">
        <f aca="false">A134+C134-1</f>
        <v>40212</v>
      </c>
      <c r="C134" s="14" t="n">
        <v>4</v>
      </c>
      <c r="D134" s="14" t="s">
        <v>20</v>
      </c>
      <c r="E134" s="14" t="s">
        <v>21</v>
      </c>
      <c r="F134" s="15" t="s">
        <v>287</v>
      </c>
      <c r="G134" s="15" t="s">
        <v>288</v>
      </c>
      <c r="H134" s="14" t="s">
        <v>280</v>
      </c>
      <c r="I134" s="14" t="s">
        <v>286</v>
      </c>
      <c r="J134" s="14"/>
      <c r="K134" s="16" t="s">
        <v>122</v>
      </c>
    </row>
    <row r="135" customFormat="false" ht="13.2" hidden="false" customHeight="false" outlineLevel="0" collapsed="false">
      <c r="A135" s="14" t="n">
        <f aca="false">B134+1</f>
        <v>40213</v>
      </c>
      <c r="B135" s="14" t="n">
        <f aca="false">A135+C135-1</f>
        <v>40216</v>
      </c>
      <c r="C135" s="14" t="n">
        <v>4</v>
      </c>
      <c r="D135" s="14" t="s">
        <v>20</v>
      </c>
      <c r="E135" s="14" t="s">
        <v>21</v>
      </c>
      <c r="F135" s="15" t="s">
        <v>289</v>
      </c>
      <c r="G135" s="15" t="s">
        <v>290</v>
      </c>
      <c r="H135" s="14" t="s">
        <v>280</v>
      </c>
      <c r="I135" s="14" t="s">
        <v>286</v>
      </c>
      <c r="J135" s="14"/>
      <c r="K135" s="16" t="s">
        <v>122</v>
      </c>
    </row>
    <row r="136" customFormat="false" ht="13.2" hidden="false" customHeight="false" outlineLevel="0" collapsed="false">
      <c r="A136" s="14" t="n">
        <f aca="false">B135+1</f>
        <v>40217</v>
      </c>
      <c r="B136" s="14" t="n">
        <f aca="false">A136+C136-1</f>
        <v>40220</v>
      </c>
      <c r="C136" s="14" t="n">
        <v>4</v>
      </c>
      <c r="D136" s="14" t="s">
        <v>20</v>
      </c>
      <c r="E136" s="14" t="s">
        <v>21</v>
      </c>
      <c r="F136" s="15" t="s">
        <v>291</v>
      </c>
      <c r="G136" s="15" t="s">
        <v>292</v>
      </c>
      <c r="H136" s="14" t="s">
        <v>280</v>
      </c>
      <c r="I136" s="14" t="s">
        <v>286</v>
      </c>
      <c r="J136" s="14"/>
      <c r="K136" s="16" t="s">
        <v>122</v>
      </c>
    </row>
    <row r="137" customFormat="false" ht="19.2" hidden="false" customHeight="false" outlineLevel="0" collapsed="false">
      <c r="A137" s="14" t="n">
        <f aca="false">B136+1</f>
        <v>40221</v>
      </c>
      <c r="B137" s="14" t="n">
        <f aca="false">A137+C137-1</f>
        <v>40221</v>
      </c>
      <c r="C137" s="14" t="n">
        <v>1</v>
      </c>
      <c r="D137" s="14" t="s">
        <v>20</v>
      </c>
      <c r="E137" s="14" t="s">
        <v>21</v>
      </c>
      <c r="F137" s="15" t="s">
        <v>293</v>
      </c>
      <c r="G137" s="15" t="s">
        <v>294</v>
      </c>
      <c r="H137" s="14" t="s">
        <v>163</v>
      </c>
      <c r="I137" s="14" t="s">
        <v>164</v>
      </c>
      <c r="J137" s="14" t="s">
        <v>295</v>
      </c>
      <c r="K137" s="16" t="s">
        <v>122</v>
      </c>
    </row>
    <row r="138" customFormat="false" ht="13.2" hidden="false" customHeight="false" outlineLevel="0" collapsed="false">
      <c r="A138" s="14" t="n">
        <f aca="false">B137+1</f>
        <v>40222</v>
      </c>
      <c r="B138" s="14" t="n">
        <f aca="false">A138+C138-1</f>
        <v>40222</v>
      </c>
      <c r="C138" s="14" t="n">
        <v>1</v>
      </c>
      <c r="D138" s="14" t="s">
        <v>20</v>
      </c>
      <c r="E138" s="14" t="s">
        <v>21</v>
      </c>
      <c r="F138" s="15" t="s">
        <v>295</v>
      </c>
      <c r="G138" s="15" t="s">
        <v>296</v>
      </c>
      <c r="H138" s="14" t="s">
        <v>157</v>
      </c>
      <c r="I138" s="14"/>
      <c r="J138" s="14"/>
      <c r="K138" s="16" t="s">
        <v>122</v>
      </c>
    </row>
    <row r="139" customFormat="false" ht="13.2" hidden="false" customHeight="false" outlineLevel="0" collapsed="false">
      <c r="A139" s="14" t="n">
        <f aca="false">B138+1</f>
        <v>40223</v>
      </c>
      <c r="B139" s="14" t="n">
        <f aca="false">A139+C139-1</f>
        <v>40223</v>
      </c>
      <c r="C139" s="14" t="n">
        <v>1</v>
      </c>
      <c r="D139" s="14" t="s">
        <v>20</v>
      </c>
      <c r="E139" s="14" t="s">
        <v>21</v>
      </c>
      <c r="F139" s="15" t="s">
        <v>297</v>
      </c>
      <c r="G139" s="15" t="s">
        <v>298</v>
      </c>
      <c r="H139" s="14" t="s">
        <v>16</v>
      </c>
      <c r="I139" s="14" t="s">
        <v>36</v>
      </c>
      <c r="J139" s="15" t="s">
        <v>299</v>
      </c>
      <c r="K139" s="16" t="s">
        <v>122</v>
      </c>
    </row>
    <row r="140" customFormat="false" ht="13.2" hidden="false" customHeight="false" outlineLevel="0" collapsed="false">
      <c r="A140" s="14" t="n">
        <f aca="false">B139+1</f>
        <v>40224</v>
      </c>
      <c r="B140" s="14" t="n">
        <f aca="false">A140+C140-1</f>
        <v>40224</v>
      </c>
      <c r="C140" s="14" t="n">
        <v>1</v>
      </c>
      <c r="D140" s="14" t="s">
        <v>20</v>
      </c>
      <c r="E140" s="14" t="s">
        <v>21</v>
      </c>
      <c r="F140" s="15" t="s">
        <v>299</v>
      </c>
      <c r="G140" s="15" t="s">
        <v>300</v>
      </c>
      <c r="H140" s="14" t="s">
        <v>157</v>
      </c>
      <c r="I140" s="14"/>
      <c r="J140" s="14"/>
      <c r="K140" s="16" t="s">
        <v>122</v>
      </c>
    </row>
    <row r="141" customFormat="false" ht="28.8" hidden="false" customHeight="false" outlineLevel="0" collapsed="false">
      <c r="A141" s="14" t="n">
        <f aca="false">B140+1</f>
        <v>40225</v>
      </c>
      <c r="B141" s="14" t="n">
        <f aca="false">A141+C141-1</f>
        <v>40226</v>
      </c>
      <c r="C141" s="14" t="n">
        <v>2</v>
      </c>
      <c r="D141" s="14" t="s">
        <v>20</v>
      </c>
      <c r="E141" s="14" t="s">
        <v>21</v>
      </c>
      <c r="F141" s="15" t="s">
        <v>301</v>
      </c>
      <c r="G141" s="15" t="s">
        <v>302</v>
      </c>
      <c r="H141" s="14" t="s">
        <v>303</v>
      </c>
      <c r="I141" s="14"/>
      <c r="J141" s="14"/>
      <c r="K141" s="16" t="s">
        <v>122</v>
      </c>
    </row>
    <row r="142" customFormat="false" ht="28.8" hidden="false" customHeight="false" outlineLevel="0" collapsed="false">
      <c r="A142" s="14" t="n">
        <f aca="false">B141+1</f>
        <v>40227</v>
      </c>
      <c r="B142" s="14" t="n">
        <f aca="false">A142+C142-1</f>
        <v>40228</v>
      </c>
      <c r="C142" s="14" t="n">
        <v>2</v>
      </c>
      <c r="D142" s="14" t="s">
        <v>20</v>
      </c>
      <c r="E142" s="14" t="s">
        <v>21</v>
      </c>
      <c r="F142" s="15" t="s">
        <v>304</v>
      </c>
      <c r="G142" s="15" t="s">
        <v>305</v>
      </c>
      <c r="H142" s="14" t="s">
        <v>303</v>
      </c>
      <c r="I142" s="14"/>
      <c r="J142" s="14"/>
      <c r="K142" s="16" t="s">
        <v>306</v>
      </c>
    </row>
    <row r="143" customFormat="false" ht="13.2" hidden="false" customHeight="false" outlineLevel="0" collapsed="false">
      <c r="A143" s="14" t="n">
        <f aca="false">B142+1</f>
        <v>40229</v>
      </c>
      <c r="B143" s="14" t="n">
        <f aca="false">A143+C143-1</f>
        <v>40232</v>
      </c>
      <c r="C143" s="14" t="n">
        <v>4</v>
      </c>
      <c r="D143" s="14" t="s">
        <v>20</v>
      </c>
      <c r="E143" s="14" t="s">
        <v>21</v>
      </c>
      <c r="F143" s="15" t="s">
        <v>307</v>
      </c>
      <c r="G143" s="15" t="s">
        <v>308</v>
      </c>
      <c r="H143" s="14" t="s">
        <v>309</v>
      </c>
      <c r="I143" s="14"/>
      <c r="J143" s="14"/>
      <c r="K143" s="16" t="s">
        <v>310</v>
      </c>
    </row>
    <row r="144" customFormat="false" ht="13.2" hidden="false" customHeight="false" outlineLevel="0" collapsed="false">
      <c r="A144" s="14" t="n">
        <f aca="false">B143+1</f>
        <v>40233</v>
      </c>
      <c r="B144" s="14" t="n">
        <f aca="false">A144+C144-1</f>
        <v>40234</v>
      </c>
      <c r="C144" s="14" t="n">
        <v>2</v>
      </c>
      <c r="D144" s="14" t="s">
        <v>20</v>
      </c>
      <c r="E144" s="8" t="s">
        <v>21</v>
      </c>
      <c r="F144" s="15" t="s">
        <v>311</v>
      </c>
      <c r="G144" s="15" t="s">
        <v>312</v>
      </c>
      <c r="H144" s="14" t="s">
        <v>35</v>
      </c>
      <c r="I144" s="14" t="s">
        <v>313</v>
      </c>
      <c r="J144" s="14"/>
      <c r="K144" s="16"/>
    </row>
    <row r="145" customFormat="false" ht="19.2" hidden="false" customHeight="false" outlineLevel="0" collapsed="false">
      <c r="A145" s="14" t="n">
        <f aca="false">B144+1</f>
        <v>40235</v>
      </c>
      <c r="B145" s="14" t="n">
        <f aca="false">A145+C145-1</f>
        <v>40235</v>
      </c>
      <c r="C145" s="14" t="n">
        <v>1</v>
      </c>
      <c r="D145" s="14" t="s">
        <v>20</v>
      </c>
      <c r="E145" s="14" t="s">
        <v>21</v>
      </c>
      <c r="F145" s="15" t="s">
        <v>314</v>
      </c>
      <c r="G145" s="15" t="s">
        <v>315</v>
      </c>
      <c r="H145" s="14" t="s">
        <v>270</v>
      </c>
      <c r="I145" s="14"/>
      <c r="J145" s="14"/>
      <c r="K145" s="16" t="s">
        <v>122</v>
      </c>
    </row>
    <row r="146" customFormat="false" ht="13.2" hidden="false" customHeight="false" outlineLevel="0" collapsed="false">
      <c r="A146" s="14" t="n">
        <f aca="false">B145+1</f>
        <v>40236</v>
      </c>
      <c r="B146" s="14" t="n">
        <f aca="false">A146+C146-1</f>
        <v>40236</v>
      </c>
      <c r="C146" s="14" t="n">
        <v>1</v>
      </c>
      <c r="D146" s="14" t="s">
        <v>20</v>
      </c>
      <c r="E146" s="14" t="s">
        <v>21</v>
      </c>
      <c r="F146" s="15" t="s">
        <v>316</v>
      </c>
      <c r="G146" s="15" t="s">
        <v>317</v>
      </c>
      <c r="H146" s="14" t="s">
        <v>16</v>
      </c>
      <c r="I146" s="14" t="s">
        <v>318</v>
      </c>
      <c r="J146" s="15" t="s">
        <v>319</v>
      </c>
      <c r="K146" s="16" t="s">
        <v>122</v>
      </c>
    </row>
    <row r="147" customFormat="false" ht="13.2" hidden="false" customHeight="false" outlineLevel="0" collapsed="false">
      <c r="A147" s="14" t="n">
        <f aca="false">B146+1</f>
        <v>40237</v>
      </c>
      <c r="B147" s="14" t="n">
        <f aca="false">A147+C147-1</f>
        <v>40237</v>
      </c>
      <c r="C147" s="14" t="n">
        <v>1</v>
      </c>
      <c r="D147" s="14" t="s">
        <v>20</v>
      </c>
      <c r="E147" s="14" t="s">
        <v>21</v>
      </c>
      <c r="F147" s="15" t="s">
        <v>319</v>
      </c>
      <c r="G147" s="15" t="s">
        <v>320</v>
      </c>
      <c r="H147" s="14" t="s">
        <v>163</v>
      </c>
      <c r="I147" s="14"/>
      <c r="J147" s="15"/>
      <c r="K147" s="16" t="s">
        <v>122</v>
      </c>
    </row>
    <row r="148" customFormat="false" ht="13.2" hidden="false" customHeight="false" outlineLevel="0" collapsed="false">
      <c r="A148" s="17"/>
      <c r="B148" s="17"/>
      <c r="C148" s="17"/>
      <c r="D148" s="17"/>
      <c r="E148" s="17"/>
      <c r="F148" s="18"/>
      <c r="G148" s="18"/>
      <c r="H148" s="17"/>
      <c r="I148" s="17"/>
      <c r="J148" s="17"/>
      <c r="K148" s="17"/>
    </row>
    <row r="149" customFormat="false" ht="61.5" hidden="false" customHeight="true" outlineLevel="0" collapsed="false">
      <c r="A149" s="7" t="s">
        <v>1</v>
      </c>
      <c r="B149" s="7" t="s">
        <v>2</v>
      </c>
      <c r="C149" s="7" t="s">
        <v>3</v>
      </c>
      <c r="D149" s="7" t="s">
        <v>4</v>
      </c>
      <c r="E149" s="7" t="s">
        <v>5</v>
      </c>
      <c r="F149" s="7" t="s">
        <v>6</v>
      </c>
      <c r="G149" s="7" t="s">
        <v>7</v>
      </c>
      <c r="H149" s="7" t="s">
        <v>8</v>
      </c>
      <c r="I149" s="7" t="s">
        <v>9</v>
      </c>
      <c r="J149" s="7" t="s">
        <v>10</v>
      </c>
      <c r="K149" s="7" t="s">
        <v>11</v>
      </c>
    </row>
    <row r="150" customFormat="false" ht="19.2" hidden="false" customHeight="false" outlineLevel="0" collapsed="false">
      <c r="A150" s="14" t="n">
        <f aca="false">B147+1</f>
        <v>40238</v>
      </c>
      <c r="B150" s="14" t="n">
        <f aca="false">A150+C150-1</f>
        <v>40238</v>
      </c>
      <c r="C150" s="14" t="n">
        <v>1</v>
      </c>
      <c r="D150" s="14" t="s">
        <v>20</v>
      </c>
      <c r="E150" s="14" t="s">
        <v>21</v>
      </c>
      <c r="F150" s="15" t="s">
        <v>48</v>
      </c>
      <c r="G150" s="15" t="s">
        <v>321</v>
      </c>
      <c r="H150" s="14" t="s">
        <v>16</v>
      </c>
      <c r="I150" s="14"/>
      <c r="J150" s="14"/>
      <c r="K150" s="16" t="n">
        <v>123</v>
      </c>
    </row>
    <row r="151" customFormat="false" ht="13.2" hidden="false" customHeight="false" outlineLevel="0" collapsed="false">
      <c r="A151" s="14" t="n">
        <f aca="false">B150+1</f>
        <v>40239</v>
      </c>
      <c r="B151" s="14" t="n">
        <f aca="false">A151+C151-1</f>
        <v>40239</v>
      </c>
      <c r="C151" s="14" t="n">
        <v>1</v>
      </c>
      <c r="D151" s="14" t="s">
        <v>20</v>
      </c>
      <c r="E151" s="14" t="s">
        <v>21</v>
      </c>
      <c r="F151" s="15" t="s">
        <v>50</v>
      </c>
      <c r="G151" s="15" t="s">
        <v>322</v>
      </c>
      <c r="H151" s="14" t="s">
        <v>16</v>
      </c>
      <c r="I151" s="14" t="s">
        <v>52</v>
      </c>
      <c r="J151" s="14"/>
      <c r="K151" s="16" t="n">
        <v>24</v>
      </c>
    </row>
    <row r="152" customFormat="false" ht="28.8" hidden="false" customHeight="false" outlineLevel="0" collapsed="false">
      <c r="A152" s="14" t="n">
        <f aca="false">B151+1</f>
        <v>40240</v>
      </c>
      <c r="B152" s="14" t="n">
        <f aca="false">A152+C152-1</f>
        <v>40240</v>
      </c>
      <c r="C152" s="14" t="n">
        <v>1</v>
      </c>
      <c r="D152" s="14" t="s">
        <v>12</v>
      </c>
      <c r="E152" s="8" t="s">
        <v>13</v>
      </c>
      <c r="F152" s="15" t="s">
        <v>323</v>
      </c>
      <c r="G152" s="15" t="s">
        <v>324</v>
      </c>
      <c r="H152" s="14" t="s">
        <v>16</v>
      </c>
      <c r="I152" s="14" t="s">
        <v>313</v>
      </c>
      <c r="J152" s="14"/>
      <c r="K152" s="16"/>
    </row>
    <row r="153" customFormat="false" ht="28.8" hidden="false" customHeight="false" outlineLevel="0" collapsed="false">
      <c r="A153" s="14" t="n">
        <f aca="false">B152+1</f>
        <v>40241</v>
      </c>
      <c r="B153" s="14" t="n">
        <f aca="false">A153+C153-1</f>
        <v>40241</v>
      </c>
      <c r="C153" s="14" t="n">
        <v>1</v>
      </c>
      <c r="D153" s="14" t="s">
        <v>12</v>
      </c>
      <c r="E153" s="8" t="s">
        <v>13</v>
      </c>
      <c r="F153" s="15" t="s">
        <v>325</v>
      </c>
      <c r="G153" s="15" t="s">
        <v>326</v>
      </c>
      <c r="H153" s="14" t="s">
        <v>16</v>
      </c>
      <c r="I153" s="14" t="s">
        <v>313</v>
      </c>
      <c r="J153" s="14"/>
      <c r="K153" s="16"/>
    </row>
    <row r="154" customFormat="false" ht="28.8" hidden="false" customHeight="false" outlineLevel="0" collapsed="false">
      <c r="A154" s="14" t="n">
        <f aca="false">B153+1</f>
        <v>40242</v>
      </c>
      <c r="B154" s="14" t="n">
        <f aca="false">A154+C154-1</f>
        <v>40242</v>
      </c>
      <c r="C154" s="14" t="n">
        <v>1</v>
      </c>
      <c r="D154" s="14" t="s">
        <v>12</v>
      </c>
      <c r="E154" s="8" t="s">
        <v>13</v>
      </c>
      <c r="F154" s="15" t="s">
        <v>327</v>
      </c>
      <c r="G154" s="15" t="s">
        <v>328</v>
      </c>
      <c r="H154" s="14" t="s">
        <v>270</v>
      </c>
      <c r="I154" s="14"/>
      <c r="J154" s="14"/>
      <c r="K154" s="16" t="s">
        <v>277</v>
      </c>
    </row>
    <row r="155" customFormat="false" ht="28.8" hidden="false" customHeight="false" outlineLevel="0" collapsed="false">
      <c r="A155" s="14" t="n">
        <f aca="false">B154+1</f>
        <v>40243</v>
      </c>
      <c r="B155" s="14" t="n">
        <f aca="false">A155+C155-1</f>
        <v>40243</v>
      </c>
      <c r="C155" s="14" t="n">
        <v>1</v>
      </c>
      <c r="D155" s="14" t="s">
        <v>12</v>
      </c>
      <c r="E155" s="8" t="s">
        <v>13</v>
      </c>
      <c r="F155" s="15" t="s">
        <v>329</v>
      </c>
      <c r="G155" s="15" t="s">
        <v>330</v>
      </c>
      <c r="H155" s="14" t="s">
        <v>16</v>
      </c>
      <c r="I155" s="14" t="s">
        <v>331</v>
      </c>
      <c r="J155" s="14" t="s">
        <v>332</v>
      </c>
      <c r="K155" s="16"/>
    </row>
    <row r="156" customFormat="false" ht="28.8" hidden="false" customHeight="false" outlineLevel="0" collapsed="false">
      <c r="A156" s="14" t="n">
        <f aca="false">B155+1</f>
        <v>40244</v>
      </c>
      <c r="B156" s="14" t="n">
        <f aca="false">A156+C156-1</f>
        <v>40244</v>
      </c>
      <c r="C156" s="14" t="n">
        <v>1</v>
      </c>
      <c r="D156" s="14" t="s">
        <v>12</v>
      </c>
      <c r="E156" s="8" t="s">
        <v>13</v>
      </c>
      <c r="F156" s="15" t="s">
        <v>333</v>
      </c>
      <c r="G156" s="15" t="s">
        <v>334</v>
      </c>
      <c r="H156" s="14" t="s">
        <v>16</v>
      </c>
      <c r="I156" s="14" t="s">
        <v>313</v>
      </c>
      <c r="J156" s="14"/>
      <c r="K156" s="16" t="s">
        <v>335</v>
      </c>
    </row>
    <row r="157" customFormat="false" ht="28.8" hidden="false" customHeight="false" outlineLevel="0" collapsed="false">
      <c r="A157" s="14" t="n">
        <f aca="false">B156+1</f>
        <v>40245</v>
      </c>
      <c r="B157" s="14" t="n">
        <f aca="false">A157+C157-1</f>
        <v>40245</v>
      </c>
      <c r="C157" s="14" t="n">
        <v>1</v>
      </c>
      <c r="D157" s="14" t="s">
        <v>12</v>
      </c>
      <c r="E157" s="8" t="s">
        <v>13</v>
      </c>
      <c r="F157" s="15" t="s">
        <v>336</v>
      </c>
      <c r="G157" s="15" t="s">
        <v>337</v>
      </c>
      <c r="H157" s="14" t="s">
        <v>16</v>
      </c>
      <c r="I157" s="14" t="s">
        <v>313</v>
      </c>
      <c r="J157" s="14"/>
      <c r="K157" s="16" t="s">
        <v>338</v>
      </c>
    </row>
    <row r="158" customFormat="false" ht="19.2" hidden="false" customHeight="false" outlineLevel="0" collapsed="false">
      <c r="A158" s="14" t="n">
        <f aca="false">B157+1</f>
        <v>40246</v>
      </c>
      <c r="B158" s="14" t="n">
        <f aca="false">A158+C158-1</f>
        <v>40246</v>
      </c>
      <c r="C158" s="14" t="n">
        <v>1</v>
      </c>
      <c r="D158" s="14" t="s">
        <v>12</v>
      </c>
      <c r="E158" s="8" t="s">
        <v>21</v>
      </c>
      <c r="F158" s="15" t="s">
        <v>339</v>
      </c>
      <c r="G158" s="15" t="s">
        <v>340</v>
      </c>
      <c r="H158" s="14" t="s">
        <v>16</v>
      </c>
      <c r="I158" s="14" t="s">
        <v>313</v>
      </c>
      <c r="J158" s="14"/>
      <c r="K158" s="16" t="s">
        <v>341</v>
      </c>
    </row>
    <row r="159" customFormat="false" ht="28.8" hidden="false" customHeight="false" outlineLevel="0" collapsed="false">
      <c r="A159" s="14" t="n">
        <f aca="false">B158+1</f>
        <v>40247</v>
      </c>
      <c r="B159" s="14" t="n">
        <f aca="false">A159+C159-1</f>
        <v>40247</v>
      </c>
      <c r="C159" s="14" t="n">
        <v>1</v>
      </c>
      <c r="D159" s="14" t="s">
        <v>12</v>
      </c>
      <c r="E159" s="8" t="s">
        <v>13</v>
      </c>
      <c r="F159" s="15" t="s">
        <v>342</v>
      </c>
      <c r="G159" s="15" t="s">
        <v>343</v>
      </c>
      <c r="H159" s="14" t="s">
        <v>131</v>
      </c>
      <c r="I159" s="14"/>
      <c r="J159" s="14"/>
      <c r="K159" s="16" t="s">
        <v>344</v>
      </c>
    </row>
    <row r="160" customFormat="false" ht="16.4" hidden="false" customHeight="false" outlineLevel="0" collapsed="false">
      <c r="A160" s="14" t="n">
        <f aca="false">B159+1</f>
        <v>40248</v>
      </c>
      <c r="B160" s="14" t="n">
        <f aca="false">A160+C160-1</f>
        <v>40248</v>
      </c>
      <c r="C160" s="14" t="n">
        <v>1</v>
      </c>
      <c r="D160" s="14" t="s">
        <v>12</v>
      </c>
      <c r="E160" s="8" t="s">
        <v>13</v>
      </c>
      <c r="F160" s="15" t="s">
        <v>345</v>
      </c>
      <c r="G160" s="15" t="s">
        <v>346</v>
      </c>
      <c r="H160" s="14" t="s">
        <v>163</v>
      </c>
      <c r="I160" s="14" t="s">
        <v>177</v>
      </c>
      <c r="J160" s="14" t="s">
        <v>347</v>
      </c>
      <c r="K160" s="16" t="s">
        <v>348</v>
      </c>
    </row>
    <row r="161" customFormat="false" ht="28.8" hidden="false" customHeight="false" outlineLevel="0" collapsed="false">
      <c r="A161" s="14" t="n">
        <f aca="false">B160+1</f>
        <v>40249</v>
      </c>
      <c r="B161" s="14" t="n">
        <f aca="false">A161+C161-1</f>
        <v>40249</v>
      </c>
      <c r="C161" s="14" t="n">
        <v>1</v>
      </c>
      <c r="D161" s="14" t="s">
        <v>12</v>
      </c>
      <c r="E161" s="8" t="s">
        <v>13</v>
      </c>
      <c r="F161" s="15" t="s">
        <v>349</v>
      </c>
      <c r="G161" s="15" t="s">
        <v>350</v>
      </c>
      <c r="H161" s="14" t="s">
        <v>16</v>
      </c>
      <c r="I161" s="14" t="s">
        <v>313</v>
      </c>
      <c r="J161" s="14"/>
      <c r="K161" s="16" t="s">
        <v>335</v>
      </c>
    </row>
    <row r="162" customFormat="false" ht="28.8" hidden="false" customHeight="false" outlineLevel="0" collapsed="false">
      <c r="A162" s="14" t="n">
        <f aca="false">B161+1</f>
        <v>40250</v>
      </c>
      <c r="B162" s="14" t="n">
        <f aca="false">A162+C162-1</f>
        <v>40250</v>
      </c>
      <c r="C162" s="14" t="n">
        <v>1</v>
      </c>
      <c r="D162" s="14" t="s">
        <v>12</v>
      </c>
      <c r="E162" s="8" t="s">
        <v>13</v>
      </c>
      <c r="F162" s="15" t="s">
        <v>351</v>
      </c>
      <c r="G162" s="15" t="s">
        <v>352</v>
      </c>
      <c r="H162" s="14" t="s">
        <v>16</v>
      </c>
      <c r="I162" s="14" t="s">
        <v>313</v>
      </c>
      <c r="J162" s="14"/>
      <c r="K162" s="16" t="s">
        <v>338</v>
      </c>
    </row>
    <row r="163" customFormat="false" ht="28.8" hidden="false" customHeight="false" outlineLevel="0" collapsed="false">
      <c r="A163" s="14" t="n">
        <f aca="false">B162+1</f>
        <v>40251</v>
      </c>
      <c r="B163" s="14" t="n">
        <f aca="false">A163+C163-1</f>
        <v>40251</v>
      </c>
      <c r="C163" s="14" t="n">
        <v>1</v>
      </c>
      <c r="D163" s="14" t="s">
        <v>12</v>
      </c>
      <c r="E163" s="8" t="s">
        <v>13</v>
      </c>
      <c r="F163" s="15" t="s">
        <v>353</v>
      </c>
      <c r="G163" s="15" t="s">
        <v>340</v>
      </c>
      <c r="H163" s="14" t="s">
        <v>16</v>
      </c>
      <c r="I163" s="14" t="s">
        <v>313</v>
      </c>
      <c r="J163" s="14"/>
      <c r="K163" s="16" t="s">
        <v>341</v>
      </c>
    </row>
    <row r="164" customFormat="false" ht="28.8" hidden="false" customHeight="false" outlineLevel="0" collapsed="false">
      <c r="A164" s="14" t="n">
        <f aca="false">B163+1</f>
        <v>40252</v>
      </c>
      <c r="B164" s="14" t="n">
        <f aca="false">A164+C164-1</f>
        <v>40252</v>
      </c>
      <c r="C164" s="14" t="n">
        <v>1</v>
      </c>
      <c r="D164" s="14" t="s">
        <v>12</v>
      </c>
      <c r="E164" s="8" t="s">
        <v>13</v>
      </c>
      <c r="F164" s="15" t="s">
        <v>354</v>
      </c>
      <c r="G164" s="15" t="s">
        <v>355</v>
      </c>
      <c r="H164" s="14" t="s">
        <v>131</v>
      </c>
      <c r="I164" s="14"/>
      <c r="J164" s="14"/>
      <c r="K164" s="16" t="s">
        <v>344</v>
      </c>
    </row>
    <row r="165" customFormat="false" ht="13.2" hidden="false" customHeight="false" outlineLevel="0" collapsed="false">
      <c r="A165" s="14" t="n">
        <f aca="false">B164+1</f>
        <v>40253</v>
      </c>
      <c r="B165" s="14" t="n">
        <f aca="false">A165+C165-1</f>
        <v>40253</v>
      </c>
      <c r="C165" s="14" t="n">
        <v>1</v>
      </c>
      <c r="D165" s="14" t="s">
        <v>20</v>
      </c>
      <c r="E165" s="8" t="s">
        <v>21</v>
      </c>
      <c r="F165" s="15" t="s">
        <v>356</v>
      </c>
      <c r="G165" s="15" t="s">
        <v>357</v>
      </c>
      <c r="H165" s="14" t="s">
        <v>163</v>
      </c>
      <c r="I165" s="14" t="s">
        <v>331</v>
      </c>
      <c r="J165" s="14" t="s">
        <v>358</v>
      </c>
      <c r="K165" s="16" t="s">
        <v>359</v>
      </c>
    </row>
    <row r="166" customFormat="false" ht="28.8" hidden="false" customHeight="false" outlineLevel="0" collapsed="false">
      <c r="A166" s="14" t="n">
        <f aca="false">B165+1</f>
        <v>40254</v>
      </c>
      <c r="B166" s="14" t="n">
        <f aca="false">A166+C166-1</f>
        <v>40254</v>
      </c>
      <c r="C166" s="14" t="n">
        <v>1</v>
      </c>
      <c r="D166" s="14" t="s">
        <v>12</v>
      </c>
      <c r="E166" s="8" t="s">
        <v>13</v>
      </c>
      <c r="F166" s="15" t="s">
        <v>360</v>
      </c>
      <c r="G166" s="15" t="s">
        <v>361</v>
      </c>
      <c r="H166" s="14" t="s">
        <v>163</v>
      </c>
      <c r="I166" s="14" t="s">
        <v>362</v>
      </c>
      <c r="J166" s="14" t="s">
        <v>363</v>
      </c>
      <c r="K166" s="16"/>
    </row>
    <row r="167" customFormat="false" ht="13.2" hidden="false" customHeight="false" outlineLevel="0" collapsed="false">
      <c r="A167" s="14" t="n">
        <f aca="false">B166+1</f>
        <v>40255</v>
      </c>
      <c r="B167" s="14" t="n">
        <f aca="false">A167+C167-1</f>
        <v>40255</v>
      </c>
      <c r="C167" s="14" t="n">
        <v>1</v>
      </c>
      <c r="D167" s="14" t="s">
        <v>20</v>
      </c>
      <c r="E167" s="14" t="s">
        <v>21</v>
      </c>
      <c r="F167" s="15" t="s">
        <v>364</v>
      </c>
      <c r="G167" s="15" t="s">
        <v>365</v>
      </c>
      <c r="H167" s="14" t="s">
        <v>163</v>
      </c>
      <c r="I167" s="14" t="s">
        <v>366</v>
      </c>
      <c r="J167" s="14" t="s">
        <v>363</v>
      </c>
      <c r="K167" s="16" t="s">
        <v>122</v>
      </c>
    </row>
    <row r="168" customFormat="false" ht="28.8" hidden="false" customHeight="false" outlineLevel="0" collapsed="false">
      <c r="A168" s="14" t="n">
        <f aca="false">B167+1</f>
        <v>40256</v>
      </c>
      <c r="B168" s="14" t="n">
        <f aca="false">A168+C168-1</f>
        <v>40256</v>
      </c>
      <c r="C168" s="14" t="n">
        <v>1</v>
      </c>
      <c r="D168" s="14" t="s">
        <v>12</v>
      </c>
      <c r="E168" s="8" t="s">
        <v>13</v>
      </c>
      <c r="F168" s="15" t="s">
        <v>367</v>
      </c>
      <c r="G168" s="15" t="s">
        <v>368</v>
      </c>
      <c r="H168" s="14" t="s">
        <v>16</v>
      </c>
      <c r="I168" s="14" t="s">
        <v>313</v>
      </c>
      <c r="J168" s="14"/>
      <c r="K168" s="16" t="s">
        <v>335</v>
      </c>
    </row>
    <row r="169" customFormat="false" ht="28.8" hidden="false" customHeight="false" outlineLevel="0" collapsed="false">
      <c r="A169" s="14" t="n">
        <f aca="false">B168+1</f>
        <v>40257</v>
      </c>
      <c r="B169" s="14" t="n">
        <f aca="false">A169+C169-1</f>
        <v>40257</v>
      </c>
      <c r="C169" s="14" t="n">
        <v>1</v>
      </c>
      <c r="D169" s="14" t="s">
        <v>12</v>
      </c>
      <c r="E169" s="8" t="s">
        <v>13</v>
      </c>
      <c r="F169" s="15" t="s">
        <v>369</v>
      </c>
      <c r="G169" s="15" t="s">
        <v>370</v>
      </c>
      <c r="H169" s="14" t="s">
        <v>16</v>
      </c>
      <c r="I169" s="14" t="s">
        <v>313</v>
      </c>
      <c r="J169" s="14"/>
      <c r="K169" s="16" t="s">
        <v>338</v>
      </c>
    </row>
    <row r="170" customFormat="false" ht="28.8" hidden="false" customHeight="false" outlineLevel="0" collapsed="false">
      <c r="A170" s="14" t="n">
        <f aca="false">B169+1</f>
        <v>40258</v>
      </c>
      <c r="B170" s="14" t="n">
        <f aca="false">A170+C170-1</f>
        <v>40258</v>
      </c>
      <c r="C170" s="14" t="n">
        <v>1</v>
      </c>
      <c r="D170" s="14" t="s">
        <v>12</v>
      </c>
      <c r="E170" s="8" t="s">
        <v>13</v>
      </c>
      <c r="F170" s="15" t="s">
        <v>371</v>
      </c>
      <c r="G170" s="15" t="s">
        <v>340</v>
      </c>
      <c r="H170" s="14" t="s">
        <v>16</v>
      </c>
      <c r="I170" s="14" t="s">
        <v>313</v>
      </c>
      <c r="J170" s="14"/>
      <c r="K170" s="16" t="s">
        <v>341</v>
      </c>
    </row>
    <row r="171" customFormat="false" ht="13.2" hidden="false" customHeight="false" outlineLevel="0" collapsed="false">
      <c r="A171" s="14" t="n">
        <f aca="false">B170+1</f>
        <v>40259</v>
      </c>
      <c r="B171" s="14" t="n">
        <f aca="false">A171+C171-1</f>
        <v>40259</v>
      </c>
      <c r="C171" s="14" t="n">
        <v>1</v>
      </c>
      <c r="D171" s="14" t="s">
        <v>20</v>
      </c>
      <c r="E171" s="14" t="s">
        <v>21</v>
      </c>
      <c r="F171" s="15" t="s">
        <v>372</v>
      </c>
      <c r="G171" s="15" t="s">
        <v>373</v>
      </c>
      <c r="H171" s="14" t="s">
        <v>131</v>
      </c>
      <c r="I171" s="14"/>
      <c r="J171" s="14"/>
      <c r="K171" s="16" t="s">
        <v>374</v>
      </c>
    </row>
    <row r="172" customFormat="false" ht="28.8" hidden="false" customHeight="false" outlineLevel="0" collapsed="false">
      <c r="A172" s="14" t="n">
        <f aca="false">B171+1</f>
        <v>40260</v>
      </c>
      <c r="B172" s="14" t="n">
        <f aca="false">A172+C172-1</f>
        <v>40260</v>
      </c>
      <c r="C172" s="14" t="n">
        <v>1</v>
      </c>
      <c r="D172" s="14" t="s">
        <v>12</v>
      </c>
      <c r="E172" s="8" t="s">
        <v>13</v>
      </c>
      <c r="F172" s="15" t="s">
        <v>375</v>
      </c>
      <c r="G172" s="15" t="s">
        <v>376</v>
      </c>
      <c r="H172" s="14" t="s">
        <v>131</v>
      </c>
      <c r="I172" s="14"/>
      <c r="J172" s="14"/>
      <c r="K172" s="16" t="s">
        <v>344</v>
      </c>
    </row>
    <row r="173" customFormat="false" ht="13.2" hidden="false" customHeight="false" outlineLevel="0" collapsed="false">
      <c r="A173" s="14" t="n">
        <f aca="false">B172+1</f>
        <v>40261</v>
      </c>
      <c r="B173" s="14" t="n">
        <f aca="false">A173+C173-1</f>
        <v>40261</v>
      </c>
      <c r="C173" s="14" t="n">
        <v>1</v>
      </c>
      <c r="D173" s="14" t="s">
        <v>20</v>
      </c>
      <c r="E173" s="14" t="s">
        <v>21</v>
      </c>
      <c r="F173" s="15" t="s">
        <v>332</v>
      </c>
      <c r="G173" s="15" t="s">
        <v>377</v>
      </c>
      <c r="H173" s="14" t="s">
        <v>157</v>
      </c>
      <c r="I173" s="14"/>
      <c r="J173" s="14"/>
      <c r="K173" s="16" t="n">
        <v>-2</v>
      </c>
    </row>
    <row r="174" customFormat="false" ht="13.2" hidden="false" customHeight="false" outlineLevel="0" collapsed="false">
      <c r="A174" s="14" t="n">
        <f aca="false">B173+1</f>
        <v>40262</v>
      </c>
      <c r="B174" s="14" t="n">
        <f aca="false">A174+C174-1</f>
        <v>40262</v>
      </c>
      <c r="C174" s="14" t="n">
        <v>1</v>
      </c>
      <c r="D174" s="14" t="s">
        <v>20</v>
      </c>
      <c r="E174" s="14" t="s">
        <v>21</v>
      </c>
      <c r="F174" s="15" t="s">
        <v>347</v>
      </c>
      <c r="G174" s="15" t="s">
        <v>378</v>
      </c>
      <c r="H174" s="14" t="s">
        <v>157</v>
      </c>
      <c r="I174" s="14"/>
      <c r="J174" s="14"/>
      <c r="K174" s="16" t="n">
        <v>-3</v>
      </c>
    </row>
    <row r="175" customFormat="false" ht="13.2" hidden="false" customHeight="false" outlineLevel="0" collapsed="false">
      <c r="A175" s="14" t="n">
        <f aca="false">B174+1</f>
        <v>40263</v>
      </c>
      <c r="B175" s="14" t="n">
        <f aca="false">A175+C175-1</f>
        <v>40263</v>
      </c>
      <c r="C175" s="14" t="n">
        <v>1</v>
      </c>
      <c r="D175" s="14" t="s">
        <v>20</v>
      </c>
      <c r="E175" s="14" t="s">
        <v>21</v>
      </c>
      <c r="F175" s="15" t="s">
        <v>363</v>
      </c>
      <c r="G175" s="15" t="s">
        <v>261</v>
      </c>
      <c r="H175" s="14" t="s">
        <v>157</v>
      </c>
      <c r="I175" s="14"/>
      <c r="J175" s="14"/>
      <c r="K175" s="16" t="n">
        <v>0</v>
      </c>
    </row>
    <row r="176" customFormat="false" ht="13.2" hidden="false" customHeight="false" outlineLevel="0" collapsed="false">
      <c r="A176" s="17"/>
      <c r="B176" s="17"/>
      <c r="C176" s="17"/>
      <c r="D176" s="17"/>
      <c r="E176" s="17"/>
      <c r="F176" s="18"/>
      <c r="G176" s="18"/>
      <c r="H176" s="17"/>
      <c r="I176" s="17"/>
      <c r="J176" s="17"/>
      <c r="K176" s="17"/>
    </row>
    <row r="177" customFormat="false" ht="61.5" hidden="false" customHeight="true" outlineLevel="0" collapsed="false">
      <c r="A177" s="7" t="s">
        <v>1</v>
      </c>
      <c r="B177" s="7" t="s">
        <v>2</v>
      </c>
      <c r="C177" s="7" t="s">
        <v>3</v>
      </c>
      <c r="D177" s="7" t="s">
        <v>4</v>
      </c>
      <c r="E177" s="7" t="s">
        <v>5</v>
      </c>
      <c r="F177" s="7" t="s">
        <v>6</v>
      </c>
      <c r="G177" s="7" t="s">
        <v>7</v>
      </c>
      <c r="H177" s="7" t="s">
        <v>8</v>
      </c>
      <c r="I177" s="7" t="s">
        <v>9</v>
      </c>
      <c r="J177" s="7" t="s">
        <v>10</v>
      </c>
      <c r="K177" s="7" t="s">
        <v>11</v>
      </c>
    </row>
    <row r="178" customFormat="false" ht="28.8" hidden="false" customHeight="false" outlineLevel="0" collapsed="false">
      <c r="A178" s="14" t="n">
        <f aca="false">B175+1</f>
        <v>40264</v>
      </c>
      <c r="B178" s="14" t="n">
        <f aca="false">A178+C178-1</f>
        <v>40264</v>
      </c>
      <c r="C178" s="14" t="n">
        <v>1</v>
      </c>
      <c r="D178" s="14" t="s">
        <v>20</v>
      </c>
      <c r="E178" s="14" t="s">
        <v>21</v>
      </c>
      <c r="F178" s="15" t="s">
        <v>48</v>
      </c>
      <c r="G178" s="15" t="s">
        <v>379</v>
      </c>
      <c r="H178" s="14" t="s">
        <v>380</v>
      </c>
      <c r="I178" s="14"/>
      <c r="J178" s="14"/>
      <c r="K178" s="16" t="n">
        <v>160</v>
      </c>
    </row>
    <row r="179" customFormat="false" ht="13.2" hidden="false" customHeight="false" outlineLevel="0" collapsed="false">
      <c r="A179" s="14" t="n">
        <f aca="false">B178+1</f>
        <v>40265</v>
      </c>
      <c r="B179" s="14" t="n">
        <f aca="false">A179+C179-1</f>
        <v>40265</v>
      </c>
      <c r="C179" s="14" t="n">
        <v>1</v>
      </c>
      <c r="D179" s="14" t="s">
        <v>20</v>
      </c>
      <c r="E179" s="14" t="s">
        <v>21</v>
      </c>
      <c r="F179" s="15" t="s">
        <v>50</v>
      </c>
      <c r="G179" s="15" t="s">
        <v>381</v>
      </c>
      <c r="H179" s="14" t="s">
        <v>16</v>
      </c>
      <c r="I179" s="14"/>
      <c r="J179" s="14"/>
      <c r="K179" s="16" t="n">
        <f aca="false">SUM(C180:C206)</f>
        <v>48</v>
      </c>
    </row>
    <row r="180" customFormat="false" ht="13.2" hidden="false" customHeight="false" outlineLevel="0" collapsed="false">
      <c r="A180" s="14" t="n">
        <f aca="false">B179+1</f>
        <v>40266</v>
      </c>
      <c r="B180" s="14" t="n">
        <f aca="false">A180+C180-1</f>
        <v>40266</v>
      </c>
      <c r="C180" s="14" t="n">
        <v>1</v>
      </c>
      <c r="D180" s="14" t="s">
        <v>20</v>
      </c>
      <c r="E180" s="14" t="s">
        <v>21</v>
      </c>
      <c r="F180" s="15" t="s">
        <v>382</v>
      </c>
      <c r="G180" s="15" t="s">
        <v>383</v>
      </c>
      <c r="H180" s="14" t="s">
        <v>157</v>
      </c>
      <c r="I180" s="14"/>
      <c r="J180" s="14"/>
      <c r="K180" s="16"/>
    </row>
    <row r="181" customFormat="false" ht="13.2" hidden="false" customHeight="false" outlineLevel="0" collapsed="false">
      <c r="A181" s="14" t="n">
        <f aca="false">B180+1</f>
        <v>40267</v>
      </c>
      <c r="B181" s="14" t="n">
        <f aca="false">A181+C181-1</f>
        <v>40267</v>
      </c>
      <c r="C181" s="14" t="n">
        <v>1</v>
      </c>
      <c r="D181" s="14" t="s">
        <v>20</v>
      </c>
      <c r="E181" s="14" t="s">
        <v>21</v>
      </c>
      <c r="F181" s="15" t="s">
        <v>384</v>
      </c>
      <c r="G181" s="15" t="s">
        <v>385</v>
      </c>
      <c r="H181" s="14" t="s">
        <v>157</v>
      </c>
      <c r="I181" s="14"/>
      <c r="J181" s="14"/>
      <c r="K181" s="16"/>
    </row>
    <row r="182" customFormat="false" ht="13.2" hidden="false" customHeight="false" outlineLevel="0" collapsed="false">
      <c r="A182" s="14" t="n">
        <f aca="false">B181+1</f>
        <v>40268</v>
      </c>
      <c r="B182" s="14" t="n">
        <f aca="false">A182+C182-1</f>
        <v>40268</v>
      </c>
      <c r="C182" s="14" t="n">
        <v>1</v>
      </c>
      <c r="D182" s="14" t="s">
        <v>20</v>
      </c>
      <c r="E182" s="14" t="s">
        <v>21</v>
      </c>
      <c r="F182" s="15" t="s">
        <v>386</v>
      </c>
      <c r="G182" s="15" t="s">
        <v>387</v>
      </c>
      <c r="H182" s="14" t="s">
        <v>157</v>
      </c>
      <c r="I182" s="14"/>
      <c r="J182" s="14"/>
      <c r="K182" s="16"/>
    </row>
    <row r="183" customFormat="false" ht="12.8" hidden="false" customHeight="false" outlineLevel="0" collapsed="false">
      <c r="A183" s="14" t="n">
        <f aca="false">B182+1</f>
        <v>40269</v>
      </c>
      <c r="B183" s="14" t="n">
        <f aca="false">A183+C183-1</f>
        <v>40269</v>
      </c>
      <c r="C183" s="14" t="n">
        <v>1</v>
      </c>
      <c r="D183" s="14" t="s">
        <v>20</v>
      </c>
      <c r="E183" s="14" t="s">
        <v>21</v>
      </c>
      <c r="F183" s="15" t="s">
        <v>388</v>
      </c>
      <c r="G183" s="15" t="s">
        <v>389</v>
      </c>
      <c r="H183" s="14" t="s">
        <v>157</v>
      </c>
      <c r="I183" s="14"/>
      <c r="J183" s="14"/>
      <c r="K183" s="16" t="s">
        <v>390</v>
      </c>
    </row>
    <row r="184" customFormat="false" ht="13.2" hidden="false" customHeight="false" outlineLevel="0" collapsed="false">
      <c r="A184" s="14" t="n">
        <f aca="false">B183+1</f>
        <v>40270</v>
      </c>
      <c r="B184" s="14" t="n">
        <f aca="false">A184+C184-1</f>
        <v>40271</v>
      </c>
      <c r="C184" s="14" t="n">
        <v>2</v>
      </c>
      <c r="D184" s="14" t="s">
        <v>20</v>
      </c>
      <c r="E184" s="14" t="s">
        <v>21</v>
      </c>
      <c r="F184" s="15" t="s">
        <v>391</v>
      </c>
      <c r="G184" s="15" t="s">
        <v>392</v>
      </c>
      <c r="H184" s="14" t="s">
        <v>303</v>
      </c>
      <c r="I184" s="14"/>
      <c r="J184" s="14"/>
      <c r="K184" s="16"/>
    </row>
    <row r="185" customFormat="false" ht="13.2" hidden="false" customHeight="false" outlineLevel="0" collapsed="false">
      <c r="A185" s="14" t="n">
        <f aca="false">B184+1</f>
        <v>40272</v>
      </c>
      <c r="B185" s="14" t="n">
        <f aca="false">A185+C185-1</f>
        <v>40272</v>
      </c>
      <c r="C185" s="14" t="n">
        <v>1</v>
      </c>
      <c r="D185" s="14" t="s">
        <v>20</v>
      </c>
      <c r="E185" s="14" t="s">
        <v>21</v>
      </c>
      <c r="F185" s="15" t="s">
        <v>393</v>
      </c>
      <c r="G185" s="15" t="s">
        <v>394</v>
      </c>
      <c r="H185" s="14" t="s">
        <v>16</v>
      </c>
      <c r="I185" s="14"/>
      <c r="J185" s="14"/>
      <c r="K185" s="16" t="n">
        <v>2</v>
      </c>
    </row>
    <row r="186" customFormat="false" ht="13.2" hidden="false" customHeight="false" outlineLevel="0" collapsed="false">
      <c r="A186" s="14" t="n">
        <f aca="false">B185+1</f>
        <v>40273</v>
      </c>
      <c r="B186" s="14" t="n">
        <f aca="false">A186+C186-1</f>
        <v>40273</v>
      </c>
      <c r="C186" s="14" t="n">
        <v>1</v>
      </c>
      <c r="D186" s="14" t="s">
        <v>20</v>
      </c>
      <c r="E186" s="14" t="s">
        <v>21</v>
      </c>
      <c r="F186" s="15" t="s">
        <v>395</v>
      </c>
      <c r="G186" s="15" t="s">
        <v>396</v>
      </c>
      <c r="H186" s="14" t="s">
        <v>16</v>
      </c>
      <c r="I186" s="14"/>
      <c r="J186" s="14"/>
      <c r="K186" s="16" t="s">
        <v>122</v>
      </c>
    </row>
    <row r="187" customFormat="false" ht="13.2" hidden="false" customHeight="false" outlineLevel="0" collapsed="false">
      <c r="A187" s="14" t="n">
        <f aca="false">B186+1</f>
        <v>40274</v>
      </c>
      <c r="B187" s="14" t="n">
        <f aca="false">A187+C187-1</f>
        <v>40274</v>
      </c>
      <c r="C187" s="14" t="n">
        <v>1</v>
      </c>
      <c r="D187" s="14" t="s">
        <v>20</v>
      </c>
      <c r="E187" s="14" t="s">
        <v>21</v>
      </c>
      <c r="F187" s="15" t="s">
        <v>397</v>
      </c>
      <c r="G187" s="15" t="s">
        <v>398</v>
      </c>
      <c r="H187" s="14" t="s">
        <v>16</v>
      </c>
      <c r="I187" s="14"/>
      <c r="J187" s="14"/>
      <c r="K187" s="16" t="n">
        <v>1</v>
      </c>
    </row>
    <row r="188" customFormat="false" ht="13.2" hidden="false" customHeight="false" outlineLevel="0" collapsed="false">
      <c r="A188" s="14" t="n">
        <f aca="false">B187+1</f>
        <v>40275</v>
      </c>
      <c r="B188" s="14" t="n">
        <f aca="false">A188+C188-1</f>
        <v>40282</v>
      </c>
      <c r="C188" s="14" t="n">
        <v>8</v>
      </c>
      <c r="D188" s="14" t="s">
        <v>20</v>
      </c>
      <c r="E188" s="14" t="s">
        <v>21</v>
      </c>
      <c r="F188" s="15" t="s">
        <v>399</v>
      </c>
      <c r="G188" s="15" t="s">
        <v>400</v>
      </c>
      <c r="H188" s="14" t="s">
        <v>62</v>
      </c>
      <c r="I188" s="14"/>
      <c r="J188" s="14"/>
      <c r="K188" s="16" t="s">
        <v>401</v>
      </c>
    </row>
    <row r="189" customFormat="false" ht="13.2" hidden="false" customHeight="false" outlineLevel="0" collapsed="false">
      <c r="A189" s="14" t="n">
        <f aca="false">B188+1</f>
        <v>40283</v>
      </c>
      <c r="B189" s="14" t="n">
        <f aca="false">A189+C189-1</f>
        <v>40283</v>
      </c>
      <c r="C189" s="14" t="n">
        <v>1</v>
      </c>
      <c r="D189" s="14" t="s">
        <v>20</v>
      </c>
      <c r="E189" s="14" t="s">
        <v>21</v>
      </c>
      <c r="F189" s="15" t="s">
        <v>402</v>
      </c>
      <c r="G189" s="15" t="s">
        <v>403</v>
      </c>
      <c r="H189" s="14" t="s">
        <v>16</v>
      </c>
      <c r="I189" s="14" t="s">
        <v>75</v>
      </c>
      <c r="J189" s="14" t="s">
        <v>382</v>
      </c>
      <c r="K189" s="16"/>
    </row>
    <row r="190" customFormat="false" ht="13.2" hidden="false" customHeight="false" outlineLevel="0" collapsed="false">
      <c r="A190" s="14" t="n">
        <f aca="false">B189+1</f>
        <v>40284</v>
      </c>
      <c r="B190" s="14" t="n">
        <f aca="false">A190+C190-1</f>
        <v>40284</v>
      </c>
      <c r="C190" s="14" t="n">
        <v>1</v>
      </c>
      <c r="D190" s="14" t="s">
        <v>20</v>
      </c>
      <c r="E190" s="14" t="s">
        <v>21</v>
      </c>
      <c r="F190" s="15" t="s">
        <v>404</v>
      </c>
      <c r="G190" s="15" t="s">
        <v>405</v>
      </c>
      <c r="H190" s="14" t="s">
        <v>16</v>
      </c>
      <c r="I190" s="14" t="s">
        <v>86</v>
      </c>
      <c r="J190" s="14" t="s">
        <v>384</v>
      </c>
      <c r="K190" s="16"/>
    </row>
    <row r="191" customFormat="false" ht="13.2" hidden="false" customHeight="false" outlineLevel="0" collapsed="false">
      <c r="A191" s="14" t="n">
        <f aca="false">B190+1</f>
        <v>40285</v>
      </c>
      <c r="B191" s="14" t="n">
        <f aca="false">A191+C191-1</f>
        <v>40285</v>
      </c>
      <c r="C191" s="14" t="n">
        <v>1</v>
      </c>
      <c r="D191" s="14" t="s">
        <v>20</v>
      </c>
      <c r="E191" s="14" t="s">
        <v>21</v>
      </c>
      <c r="F191" s="15" t="s">
        <v>406</v>
      </c>
      <c r="G191" s="15" t="s">
        <v>407</v>
      </c>
      <c r="H191" s="14" t="s">
        <v>16</v>
      </c>
      <c r="I191" s="14" t="s">
        <v>36</v>
      </c>
      <c r="J191" s="14" t="s">
        <v>386</v>
      </c>
      <c r="K191" s="16"/>
    </row>
    <row r="192" customFormat="false" ht="12.8" hidden="false" customHeight="false" outlineLevel="0" collapsed="false">
      <c r="A192" s="14" t="n">
        <f aca="false">B191+1</f>
        <v>40286</v>
      </c>
      <c r="B192" s="14" t="n">
        <f aca="false">A192+C192-1</f>
        <v>40287</v>
      </c>
      <c r="C192" s="14" t="n">
        <v>2</v>
      </c>
      <c r="D192" s="14" t="s">
        <v>20</v>
      </c>
      <c r="E192" s="14" t="s">
        <v>21</v>
      </c>
      <c r="F192" s="15" t="s">
        <v>408</v>
      </c>
      <c r="G192" s="15" t="s">
        <v>409</v>
      </c>
      <c r="H192" s="14" t="s">
        <v>410</v>
      </c>
      <c r="I192" s="14" t="s">
        <v>40</v>
      </c>
      <c r="J192" s="14" t="s">
        <v>388</v>
      </c>
      <c r="K192" s="16" t="s">
        <v>390</v>
      </c>
    </row>
    <row r="193" customFormat="false" ht="13.2" hidden="false" customHeight="false" outlineLevel="0" collapsed="false">
      <c r="A193" s="14" t="n">
        <f aca="false">B192+1</f>
        <v>40288</v>
      </c>
      <c r="B193" s="14" t="n">
        <f aca="false">A193+C193-1</f>
        <v>40289</v>
      </c>
      <c r="C193" s="14" t="n">
        <v>2</v>
      </c>
      <c r="D193" s="14" t="s">
        <v>20</v>
      </c>
      <c r="E193" s="14" t="s">
        <v>21</v>
      </c>
      <c r="F193" s="15" t="s">
        <v>411</v>
      </c>
      <c r="G193" s="15" t="s">
        <v>412</v>
      </c>
      <c r="H193" s="14" t="s">
        <v>35</v>
      </c>
      <c r="I193" s="14" t="s">
        <v>313</v>
      </c>
      <c r="J193" s="14"/>
      <c r="K193" s="16"/>
    </row>
    <row r="194" customFormat="false" ht="13.2" hidden="false" customHeight="false" outlineLevel="0" collapsed="false">
      <c r="A194" s="14" t="n">
        <f aca="false">B193+1</f>
        <v>40290</v>
      </c>
      <c r="B194" s="14" t="n">
        <f aca="false">A194+C194-1</f>
        <v>40290</v>
      </c>
      <c r="C194" s="14" t="n">
        <v>1</v>
      </c>
      <c r="D194" s="14" t="s">
        <v>20</v>
      </c>
      <c r="E194" s="14" t="s">
        <v>21</v>
      </c>
      <c r="F194" s="15" t="s">
        <v>413</v>
      </c>
      <c r="G194" s="15" t="s">
        <v>414</v>
      </c>
      <c r="H194" s="14" t="s">
        <v>163</v>
      </c>
      <c r="I194" s="14" t="s">
        <v>415</v>
      </c>
      <c r="J194" s="14"/>
      <c r="K194" s="16"/>
    </row>
    <row r="195" customFormat="false" ht="13.2" hidden="false" customHeight="false" outlineLevel="0" collapsed="false">
      <c r="A195" s="14" t="n">
        <f aca="false">B194+1</f>
        <v>40291</v>
      </c>
      <c r="B195" s="14" t="n">
        <f aca="false">A195+C195-1</f>
        <v>40291</v>
      </c>
      <c r="C195" s="14" t="n">
        <v>1</v>
      </c>
      <c r="D195" s="14" t="s">
        <v>20</v>
      </c>
      <c r="E195" s="14" t="s">
        <v>21</v>
      </c>
      <c r="F195" s="15" t="s">
        <v>416</v>
      </c>
      <c r="G195" s="15" t="s">
        <v>130</v>
      </c>
      <c r="H195" s="14" t="s">
        <v>131</v>
      </c>
      <c r="I195" s="14"/>
      <c r="J195" s="14"/>
      <c r="K195" s="16"/>
    </row>
    <row r="196" customFormat="false" ht="13.2" hidden="false" customHeight="false" outlineLevel="0" collapsed="false">
      <c r="A196" s="14" t="n">
        <f aca="false">B195+1</f>
        <v>40292</v>
      </c>
      <c r="B196" s="14" t="n">
        <f aca="false">A196+C196-1</f>
        <v>40293</v>
      </c>
      <c r="C196" s="14" t="n">
        <v>2</v>
      </c>
      <c r="D196" s="14" t="s">
        <v>20</v>
      </c>
      <c r="E196" s="14" t="s">
        <v>21</v>
      </c>
      <c r="F196" s="15" t="s">
        <v>417</v>
      </c>
      <c r="G196" s="15" t="s">
        <v>418</v>
      </c>
      <c r="H196" s="14" t="s">
        <v>303</v>
      </c>
      <c r="I196" s="14"/>
      <c r="J196" s="14"/>
      <c r="K196" s="16"/>
    </row>
    <row r="197" customFormat="false" ht="13.2" hidden="false" customHeight="false" outlineLevel="0" collapsed="false">
      <c r="A197" s="14" t="n">
        <f aca="false">B196+1</f>
        <v>40294</v>
      </c>
      <c r="B197" s="14" t="n">
        <f aca="false">A197+C197-1</f>
        <v>40294</v>
      </c>
      <c r="C197" s="14" t="n">
        <v>1</v>
      </c>
      <c r="D197" s="14" t="s">
        <v>20</v>
      </c>
      <c r="E197" s="14" t="s">
        <v>21</v>
      </c>
      <c r="F197" s="15" t="s">
        <v>419</v>
      </c>
      <c r="G197" s="15" t="s">
        <v>398</v>
      </c>
      <c r="H197" s="14" t="s">
        <v>16</v>
      </c>
      <c r="I197" s="14"/>
      <c r="J197" s="14"/>
      <c r="K197" s="16" t="n">
        <v>2</v>
      </c>
    </row>
    <row r="198" customFormat="false" ht="13.2" hidden="false" customHeight="false" outlineLevel="0" collapsed="false">
      <c r="A198" s="14" t="n">
        <f aca="false">B197+1</f>
        <v>40295</v>
      </c>
      <c r="B198" s="14" t="n">
        <f aca="false">A198+C198-1</f>
        <v>40302</v>
      </c>
      <c r="C198" s="14" t="n">
        <v>8</v>
      </c>
      <c r="D198" s="14" t="s">
        <v>20</v>
      </c>
      <c r="E198" s="14" t="s">
        <v>21</v>
      </c>
      <c r="F198" s="15" t="s">
        <v>420</v>
      </c>
      <c r="G198" s="15" t="s">
        <v>400</v>
      </c>
      <c r="H198" s="14" t="s">
        <v>62</v>
      </c>
      <c r="I198" s="14"/>
      <c r="J198" s="14"/>
      <c r="K198" s="16" t="s">
        <v>421</v>
      </c>
    </row>
    <row r="199" customFormat="false" ht="13.2" hidden="false" customHeight="false" outlineLevel="0" collapsed="false">
      <c r="A199" s="14" t="n">
        <f aca="false">B198+1</f>
        <v>40303</v>
      </c>
      <c r="B199" s="14" t="n">
        <f aca="false">A199+C199-1</f>
        <v>40303</v>
      </c>
      <c r="C199" s="14" t="n">
        <v>1</v>
      </c>
      <c r="D199" s="14" t="s">
        <v>20</v>
      </c>
      <c r="E199" s="14" t="s">
        <v>21</v>
      </c>
      <c r="F199" s="15" t="s">
        <v>422</v>
      </c>
      <c r="G199" s="15" t="s">
        <v>403</v>
      </c>
      <c r="H199" s="14" t="s">
        <v>16</v>
      </c>
      <c r="I199" s="14" t="s">
        <v>75</v>
      </c>
      <c r="J199" s="14" t="s">
        <v>382</v>
      </c>
      <c r="K199" s="16" t="s">
        <v>423</v>
      </c>
    </row>
    <row r="200" customFormat="false" ht="13.2" hidden="false" customHeight="false" outlineLevel="0" collapsed="false">
      <c r="A200" s="14" t="n">
        <f aca="false">B199+1</f>
        <v>40304</v>
      </c>
      <c r="B200" s="14" t="n">
        <f aca="false">A200+C200-1</f>
        <v>40304</v>
      </c>
      <c r="C200" s="14" t="n">
        <v>1</v>
      </c>
      <c r="D200" s="14" t="s">
        <v>20</v>
      </c>
      <c r="E200" s="14" t="s">
        <v>21</v>
      </c>
      <c r="F200" s="15" t="s">
        <v>424</v>
      </c>
      <c r="G200" s="15" t="s">
        <v>405</v>
      </c>
      <c r="H200" s="14" t="s">
        <v>16</v>
      </c>
      <c r="I200" s="14" t="s">
        <v>86</v>
      </c>
      <c r="J200" s="14" t="s">
        <v>384</v>
      </c>
      <c r="K200" s="16" t="s">
        <v>423</v>
      </c>
    </row>
    <row r="201" customFormat="false" ht="13.2" hidden="false" customHeight="false" outlineLevel="0" collapsed="false">
      <c r="A201" s="14" t="n">
        <f aca="false">B200+1</f>
        <v>40305</v>
      </c>
      <c r="B201" s="14" t="n">
        <f aca="false">A201+C201-1</f>
        <v>40305</v>
      </c>
      <c r="C201" s="14" t="n">
        <v>1</v>
      </c>
      <c r="D201" s="14" t="s">
        <v>20</v>
      </c>
      <c r="E201" s="14" t="s">
        <v>21</v>
      </c>
      <c r="F201" s="15" t="s">
        <v>425</v>
      </c>
      <c r="G201" s="15" t="s">
        <v>407</v>
      </c>
      <c r="H201" s="14" t="s">
        <v>16</v>
      </c>
      <c r="I201" s="14" t="s">
        <v>36</v>
      </c>
      <c r="J201" s="14" t="s">
        <v>386</v>
      </c>
      <c r="K201" s="16" t="s">
        <v>423</v>
      </c>
    </row>
    <row r="202" customFormat="false" ht="17.3" hidden="false" customHeight="false" outlineLevel="0" collapsed="false">
      <c r="A202" s="14" t="n">
        <f aca="false">B201+1</f>
        <v>40306</v>
      </c>
      <c r="B202" s="14" t="n">
        <f aca="false">A202+C202-1</f>
        <v>40307</v>
      </c>
      <c r="C202" s="14" t="n">
        <v>2</v>
      </c>
      <c r="D202" s="14" t="s">
        <v>20</v>
      </c>
      <c r="E202" s="14" t="s">
        <v>21</v>
      </c>
      <c r="F202" s="15" t="s">
        <v>426</v>
      </c>
      <c r="G202" s="15" t="s">
        <v>409</v>
      </c>
      <c r="H202" s="14" t="s">
        <v>410</v>
      </c>
      <c r="I202" s="14" t="s">
        <v>40</v>
      </c>
      <c r="J202" s="14" t="s">
        <v>388</v>
      </c>
      <c r="K202" s="16" t="s">
        <v>427</v>
      </c>
    </row>
    <row r="203" customFormat="false" ht="13.2" hidden="false" customHeight="false" outlineLevel="0" collapsed="false">
      <c r="A203" s="14" t="n">
        <f aca="false">B202+1</f>
        <v>40308</v>
      </c>
      <c r="B203" s="14" t="n">
        <f aca="false">A203+C203-1</f>
        <v>40309</v>
      </c>
      <c r="C203" s="14" t="n">
        <v>2</v>
      </c>
      <c r="D203" s="14" t="s">
        <v>20</v>
      </c>
      <c r="E203" s="14" t="s">
        <v>21</v>
      </c>
      <c r="F203" s="15" t="s">
        <v>428</v>
      </c>
      <c r="G203" s="15" t="s">
        <v>412</v>
      </c>
      <c r="H203" s="14" t="s">
        <v>35</v>
      </c>
      <c r="I203" s="14" t="s">
        <v>313</v>
      </c>
      <c r="J203" s="14"/>
      <c r="K203" s="16" t="s">
        <v>423</v>
      </c>
    </row>
    <row r="204" customFormat="false" ht="13.2" hidden="false" customHeight="false" outlineLevel="0" collapsed="false">
      <c r="A204" s="14" t="n">
        <f aca="false">B203+1</f>
        <v>40310</v>
      </c>
      <c r="B204" s="14" t="n">
        <f aca="false">A204+C204-1</f>
        <v>40310</v>
      </c>
      <c r="C204" s="14" t="n">
        <v>1</v>
      </c>
      <c r="D204" s="14" t="s">
        <v>20</v>
      </c>
      <c r="E204" s="14" t="s">
        <v>21</v>
      </c>
      <c r="F204" s="15" t="s">
        <v>429</v>
      </c>
      <c r="G204" s="15" t="s">
        <v>414</v>
      </c>
      <c r="H204" s="14" t="s">
        <v>163</v>
      </c>
      <c r="I204" s="14" t="s">
        <v>415</v>
      </c>
      <c r="J204" s="14"/>
      <c r="K204" s="16" t="s">
        <v>423</v>
      </c>
    </row>
    <row r="205" customFormat="false" ht="13.2" hidden="false" customHeight="false" outlineLevel="0" collapsed="false">
      <c r="A205" s="14" t="n">
        <f aca="false">B204+1</f>
        <v>40311</v>
      </c>
      <c r="B205" s="14" t="n">
        <f aca="false">A205+C205-1</f>
        <v>40311</v>
      </c>
      <c r="C205" s="14" t="n">
        <v>1</v>
      </c>
      <c r="D205" s="14" t="s">
        <v>20</v>
      </c>
      <c r="E205" s="14" t="s">
        <v>21</v>
      </c>
      <c r="F205" s="15" t="s">
        <v>430</v>
      </c>
      <c r="G205" s="15" t="s">
        <v>130</v>
      </c>
      <c r="H205" s="14" t="s">
        <v>131</v>
      </c>
      <c r="I205" s="14"/>
      <c r="J205" s="14"/>
      <c r="K205" s="16" t="s">
        <v>423</v>
      </c>
    </row>
    <row r="206" customFormat="false" ht="13.2" hidden="false" customHeight="false" outlineLevel="0" collapsed="false">
      <c r="A206" s="14" t="n">
        <f aca="false">B205+1</f>
        <v>40312</v>
      </c>
      <c r="B206" s="14" t="n">
        <f aca="false">A206+C206-1</f>
        <v>40313</v>
      </c>
      <c r="C206" s="14" t="n">
        <v>2</v>
      </c>
      <c r="D206" s="14" t="s">
        <v>20</v>
      </c>
      <c r="E206" s="14" t="s">
        <v>21</v>
      </c>
      <c r="F206" s="15" t="s">
        <v>431</v>
      </c>
      <c r="G206" s="15" t="s">
        <v>418</v>
      </c>
      <c r="H206" s="14" t="s">
        <v>303</v>
      </c>
      <c r="I206" s="14"/>
      <c r="J206" s="14"/>
      <c r="K206" s="16" t="s">
        <v>423</v>
      </c>
    </row>
    <row r="207" customFormat="false" ht="13.2" hidden="false" customHeight="false" outlineLevel="0" collapsed="false">
      <c r="A207" s="19"/>
      <c r="B207" s="19"/>
      <c r="C207" s="19"/>
      <c r="D207" s="19"/>
      <c r="E207" s="20"/>
      <c r="F207" s="21"/>
      <c r="G207" s="22"/>
      <c r="H207" s="21"/>
      <c r="I207" s="21"/>
      <c r="J207" s="21"/>
      <c r="K207" s="21"/>
    </row>
    <row r="208" customFormat="false" ht="25.2" hidden="false" customHeight="false" outlineLevel="0" collapsed="false">
      <c r="A208" s="7" t="s">
        <v>432</v>
      </c>
      <c r="B208" s="7" t="s">
        <v>433</v>
      </c>
      <c r="C208" s="7" t="s">
        <v>3</v>
      </c>
      <c r="D208" s="7" t="s">
        <v>12</v>
      </c>
      <c r="E208" s="7" t="s">
        <v>5</v>
      </c>
      <c r="F208" s="7" t="s">
        <v>6</v>
      </c>
      <c r="G208" s="7" t="s">
        <v>7</v>
      </c>
      <c r="H208" s="7" t="s">
        <v>8</v>
      </c>
      <c r="I208" s="7" t="s">
        <v>9</v>
      </c>
      <c r="J208" s="7" t="s">
        <v>10</v>
      </c>
      <c r="K208" s="7" t="s">
        <v>11</v>
      </c>
    </row>
    <row r="209" customFormat="false" ht="16.8" hidden="false" customHeight="false" outlineLevel="0" collapsed="false">
      <c r="A209" s="14" t="n">
        <f aca="false">B206+1</f>
        <v>40314</v>
      </c>
      <c r="B209" s="14" t="n">
        <f aca="false">A209+C209-1</f>
        <v>40314</v>
      </c>
      <c r="C209" s="14" t="n">
        <v>1</v>
      </c>
      <c r="D209" s="14" t="s">
        <v>20</v>
      </c>
      <c r="E209" s="14" t="s">
        <v>21</v>
      </c>
      <c r="F209" s="16" t="s">
        <v>48</v>
      </c>
      <c r="G209" s="16" t="s">
        <v>434</v>
      </c>
      <c r="H209" s="14" t="s">
        <v>16</v>
      </c>
      <c r="I209" s="14"/>
      <c r="J209" s="14"/>
      <c r="K209" s="16" t="n">
        <v>124</v>
      </c>
    </row>
    <row r="210" customFormat="false" ht="13.2" hidden="false" customHeight="false" outlineLevel="0" collapsed="false">
      <c r="A210" s="14" t="n">
        <f aca="false">B209+1</f>
        <v>40315</v>
      </c>
      <c r="B210" s="14" t="n">
        <f aca="false">A210+C210-1</f>
        <v>40315</v>
      </c>
      <c r="C210" s="14" t="n">
        <v>1</v>
      </c>
      <c r="D210" s="14" t="s">
        <v>20</v>
      </c>
      <c r="E210" s="14" t="s">
        <v>21</v>
      </c>
      <c r="F210" s="16" t="s">
        <v>50</v>
      </c>
      <c r="G210" s="16" t="s">
        <v>435</v>
      </c>
      <c r="H210" s="14" t="s">
        <v>16</v>
      </c>
      <c r="I210" s="14" t="s">
        <v>52</v>
      </c>
      <c r="J210" s="14"/>
      <c r="K210" s="16" t="n">
        <f aca="false">SUM(C211:C234)</f>
        <v>24</v>
      </c>
    </row>
    <row r="211" customFormat="false" ht="84" hidden="false" customHeight="false" outlineLevel="0" collapsed="false">
      <c r="A211" s="14" t="n">
        <f aca="false">B210+1</f>
        <v>40316</v>
      </c>
      <c r="B211" s="14" t="n">
        <f aca="false">A211+C211-1</f>
        <v>40316</v>
      </c>
      <c r="C211" s="14" t="n">
        <v>1</v>
      </c>
      <c r="D211" s="14" t="s">
        <v>20</v>
      </c>
      <c r="E211" s="14" t="s">
        <v>21</v>
      </c>
      <c r="F211" s="16" t="s">
        <v>436</v>
      </c>
      <c r="G211" s="16" t="s">
        <v>437</v>
      </c>
      <c r="H211" s="14" t="s">
        <v>16</v>
      </c>
      <c r="I211" s="14" t="s">
        <v>36</v>
      </c>
      <c r="J211" s="14" t="s">
        <v>438</v>
      </c>
      <c r="K211" s="16"/>
    </row>
    <row r="212" customFormat="false" ht="16.8" hidden="false" customHeight="false" outlineLevel="0" collapsed="false">
      <c r="A212" s="14" t="n">
        <f aca="false">B211+1</f>
        <v>40317</v>
      </c>
      <c r="B212" s="14" t="n">
        <f aca="false">A212+C212-1</f>
        <v>40317</v>
      </c>
      <c r="C212" s="14" t="n">
        <v>1</v>
      </c>
      <c r="D212" s="14" t="s">
        <v>20</v>
      </c>
      <c r="E212" s="14" t="s">
        <v>21</v>
      </c>
      <c r="F212" s="16" t="s">
        <v>439</v>
      </c>
      <c r="G212" s="16" t="s">
        <v>440</v>
      </c>
      <c r="H212" s="14" t="s">
        <v>16</v>
      </c>
      <c r="I212" s="14" t="s">
        <v>441</v>
      </c>
      <c r="J212" s="14" t="s">
        <v>442</v>
      </c>
      <c r="K212" s="16" t="n">
        <v>100</v>
      </c>
    </row>
    <row r="213" customFormat="false" ht="16.8" hidden="false" customHeight="false" outlineLevel="0" collapsed="false">
      <c r="A213" s="14" t="n">
        <f aca="false">B212+1</f>
        <v>40318</v>
      </c>
      <c r="B213" s="14" t="n">
        <f aca="false">A213+C213-1</f>
        <v>40318</v>
      </c>
      <c r="C213" s="14" t="n">
        <v>1</v>
      </c>
      <c r="D213" s="14" t="s">
        <v>20</v>
      </c>
      <c r="E213" s="14" t="s">
        <v>21</v>
      </c>
      <c r="F213" s="16" t="s">
        <v>443</v>
      </c>
      <c r="G213" s="16" t="s">
        <v>444</v>
      </c>
      <c r="H213" s="14" t="s">
        <v>16</v>
      </c>
      <c r="I213" s="14" t="s">
        <v>441</v>
      </c>
      <c r="J213" s="14" t="s">
        <v>442</v>
      </c>
      <c r="K213" s="16" t="n">
        <v>100</v>
      </c>
    </row>
    <row r="214" customFormat="false" ht="58.8" hidden="false" customHeight="false" outlineLevel="0" collapsed="false">
      <c r="A214" s="14" t="n">
        <f aca="false">B213+1</f>
        <v>40319</v>
      </c>
      <c r="B214" s="14" t="n">
        <f aca="false">A214+C214-1</f>
        <v>40319</v>
      </c>
      <c r="C214" s="14" t="n">
        <v>1</v>
      </c>
      <c r="D214" s="14" t="s">
        <v>12</v>
      </c>
      <c r="E214" s="14" t="s">
        <v>13</v>
      </c>
      <c r="F214" s="16" t="s">
        <v>445</v>
      </c>
      <c r="G214" s="16" t="s">
        <v>446</v>
      </c>
      <c r="H214" s="14" t="s">
        <v>270</v>
      </c>
      <c r="I214" s="14"/>
      <c r="J214" s="14"/>
      <c r="K214" s="16" t="s">
        <v>447</v>
      </c>
    </row>
    <row r="215" customFormat="false" ht="13.2" hidden="false" customHeight="false" outlineLevel="0" collapsed="false">
      <c r="A215" s="14" t="n">
        <f aca="false">B214+1</f>
        <v>40320</v>
      </c>
      <c r="B215" s="14" t="n">
        <f aca="false">A215+C215-1</f>
        <v>40320</v>
      </c>
      <c r="C215" s="14" t="n">
        <v>1</v>
      </c>
      <c r="D215" s="14" t="s">
        <v>20</v>
      </c>
      <c r="E215" s="14" t="s">
        <v>21</v>
      </c>
      <c r="F215" s="16" t="s">
        <v>448</v>
      </c>
      <c r="G215" s="16" t="s">
        <v>449</v>
      </c>
      <c r="H215" s="14" t="s">
        <v>16</v>
      </c>
      <c r="I215" s="14" t="s">
        <v>100</v>
      </c>
      <c r="J215" s="14" t="s">
        <v>450</v>
      </c>
      <c r="K215" s="16" t="s">
        <v>122</v>
      </c>
    </row>
    <row r="216" customFormat="false" ht="16.8" hidden="false" customHeight="false" outlineLevel="0" collapsed="false">
      <c r="A216" s="14" t="n">
        <f aca="false">B215+1</f>
        <v>40321</v>
      </c>
      <c r="B216" s="14" t="n">
        <f aca="false">A216+C216-1</f>
        <v>40321</v>
      </c>
      <c r="C216" s="14" t="n">
        <v>1</v>
      </c>
      <c r="D216" s="14" t="s">
        <v>12</v>
      </c>
      <c r="E216" s="14" t="s">
        <v>13</v>
      </c>
      <c r="F216" s="16" t="s">
        <v>451</v>
      </c>
      <c r="G216" s="16" t="s">
        <v>452</v>
      </c>
      <c r="H216" s="14" t="s">
        <v>16</v>
      </c>
      <c r="I216" s="14" t="s">
        <v>453</v>
      </c>
      <c r="J216" s="14" t="s">
        <v>454</v>
      </c>
      <c r="K216" s="16"/>
    </row>
    <row r="217" customFormat="false" ht="16.8" hidden="false" customHeight="false" outlineLevel="0" collapsed="false">
      <c r="A217" s="14" t="n">
        <f aca="false">B216+1</f>
        <v>40322</v>
      </c>
      <c r="B217" s="14" t="n">
        <f aca="false">A217+C217-1</f>
        <v>40322</v>
      </c>
      <c r="C217" s="14" t="n">
        <v>1</v>
      </c>
      <c r="D217" s="14" t="s">
        <v>20</v>
      </c>
      <c r="E217" s="14" t="s">
        <v>21</v>
      </c>
      <c r="F217" s="16" t="s">
        <v>455</v>
      </c>
      <c r="G217" s="16" t="s">
        <v>456</v>
      </c>
      <c r="H217" s="14" t="s">
        <v>16</v>
      </c>
      <c r="I217" s="14" t="s">
        <v>457</v>
      </c>
      <c r="J217" s="14" t="s">
        <v>458</v>
      </c>
      <c r="K217" s="16"/>
    </row>
    <row r="218" customFormat="false" ht="16.5" hidden="false" customHeight="false" outlineLevel="0" collapsed="false">
      <c r="A218" s="14" t="n">
        <f aca="false">B217+1</f>
        <v>40323</v>
      </c>
      <c r="B218" s="14" t="n">
        <f aca="false">A218+C218-1</f>
        <v>40323</v>
      </c>
      <c r="C218" s="14" t="n">
        <v>1</v>
      </c>
      <c r="D218" s="14" t="s">
        <v>20</v>
      </c>
      <c r="E218" s="14" t="s">
        <v>21</v>
      </c>
      <c r="F218" s="16" t="s">
        <v>459</v>
      </c>
      <c r="G218" s="16" t="s">
        <v>460</v>
      </c>
      <c r="H218" s="14" t="s">
        <v>16</v>
      </c>
      <c r="I218" s="14" t="s">
        <v>190</v>
      </c>
      <c r="J218" s="14" t="s">
        <v>461</v>
      </c>
      <c r="K218" s="16" t="s">
        <v>122</v>
      </c>
    </row>
    <row r="219" customFormat="false" ht="12.8" hidden="false" customHeight="false" outlineLevel="0" collapsed="false">
      <c r="A219" s="14" t="n">
        <f aca="false">B218+1</f>
        <v>40324</v>
      </c>
      <c r="B219" s="14" t="n">
        <f aca="false">A219+C219-1</f>
        <v>40324</v>
      </c>
      <c r="C219" s="14" t="n">
        <v>1</v>
      </c>
      <c r="D219" s="14" t="s">
        <v>20</v>
      </c>
      <c r="E219" s="14" t="s">
        <v>21</v>
      </c>
      <c r="F219" s="16" t="s">
        <v>462</v>
      </c>
      <c r="G219" s="16" t="s">
        <v>463</v>
      </c>
      <c r="H219" s="14" t="s">
        <v>16</v>
      </c>
      <c r="I219" s="14" t="s">
        <v>86</v>
      </c>
      <c r="J219" s="14" t="s">
        <v>464</v>
      </c>
      <c r="K219" s="16" t="s">
        <v>122</v>
      </c>
    </row>
    <row r="220" customFormat="false" ht="81.4" hidden="false" customHeight="false" outlineLevel="0" collapsed="false">
      <c r="A220" s="14" t="n">
        <f aca="false">B219+1</f>
        <v>40325</v>
      </c>
      <c r="B220" s="14" t="n">
        <f aca="false">A220+C220-1</f>
        <v>40325</v>
      </c>
      <c r="C220" s="14" t="n">
        <v>1</v>
      </c>
      <c r="D220" s="14" t="s">
        <v>20</v>
      </c>
      <c r="E220" s="14" t="s">
        <v>21</v>
      </c>
      <c r="F220" s="16" t="s">
        <v>465</v>
      </c>
      <c r="G220" s="16" t="s">
        <v>466</v>
      </c>
      <c r="H220" s="14" t="s">
        <v>131</v>
      </c>
      <c r="I220" s="14"/>
      <c r="J220" s="14"/>
      <c r="K220" s="16" t="s">
        <v>467</v>
      </c>
    </row>
    <row r="221" customFormat="false" ht="113.55" hidden="false" customHeight="false" outlineLevel="0" collapsed="false">
      <c r="A221" s="14" t="n">
        <f aca="false">B220+1</f>
        <v>40326</v>
      </c>
      <c r="B221" s="14" t="n">
        <f aca="false">A221+C221-1</f>
        <v>40326</v>
      </c>
      <c r="C221" s="14" t="n">
        <v>1</v>
      </c>
      <c r="D221" s="14" t="s">
        <v>12</v>
      </c>
      <c r="E221" s="14" t="s">
        <v>13</v>
      </c>
      <c r="F221" s="16" t="s">
        <v>468</v>
      </c>
      <c r="G221" s="16" t="s">
        <v>469</v>
      </c>
      <c r="H221" s="14" t="s">
        <v>163</v>
      </c>
      <c r="I221" s="14" t="s">
        <v>453</v>
      </c>
      <c r="J221" s="14" t="s">
        <v>470</v>
      </c>
      <c r="K221" s="16" t="s">
        <v>471</v>
      </c>
    </row>
    <row r="222" customFormat="false" ht="113.55" hidden="false" customHeight="false" outlineLevel="0" collapsed="false">
      <c r="A222" s="14" t="n">
        <f aca="false">B221+1</f>
        <v>40327</v>
      </c>
      <c r="B222" s="14" t="n">
        <f aca="false">A222+C222-1</f>
        <v>40327</v>
      </c>
      <c r="C222" s="14" t="n">
        <v>1</v>
      </c>
      <c r="D222" s="14" t="s">
        <v>12</v>
      </c>
      <c r="E222" s="14" t="s">
        <v>13</v>
      </c>
      <c r="F222" s="16" t="s">
        <v>472</v>
      </c>
      <c r="G222" s="16" t="s">
        <v>473</v>
      </c>
      <c r="H222" s="14" t="s">
        <v>163</v>
      </c>
      <c r="I222" s="14" t="s">
        <v>453</v>
      </c>
      <c r="J222" s="14" t="s">
        <v>470</v>
      </c>
      <c r="K222" s="16" t="s">
        <v>471</v>
      </c>
    </row>
    <row r="223" customFormat="false" ht="13.2" hidden="false" customHeight="false" outlineLevel="0" collapsed="false">
      <c r="A223" s="14" t="n">
        <f aca="false">B222+1</f>
        <v>40328</v>
      </c>
      <c r="B223" s="14" t="n">
        <f aca="false">A223+C223-1</f>
        <v>40328</v>
      </c>
      <c r="C223" s="14" t="n">
        <v>1</v>
      </c>
      <c r="D223" s="14" t="s">
        <v>20</v>
      </c>
      <c r="E223" s="14" t="s">
        <v>21</v>
      </c>
      <c r="F223" s="16" t="s">
        <v>474</v>
      </c>
      <c r="G223" s="16" t="s">
        <v>475</v>
      </c>
      <c r="H223" s="14" t="s">
        <v>16</v>
      </c>
      <c r="I223" s="14" t="s">
        <v>313</v>
      </c>
      <c r="J223" s="14"/>
      <c r="K223" s="16" t="s">
        <v>122</v>
      </c>
    </row>
    <row r="224" customFormat="false" ht="13.2" hidden="false" customHeight="false" outlineLevel="0" collapsed="false">
      <c r="A224" s="14" t="n">
        <f aca="false">B223+1</f>
        <v>40329</v>
      </c>
      <c r="B224" s="14" t="n">
        <f aca="false">A224+C224-1</f>
        <v>40329</v>
      </c>
      <c r="C224" s="14" t="n">
        <v>1</v>
      </c>
      <c r="D224" s="14" t="s">
        <v>20</v>
      </c>
      <c r="E224" s="14" t="s">
        <v>21</v>
      </c>
      <c r="F224" s="16" t="s">
        <v>476</v>
      </c>
      <c r="G224" s="16" t="s">
        <v>477</v>
      </c>
      <c r="H224" s="14" t="s">
        <v>16</v>
      </c>
      <c r="I224" s="14" t="s">
        <v>313</v>
      </c>
      <c r="J224" s="14"/>
      <c r="K224" s="16" t="s">
        <v>122</v>
      </c>
    </row>
    <row r="225" customFormat="false" ht="16.8" hidden="false" customHeight="false" outlineLevel="0" collapsed="false">
      <c r="A225" s="14" t="n">
        <f aca="false">B224+1</f>
        <v>40330</v>
      </c>
      <c r="B225" s="14" t="n">
        <f aca="false">A225+C225-1</f>
        <v>40330</v>
      </c>
      <c r="C225" s="14" t="n">
        <v>1</v>
      </c>
      <c r="D225" s="14" t="s">
        <v>20</v>
      </c>
      <c r="E225" s="14" t="s">
        <v>21</v>
      </c>
      <c r="F225" s="16" t="s">
        <v>478</v>
      </c>
      <c r="G225" s="16" t="s">
        <v>340</v>
      </c>
      <c r="H225" s="14" t="s">
        <v>16</v>
      </c>
      <c r="I225" s="14" t="s">
        <v>313</v>
      </c>
      <c r="J225" s="14"/>
      <c r="K225" s="16" t="s">
        <v>122</v>
      </c>
    </row>
    <row r="226" customFormat="false" ht="16.8" hidden="false" customHeight="false" outlineLevel="0" collapsed="false">
      <c r="A226" s="14" t="n">
        <f aca="false">B225+1</f>
        <v>40331</v>
      </c>
      <c r="B226" s="14" t="n">
        <f aca="false">A226+C226-1</f>
        <v>40331</v>
      </c>
      <c r="C226" s="14" t="n">
        <v>1</v>
      </c>
      <c r="D226" s="14" t="s">
        <v>12</v>
      </c>
      <c r="E226" s="14" t="s">
        <v>13</v>
      </c>
      <c r="F226" s="16" t="s">
        <v>479</v>
      </c>
      <c r="G226" s="16" t="s">
        <v>480</v>
      </c>
      <c r="H226" s="14" t="s">
        <v>131</v>
      </c>
      <c r="I226" s="14"/>
      <c r="J226" s="14"/>
      <c r="K226" s="16" t="s">
        <v>481</v>
      </c>
    </row>
    <row r="227" customFormat="false" ht="13.2" hidden="false" customHeight="false" outlineLevel="0" collapsed="false">
      <c r="A227" s="14" t="n">
        <f aca="false">B226+1</f>
        <v>40332</v>
      </c>
      <c r="B227" s="14" t="n">
        <f aca="false">A227+C227-1</f>
        <v>40332</v>
      </c>
      <c r="C227" s="14" t="n">
        <v>1</v>
      </c>
      <c r="D227" s="14" t="s">
        <v>20</v>
      </c>
      <c r="E227" s="14" t="s">
        <v>21</v>
      </c>
      <c r="F227" s="16" t="s">
        <v>482</v>
      </c>
      <c r="G227" s="16" t="s">
        <v>483</v>
      </c>
      <c r="H227" s="14" t="s">
        <v>157</v>
      </c>
      <c r="I227" s="14"/>
      <c r="J227" s="14"/>
      <c r="K227" s="16" t="n">
        <v>0</v>
      </c>
    </row>
    <row r="228" customFormat="false" ht="13.2" hidden="false" customHeight="false" outlineLevel="0" collapsed="false">
      <c r="A228" s="14" t="n">
        <f aca="false">B227+1</f>
        <v>40333</v>
      </c>
      <c r="B228" s="14" t="n">
        <f aca="false">A228+C228-1</f>
        <v>40333</v>
      </c>
      <c r="C228" s="14" t="n">
        <v>1</v>
      </c>
      <c r="D228" s="14" t="s">
        <v>20</v>
      </c>
      <c r="E228" s="14" t="s">
        <v>21</v>
      </c>
      <c r="F228" s="16" t="s">
        <v>484</v>
      </c>
      <c r="G228" s="16" t="s">
        <v>485</v>
      </c>
      <c r="H228" s="14" t="s">
        <v>157</v>
      </c>
      <c r="I228" s="14"/>
      <c r="J228" s="14"/>
      <c r="K228" s="16" t="n">
        <v>0</v>
      </c>
    </row>
    <row r="229" customFormat="false" ht="12.8" hidden="false" customHeight="false" outlineLevel="0" collapsed="false">
      <c r="A229" s="14" t="n">
        <f aca="false">B228+1</f>
        <v>40334</v>
      </c>
      <c r="B229" s="14" t="n">
        <f aca="false">A229+C229-1</f>
        <v>40334</v>
      </c>
      <c r="C229" s="14" t="n">
        <v>1</v>
      </c>
      <c r="D229" s="14" t="s">
        <v>20</v>
      </c>
      <c r="E229" s="14" t="s">
        <v>21</v>
      </c>
      <c r="F229" s="16" t="s">
        <v>450</v>
      </c>
      <c r="G229" s="16" t="s">
        <v>486</v>
      </c>
      <c r="H229" s="14" t="s">
        <v>157</v>
      </c>
      <c r="I229" s="14"/>
      <c r="J229" s="14"/>
      <c r="K229" s="16" t="s">
        <v>122</v>
      </c>
    </row>
    <row r="230" customFormat="false" ht="13.2" hidden="false" customHeight="false" outlineLevel="0" collapsed="false">
      <c r="A230" s="14" t="n">
        <f aca="false">B229+1</f>
        <v>40335</v>
      </c>
      <c r="B230" s="14" t="n">
        <f aca="false">A230+C230-1</f>
        <v>40335</v>
      </c>
      <c r="C230" s="14" t="n">
        <v>1</v>
      </c>
      <c r="D230" s="14" t="s">
        <v>20</v>
      </c>
      <c r="E230" s="14" t="s">
        <v>21</v>
      </c>
      <c r="F230" s="16" t="s">
        <v>454</v>
      </c>
      <c r="G230" s="16" t="s">
        <v>487</v>
      </c>
      <c r="H230" s="14" t="s">
        <v>157</v>
      </c>
      <c r="I230" s="14"/>
      <c r="J230" s="14"/>
      <c r="K230" s="16" t="n">
        <v>-2</v>
      </c>
    </row>
    <row r="231" customFormat="false" ht="13.2" hidden="false" customHeight="false" outlineLevel="0" collapsed="false">
      <c r="A231" s="14" t="n">
        <f aca="false">B230+1</f>
        <v>40336</v>
      </c>
      <c r="B231" s="14" t="n">
        <f aca="false">A231+C231-1</f>
        <v>40336</v>
      </c>
      <c r="C231" s="14" t="n">
        <v>1</v>
      </c>
      <c r="D231" s="14" t="s">
        <v>20</v>
      </c>
      <c r="E231" s="14" t="s">
        <v>21</v>
      </c>
      <c r="F231" s="16" t="s">
        <v>458</v>
      </c>
      <c r="G231" s="16" t="s">
        <v>488</v>
      </c>
      <c r="H231" s="14" t="s">
        <v>157</v>
      </c>
      <c r="I231" s="14"/>
      <c r="J231" s="14"/>
      <c r="K231" s="16" t="n">
        <v>-2</v>
      </c>
    </row>
    <row r="232" customFormat="false" ht="12.8" hidden="false" customHeight="false" outlineLevel="0" collapsed="false">
      <c r="A232" s="14" t="n">
        <f aca="false">B231+1</f>
        <v>40337</v>
      </c>
      <c r="B232" s="14" t="n">
        <f aca="false">A232+C232-1</f>
        <v>40337</v>
      </c>
      <c r="C232" s="14" t="n">
        <v>1</v>
      </c>
      <c r="D232" s="14" t="s">
        <v>20</v>
      </c>
      <c r="E232" s="14" t="s">
        <v>21</v>
      </c>
      <c r="F232" s="16" t="s">
        <v>461</v>
      </c>
      <c r="G232" s="16" t="s">
        <v>489</v>
      </c>
      <c r="H232" s="14" t="s">
        <v>157</v>
      </c>
      <c r="I232" s="14"/>
      <c r="J232" s="14"/>
      <c r="K232" s="16" t="s">
        <v>122</v>
      </c>
    </row>
    <row r="233" customFormat="false" ht="12.8" hidden="false" customHeight="false" outlineLevel="0" collapsed="false">
      <c r="A233" s="14" t="n">
        <f aca="false">B232+1</f>
        <v>40338</v>
      </c>
      <c r="B233" s="14" t="n">
        <f aca="false">A233+C233-1</f>
        <v>40338</v>
      </c>
      <c r="C233" s="14" t="n">
        <v>1</v>
      </c>
      <c r="D233" s="14" t="s">
        <v>20</v>
      </c>
      <c r="E233" s="14" t="s">
        <v>21</v>
      </c>
      <c r="F233" s="16" t="s">
        <v>464</v>
      </c>
      <c r="G233" s="16" t="s">
        <v>490</v>
      </c>
      <c r="H233" s="14" t="s">
        <v>157</v>
      </c>
      <c r="I233" s="14"/>
      <c r="J233" s="14"/>
      <c r="K233" s="16" t="s">
        <v>122</v>
      </c>
    </row>
    <row r="234" customFormat="false" ht="13.2" hidden="false" customHeight="false" outlineLevel="0" collapsed="false">
      <c r="A234" s="14" t="n">
        <f aca="false">B233+1</f>
        <v>40339</v>
      </c>
      <c r="B234" s="14" t="n">
        <f aca="false">A234+C234-1</f>
        <v>40339</v>
      </c>
      <c r="C234" s="14" t="n">
        <v>1</v>
      </c>
      <c r="D234" s="14" t="s">
        <v>20</v>
      </c>
      <c r="E234" s="14" t="s">
        <v>21</v>
      </c>
      <c r="F234" s="16" t="s">
        <v>470</v>
      </c>
      <c r="G234" s="16" t="s">
        <v>491</v>
      </c>
      <c r="H234" s="14" t="s">
        <v>157</v>
      </c>
      <c r="I234" s="14"/>
      <c r="J234" s="14"/>
      <c r="K234" s="16" t="n">
        <v>-2</v>
      </c>
    </row>
    <row r="235" customFormat="false" ht="13.2" hidden="false" customHeight="false" outlineLevel="0" collapsed="false">
      <c r="A235" s="19"/>
      <c r="B235" s="19"/>
      <c r="C235" s="19"/>
      <c r="D235" s="19"/>
      <c r="E235" s="20"/>
      <c r="F235" s="21"/>
      <c r="G235" s="22"/>
      <c r="H235" s="21"/>
      <c r="I235" s="21"/>
      <c r="J235" s="21"/>
      <c r="K235" s="21"/>
    </row>
    <row r="236" customFormat="false" ht="61.5" hidden="false" customHeight="true" outlineLevel="0" collapsed="false">
      <c r="A236" s="7" t="s">
        <v>1</v>
      </c>
      <c r="B236" s="7" t="s">
        <v>2</v>
      </c>
      <c r="C236" s="7" t="s">
        <v>3</v>
      </c>
      <c r="D236" s="7" t="s">
        <v>4</v>
      </c>
      <c r="E236" s="7" t="s">
        <v>5</v>
      </c>
      <c r="F236" s="7" t="s">
        <v>6</v>
      </c>
      <c r="G236" s="7" t="s">
        <v>7</v>
      </c>
      <c r="H236" s="7" t="s">
        <v>8</v>
      </c>
      <c r="I236" s="7" t="s">
        <v>9</v>
      </c>
      <c r="J236" s="7" t="s">
        <v>10</v>
      </c>
      <c r="K236" s="7" t="s">
        <v>11</v>
      </c>
    </row>
    <row r="237" customFormat="false" ht="13.2" hidden="false" customHeight="false" outlineLevel="0" collapsed="false">
      <c r="A237" s="14" t="n">
        <f aca="false">B234+1</f>
        <v>40340</v>
      </c>
      <c r="B237" s="14" t="n">
        <f aca="false">A237+C237-1</f>
        <v>40340</v>
      </c>
      <c r="C237" s="14" t="n">
        <v>1</v>
      </c>
      <c r="D237" s="14" t="s">
        <v>20</v>
      </c>
      <c r="E237" s="14" t="s">
        <v>21</v>
      </c>
      <c r="F237" s="15" t="s">
        <v>48</v>
      </c>
      <c r="G237" s="15" t="s">
        <v>492</v>
      </c>
      <c r="H237" s="14" t="s">
        <v>16</v>
      </c>
      <c r="I237" s="14"/>
      <c r="J237" s="14"/>
      <c r="K237" s="16" t="s">
        <v>17</v>
      </c>
    </row>
    <row r="238" customFormat="false" ht="13.2" hidden="false" customHeight="false" outlineLevel="0" collapsed="false">
      <c r="A238" s="14" t="n">
        <f aca="false">B237+1</f>
        <v>40341</v>
      </c>
      <c r="B238" s="14" t="n">
        <f aca="false">A238+C238-1</f>
        <v>40341</v>
      </c>
      <c r="C238" s="14" t="n">
        <v>1</v>
      </c>
      <c r="D238" s="14" t="s">
        <v>20</v>
      </c>
      <c r="E238" s="14" t="s">
        <v>21</v>
      </c>
      <c r="F238" s="15" t="s">
        <v>50</v>
      </c>
      <c r="G238" s="15" t="s">
        <v>493</v>
      </c>
      <c r="H238" s="14" t="s">
        <v>16</v>
      </c>
      <c r="I238" s="14" t="s">
        <v>52</v>
      </c>
      <c r="J238" s="14"/>
      <c r="K238" s="16" t="n">
        <v>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2" activeCellId="0" sqref="A2"/>
    </sheetView>
  </sheetViews>
  <sheetFormatPr defaultColWidth="9.13671875"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432</v>
      </c>
      <c r="B1" s="7" t="s">
        <v>433</v>
      </c>
      <c r="C1" s="7" t="s">
        <v>3</v>
      </c>
      <c r="D1" s="7" t="s">
        <v>12</v>
      </c>
      <c r="E1" s="7" t="s">
        <v>5</v>
      </c>
      <c r="F1" s="7" t="s">
        <v>6</v>
      </c>
      <c r="G1" s="7" t="s">
        <v>7</v>
      </c>
      <c r="H1" s="7" t="s">
        <v>8</v>
      </c>
      <c r="I1" s="7" t="s">
        <v>9</v>
      </c>
      <c r="J1" s="7" t="s">
        <v>10</v>
      </c>
      <c r="K1" s="7" t="s">
        <v>11</v>
      </c>
    </row>
    <row r="2" customFormat="false" ht="13.2" hidden="false" customHeight="false" outlineLevel="0" collapsed="false">
      <c r="A2" s="14" t="n">
        <v>1</v>
      </c>
      <c r="B2" s="14" t="n">
        <f aca="false">A2+C2-1</f>
        <v>1</v>
      </c>
      <c r="C2" s="14" t="n">
        <v>1</v>
      </c>
      <c r="D2" s="14" t="s">
        <v>499</v>
      </c>
      <c r="E2" s="14" t="s">
        <v>21</v>
      </c>
      <c r="F2" s="16" t="s">
        <v>48</v>
      </c>
      <c r="G2" s="16" t="s">
        <v>492</v>
      </c>
      <c r="H2" s="14" t="s">
        <v>16</v>
      </c>
      <c r="I2" s="14"/>
      <c r="J2" s="14"/>
      <c r="K2" s="16" t="s">
        <v>17</v>
      </c>
    </row>
    <row r="3" customFormat="false" ht="13.2" hidden="false" customHeight="false" outlineLevel="0" collapsed="false">
      <c r="A3" s="14" t="n">
        <f aca="false">B2+1</f>
        <v>2</v>
      </c>
      <c r="B3" s="14" t="n">
        <f aca="false">A3+C3-1</f>
        <v>2</v>
      </c>
      <c r="C3" s="14" t="n">
        <v>1</v>
      </c>
      <c r="D3" s="14" t="s">
        <v>499</v>
      </c>
      <c r="E3" s="14" t="s">
        <v>21</v>
      </c>
      <c r="F3" s="16" t="s">
        <v>50</v>
      </c>
      <c r="G3" s="16" t="s">
        <v>493</v>
      </c>
      <c r="H3" s="14" t="s">
        <v>16</v>
      </c>
      <c r="I3" s="14" t="s">
        <v>52</v>
      </c>
      <c r="J3" s="14"/>
      <c r="K3" s="16" t="n">
        <v>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G19" activeCellId="0" sqref="G19"/>
    </sheetView>
  </sheetViews>
  <sheetFormatPr defaultColWidth="9.13671875"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432</v>
      </c>
      <c r="B1" s="7" t="s">
        <v>433</v>
      </c>
      <c r="C1" s="7" t="s">
        <v>3</v>
      </c>
      <c r="D1" s="7" t="s">
        <v>12</v>
      </c>
      <c r="E1" s="7" t="s">
        <v>5</v>
      </c>
      <c r="F1" s="7" t="s">
        <v>6</v>
      </c>
      <c r="G1" s="7" t="s">
        <v>7</v>
      </c>
      <c r="H1" s="7" t="s">
        <v>8</v>
      </c>
      <c r="I1" s="7" t="s">
        <v>9</v>
      </c>
      <c r="J1" s="7" t="s">
        <v>10</v>
      </c>
      <c r="K1" s="7" t="s">
        <v>11</v>
      </c>
    </row>
    <row r="2" customFormat="false" ht="28.8" hidden="false" customHeight="false" outlineLevel="0" collapsed="false">
      <c r="A2" s="8" t="n">
        <v>212</v>
      </c>
      <c r="B2" s="8" t="n">
        <f aca="false">A2+C2-1</f>
        <v>212</v>
      </c>
      <c r="C2" s="8" t="n">
        <v>1</v>
      </c>
      <c r="D2" s="8" t="s">
        <v>12</v>
      </c>
      <c r="E2" s="8" t="s">
        <v>13</v>
      </c>
      <c r="F2" s="9" t="s">
        <v>14</v>
      </c>
      <c r="G2" s="9" t="s">
        <v>15</v>
      </c>
      <c r="H2" s="8" t="s">
        <v>16</v>
      </c>
      <c r="I2" s="8"/>
      <c r="J2" s="8"/>
      <c r="K2" s="10" t="s">
        <v>17</v>
      </c>
    </row>
    <row r="3" customFormat="false" ht="28.8" hidden="false" customHeight="false" outlineLevel="0" collapsed="false">
      <c r="A3" s="8" t="n">
        <v>213</v>
      </c>
      <c r="B3" s="8" t="n">
        <f aca="false">A3+C3-1</f>
        <v>213</v>
      </c>
      <c r="C3" s="8" t="n">
        <v>1</v>
      </c>
      <c r="D3" s="8" t="s">
        <v>12</v>
      </c>
      <c r="E3" s="8" t="s">
        <v>13</v>
      </c>
      <c r="F3" s="9" t="s">
        <v>18</v>
      </c>
      <c r="G3" s="9" t="s">
        <v>19</v>
      </c>
      <c r="H3" s="8" t="s">
        <v>16</v>
      </c>
      <c r="I3" s="8"/>
      <c r="J3" s="8"/>
      <c r="K3" s="10" t="s">
        <v>17</v>
      </c>
    </row>
    <row r="4" customFormat="false" ht="19.2" hidden="false" customHeight="false" outlineLevel="0" collapsed="false">
      <c r="A4" s="8" t="n">
        <v>214</v>
      </c>
      <c r="B4" s="8" t="n">
        <f aca="false">A4+C4-1</f>
        <v>214</v>
      </c>
      <c r="C4" s="8" t="n">
        <v>1</v>
      </c>
      <c r="D4" s="8" t="s">
        <v>20</v>
      </c>
      <c r="E4" s="8" t="s">
        <v>21</v>
      </c>
      <c r="F4" s="9" t="s">
        <v>22</v>
      </c>
      <c r="G4" s="9" t="s">
        <v>23</v>
      </c>
      <c r="H4" s="8" t="s">
        <v>16</v>
      </c>
      <c r="I4" s="8"/>
      <c r="J4" s="8"/>
      <c r="K4" s="10"/>
    </row>
    <row r="5" customFormat="false" ht="28.8" hidden="false" customHeight="false" outlineLevel="0" collapsed="false">
      <c r="A5" s="8" t="n">
        <f aca="false">B4+1</f>
        <v>215</v>
      </c>
      <c r="B5" s="8" t="n">
        <f aca="false">A5+C5-1</f>
        <v>215</v>
      </c>
      <c r="C5" s="8" t="n">
        <v>1</v>
      </c>
      <c r="D5" s="8" t="s">
        <v>12</v>
      </c>
      <c r="E5" s="8" t="s">
        <v>13</v>
      </c>
      <c r="F5" s="9" t="s">
        <v>25</v>
      </c>
      <c r="G5" s="9" t="s">
        <v>26</v>
      </c>
      <c r="H5" s="8" t="s">
        <v>16</v>
      </c>
      <c r="I5" s="8"/>
      <c r="J5" s="8"/>
      <c r="K5" s="10" t="s">
        <v>17</v>
      </c>
    </row>
    <row r="6" customFormat="false" ht="28.8" hidden="false" customHeight="false" outlineLevel="0" collapsed="false">
      <c r="A6" s="8" t="n">
        <v>216</v>
      </c>
      <c r="B6" s="8" t="n">
        <v>216</v>
      </c>
      <c r="C6" s="8" t="n">
        <v>1</v>
      </c>
      <c r="D6" s="8" t="s">
        <v>12</v>
      </c>
      <c r="E6" s="8" t="s">
        <v>13</v>
      </c>
      <c r="F6" s="9" t="s">
        <v>27</v>
      </c>
      <c r="G6" s="9" t="s">
        <v>28</v>
      </c>
      <c r="H6" s="8" t="s">
        <v>16</v>
      </c>
      <c r="I6" s="8"/>
      <c r="J6" s="8"/>
      <c r="K6" s="10" t="s">
        <v>29</v>
      </c>
    </row>
    <row r="7" customFormat="false" ht="48" hidden="false" customHeight="false" outlineLevel="0" collapsed="false">
      <c r="A7" s="8" t="n">
        <v>217</v>
      </c>
      <c r="B7" s="8" t="n">
        <v>217</v>
      </c>
      <c r="C7" s="8" t="n">
        <v>1</v>
      </c>
      <c r="D7" s="8" t="s">
        <v>12</v>
      </c>
      <c r="E7" s="8" t="s">
        <v>13</v>
      </c>
      <c r="F7" s="9" t="s">
        <v>30</v>
      </c>
      <c r="G7" s="9" t="s">
        <v>31</v>
      </c>
      <c r="H7" s="8" t="s">
        <v>16</v>
      </c>
      <c r="I7" s="8"/>
      <c r="J7" s="8"/>
      <c r="K7" s="10" t="s">
        <v>32</v>
      </c>
    </row>
    <row r="8" customFormat="false" ht="13.2" hidden="false" customHeight="false" outlineLevel="0" collapsed="false">
      <c r="A8" s="8" t="n">
        <v>500</v>
      </c>
      <c r="B8" s="8" t="n">
        <v>501</v>
      </c>
      <c r="C8" s="8" t="n">
        <v>2</v>
      </c>
      <c r="D8" s="8" t="s">
        <v>20</v>
      </c>
      <c r="E8" s="8" t="s">
        <v>21</v>
      </c>
      <c r="F8" s="9" t="s">
        <v>33</v>
      </c>
      <c r="G8" s="9" t="s">
        <v>34</v>
      </c>
      <c r="H8" s="8" t="s">
        <v>35</v>
      </c>
      <c r="I8" s="8" t="s">
        <v>36</v>
      </c>
      <c r="J8" s="8"/>
      <c r="K8" s="10"/>
    </row>
    <row r="9" customFormat="false" ht="19.2" hidden="false" customHeight="false" outlineLevel="0" collapsed="false">
      <c r="A9" s="8" t="n">
        <f aca="false">A8+C8</f>
        <v>502</v>
      </c>
      <c r="B9" s="8" t="n">
        <f aca="false">A9+C9 - 1</f>
        <v>505</v>
      </c>
      <c r="C9" s="8" t="n">
        <v>4</v>
      </c>
      <c r="D9" s="8" t="s">
        <v>20</v>
      </c>
      <c r="E9" s="8" t="s">
        <v>21</v>
      </c>
      <c r="F9" s="9" t="s">
        <v>37</v>
      </c>
      <c r="G9" s="9" t="s">
        <v>38</v>
      </c>
      <c r="H9" s="8" t="s">
        <v>39</v>
      </c>
      <c r="I9" s="8" t="s">
        <v>40</v>
      </c>
      <c r="J9" s="8"/>
      <c r="K9" s="10"/>
    </row>
    <row r="10" customFormat="false" ht="19.2" hidden="false" customHeight="false" outlineLevel="0" collapsed="false">
      <c r="A10" s="8" t="n">
        <f aca="false">A9+C9</f>
        <v>506</v>
      </c>
      <c r="B10" s="8" t="n">
        <f aca="false">A10+C10 - 1</f>
        <v>509</v>
      </c>
      <c r="C10" s="8" t="n">
        <v>4</v>
      </c>
      <c r="D10" s="8" t="s">
        <v>20</v>
      </c>
      <c r="E10" s="8" t="s">
        <v>21</v>
      </c>
      <c r="F10" s="9" t="s">
        <v>41</v>
      </c>
      <c r="G10" s="9" t="s">
        <v>42</v>
      </c>
      <c r="H10" s="8" t="s">
        <v>39</v>
      </c>
      <c r="I10" s="8" t="s">
        <v>40</v>
      </c>
      <c r="J10" s="8"/>
      <c r="K10" s="10"/>
    </row>
    <row r="11" customFormat="false" ht="13.2" hidden="false" customHeight="false" outlineLevel="0" collapsed="false">
      <c r="A11" s="8" t="n">
        <f aca="false">A10+C10</f>
        <v>510</v>
      </c>
      <c r="B11" s="8" t="n">
        <f aca="false">A11+C11 - 1</f>
        <v>513</v>
      </c>
      <c r="C11" s="8" t="n">
        <v>4</v>
      </c>
      <c r="D11" s="8" t="s">
        <v>20</v>
      </c>
      <c r="E11" s="8" t="s">
        <v>21</v>
      </c>
      <c r="F11" s="9" t="s">
        <v>43</v>
      </c>
      <c r="G11" s="9" t="s">
        <v>44</v>
      </c>
      <c r="H11" s="8" t="s">
        <v>39</v>
      </c>
      <c r="I11" s="8" t="s">
        <v>40</v>
      </c>
      <c r="J11" s="8"/>
      <c r="K11" s="10"/>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K9" activeCellId="0" sqref="K9"/>
    </sheetView>
  </sheetViews>
  <sheetFormatPr defaultColWidth="15.89453125" defaultRowHeight="13.2" zeroHeight="false" outlineLevelRow="0" outlineLevelCol="0"/>
  <cols>
    <col collapsed="false" customWidth="true" hidden="false" outlineLevel="0" max="3" min="1" style="21" width="5.66"/>
    <col collapsed="false" customWidth="true" hidden="false" outlineLevel="0" max="4" min="4" style="19" width="5.66"/>
    <col collapsed="false" customWidth="true" hidden="false" outlineLevel="0" max="5" min="5" style="20" width="6.66"/>
    <col collapsed="false" customWidth="true" hidden="false" outlineLevel="0" max="6" min="6" style="21" width="18.66"/>
    <col collapsed="false" customWidth="true" hidden="false" outlineLevel="0" max="7" min="7" style="22" width="31.66"/>
    <col collapsed="false" customWidth="true" hidden="false" outlineLevel="0" max="9" min="8" style="21" width="10.65"/>
    <col collapsed="false" customWidth="true" hidden="false" outlineLevel="0" max="10" min="10" style="21" width="14.66"/>
    <col collapsed="false" customWidth="true" hidden="false" outlineLevel="0" max="11" min="11" style="21" width="32.66"/>
  </cols>
  <sheetData>
    <row r="1" customFormat="false" ht="61.5" hidden="false" customHeight="true" outlineLevel="0" collapsed="false">
      <c r="A1" s="7" t="s">
        <v>432</v>
      </c>
      <c r="B1" s="7" t="s">
        <v>433</v>
      </c>
      <c r="C1" s="7" t="s">
        <v>3</v>
      </c>
      <c r="D1" s="7" t="s">
        <v>12</v>
      </c>
      <c r="E1" s="7" t="s">
        <v>5</v>
      </c>
      <c r="F1" s="7" t="s">
        <v>6</v>
      </c>
      <c r="G1" s="7" t="s">
        <v>7</v>
      </c>
      <c r="H1" s="7" t="s">
        <v>8</v>
      </c>
      <c r="I1" s="7" t="s">
        <v>9</v>
      </c>
      <c r="J1" s="7" t="s">
        <v>10</v>
      </c>
      <c r="K1" s="7" t="s">
        <v>11</v>
      </c>
    </row>
    <row r="2" customFormat="false" ht="19.2" hidden="false" customHeight="false" outlineLevel="0" collapsed="false">
      <c r="A2" s="14" t="n">
        <v>1</v>
      </c>
      <c r="B2" s="14" t="n">
        <f aca="false">A2+C2-1</f>
        <v>2</v>
      </c>
      <c r="C2" s="14" t="n">
        <v>2</v>
      </c>
      <c r="D2" s="14" t="s">
        <v>20</v>
      </c>
      <c r="E2" s="14" t="s">
        <v>21</v>
      </c>
      <c r="F2" s="15" t="s">
        <v>45</v>
      </c>
      <c r="G2" s="15" t="s">
        <v>46</v>
      </c>
      <c r="H2" s="14" t="s">
        <v>35</v>
      </c>
      <c r="I2" s="14"/>
      <c r="J2" s="14"/>
      <c r="K2" s="16" t="s">
        <v>47</v>
      </c>
    </row>
    <row r="3" customFormat="false" ht="19.2" hidden="false" customHeight="false" outlineLevel="0" collapsed="false">
      <c r="A3" s="14" t="n">
        <f aca="false">B2+1</f>
        <v>3</v>
      </c>
      <c r="B3" s="14" t="n">
        <f aca="false">A3+C3-1</f>
        <v>3</v>
      </c>
      <c r="C3" s="14" t="n">
        <v>1</v>
      </c>
      <c r="D3" s="14" t="s">
        <v>20</v>
      </c>
      <c r="E3" s="14" t="s">
        <v>21</v>
      </c>
      <c r="F3" s="15" t="s">
        <v>48</v>
      </c>
      <c r="G3" s="15" t="s">
        <v>49</v>
      </c>
      <c r="H3" s="14" t="s">
        <v>16</v>
      </c>
      <c r="I3" s="14"/>
      <c r="J3" s="14"/>
      <c r="K3" s="16" t="n">
        <v>1</v>
      </c>
    </row>
    <row r="4" customFormat="false" ht="13.2" hidden="false" customHeight="false" outlineLevel="0" collapsed="false">
      <c r="A4" s="14" t="n">
        <f aca="false">B3+1</f>
        <v>4</v>
      </c>
      <c r="B4" s="14" t="n">
        <f aca="false">A4+C4-1</f>
        <v>4</v>
      </c>
      <c r="C4" s="14" t="n">
        <v>1</v>
      </c>
      <c r="D4" s="14" t="s">
        <v>20</v>
      </c>
      <c r="E4" s="14" t="s">
        <v>21</v>
      </c>
      <c r="F4" s="15" t="s">
        <v>50</v>
      </c>
      <c r="G4" s="15" t="s">
        <v>51</v>
      </c>
      <c r="H4" s="14" t="s">
        <v>16</v>
      </c>
      <c r="I4" s="14" t="s">
        <v>52</v>
      </c>
      <c r="J4" s="14"/>
      <c r="K4" s="16" t="n">
        <v>65</v>
      </c>
    </row>
    <row r="5" customFormat="false" ht="13.2" hidden="false" customHeight="false" outlineLevel="0" collapsed="false">
      <c r="A5" s="14" t="n">
        <f aca="false">B4+1</f>
        <v>5</v>
      </c>
      <c r="B5" s="14" t="n">
        <f aca="false">A5+C5-1</f>
        <v>20</v>
      </c>
      <c r="C5" s="14" t="n">
        <v>16</v>
      </c>
      <c r="D5" s="14" t="s">
        <v>20</v>
      </c>
      <c r="E5" s="14" t="s">
        <v>21</v>
      </c>
      <c r="F5" s="15" t="s">
        <v>53</v>
      </c>
      <c r="G5" s="15" t="s">
        <v>54</v>
      </c>
      <c r="H5" s="14" t="s">
        <v>55</v>
      </c>
      <c r="I5" s="14"/>
      <c r="J5" s="14"/>
      <c r="K5" s="16" t="s">
        <v>56</v>
      </c>
    </row>
    <row r="6" customFormat="false" ht="13.2" hidden="false" customHeight="false" outlineLevel="0" collapsed="false">
      <c r="A6" s="14" t="n">
        <f aca="false">B5+1</f>
        <v>21</v>
      </c>
      <c r="B6" s="14" t="n">
        <f aca="false">A6+C6-1</f>
        <v>36</v>
      </c>
      <c r="C6" s="14" t="n">
        <v>16</v>
      </c>
      <c r="D6" s="14" t="s">
        <v>20</v>
      </c>
      <c r="E6" s="14" t="s">
        <v>21</v>
      </c>
      <c r="F6" s="15" t="s">
        <v>57</v>
      </c>
      <c r="G6" s="15" t="s">
        <v>58</v>
      </c>
      <c r="H6" s="14" t="s">
        <v>55</v>
      </c>
      <c r="I6" s="14"/>
      <c r="J6" s="14"/>
      <c r="K6" s="16" t="s">
        <v>494</v>
      </c>
    </row>
    <row r="7" customFormat="false" ht="13.2" hidden="false" customHeight="false" outlineLevel="0" collapsed="false">
      <c r="A7" s="14" t="n">
        <f aca="false">B6+1</f>
        <v>37</v>
      </c>
      <c r="B7" s="14" t="n">
        <f aca="false">A7+C7-1</f>
        <v>44</v>
      </c>
      <c r="C7" s="14" t="n">
        <v>8</v>
      </c>
      <c r="D7" s="14" t="s">
        <v>20</v>
      </c>
      <c r="E7" s="14" t="s">
        <v>21</v>
      </c>
      <c r="F7" s="15" t="s">
        <v>60</v>
      </c>
      <c r="G7" s="16" t="s">
        <v>61</v>
      </c>
      <c r="H7" s="14" t="s">
        <v>62</v>
      </c>
      <c r="I7" s="14"/>
      <c r="J7" s="14"/>
      <c r="K7" s="16" t="s">
        <v>63</v>
      </c>
    </row>
    <row r="8" customFormat="false" ht="13.2" hidden="false" customHeight="false" outlineLevel="0" collapsed="false">
      <c r="A8" s="14" t="n">
        <f aca="false">B7+1</f>
        <v>45</v>
      </c>
      <c r="B8" s="14" t="n">
        <f aca="false">A8+C8-1</f>
        <v>52</v>
      </c>
      <c r="C8" s="14" t="n">
        <v>8</v>
      </c>
      <c r="D8" s="14" t="s">
        <v>20</v>
      </c>
      <c r="E8" s="14" t="s">
        <v>21</v>
      </c>
      <c r="F8" s="15" t="s">
        <v>64</v>
      </c>
      <c r="G8" s="16" t="s">
        <v>65</v>
      </c>
      <c r="H8" s="14" t="s">
        <v>62</v>
      </c>
      <c r="I8" s="14"/>
      <c r="J8" s="14"/>
      <c r="K8" s="14"/>
    </row>
    <row r="9" customFormat="false" ht="227.8" hidden="false" customHeight="true" outlineLevel="0" collapsed="false">
      <c r="A9" s="14" t="n">
        <f aca="false">B8+1</f>
        <v>53</v>
      </c>
      <c r="B9" s="14" t="n">
        <f aca="false">A9+C9-1</f>
        <v>68</v>
      </c>
      <c r="C9" s="14" t="n">
        <v>16</v>
      </c>
      <c r="D9" s="14" t="s">
        <v>20</v>
      </c>
      <c r="E9" s="14" t="s">
        <v>21</v>
      </c>
      <c r="F9" s="15" t="s">
        <v>66</v>
      </c>
      <c r="G9" s="15" t="s">
        <v>67</v>
      </c>
      <c r="H9" s="14" t="s">
        <v>55</v>
      </c>
      <c r="I9" s="14"/>
      <c r="J9" s="14"/>
      <c r="K9" s="16" t="s">
        <v>68</v>
      </c>
    </row>
    <row r="10" customFormat="false" ht="12.8" hidden="false" customHeight="false" outlineLevel="0" collapsed="false">
      <c r="A10" s="14" t="n">
        <f aca="false">B9+1</f>
        <v>69</v>
      </c>
      <c r="B10" s="14" t="n">
        <f aca="false">A10+C10-1</f>
        <v>69</v>
      </c>
      <c r="C10" s="14" t="n">
        <v>1</v>
      </c>
      <c r="D10" s="14" t="s">
        <v>20</v>
      </c>
      <c r="E10" s="14" t="s">
        <v>21</v>
      </c>
      <c r="F10" s="15" t="s">
        <v>69</v>
      </c>
      <c r="G10" s="15" t="s">
        <v>70</v>
      </c>
      <c r="H10" s="14" t="s">
        <v>16</v>
      </c>
      <c r="I10" s="14"/>
      <c r="J10" s="14"/>
      <c r="K10" s="16" t="s">
        <v>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N21" activeCellId="0" sqref="N21"/>
    </sheetView>
  </sheetViews>
  <sheetFormatPr defaultColWidth="10.66015625" defaultRowHeight="13.2" zeroHeight="false" outlineLevelRow="0" outlineLevelCol="0"/>
  <cols>
    <col collapsed="false" customWidth="true" hidden="false" outlineLevel="0" max="3" min="1" style="21" width="5.66"/>
    <col collapsed="false" customWidth="true" hidden="false" outlineLevel="0" max="4" min="4" style="19" width="5.66"/>
    <col collapsed="false" customWidth="true" hidden="false" outlineLevel="0" max="5" min="5" style="20" width="6.66"/>
    <col collapsed="false" customWidth="true" hidden="false" outlineLevel="0" max="6" min="6" style="21" width="18.66"/>
    <col collapsed="false" customWidth="true" hidden="false" outlineLevel="0" max="7" min="7" style="22" width="31.66"/>
    <col collapsed="false" customWidth="false" hidden="false" outlineLevel="0" max="9" min="8" style="21" width="10.65"/>
    <col collapsed="false" customWidth="true" hidden="false" outlineLevel="0" max="10" min="10" style="21" width="14.66"/>
    <col collapsed="false" customWidth="true" hidden="false" outlineLevel="0" max="11" min="11" style="21" width="32.66"/>
  </cols>
  <sheetData>
    <row r="1" customFormat="false" ht="61.5" hidden="false" customHeight="true" outlineLevel="0" collapsed="false">
      <c r="A1" s="7" t="s">
        <v>432</v>
      </c>
      <c r="B1" s="7" t="s">
        <v>433</v>
      </c>
      <c r="C1" s="7" t="s">
        <v>3</v>
      </c>
      <c r="D1" s="7" t="s">
        <v>12</v>
      </c>
      <c r="E1" s="7" t="s">
        <v>5</v>
      </c>
      <c r="F1" s="7" t="s">
        <v>6</v>
      </c>
      <c r="G1" s="7" t="s">
        <v>7</v>
      </c>
      <c r="H1" s="7" t="s">
        <v>8</v>
      </c>
      <c r="I1" s="7" t="s">
        <v>9</v>
      </c>
      <c r="J1" s="7" t="s">
        <v>10</v>
      </c>
      <c r="K1" s="7" t="s">
        <v>11</v>
      </c>
    </row>
    <row r="2" customFormat="false" ht="28.8" hidden="false" customHeight="false" outlineLevel="0" collapsed="false">
      <c r="A2" s="14" t="n">
        <v>1</v>
      </c>
      <c r="B2" s="14" t="n">
        <f aca="false">A2+C2-1</f>
        <v>1</v>
      </c>
      <c r="C2" s="14" t="n">
        <v>1</v>
      </c>
      <c r="D2" s="14" t="s">
        <v>20</v>
      </c>
      <c r="E2" s="14" t="s">
        <v>21</v>
      </c>
      <c r="F2" s="15" t="s">
        <v>48</v>
      </c>
      <c r="G2" s="15" t="s">
        <v>72</v>
      </c>
      <c r="H2" s="14" t="s">
        <v>16</v>
      </c>
      <c r="I2" s="14"/>
      <c r="J2" s="14"/>
      <c r="K2" s="16" t="s">
        <v>73</v>
      </c>
    </row>
    <row r="3" customFormat="false" ht="13.2" hidden="false" customHeight="false" outlineLevel="0" collapsed="false">
      <c r="A3" s="14" t="n">
        <f aca="false">B2+1</f>
        <v>2</v>
      </c>
      <c r="B3" s="14" t="n">
        <f aca="false">A3+C3-1</f>
        <v>2</v>
      </c>
      <c r="C3" s="14" t="n">
        <v>1</v>
      </c>
      <c r="D3" s="14" t="s">
        <v>20</v>
      </c>
      <c r="E3" s="14" t="s">
        <v>21</v>
      </c>
      <c r="F3" s="15" t="s">
        <v>50</v>
      </c>
      <c r="G3" s="15" t="s">
        <v>74</v>
      </c>
      <c r="H3" s="14" t="s">
        <v>16</v>
      </c>
      <c r="I3" s="14" t="s">
        <v>52</v>
      </c>
      <c r="J3" s="14"/>
      <c r="K3" s="16" t="n">
        <f aca="false">SUM(C4:C34)</f>
        <v>60</v>
      </c>
    </row>
    <row r="4" customFormat="false" ht="13.2" hidden="false" customHeight="false" outlineLevel="0" collapsed="false">
      <c r="A4" s="14" t="n">
        <f aca="false">B3+1</f>
        <v>3</v>
      </c>
      <c r="B4" s="14" t="n">
        <f aca="false">A4+C4-1</f>
        <v>4</v>
      </c>
      <c r="C4" s="14" t="n">
        <v>2</v>
      </c>
      <c r="D4" s="14" t="s">
        <v>20</v>
      </c>
      <c r="E4" s="14" t="s">
        <v>21</v>
      </c>
      <c r="F4" s="15" t="s">
        <v>75</v>
      </c>
      <c r="G4" s="15" t="s">
        <v>76</v>
      </c>
      <c r="H4" s="14" t="s">
        <v>77</v>
      </c>
      <c r="I4" s="14" t="s">
        <v>75</v>
      </c>
      <c r="J4" s="14"/>
      <c r="K4" s="16"/>
    </row>
    <row r="5" customFormat="false" ht="13.2" hidden="false" customHeight="false" outlineLevel="0" collapsed="false">
      <c r="A5" s="14" t="n">
        <f aca="false">B4+1</f>
        <v>5</v>
      </c>
      <c r="B5" s="14" t="n">
        <f aca="false">A5+C5-1</f>
        <v>6</v>
      </c>
      <c r="C5" s="14" t="n">
        <v>2</v>
      </c>
      <c r="D5" s="14" t="s">
        <v>20</v>
      </c>
      <c r="E5" s="14" t="s">
        <v>21</v>
      </c>
      <c r="F5" s="15" t="s">
        <v>78</v>
      </c>
      <c r="G5" s="15" t="s">
        <v>79</v>
      </c>
      <c r="H5" s="14" t="s">
        <v>77</v>
      </c>
      <c r="I5" s="14" t="s">
        <v>75</v>
      </c>
      <c r="J5" s="14"/>
      <c r="K5" s="16"/>
    </row>
    <row r="6" customFormat="false" ht="13.2" hidden="false" customHeight="false" outlineLevel="0" collapsed="false">
      <c r="A6" s="14" t="n">
        <f aca="false">B5+1</f>
        <v>7</v>
      </c>
      <c r="B6" s="14" t="n">
        <f aca="false">A6+C6-1</f>
        <v>8</v>
      </c>
      <c r="C6" s="14" t="n">
        <v>2</v>
      </c>
      <c r="D6" s="14" t="s">
        <v>20</v>
      </c>
      <c r="E6" s="14" t="s">
        <v>21</v>
      </c>
      <c r="F6" s="15" t="s">
        <v>80</v>
      </c>
      <c r="G6" s="15" t="s">
        <v>81</v>
      </c>
      <c r="H6" s="14" t="s">
        <v>77</v>
      </c>
      <c r="I6" s="14" t="s">
        <v>75</v>
      </c>
      <c r="J6" s="14"/>
      <c r="K6" s="16"/>
    </row>
    <row r="7" customFormat="false" ht="13.2" hidden="false" customHeight="false" outlineLevel="0" collapsed="false">
      <c r="A7" s="14" t="n">
        <f aca="false">B6+1</f>
        <v>9</v>
      </c>
      <c r="B7" s="14" t="n">
        <f aca="false">A7+C7-1</f>
        <v>10</v>
      </c>
      <c r="C7" s="14" t="n">
        <v>2</v>
      </c>
      <c r="D7" s="14" t="s">
        <v>20</v>
      </c>
      <c r="E7" s="14" t="s">
        <v>21</v>
      </c>
      <c r="F7" s="15" t="s">
        <v>82</v>
      </c>
      <c r="G7" s="16" t="s">
        <v>83</v>
      </c>
      <c r="H7" s="14" t="s">
        <v>77</v>
      </c>
      <c r="I7" s="14" t="s">
        <v>75</v>
      </c>
      <c r="J7" s="14"/>
      <c r="K7" s="16"/>
    </row>
    <row r="8" customFormat="false" ht="13.2" hidden="false" customHeight="false" outlineLevel="0" collapsed="false">
      <c r="A8" s="14" t="n">
        <f aca="false">B7+1</f>
        <v>11</v>
      </c>
      <c r="B8" s="14" t="n">
        <f aca="false">A8+C8-1</f>
        <v>12</v>
      </c>
      <c r="C8" s="14" t="n">
        <v>2</v>
      </c>
      <c r="D8" s="14" t="s">
        <v>20</v>
      </c>
      <c r="E8" s="14" t="s">
        <v>21</v>
      </c>
      <c r="F8" s="15" t="s">
        <v>84</v>
      </c>
      <c r="G8" s="16" t="s">
        <v>85</v>
      </c>
      <c r="H8" s="14" t="s">
        <v>77</v>
      </c>
      <c r="I8" s="14" t="s">
        <v>86</v>
      </c>
      <c r="J8" s="14"/>
      <c r="K8" s="16"/>
    </row>
    <row r="9" customFormat="false" ht="13.2" hidden="false" customHeight="false" outlineLevel="0" collapsed="false">
      <c r="A9" s="14" t="n">
        <f aca="false">B8+1</f>
        <v>13</v>
      </c>
      <c r="B9" s="14" t="n">
        <f aca="false">A9+C9-1</f>
        <v>14</v>
      </c>
      <c r="C9" s="14" t="n">
        <v>2</v>
      </c>
      <c r="D9" s="14" t="s">
        <v>20</v>
      </c>
      <c r="E9" s="14" t="s">
        <v>21</v>
      </c>
      <c r="F9" s="15" t="s">
        <v>87</v>
      </c>
      <c r="G9" s="15" t="s">
        <v>88</v>
      </c>
      <c r="H9" s="14" t="s">
        <v>77</v>
      </c>
      <c r="I9" s="14" t="s">
        <v>86</v>
      </c>
      <c r="J9" s="14"/>
      <c r="K9" s="16"/>
    </row>
    <row r="10" customFormat="false" ht="13.2" hidden="false" customHeight="false" outlineLevel="0" collapsed="false">
      <c r="A10" s="14" t="n">
        <f aca="false">B9+1</f>
        <v>15</v>
      </c>
      <c r="B10" s="14" t="n">
        <f aca="false">A10+C10-1</f>
        <v>16</v>
      </c>
      <c r="C10" s="14" t="n">
        <v>2</v>
      </c>
      <c r="D10" s="14" t="s">
        <v>20</v>
      </c>
      <c r="E10" s="14" t="s">
        <v>21</v>
      </c>
      <c r="F10" s="15" t="s">
        <v>89</v>
      </c>
      <c r="G10" s="15" t="s">
        <v>90</v>
      </c>
      <c r="H10" s="14" t="s">
        <v>77</v>
      </c>
      <c r="I10" s="14" t="s">
        <v>86</v>
      </c>
      <c r="J10" s="14"/>
      <c r="K10" s="16"/>
    </row>
    <row r="11" customFormat="false" ht="13.2" hidden="false" customHeight="false" outlineLevel="0" collapsed="false">
      <c r="A11" s="14" t="n">
        <f aca="false">B10+1</f>
        <v>17</v>
      </c>
      <c r="B11" s="14" t="n">
        <f aca="false">A11+C11-1</f>
        <v>18</v>
      </c>
      <c r="C11" s="14" t="n">
        <v>2</v>
      </c>
      <c r="D11" s="14" t="s">
        <v>20</v>
      </c>
      <c r="E11" s="14" t="s">
        <v>21</v>
      </c>
      <c r="F11" s="15" t="s">
        <v>91</v>
      </c>
      <c r="G11" s="15" t="s">
        <v>92</v>
      </c>
      <c r="H11" s="14" t="s">
        <v>77</v>
      </c>
      <c r="I11" s="14" t="s">
        <v>86</v>
      </c>
      <c r="J11" s="14"/>
      <c r="K11" s="16"/>
    </row>
    <row r="12" customFormat="false" ht="13.2" hidden="false" customHeight="false" outlineLevel="0" collapsed="false">
      <c r="A12" s="14" t="n">
        <f aca="false">B11+1</f>
        <v>19</v>
      </c>
      <c r="B12" s="14" t="n">
        <f aca="false">A12+C12-1</f>
        <v>20</v>
      </c>
      <c r="C12" s="14" t="n">
        <v>2</v>
      </c>
      <c r="D12" s="14" t="s">
        <v>20</v>
      </c>
      <c r="E12" s="14" t="s">
        <v>21</v>
      </c>
      <c r="F12" s="15" t="s">
        <v>93</v>
      </c>
      <c r="G12" s="15" t="s">
        <v>94</v>
      </c>
      <c r="H12" s="14" t="s">
        <v>77</v>
      </c>
      <c r="I12" s="14" t="s">
        <v>86</v>
      </c>
      <c r="J12" s="14"/>
      <c r="K12" s="16"/>
    </row>
    <row r="13" customFormat="false" ht="13.2" hidden="false" customHeight="false" outlineLevel="0" collapsed="false">
      <c r="A13" s="14" t="n">
        <f aca="false">B12+1</f>
        <v>21</v>
      </c>
      <c r="B13" s="14" t="n">
        <f aca="false">A13+C13-1</f>
        <v>22</v>
      </c>
      <c r="C13" s="14" t="n">
        <v>2</v>
      </c>
      <c r="D13" s="14" t="s">
        <v>20</v>
      </c>
      <c r="E13" s="14" t="s">
        <v>21</v>
      </c>
      <c r="F13" s="15" t="s">
        <v>95</v>
      </c>
      <c r="G13" s="15" t="s">
        <v>96</v>
      </c>
      <c r="H13" s="14" t="s">
        <v>77</v>
      </c>
      <c r="I13" s="14" t="s">
        <v>86</v>
      </c>
      <c r="J13" s="14"/>
      <c r="K13" s="16"/>
    </row>
    <row r="14" customFormat="false" ht="13.2" hidden="false" customHeight="false" outlineLevel="0" collapsed="false">
      <c r="A14" s="14" t="n">
        <f aca="false">B13+1</f>
        <v>23</v>
      </c>
      <c r="B14" s="14" t="n">
        <f aca="false">A14+C14-1</f>
        <v>24</v>
      </c>
      <c r="C14" s="14" t="n">
        <v>2</v>
      </c>
      <c r="D14" s="14" t="s">
        <v>20</v>
      </c>
      <c r="E14" s="14" t="s">
        <v>21</v>
      </c>
      <c r="F14" s="15" t="s">
        <v>36</v>
      </c>
      <c r="G14" s="15" t="s">
        <v>97</v>
      </c>
      <c r="H14" s="14" t="s">
        <v>77</v>
      </c>
      <c r="I14" s="14" t="s">
        <v>36</v>
      </c>
      <c r="J14" s="14"/>
      <c r="K14" s="16"/>
    </row>
    <row r="15" customFormat="false" ht="13.2" hidden="false" customHeight="false" outlineLevel="0" collapsed="false">
      <c r="A15" s="14" t="n">
        <f aca="false">B14+1</f>
        <v>25</v>
      </c>
      <c r="B15" s="14" t="n">
        <f aca="false">A15+C15-1</f>
        <v>26</v>
      </c>
      <c r="C15" s="14" t="n">
        <v>2</v>
      </c>
      <c r="D15" s="14" t="s">
        <v>20</v>
      </c>
      <c r="E15" s="14" t="s">
        <v>21</v>
      </c>
      <c r="F15" s="15" t="s">
        <v>98</v>
      </c>
      <c r="G15" s="15" t="s">
        <v>99</v>
      </c>
      <c r="H15" s="14" t="s">
        <v>77</v>
      </c>
      <c r="I15" s="14" t="s">
        <v>98</v>
      </c>
      <c r="J15" s="14"/>
      <c r="K15" s="16"/>
    </row>
    <row r="16" customFormat="false" ht="13.2" hidden="false" customHeight="false" outlineLevel="0" collapsed="false">
      <c r="A16" s="14" t="n">
        <f aca="false">B15+1</f>
        <v>27</v>
      </c>
      <c r="B16" s="14" t="n">
        <f aca="false">A16+C16-1</f>
        <v>28</v>
      </c>
      <c r="C16" s="14" t="n">
        <v>2</v>
      </c>
      <c r="D16" s="14" t="s">
        <v>20</v>
      </c>
      <c r="E16" s="14" t="s">
        <v>21</v>
      </c>
      <c r="F16" s="15" t="s">
        <v>100</v>
      </c>
      <c r="G16" s="15" t="s">
        <v>101</v>
      </c>
      <c r="H16" s="14" t="s">
        <v>77</v>
      </c>
      <c r="I16" s="14" t="s">
        <v>100</v>
      </c>
      <c r="J16" s="14"/>
      <c r="K16" s="16"/>
    </row>
    <row r="17" customFormat="false" ht="13.2" hidden="false" customHeight="false" outlineLevel="0" collapsed="false">
      <c r="A17" s="14" t="n">
        <f aca="false">B16+1</f>
        <v>29</v>
      </c>
      <c r="B17" s="14" t="n">
        <f aca="false">A17+C17-1</f>
        <v>30</v>
      </c>
      <c r="C17" s="14" t="n">
        <v>2</v>
      </c>
      <c r="D17" s="14" t="s">
        <v>20</v>
      </c>
      <c r="E17" s="14" t="s">
        <v>21</v>
      </c>
      <c r="F17" s="15" t="s">
        <v>102</v>
      </c>
      <c r="G17" s="15" t="s">
        <v>103</v>
      </c>
      <c r="H17" s="14" t="s">
        <v>77</v>
      </c>
      <c r="I17" s="14" t="s">
        <v>102</v>
      </c>
      <c r="J17" s="14"/>
      <c r="K17" s="16"/>
    </row>
    <row r="18" customFormat="false" ht="13.2" hidden="false" customHeight="false" outlineLevel="0" collapsed="false">
      <c r="A18" s="14" t="n">
        <f aca="false">B17+1</f>
        <v>31</v>
      </c>
      <c r="B18" s="14" t="n">
        <f aca="false">A18+C18-1</f>
        <v>32</v>
      </c>
      <c r="C18" s="14" t="n">
        <v>2</v>
      </c>
      <c r="D18" s="14" t="s">
        <v>20</v>
      </c>
      <c r="E18" s="14" t="s">
        <v>21</v>
      </c>
      <c r="F18" s="15" t="s">
        <v>104</v>
      </c>
      <c r="G18" s="15" t="s">
        <v>105</v>
      </c>
      <c r="H18" s="14" t="s">
        <v>77</v>
      </c>
      <c r="I18" s="14" t="s">
        <v>106</v>
      </c>
      <c r="J18" s="14"/>
      <c r="K18" s="16"/>
    </row>
    <row r="19" customFormat="false" ht="12.8" hidden="false" customHeight="false" outlineLevel="0" collapsed="false">
      <c r="A19" s="14" t="n">
        <f aca="false">B18+1</f>
        <v>33</v>
      </c>
      <c r="B19" s="14" t="n">
        <f aca="false">A19+C19-1</f>
        <v>34</v>
      </c>
      <c r="C19" s="14" t="n">
        <v>2</v>
      </c>
      <c r="D19" s="14" t="s">
        <v>20</v>
      </c>
      <c r="E19" s="14" t="s">
        <v>21</v>
      </c>
      <c r="F19" s="15" t="s">
        <v>107</v>
      </c>
      <c r="G19" s="15" t="s">
        <v>108</v>
      </c>
      <c r="H19" s="14" t="s">
        <v>77</v>
      </c>
      <c r="I19" s="14" t="s">
        <v>40</v>
      </c>
      <c r="J19" s="14"/>
      <c r="K19" s="16" t="s">
        <v>109</v>
      </c>
    </row>
    <row r="20" customFormat="false" ht="19.2" hidden="false" customHeight="false" outlineLevel="0" collapsed="false">
      <c r="A20" s="14" t="n">
        <f aca="false">B19+1</f>
        <v>35</v>
      </c>
      <c r="B20" s="14" t="n">
        <f aca="false">A20+C20-1</f>
        <v>36</v>
      </c>
      <c r="C20" s="14" t="n">
        <v>2</v>
      </c>
      <c r="D20" s="14" t="s">
        <v>20</v>
      </c>
      <c r="E20" s="14" t="s">
        <v>21</v>
      </c>
      <c r="F20" s="15" t="s">
        <v>110</v>
      </c>
      <c r="G20" s="15" t="s">
        <v>111</v>
      </c>
      <c r="H20" s="14" t="s">
        <v>77</v>
      </c>
      <c r="I20" s="14" t="s">
        <v>75</v>
      </c>
      <c r="J20" s="14"/>
      <c r="K20" s="16" t="s">
        <v>112</v>
      </c>
    </row>
    <row r="21" customFormat="false" ht="19.2" hidden="false" customHeight="false" outlineLevel="0" collapsed="false">
      <c r="A21" s="14" t="n">
        <f aca="false">B20+1</f>
        <v>37</v>
      </c>
      <c r="B21" s="14" t="n">
        <f aca="false">A21+C21-1</f>
        <v>38</v>
      </c>
      <c r="C21" s="14" t="n">
        <v>2</v>
      </c>
      <c r="D21" s="14" t="s">
        <v>20</v>
      </c>
      <c r="E21" s="14" t="s">
        <v>21</v>
      </c>
      <c r="F21" s="15" t="s">
        <v>113</v>
      </c>
      <c r="G21" s="15" t="s">
        <v>114</v>
      </c>
      <c r="H21" s="14" t="s">
        <v>77</v>
      </c>
      <c r="I21" s="14" t="s">
        <v>86</v>
      </c>
      <c r="J21" s="14"/>
      <c r="K21" s="16" t="s">
        <v>115</v>
      </c>
    </row>
    <row r="22" customFormat="false" ht="13.2" hidden="false" customHeight="false" outlineLevel="0" collapsed="false">
      <c r="A22" s="14" t="n">
        <f aca="false">B21+1</f>
        <v>39</v>
      </c>
      <c r="B22" s="14" t="n">
        <f aca="false">A22+C22-1</f>
        <v>40</v>
      </c>
      <c r="C22" s="14" t="n">
        <v>2</v>
      </c>
      <c r="D22" s="14" t="s">
        <v>20</v>
      </c>
      <c r="E22" s="14" t="s">
        <v>21</v>
      </c>
      <c r="F22" s="15" t="s">
        <v>116</v>
      </c>
      <c r="G22" s="15" t="s">
        <v>117</v>
      </c>
      <c r="H22" s="14" t="s">
        <v>77</v>
      </c>
      <c r="I22" s="14" t="s">
        <v>36</v>
      </c>
      <c r="J22" s="14"/>
      <c r="K22" s="16" t="s">
        <v>118</v>
      </c>
    </row>
    <row r="23" customFormat="false" ht="13.2" hidden="false" customHeight="false" outlineLevel="0" collapsed="false">
      <c r="A23" s="14" t="n">
        <f aca="false">B22+1</f>
        <v>41</v>
      </c>
      <c r="B23" s="14" t="n">
        <f aca="false">A23+C23-1</f>
        <v>42</v>
      </c>
      <c r="C23" s="14" t="n">
        <v>2</v>
      </c>
      <c r="D23" s="14" t="s">
        <v>20</v>
      </c>
      <c r="E23" s="14" t="s">
        <v>21</v>
      </c>
      <c r="F23" s="15" t="s">
        <v>119</v>
      </c>
      <c r="G23" s="15" t="s">
        <v>120</v>
      </c>
      <c r="H23" s="14" t="s">
        <v>77</v>
      </c>
      <c r="I23" s="14" t="s">
        <v>121</v>
      </c>
      <c r="J23" s="14"/>
      <c r="K23" s="16" t="s">
        <v>122</v>
      </c>
    </row>
    <row r="24" customFormat="false" ht="13.2" hidden="false" customHeight="false" outlineLevel="0" collapsed="false">
      <c r="A24" s="14" t="n">
        <f aca="false">B23+1</f>
        <v>43</v>
      </c>
      <c r="B24" s="14" t="n">
        <f aca="false">A24+C24-1</f>
        <v>44</v>
      </c>
      <c r="C24" s="14" t="n">
        <v>2</v>
      </c>
      <c r="D24" s="14" t="s">
        <v>20</v>
      </c>
      <c r="E24" s="14" t="s">
        <v>21</v>
      </c>
      <c r="F24" s="15" t="s">
        <v>123</v>
      </c>
      <c r="G24" s="15" t="s">
        <v>124</v>
      </c>
      <c r="H24" s="14" t="s">
        <v>77</v>
      </c>
      <c r="I24" s="14" t="s">
        <v>121</v>
      </c>
      <c r="J24" s="14"/>
      <c r="K24" s="16" t="s">
        <v>122</v>
      </c>
    </row>
    <row r="25" customFormat="false" ht="13.2" hidden="false" customHeight="false" outlineLevel="0" collapsed="false">
      <c r="A25" s="14" t="n">
        <f aca="false">B24+1</f>
        <v>45</v>
      </c>
      <c r="B25" s="14" t="n">
        <f aca="false">A25+C25-1</f>
        <v>46</v>
      </c>
      <c r="C25" s="14" t="n">
        <v>2</v>
      </c>
      <c r="D25" s="14" t="s">
        <v>20</v>
      </c>
      <c r="E25" s="14" t="s">
        <v>21</v>
      </c>
      <c r="F25" s="15" t="s">
        <v>125</v>
      </c>
      <c r="G25" s="15" t="s">
        <v>126</v>
      </c>
      <c r="H25" s="14" t="s">
        <v>77</v>
      </c>
      <c r="I25" s="14" t="s">
        <v>121</v>
      </c>
      <c r="J25" s="14"/>
      <c r="K25" s="16" t="s">
        <v>122</v>
      </c>
    </row>
    <row r="26" customFormat="false" ht="13.2" hidden="false" customHeight="false" outlineLevel="0" collapsed="false">
      <c r="A26" s="14" t="n">
        <f aca="false">B25+1</f>
        <v>47</v>
      </c>
      <c r="B26" s="14" t="n">
        <f aca="false">A26+C26-1</f>
        <v>48</v>
      </c>
      <c r="C26" s="14" t="n">
        <v>2</v>
      </c>
      <c r="D26" s="14" t="s">
        <v>20</v>
      </c>
      <c r="E26" s="14" t="s">
        <v>21</v>
      </c>
      <c r="F26" s="15" t="s">
        <v>127</v>
      </c>
      <c r="G26" s="15" t="s">
        <v>128</v>
      </c>
      <c r="H26" s="14" t="s">
        <v>77</v>
      </c>
      <c r="I26" s="14" t="s">
        <v>121</v>
      </c>
      <c r="J26" s="14"/>
      <c r="K26" s="16" t="s">
        <v>122</v>
      </c>
    </row>
    <row r="27" customFormat="false" ht="13.2" hidden="false" customHeight="false" outlineLevel="0" collapsed="false">
      <c r="A27" s="14" t="n">
        <f aca="false">B26+1</f>
        <v>49</v>
      </c>
      <c r="B27" s="14" t="n">
        <f aca="false">A27+C27-1</f>
        <v>49</v>
      </c>
      <c r="C27" s="14" t="n">
        <v>1</v>
      </c>
      <c r="D27" s="14" t="s">
        <v>20</v>
      </c>
      <c r="E27" s="14" t="s">
        <v>21</v>
      </c>
      <c r="F27" s="15" t="s">
        <v>129</v>
      </c>
      <c r="G27" s="15" t="s">
        <v>130</v>
      </c>
      <c r="H27" s="14" t="s">
        <v>131</v>
      </c>
      <c r="I27" s="14" t="s">
        <v>132</v>
      </c>
      <c r="J27" s="14"/>
      <c r="K27" s="16"/>
    </row>
    <row r="28" customFormat="false" ht="13.2" hidden="false" customHeight="false" outlineLevel="0" collapsed="false">
      <c r="A28" s="14" t="n">
        <f aca="false">B27+1</f>
        <v>50</v>
      </c>
      <c r="B28" s="14" t="n">
        <f aca="false">A28+C28-1</f>
        <v>50</v>
      </c>
      <c r="C28" s="14" t="n">
        <v>1</v>
      </c>
      <c r="D28" s="14" t="s">
        <v>20</v>
      </c>
      <c r="E28" s="14" t="s">
        <v>21</v>
      </c>
      <c r="F28" s="15" t="s">
        <v>134</v>
      </c>
      <c r="G28" s="15" t="s">
        <v>135</v>
      </c>
      <c r="H28" s="14" t="s">
        <v>131</v>
      </c>
      <c r="I28" s="14" t="s">
        <v>132</v>
      </c>
      <c r="J28" s="14"/>
      <c r="K28" s="16"/>
    </row>
    <row r="29" customFormat="false" ht="13.2" hidden="false" customHeight="false" outlineLevel="0" collapsed="false">
      <c r="A29" s="14" t="n">
        <f aca="false">B28+1</f>
        <v>51</v>
      </c>
      <c r="B29" s="14" t="n">
        <f aca="false">A29+C29-1</f>
        <v>52</v>
      </c>
      <c r="C29" s="14" t="n">
        <v>2</v>
      </c>
      <c r="D29" s="14" t="s">
        <v>20</v>
      </c>
      <c r="E29" s="14" t="s">
        <v>21</v>
      </c>
      <c r="F29" s="15" t="s">
        <v>136</v>
      </c>
      <c r="G29" s="15" t="s">
        <v>137</v>
      </c>
      <c r="H29" s="14" t="s">
        <v>35</v>
      </c>
      <c r="I29" s="14" t="s">
        <v>138</v>
      </c>
      <c r="J29" s="14"/>
      <c r="K29" s="16"/>
    </row>
    <row r="30" customFormat="false" ht="13.2" hidden="false" customHeight="false" outlineLevel="0" collapsed="false">
      <c r="A30" s="14" t="n">
        <f aca="false">B29+1</f>
        <v>53</v>
      </c>
      <c r="B30" s="14" t="n">
        <f aca="false">A30+C30-1</f>
        <v>54</v>
      </c>
      <c r="C30" s="14" t="n">
        <v>2</v>
      </c>
      <c r="D30" s="14" t="s">
        <v>20</v>
      </c>
      <c r="E30" s="14" t="s">
        <v>21</v>
      </c>
      <c r="F30" s="15" t="s">
        <v>139</v>
      </c>
      <c r="G30" s="15" t="s">
        <v>140</v>
      </c>
      <c r="H30" s="14" t="s">
        <v>35</v>
      </c>
      <c r="I30" s="14" t="s">
        <v>138</v>
      </c>
      <c r="J30" s="14"/>
      <c r="K30" s="16"/>
    </row>
    <row r="31" customFormat="false" ht="13.2" hidden="false" customHeight="false" outlineLevel="0" collapsed="false">
      <c r="A31" s="14" t="n">
        <f aca="false">B30+1</f>
        <v>55</v>
      </c>
      <c r="B31" s="14" t="n">
        <f aca="false">A31+C31-1</f>
        <v>56</v>
      </c>
      <c r="C31" s="14" t="n">
        <v>2</v>
      </c>
      <c r="D31" s="14" t="s">
        <v>20</v>
      </c>
      <c r="E31" s="14" t="s">
        <v>21</v>
      </c>
      <c r="F31" s="15" t="s">
        <v>141</v>
      </c>
      <c r="G31" s="15" t="s">
        <v>142</v>
      </c>
      <c r="H31" s="14" t="s">
        <v>35</v>
      </c>
      <c r="I31" s="14" t="s">
        <v>138</v>
      </c>
      <c r="J31" s="14"/>
      <c r="K31" s="16"/>
    </row>
    <row r="32" customFormat="false" ht="13.2" hidden="false" customHeight="false" outlineLevel="0" collapsed="false">
      <c r="A32" s="14" t="n">
        <f aca="false">B31+1</f>
        <v>57</v>
      </c>
      <c r="B32" s="14" t="n">
        <f aca="false">A32+C32-1</f>
        <v>58</v>
      </c>
      <c r="C32" s="14" t="n">
        <v>2</v>
      </c>
      <c r="D32" s="14" t="s">
        <v>20</v>
      </c>
      <c r="E32" s="14" t="s">
        <v>21</v>
      </c>
      <c r="F32" s="15" t="s">
        <v>143</v>
      </c>
      <c r="G32" s="15" t="s">
        <v>144</v>
      </c>
      <c r="H32" s="14" t="s">
        <v>35</v>
      </c>
      <c r="I32" s="14" t="s">
        <v>138</v>
      </c>
      <c r="J32" s="14"/>
      <c r="K32" s="14"/>
    </row>
    <row r="33" customFormat="false" ht="13.2" hidden="false" customHeight="false" outlineLevel="0" collapsed="false">
      <c r="A33" s="14" t="n">
        <f aca="false">B32+1</f>
        <v>59</v>
      </c>
      <c r="B33" s="14" t="n">
        <f aca="false">A33+C33-1</f>
        <v>60</v>
      </c>
      <c r="C33" s="14" t="n">
        <v>2</v>
      </c>
      <c r="D33" s="14" t="s">
        <v>20</v>
      </c>
      <c r="E33" s="14" t="s">
        <v>21</v>
      </c>
      <c r="F33" s="15" t="s">
        <v>145</v>
      </c>
      <c r="G33" s="15" t="s">
        <v>146</v>
      </c>
      <c r="H33" s="14" t="s">
        <v>35</v>
      </c>
      <c r="I33" s="14" t="s">
        <v>138</v>
      </c>
      <c r="J33" s="14"/>
      <c r="K33" s="14"/>
    </row>
    <row r="34" customFormat="false" ht="13.2" hidden="false" customHeight="false" outlineLevel="0" collapsed="false">
      <c r="A34" s="14" t="n">
        <f aca="false">B33+1</f>
        <v>61</v>
      </c>
      <c r="B34" s="14" t="n">
        <f aca="false">A34+C34-1</f>
        <v>62</v>
      </c>
      <c r="C34" s="14" t="n">
        <v>2</v>
      </c>
      <c r="D34" s="14" t="s">
        <v>20</v>
      </c>
      <c r="E34" s="14" t="s">
        <v>21</v>
      </c>
      <c r="F34" s="15" t="s">
        <v>147</v>
      </c>
      <c r="G34" s="15" t="s">
        <v>148</v>
      </c>
      <c r="H34" s="14" t="s">
        <v>35</v>
      </c>
      <c r="I34" s="14" t="s">
        <v>138</v>
      </c>
      <c r="J34" s="14"/>
      <c r="K34" s="14"/>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K29" activeCellId="0" sqref="K29"/>
    </sheetView>
  </sheetViews>
  <sheetFormatPr defaultColWidth="6.12109375"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432</v>
      </c>
      <c r="B1" s="7" t="s">
        <v>433</v>
      </c>
      <c r="C1" s="7" t="s">
        <v>3</v>
      </c>
      <c r="D1" s="7" t="s">
        <v>12</v>
      </c>
      <c r="E1" s="7" t="s">
        <v>5</v>
      </c>
      <c r="F1" s="7" t="s">
        <v>6</v>
      </c>
      <c r="G1" s="7" t="s">
        <v>7</v>
      </c>
      <c r="H1" s="7" t="s">
        <v>8</v>
      </c>
      <c r="I1" s="7" t="s">
        <v>9</v>
      </c>
      <c r="J1" s="7" t="s">
        <v>10</v>
      </c>
      <c r="K1" s="7" t="s">
        <v>11</v>
      </c>
    </row>
    <row r="2" customFormat="false" ht="16.8" hidden="false" customHeight="false" outlineLevel="0" collapsed="false">
      <c r="A2" s="14" t="n">
        <v>1</v>
      </c>
      <c r="B2" s="14" t="n">
        <f aca="false">A2+C2-1</f>
        <v>1</v>
      </c>
      <c r="C2" s="14" t="n">
        <v>1</v>
      </c>
      <c r="D2" s="14" t="s">
        <v>20</v>
      </c>
      <c r="E2" s="14" t="s">
        <v>21</v>
      </c>
      <c r="F2" s="16" t="s">
        <v>48</v>
      </c>
      <c r="G2" s="16" t="s">
        <v>149</v>
      </c>
      <c r="H2" s="14" t="s">
        <v>16</v>
      </c>
      <c r="I2" s="14"/>
      <c r="J2" s="14"/>
      <c r="K2" s="16" t="n">
        <v>120</v>
      </c>
    </row>
    <row r="3" customFormat="false" ht="13.2" hidden="false" customHeight="false" outlineLevel="0" collapsed="false">
      <c r="A3" s="14" t="n">
        <f aca="false">B2+1</f>
        <v>2</v>
      </c>
      <c r="B3" s="14" t="n">
        <f aca="false">A3+C3-1</f>
        <v>2</v>
      </c>
      <c r="C3" s="14" t="n">
        <v>1</v>
      </c>
      <c r="D3" s="14" t="s">
        <v>20</v>
      </c>
      <c r="E3" s="14" t="s">
        <v>21</v>
      </c>
      <c r="F3" s="16" t="s">
        <v>50</v>
      </c>
      <c r="G3" s="16" t="s">
        <v>150</v>
      </c>
      <c r="H3" s="14" t="s">
        <v>16</v>
      </c>
      <c r="I3" s="14" t="s">
        <v>52</v>
      </c>
      <c r="J3" s="14"/>
      <c r="K3" s="16" t="n">
        <f aca="false">SUM(C4:C29)</f>
        <v>26</v>
      </c>
    </row>
    <row r="4" customFormat="false" ht="16.8" hidden="false" customHeight="false" outlineLevel="0" collapsed="false">
      <c r="A4" s="14" t="n">
        <f aca="false">B3+1</f>
        <v>3</v>
      </c>
      <c r="B4" s="14" t="n">
        <f aca="false">A4+C4-1</f>
        <v>3</v>
      </c>
      <c r="C4" s="14" t="n">
        <v>1</v>
      </c>
      <c r="D4" s="14" t="s">
        <v>20</v>
      </c>
      <c r="E4" s="14" t="s">
        <v>21</v>
      </c>
      <c r="F4" s="16" t="s">
        <v>151</v>
      </c>
      <c r="G4" s="16" t="s">
        <v>152</v>
      </c>
      <c r="H4" s="14" t="s">
        <v>131</v>
      </c>
      <c r="I4" s="14"/>
      <c r="J4" s="14"/>
      <c r="K4" s="16" t="n">
        <v>4</v>
      </c>
    </row>
    <row r="5" customFormat="false" ht="13.2" hidden="false" customHeight="false" outlineLevel="0" collapsed="false">
      <c r="A5" s="14" t="n">
        <f aca="false">B4+1</f>
        <v>4</v>
      </c>
      <c r="B5" s="14" t="n">
        <f aca="false">A5+C5-1</f>
        <v>4</v>
      </c>
      <c r="C5" s="14" t="n">
        <v>1</v>
      </c>
      <c r="D5" s="14" t="s">
        <v>20</v>
      </c>
      <c r="E5" s="14" t="s">
        <v>21</v>
      </c>
      <c r="F5" s="16" t="s">
        <v>153</v>
      </c>
      <c r="G5" s="16" t="s">
        <v>154</v>
      </c>
      <c r="H5" s="14" t="s">
        <v>16</v>
      </c>
      <c r="I5" s="14" t="s">
        <v>36</v>
      </c>
      <c r="J5" s="14" t="s">
        <v>155</v>
      </c>
      <c r="K5" s="16"/>
    </row>
    <row r="6" customFormat="false" ht="13.2" hidden="false" customHeight="false" outlineLevel="0" collapsed="false">
      <c r="A6" s="14" t="n">
        <f aca="false">B5+1</f>
        <v>5</v>
      </c>
      <c r="B6" s="14" t="n">
        <f aca="false">A6+C6-1</f>
        <v>5</v>
      </c>
      <c r="C6" s="14" t="n">
        <v>1</v>
      </c>
      <c r="D6" s="14" t="s">
        <v>20</v>
      </c>
      <c r="E6" s="14" t="s">
        <v>21</v>
      </c>
      <c r="F6" s="16" t="s">
        <v>155</v>
      </c>
      <c r="G6" s="16" t="s">
        <v>156</v>
      </c>
      <c r="H6" s="14" t="s">
        <v>157</v>
      </c>
      <c r="I6" s="14"/>
      <c r="J6" s="14"/>
      <c r="K6" s="16" t="n">
        <v>0</v>
      </c>
    </row>
    <row r="7" customFormat="false" ht="13.2" hidden="false" customHeight="false" outlineLevel="0" collapsed="false">
      <c r="A7" s="14" t="n">
        <f aca="false">B6+1</f>
        <v>6</v>
      </c>
      <c r="B7" s="14" t="n">
        <f aca="false">A7+C7-1</f>
        <v>6</v>
      </c>
      <c r="C7" s="14" t="n">
        <v>1</v>
      </c>
      <c r="D7" s="14" t="s">
        <v>20</v>
      </c>
      <c r="E7" s="14" t="s">
        <v>21</v>
      </c>
      <c r="F7" s="16" t="s">
        <v>158</v>
      </c>
      <c r="G7" s="16" t="s">
        <v>159</v>
      </c>
      <c r="H7" s="14" t="s">
        <v>16</v>
      </c>
      <c r="I7" s="14" t="s">
        <v>100</v>
      </c>
      <c r="J7" s="14" t="s">
        <v>160</v>
      </c>
      <c r="K7" s="16"/>
    </row>
    <row r="8" customFormat="false" ht="13.2" hidden="false" customHeight="false" outlineLevel="0" collapsed="false">
      <c r="A8" s="14" t="n">
        <f aca="false">B7+1</f>
        <v>7</v>
      </c>
      <c r="B8" s="14" t="n">
        <f aca="false">A8+C8-1</f>
        <v>7</v>
      </c>
      <c r="C8" s="14" t="n">
        <v>1</v>
      </c>
      <c r="D8" s="14" t="s">
        <v>20</v>
      </c>
      <c r="E8" s="14" t="s">
        <v>21</v>
      </c>
      <c r="F8" s="16" t="s">
        <v>160</v>
      </c>
      <c r="G8" s="16" t="s">
        <v>156</v>
      </c>
      <c r="H8" s="14" t="s">
        <v>157</v>
      </c>
      <c r="I8" s="14"/>
      <c r="J8" s="14"/>
      <c r="K8" s="16" t="n">
        <v>0</v>
      </c>
    </row>
    <row r="9" customFormat="false" ht="16.8" hidden="false" customHeight="false" outlineLevel="0" collapsed="false">
      <c r="A9" s="14" t="n">
        <f aca="false">B8+1</f>
        <v>8</v>
      </c>
      <c r="B9" s="14" t="n">
        <f aca="false">A9+C9-1</f>
        <v>8</v>
      </c>
      <c r="C9" s="14" t="n">
        <v>1</v>
      </c>
      <c r="D9" s="14" t="s">
        <v>20</v>
      </c>
      <c r="E9" s="14" t="s">
        <v>21</v>
      </c>
      <c r="F9" s="16" t="s">
        <v>161</v>
      </c>
      <c r="G9" s="16" t="s">
        <v>162</v>
      </c>
      <c r="H9" s="14" t="s">
        <v>163</v>
      </c>
      <c r="I9" s="14" t="s">
        <v>164</v>
      </c>
      <c r="J9" s="14" t="s">
        <v>165</v>
      </c>
      <c r="K9" s="16"/>
    </row>
    <row r="10" customFormat="false" ht="16.8" hidden="false" customHeight="false" outlineLevel="0" collapsed="false">
      <c r="A10" s="14" t="n">
        <f aca="false">B9+1</f>
        <v>9</v>
      </c>
      <c r="B10" s="14" t="n">
        <f aca="false">A10+C10-1</f>
        <v>9</v>
      </c>
      <c r="C10" s="14" t="n">
        <v>1</v>
      </c>
      <c r="D10" s="14" t="s">
        <v>20</v>
      </c>
      <c r="E10" s="14" t="s">
        <v>21</v>
      </c>
      <c r="F10" s="16" t="s">
        <v>166</v>
      </c>
      <c r="G10" s="16" t="s">
        <v>167</v>
      </c>
      <c r="H10" s="14" t="s">
        <v>163</v>
      </c>
      <c r="I10" s="14" t="s">
        <v>164</v>
      </c>
      <c r="J10" s="14" t="s">
        <v>165</v>
      </c>
      <c r="K10" s="16" t="s">
        <v>122</v>
      </c>
    </row>
    <row r="11" customFormat="false" ht="16.8" hidden="false" customHeight="false" outlineLevel="0" collapsed="false">
      <c r="A11" s="14" t="n">
        <f aca="false">B10+1</f>
        <v>10</v>
      </c>
      <c r="B11" s="14" t="n">
        <f aca="false">A11+C11-1</f>
        <v>10</v>
      </c>
      <c r="C11" s="14" t="n">
        <v>1</v>
      </c>
      <c r="D11" s="14" t="s">
        <v>20</v>
      </c>
      <c r="E11" s="14" t="s">
        <v>21</v>
      </c>
      <c r="F11" s="16" t="s">
        <v>168</v>
      </c>
      <c r="G11" s="16" t="s">
        <v>169</v>
      </c>
      <c r="H11" s="14" t="s">
        <v>163</v>
      </c>
      <c r="I11" s="14" t="s">
        <v>164</v>
      </c>
      <c r="J11" s="14" t="s">
        <v>165</v>
      </c>
      <c r="K11" s="16" t="s">
        <v>122</v>
      </c>
    </row>
    <row r="12" customFormat="false" ht="16.8" hidden="false" customHeight="false" outlineLevel="0" collapsed="false">
      <c r="A12" s="14" t="n">
        <f aca="false">B11+1</f>
        <v>11</v>
      </c>
      <c r="B12" s="14" t="n">
        <f aca="false">A12+C12-1</f>
        <v>11</v>
      </c>
      <c r="C12" s="14" t="n">
        <v>1</v>
      </c>
      <c r="D12" s="14" t="s">
        <v>20</v>
      </c>
      <c r="E12" s="14" t="s">
        <v>21</v>
      </c>
      <c r="F12" s="16" t="s">
        <v>170</v>
      </c>
      <c r="G12" s="16" t="s">
        <v>171</v>
      </c>
      <c r="H12" s="14" t="s">
        <v>163</v>
      </c>
      <c r="I12" s="14" t="s">
        <v>164</v>
      </c>
      <c r="J12" s="14" t="s">
        <v>165</v>
      </c>
      <c r="K12" s="16"/>
    </row>
    <row r="13" customFormat="false" ht="13.2" hidden="false" customHeight="false" outlineLevel="0" collapsed="false">
      <c r="A13" s="14" t="n">
        <f aca="false">B12+1</f>
        <v>12</v>
      </c>
      <c r="B13" s="14" t="n">
        <f aca="false">A13+C13-1</f>
        <v>12</v>
      </c>
      <c r="C13" s="14" t="n">
        <v>1</v>
      </c>
      <c r="D13" s="14" t="s">
        <v>20</v>
      </c>
      <c r="E13" s="14" t="s">
        <v>21</v>
      </c>
      <c r="F13" s="16" t="s">
        <v>165</v>
      </c>
      <c r="G13" s="16" t="s">
        <v>156</v>
      </c>
      <c r="H13" s="14" t="s">
        <v>157</v>
      </c>
      <c r="I13" s="14"/>
      <c r="J13" s="14"/>
      <c r="K13" s="16" t="n">
        <v>1</v>
      </c>
    </row>
    <row r="14" customFormat="false" ht="16.8" hidden="false" customHeight="false" outlineLevel="0" collapsed="false">
      <c r="A14" s="14" t="n">
        <f aca="false">B13+1</f>
        <v>13</v>
      </c>
      <c r="B14" s="14" t="n">
        <f aca="false">A14+C14-1</f>
        <v>13</v>
      </c>
      <c r="C14" s="14" t="n">
        <v>1</v>
      </c>
      <c r="D14" s="14" t="s">
        <v>20</v>
      </c>
      <c r="E14" s="14" t="s">
        <v>21</v>
      </c>
      <c r="F14" s="16" t="s">
        <v>172</v>
      </c>
      <c r="G14" s="16" t="s">
        <v>173</v>
      </c>
      <c r="H14" s="14" t="s">
        <v>16</v>
      </c>
      <c r="I14" s="14" t="s">
        <v>75</v>
      </c>
      <c r="J14" s="14" t="s">
        <v>174</v>
      </c>
      <c r="K14" s="16"/>
    </row>
    <row r="15" customFormat="false" ht="13.2" hidden="false" customHeight="false" outlineLevel="0" collapsed="false">
      <c r="A15" s="14" t="n">
        <f aca="false">B14+1</f>
        <v>14</v>
      </c>
      <c r="B15" s="14" t="n">
        <f aca="false">A15+C15-1</f>
        <v>14</v>
      </c>
      <c r="C15" s="14" t="n">
        <v>1</v>
      </c>
      <c r="D15" s="14" t="s">
        <v>20</v>
      </c>
      <c r="E15" s="14" t="s">
        <v>21</v>
      </c>
      <c r="F15" s="16" t="s">
        <v>174</v>
      </c>
      <c r="G15" s="16" t="s">
        <v>156</v>
      </c>
      <c r="H15" s="14" t="s">
        <v>157</v>
      </c>
      <c r="I15" s="14"/>
      <c r="J15" s="14"/>
      <c r="K15" s="16" t="n">
        <v>-2</v>
      </c>
    </row>
    <row r="16" customFormat="false" ht="16.8" hidden="false" customHeight="false" outlineLevel="0" collapsed="false">
      <c r="A16" s="14" t="n">
        <f aca="false">B15+1</f>
        <v>15</v>
      </c>
      <c r="B16" s="14" t="n">
        <f aca="false">A16+C16-1</f>
        <v>15</v>
      </c>
      <c r="C16" s="14" t="n">
        <v>1</v>
      </c>
      <c r="D16" s="14" t="s">
        <v>20</v>
      </c>
      <c r="E16" s="14" t="s">
        <v>21</v>
      </c>
      <c r="F16" s="16" t="s">
        <v>175</v>
      </c>
      <c r="G16" s="16" t="s">
        <v>176</v>
      </c>
      <c r="H16" s="14" t="s">
        <v>163</v>
      </c>
      <c r="I16" s="14" t="s">
        <v>177</v>
      </c>
      <c r="J16" s="14" t="s">
        <v>178</v>
      </c>
      <c r="K16" s="16"/>
    </row>
    <row r="17" customFormat="false" ht="16.8" hidden="false" customHeight="false" outlineLevel="0" collapsed="false">
      <c r="A17" s="14" t="n">
        <f aca="false">B16+1</f>
        <v>16</v>
      </c>
      <c r="B17" s="14" t="n">
        <f aca="false">A17+C17-1</f>
        <v>16</v>
      </c>
      <c r="C17" s="14" t="n">
        <v>1</v>
      </c>
      <c r="D17" s="14" t="s">
        <v>20</v>
      </c>
      <c r="E17" s="14" t="s">
        <v>21</v>
      </c>
      <c r="F17" s="16" t="s">
        <v>179</v>
      </c>
      <c r="G17" s="16" t="s">
        <v>180</v>
      </c>
      <c r="H17" s="14" t="s">
        <v>163</v>
      </c>
      <c r="I17" s="14" t="s">
        <v>177</v>
      </c>
      <c r="J17" s="14" t="s">
        <v>178</v>
      </c>
      <c r="K17" s="16" t="s">
        <v>122</v>
      </c>
    </row>
    <row r="18" customFormat="false" ht="16.8" hidden="false" customHeight="false" outlineLevel="0" collapsed="false">
      <c r="A18" s="14" t="n">
        <f aca="false">B17+1</f>
        <v>17</v>
      </c>
      <c r="B18" s="14" t="n">
        <f aca="false">A18+C18-1</f>
        <v>17</v>
      </c>
      <c r="C18" s="14" t="n">
        <v>1</v>
      </c>
      <c r="D18" s="14" t="s">
        <v>20</v>
      </c>
      <c r="E18" s="14" t="s">
        <v>21</v>
      </c>
      <c r="F18" s="16" t="s">
        <v>181</v>
      </c>
      <c r="G18" s="16" t="s">
        <v>182</v>
      </c>
      <c r="H18" s="14" t="s">
        <v>163</v>
      </c>
      <c r="I18" s="14" t="s">
        <v>177</v>
      </c>
      <c r="J18" s="14" t="s">
        <v>178</v>
      </c>
      <c r="K18" s="16" t="s">
        <v>122</v>
      </c>
    </row>
    <row r="19" customFormat="false" ht="16.8" hidden="false" customHeight="false" outlineLevel="0" collapsed="false">
      <c r="A19" s="14" t="n">
        <f aca="false">B18+1</f>
        <v>18</v>
      </c>
      <c r="B19" s="14" t="n">
        <f aca="false">A19+C19-1</f>
        <v>18</v>
      </c>
      <c r="C19" s="14" t="n">
        <v>1</v>
      </c>
      <c r="D19" s="14" t="s">
        <v>20</v>
      </c>
      <c r="E19" s="14" t="s">
        <v>21</v>
      </c>
      <c r="F19" s="16" t="s">
        <v>183</v>
      </c>
      <c r="G19" s="16" t="s">
        <v>184</v>
      </c>
      <c r="H19" s="14" t="s">
        <v>163</v>
      </c>
      <c r="I19" s="14" t="s">
        <v>177</v>
      </c>
      <c r="J19" s="14" t="s">
        <v>178</v>
      </c>
      <c r="K19" s="16"/>
    </row>
    <row r="20" customFormat="false" ht="13.2" hidden="false" customHeight="false" outlineLevel="0" collapsed="false">
      <c r="A20" s="14" t="n">
        <f aca="false">B19+1</f>
        <v>19</v>
      </c>
      <c r="B20" s="14" t="n">
        <f aca="false">A20+C20-1</f>
        <v>19</v>
      </c>
      <c r="C20" s="14" t="n">
        <v>1</v>
      </c>
      <c r="D20" s="14" t="s">
        <v>20</v>
      </c>
      <c r="E20" s="14" t="s">
        <v>21</v>
      </c>
      <c r="F20" s="16" t="s">
        <v>178</v>
      </c>
      <c r="G20" s="16" t="s">
        <v>156</v>
      </c>
      <c r="H20" s="14" t="s">
        <v>157</v>
      </c>
      <c r="I20" s="14"/>
      <c r="J20" s="14"/>
      <c r="K20" s="16" t="n">
        <v>-3</v>
      </c>
    </row>
    <row r="21" customFormat="false" ht="13.2" hidden="false" customHeight="false" outlineLevel="0" collapsed="false">
      <c r="A21" s="14" t="n">
        <f aca="false">B20+1</f>
        <v>20</v>
      </c>
      <c r="B21" s="14" t="n">
        <f aca="false">A21+C21-1</f>
        <v>20</v>
      </c>
      <c r="C21" s="14" t="n">
        <v>1</v>
      </c>
      <c r="D21" s="14" t="s">
        <v>20</v>
      </c>
      <c r="E21" s="14" t="s">
        <v>21</v>
      </c>
      <c r="F21" s="16" t="s">
        <v>185</v>
      </c>
      <c r="G21" s="16" t="s">
        <v>186</v>
      </c>
      <c r="H21" s="14" t="s">
        <v>16</v>
      </c>
      <c r="I21" s="14" t="s">
        <v>40</v>
      </c>
      <c r="J21" s="14" t="s">
        <v>187</v>
      </c>
      <c r="K21" s="16"/>
    </row>
    <row r="22" customFormat="false" ht="13.2" hidden="false" customHeight="false" outlineLevel="0" collapsed="false">
      <c r="A22" s="14" t="n">
        <f aca="false">B21+1</f>
        <v>21</v>
      </c>
      <c r="B22" s="14" t="n">
        <f aca="false">A22+C22-1</f>
        <v>21</v>
      </c>
      <c r="C22" s="14" t="n">
        <v>1</v>
      </c>
      <c r="D22" s="14" t="s">
        <v>20</v>
      </c>
      <c r="E22" s="14" t="s">
        <v>21</v>
      </c>
      <c r="F22" s="16" t="s">
        <v>187</v>
      </c>
      <c r="G22" s="16" t="s">
        <v>156</v>
      </c>
      <c r="H22" s="14" t="s">
        <v>157</v>
      </c>
      <c r="I22" s="14"/>
      <c r="J22" s="14"/>
      <c r="K22" s="16" t="n">
        <v>0</v>
      </c>
    </row>
    <row r="23" customFormat="false" ht="25.2" hidden="false" customHeight="false" outlineLevel="0" collapsed="false">
      <c r="A23" s="14" t="n">
        <f aca="false">B22+1</f>
        <v>22</v>
      </c>
      <c r="B23" s="14" t="n">
        <f aca="false">A23+C23-1</f>
        <v>22</v>
      </c>
      <c r="C23" s="14" t="n">
        <v>1</v>
      </c>
      <c r="D23" s="14" t="s">
        <v>20</v>
      </c>
      <c r="E23" s="14" t="s">
        <v>21</v>
      </c>
      <c r="F23" s="16" t="s">
        <v>188</v>
      </c>
      <c r="G23" s="16" t="s">
        <v>189</v>
      </c>
      <c r="H23" s="14" t="s">
        <v>16</v>
      </c>
      <c r="I23" s="14" t="s">
        <v>190</v>
      </c>
      <c r="J23" s="14" t="s">
        <v>191</v>
      </c>
      <c r="K23" s="16" t="s">
        <v>122</v>
      </c>
    </row>
    <row r="24" customFormat="false" ht="13.2" hidden="false" customHeight="false" outlineLevel="0" collapsed="false">
      <c r="A24" s="14" t="n">
        <f aca="false">B23+1</f>
        <v>23</v>
      </c>
      <c r="B24" s="14" t="n">
        <f aca="false">A24+C24-1</f>
        <v>23</v>
      </c>
      <c r="C24" s="14" t="n">
        <v>1</v>
      </c>
      <c r="D24" s="14" t="s">
        <v>20</v>
      </c>
      <c r="E24" s="14" t="s">
        <v>21</v>
      </c>
      <c r="F24" s="16" t="s">
        <v>191</v>
      </c>
      <c r="G24" s="16" t="s">
        <v>192</v>
      </c>
      <c r="H24" s="14" t="s">
        <v>157</v>
      </c>
      <c r="I24" s="14"/>
      <c r="J24" s="14"/>
      <c r="K24" s="16" t="s">
        <v>122</v>
      </c>
    </row>
    <row r="25" customFormat="false" ht="16.8" hidden="false" customHeight="false" outlineLevel="0" collapsed="false">
      <c r="A25" s="14" t="n">
        <f aca="false">B24+1</f>
        <v>24</v>
      </c>
      <c r="B25" s="14" t="n">
        <f aca="false">A25+C25-1</f>
        <v>24</v>
      </c>
      <c r="C25" s="14" t="n">
        <v>1</v>
      </c>
      <c r="D25" s="14" t="s">
        <v>20</v>
      </c>
      <c r="E25" s="14" t="s">
        <v>21</v>
      </c>
      <c r="F25" s="16" t="s">
        <v>193</v>
      </c>
      <c r="G25" s="16" t="s">
        <v>194</v>
      </c>
      <c r="H25" s="14" t="s">
        <v>16</v>
      </c>
      <c r="I25" s="14" t="s">
        <v>36</v>
      </c>
      <c r="J25" s="14" t="s">
        <v>195</v>
      </c>
      <c r="K25" s="16"/>
    </row>
    <row r="26" customFormat="false" ht="13.2" hidden="false" customHeight="false" outlineLevel="0" collapsed="false">
      <c r="A26" s="14" t="n">
        <f aca="false">B25+1</f>
        <v>25</v>
      </c>
      <c r="B26" s="14" t="n">
        <f aca="false">A26+C26-1</f>
        <v>25</v>
      </c>
      <c r="C26" s="14" t="n">
        <v>1</v>
      </c>
      <c r="D26" s="14" t="s">
        <v>20</v>
      </c>
      <c r="E26" s="14" t="s">
        <v>21</v>
      </c>
      <c r="F26" s="16" t="s">
        <v>195</v>
      </c>
      <c r="G26" s="16" t="s">
        <v>156</v>
      </c>
      <c r="H26" s="14" t="s">
        <v>157</v>
      </c>
      <c r="I26" s="14"/>
      <c r="J26" s="14"/>
      <c r="K26" s="16" t="n">
        <v>0</v>
      </c>
    </row>
    <row r="27" customFormat="false" ht="16.8" hidden="false" customHeight="false" outlineLevel="0" collapsed="false">
      <c r="A27" s="14" t="n">
        <f aca="false">B26+1</f>
        <v>26</v>
      </c>
      <c r="B27" s="14" t="n">
        <f aca="false">A27+C27-1</f>
        <v>26</v>
      </c>
      <c r="C27" s="14" t="n">
        <v>1</v>
      </c>
      <c r="D27" s="14" t="s">
        <v>20</v>
      </c>
      <c r="E27" s="14" t="s">
        <v>21</v>
      </c>
      <c r="F27" s="16" t="s">
        <v>196</v>
      </c>
      <c r="G27" s="16" t="s">
        <v>197</v>
      </c>
      <c r="H27" s="14" t="s">
        <v>16</v>
      </c>
      <c r="I27" s="14" t="s">
        <v>36</v>
      </c>
      <c r="J27" s="14" t="s">
        <v>198</v>
      </c>
      <c r="K27" s="16"/>
    </row>
    <row r="28" customFormat="false" ht="13.2" hidden="false" customHeight="false" outlineLevel="0" collapsed="false">
      <c r="A28" s="14" t="n">
        <f aca="false">B27+1</f>
        <v>27</v>
      </c>
      <c r="B28" s="14" t="n">
        <f aca="false">A28+C28-1</f>
        <v>27</v>
      </c>
      <c r="C28" s="14" t="n">
        <v>1</v>
      </c>
      <c r="D28" s="14" t="s">
        <v>20</v>
      </c>
      <c r="E28" s="14" t="s">
        <v>21</v>
      </c>
      <c r="F28" s="16" t="s">
        <v>198</v>
      </c>
      <c r="G28" s="16" t="s">
        <v>156</v>
      </c>
      <c r="H28" s="14" t="s">
        <v>157</v>
      </c>
      <c r="I28" s="14"/>
      <c r="J28" s="14"/>
      <c r="K28" s="16" t="n">
        <v>0</v>
      </c>
    </row>
    <row r="29" customFormat="false" ht="13.2" hidden="false" customHeight="false" outlineLevel="0" collapsed="false">
      <c r="A29" s="14" t="n">
        <f aca="false">B28+1</f>
        <v>28</v>
      </c>
      <c r="B29" s="14" t="n">
        <f aca="false">A29+C29-1</f>
        <v>28</v>
      </c>
      <c r="C29" s="14" t="n">
        <v>1</v>
      </c>
      <c r="D29" s="14" t="s">
        <v>20</v>
      </c>
      <c r="E29" s="14" t="s">
        <v>21</v>
      </c>
      <c r="F29" s="16" t="s">
        <v>199</v>
      </c>
      <c r="G29" s="16" t="s">
        <v>200</v>
      </c>
      <c r="H29" s="14"/>
      <c r="I29" s="14"/>
      <c r="J29" s="14"/>
      <c r="K29" s="16"/>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5" activeCellId="0" sqref="D5"/>
    </sheetView>
  </sheetViews>
  <sheetFormatPr defaultColWidth="6.12109375"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432</v>
      </c>
      <c r="B1" s="7" t="s">
        <v>433</v>
      </c>
      <c r="C1" s="7" t="s">
        <v>3</v>
      </c>
      <c r="D1" s="7" t="s">
        <v>12</v>
      </c>
      <c r="E1" s="7" t="s">
        <v>5</v>
      </c>
      <c r="F1" s="7" t="s">
        <v>6</v>
      </c>
      <c r="G1" s="7" t="s">
        <v>7</v>
      </c>
      <c r="H1" s="7" t="s">
        <v>8</v>
      </c>
      <c r="I1" s="7" t="s">
        <v>9</v>
      </c>
      <c r="J1" s="7" t="s">
        <v>10</v>
      </c>
      <c r="K1" s="7" t="s">
        <v>11</v>
      </c>
    </row>
    <row r="2" customFormat="false" ht="16.4" hidden="false" customHeight="false" outlineLevel="0" collapsed="false">
      <c r="A2" s="14" t="n">
        <v>1</v>
      </c>
      <c r="B2" s="14" t="n">
        <f aca="false">A2+C2-1</f>
        <v>1</v>
      </c>
      <c r="C2" s="14" t="n">
        <v>1</v>
      </c>
      <c r="D2" s="14" t="s">
        <v>20</v>
      </c>
      <c r="E2" s="14" t="s">
        <v>21</v>
      </c>
      <c r="F2" s="16" t="s">
        <v>48</v>
      </c>
      <c r="G2" s="16" t="s">
        <v>201</v>
      </c>
      <c r="H2" s="14" t="s">
        <v>16</v>
      </c>
      <c r="I2" s="14"/>
      <c r="J2" s="14"/>
      <c r="K2" s="16" t="n">
        <v>121</v>
      </c>
    </row>
    <row r="3" customFormat="false" ht="13.2" hidden="false" customHeight="false" outlineLevel="0" collapsed="false">
      <c r="A3" s="14" t="n">
        <f aca="false">B2+1</f>
        <v>2</v>
      </c>
      <c r="B3" s="14" t="n">
        <f aca="false">A3+C3-1</f>
        <v>2</v>
      </c>
      <c r="C3" s="14" t="n">
        <v>1</v>
      </c>
      <c r="D3" s="14" t="s">
        <v>20</v>
      </c>
      <c r="E3" s="14" t="s">
        <v>21</v>
      </c>
      <c r="F3" s="16" t="s">
        <v>50</v>
      </c>
      <c r="G3" s="16" t="s">
        <v>202</v>
      </c>
      <c r="H3" s="14" t="s">
        <v>16</v>
      </c>
      <c r="I3" s="14" t="s">
        <v>52</v>
      </c>
      <c r="J3" s="14"/>
      <c r="K3" s="16" t="n">
        <f aca="false">SUM(C4:C33)</f>
        <v>30</v>
      </c>
    </row>
    <row r="4" customFormat="false" ht="17.1" hidden="false" customHeight="false" outlineLevel="0" collapsed="false">
      <c r="A4" s="14" t="n">
        <f aca="false">B3+1</f>
        <v>3</v>
      </c>
      <c r="B4" s="14" t="n">
        <f aca="false">A4+C4-1</f>
        <v>3</v>
      </c>
      <c r="C4" s="14" t="n">
        <v>1</v>
      </c>
      <c r="D4" s="14" t="s">
        <v>12</v>
      </c>
      <c r="E4" s="14" t="s">
        <v>13</v>
      </c>
      <c r="F4" s="16" t="s">
        <v>203</v>
      </c>
      <c r="G4" s="16" t="s">
        <v>204</v>
      </c>
      <c r="H4" s="14" t="s">
        <v>16</v>
      </c>
      <c r="I4" s="14" t="s">
        <v>36</v>
      </c>
      <c r="J4" s="14" t="s">
        <v>205</v>
      </c>
      <c r="K4" s="16"/>
    </row>
    <row r="5" customFormat="false" ht="12.8" hidden="false" customHeight="false" outlineLevel="0" collapsed="false">
      <c r="A5" s="14" t="n">
        <f aca="false">B4+1</f>
        <v>4</v>
      </c>
      <c r="B5" s="14" t="n">
        <f aca="false">A5+C5-1</f>
        <v>4</v>
      </c>
      <c r="C5" s="14" t="n">
        <v>1</v>
      </c>
      <c r="D5" s="14" t="s">
        <v>20</v>
      </c>
      <c r="E5" s="14" t="s">
        <v>21</v>
      </c>
      <c r="F5" s="16" t="s">
        <v>206</v>
      </c>
      <c r="G5" s="16" t="s">
        <v>207</v>
      </c>
      <c r="H5" s="14" t="s">
        <v>16</v>
      </c>
      <c r="I5" s="14" t="s">
        <v>86</v>
      </c>
      <c r="J5" s="14" t="s">
        <v>257</v>
      </c>
      <c r="K5" s="16"/>
    </row>
    <row r="6" customFormat="false" ht="28.8" hidden="false" customHeight="false" outlineLevel="0" collapsed="false">
      <c r="A6" s="14" t="n">
        <f aca="false">B5+1</f>
        <v>5</v>
      </c>
      <c r="B6" s="14" t="n">
        <f aca="false">A6+C6-1</f>
        <v>5</v>
      </c>
      <c r="C6" s="14" t="n">
        <v>1</v>
      </c>
      <c r="D6" s="14" t="s">
        <v>12</v>
      </c>
      <c r="E6" s="14" t="s">
        <v>13</v>
      </c>
      <c r="F6" s="16" t="s">
        <v>209</v>
      </c>
      <c r="G6" s="16" t="s">
        <v>210</v>
      </c>
      <c r="H6" s="14" t="s">
        <v>163</v>
      </c>
      <c r="I6" s="14" t="s">
        <v>86</v>
      </c>
      <c r="J6" s="14" t="s">
        <v>211</v>
      </c>
      <c r="K6" s="16"/>
    </row>
    <row r="7" customFormat="false" ht="28.8" hidden="false" customHeight="false" outlineLevel="0" collapsed="false">
      <c r="A7" s="14" t="n">
        <f aca="false">B6+1</f>
        <v>6</v>
      </c>
      <c r="B7" s="14" t="n">
        <f aca="false">A7+C7-1</f>
        <v>6</v>
      </c>
      <c r="C7" s="14" t="n">
        <v>1</v>
      </c>
      <c r="D7" s="14" t="s">
        <v>12</v>
      </c>
      <c r="E7" s="14" t="s">
        <v>13</v>
      </c>
      <c r="F7" s="16" t="s">
        <v>212</v>
      </c>
      <c r="G7" s="16" t="s">
        <v>213</v>
      </c>
      <c r="H7" s="14" t="s">
        <v>16</v>
      </c>
      <c r="I7" s="14" t="s">
        <v>86</v>
      </c>
      <c r="J7" s="14" t="s">
        <v>214</v>
      </c>
      <c r="K7" s="16" t="s">
        <v>122</v>
      </c>
    </row>
    <row r="8" customFormat="false" ht="28.8" hidden="false" customHeight="false" outlineLevel="0" collapsed="false">
      <c r="A8" s="14" t="n">
        <f aca="false">B7+1</f>
        <v>7</v>
      </c>
      <c r="B8" s="14" t="n">
        <f aca="false">A8+C8-1</f>
        <v>7</v>
      </c>
      <c r="C8" s="14" t="n">
        <v>1</v>
      </c>
      <c r="D8" s="14" t="s">
        <v>12</v>
      </c>
      <c r="E8" s="14" t="s">
        <v>13</v>
      </c>
      <c r="F8" s="16" t="s">
        <v>215</v>
      </c>
      <c r="G8" s="16" t="s">
        <v>216</v>
      </c>
      <c r="H8" s="14" t="s">
        <v>16</v>
      </c>
      <c r="I8" s="14" t="s">
        <v>86</v>
      </c>
      <c r="J8" s="14" t="s">
        <v>214</v>
      </c>
      <c r="K8" s="16" t="s">
        <v>122</v>
      </c>
    </row>
    <row r="9" customFormat="false" ht="19.2" hidden="false" customHeight="false" outlineLevel="0" collapsed="false">
      <c r="A9" s="14" t="n">
        <f aca="false">B8+1</f>
        <v>8</v>
      </c>
      <c r="B9" s="14" t="n">
        <f aca="false">A9+C9-1</f>
        <v>8</v>
      </c>
      <c r="C9" s="14" t="n">
        <v>1</v>
      </c>
      <c r="D9" s="14" t="s">
        <v>20</v>
      </c>
      <c r="E9" s="14" t="s">
        <v>21</v>
      </c>
      <c r="F9" s="16" t="s">
        <v>217</v>
      </c>
      <c r="G9" s="16" t="s">
        <v>218</v>
      </c>
      <c r="H9" s="14" t="s">
        <v>163</v>
      </c>
      <c r="I9" s="14" t="s">
        <v>100</v>
      </c>
      <c r="J9" s="14" t="s">
        <v>219</v>
      </c>
      <c r="K9" s="16"/>
    </row>
    <row r="10" customFormat="false" ht="19.2" hidden="false" customHeight="false" outlineLevel="0" collapsed="false">
      <c r="A10" s="14" t="n">
        <f aca="false">B9+1</f>
        <v>9</v>
      </c>
      <c r="B10" s="14" t="n">
        <f aca="false">A10+C10-1</f>
        <v>9</v>
      </c>
      <c r="C10" s="14" t="n">
        <v>1</v>
      </c>
      <c r="D10" s="14" t="s">
        <v>20</v>
      </c>
      <c r="E10" s="14" t="s">
        <v>21</v>
      </c>
      <c r="F10" s="16" t="s">
        <v>220</v>
      </c>
      <c r="G10" s="16" t="s">
        <v>221</v>
      </c>
      <c r="H10" s="14" t="s">
        <v>163</v>
      </c>
      <c r="I10" s="14" t="s">
        <v>164</v>
      </c>
      <c r="J10" s="14" t="s">
        <v>222</v>
      </c>
      <c r="K10" s="16"/>
    </row>
    <row r="11" customFormat="false" ht="19.2" hidden="false" customHeight="false" outlineLevel="0" collapsed="false">
      <c r="A11" s="14" t="n">
        <f aca="false">B10+1</f>
        <v>10</v>
      </c>
      <c r="B11" s="14" t="n">
        <f aca="false">A11+C11-1</f>
        <v>10</v>
      </c>
      <c r="C11" s="14" t="n">
        <v>1</v>
      </c>
      <c r="D11" s="14" t="s">
        <v>20</v>
      </c>
      <c r="E11" s="14" t="s">
        <v>21</v>
      </c>
      <c r="F11" s="16" t="s">
        <v>223</v>
      </c>
      <c r="G11" s="16" t="s">
        <v>224</v>
      </c>
      <c r="H11" s="14" t="s">
        <v>163</v>
      </c>
      <c r="I11" s="14" t="s">
        <v>164</v>
      </c>
      <c r="J11" s="14" t="s">
        <v>222</v>
      </c>
      <c r="K11" s="16" t="s">
        <v>122</v>
      </c>
    </row>
    <row r="12" customFormat="false" ht="19.2" hidden="false" customHeight="false" outlineLevel="0" collapsed="false">
      <c r="A12" s="14" t="n">
        <f aca="false">B11+1</f>
        <v>11</v>
      </c>
      <c r="B12" s="14" t="n">
        <f aca="false">A12+C12-1</f>
        <v>11</v>
      </c>
      <c r="C12" s="14" t="n">
        <v>1</v>
      </c>
      <c r="D12" s="14" t="s">
        <v>20</v>
      </c>
      <c r="E12" s="14" t="s">
        <v>21</v>
      </c>
      <c r="F12" s="16" t="s">
        <v>225</v>
      </c>
      <c r="G12" s="16" t="s">
        <v>226</v>
      </c>
      <c r="H12" s="14" t="s">
        <v>163</v>
      </c>
      <c r="I12" s="14" t="s">
        <v>164</v>
      </c>
      <c r="J12" s="14" t="s">
        <v>222</v>
      </c>
      <c r="K12" s="16" t="s">
        <v>122</v>
      </c>
    </row>
    <row r="13" customFormat="false" ht="19.2" hidden="false" customHeight="false" outlineLevel="0" collapsed="false">
      <c r="A13" s="14" t="n">
        <f aca="false">B12+1</f>
        <v>12</v>
      </c>
      <c r="B13" s="14" t="n">
        <f aca="false">A13+C13-1</f>
        <v>12</v>
      </c>
      <c r="C13" s="14" t="n">
        <v>1</v>
      </c>
      <c r="D13" s="14" t="s">
        <v>20</v>
      </c>
      <c r="E13" s="14" t="s">
        <v>21</v>
      </c>
      <c r="F13" s="16" t="s">
        <v>227</v>
      </c>
      <c r="G13" s="16" t="s">
        <v>228</v>
      </c>
      <c r="H13" s="14" t="s">
        <v>163</v>
      </c>
      <c r="I13" s="14" t="s">
        <v>164</v>
      </c>
      <c r="J13" s="14" t="s">
        <v>222</v>
      </c>
      <c r="K13" s="16"/>
    </row>
    <row r="14" customFormat="false" ht="19.2" hidden="false" customHeight="false" outlineLevel="0" collapsed="false">
      <c r="A14" s="14" t="n">
        <f aca="false">B13+1</f>
        <v>13</v>
      </c>
      <c r="B14" s="14" t="n">
        <f aca="false">A14+C14-1</f>
        <v>13</v>
      </c>
      <c r="C14" s="14" t="n">
        <v>1</v>
      </c>
      <c r="D14" s="14" t="s">
        <v>20</v>
      </c>
      <c r="E14" s="14" t="s">
        <v>21</v>
      </c>
      <c r="F14" s="16" t="s">
        <v>229</v>
      </c>
      <c r="G14" s="16" t="s">
        <v>230</v>
      </c>
      <c r="H14" s="14" t="s">
        <v>16</v>
      </c>
      <c r="I14" s="14" t="s">
        <v>231</v>
      </c>
      <c r="J14" s="14" t="s">
        <v>232</v>
      </c>
      <c r="K14" s="16" t="s">
        <v>122</v>
      </c>
    </row>
    <row r="15" customFormat="false" ht="19.2" hidden="false" customHeight="false" outlineLevel="0" collapsed="false">
      <c r="A15" s="14" t="n">
        <f aca="false">B14+1</f>
        <v>14</v>
      </c>
      <c r="B15" s="14" t="n">
        <f aca="false">A15+C15-1</f>
        <v>14</v>
      </c>
      <c r="C15" s="14" t="n">
        <v>1</v>
      </c>
      <c r="D15" s="14" t="s">
        <v>20</v>
      </c>
      <c r="E15" s="14" t="s">
        <v>21</v>
      </c>
      <c r="F15" s="16" t="s">
        <v>233</v>
      </c>
      <c r="G15" s="16" t="s">
        <v>234</v>
      </c>
      <c r="H15" s="14" t="s">
        <v>163</v>
      </c>
      <c r="I15" s="14" t="s">
        <v>177</v>
      </c>
      <c r="J15" s="14" t="s">
        <v>235</v>
      </c>
      <c r="K15" s="16"/>
    </row>
    <row r="16" customFormat="false" ht="19.2" hidden="false" customHeight="false" outlineLevel="0" collapsed="false">
      <c r="A16" s="14" t="n">
        <f aca="false">B15+1</f>
        <v>15</v>
      </c>
      <c r="B16" s="14" t="n">
        <f aca="false">A16+C16-1</f>
        <v>15</v>
      </c>
      <c r="C16" s="14" t="n">
        <v>1</v>
      </c>
      <c r="D16" s="14" t="s">
        <v>20</v>
      </c>
      <c r="E16" s="14" t="s">
        <v>21</v>
      </c>
      <c r="F16" s="16" t="s">
        <v>236</v>
      </c>
      <c r="G16" s="16" t="s">
        <v>237</v>
      </c>
      <c r="H16" s="14" t="s">
        <v>163</v>
      </c>
      <c r="I16" s="14" t="s">
        <v>177</v>
      </c>
      <c r="J16" s="14" t="s">
        <v>235</v>
      </c>
      <c r="K16" s="16" t="s">
        <v>122</v>
      </c>
    </row>
    <row r="17" customFormat="false" ht="19.2" hidden="false" customHeight="false" outlineLevel="0" collapsed="false">
      <c r="A17" s="14" t="n">
        <f aca="false">B16+1</f>
        <v>16</v>
      </c>
      <c r="B17" s="14" t="n">
        <f aca="false">A17+C17-1</f>
        <v>16</v>
      </c>
      <c r="C17" s="14" t="n">
        <v>1</v>
      </c>
      <c r="D17" s="14" t="s">
        <v>20</v>
      </c>
      <c r="E17" s="14" t="s">
        <v>21</v>
      </c>
      <c r="F17" s="16" t="s">
        <v>238</v>
      </c>
      <c r="G17" s="16" t="s">
        <v>239</v>
      </c>
      <c r="H17" s="14" t="s">
        <v>163</v>
      </c>
      <c r="I17" s="14" t="s">
        <v>177</v>
      </c>
      <c r="J17" s="14" t="s">
        <v>235</v>
      </c>
      <c r="K17" s="16" t="s">
        <v>122</v>
      </c>
    </row>
    <row r="18" customFormat="false" ht="19.2" hidden="false" customHeight="false" outlineLevel="0" collapsed="false">
      <c r="A18" s="14" t="n">
        <f aca="false">B17+1</f>
        <v>17</v>
      </c>
      <c r="B18" s="14" t="n">
        <f aca="false">A18+C18-1</f>
        <v>17</v>
      </c>
      <c r="C18" s="14" t="n">
        <v>1</v>
      </c>
      <c r="D18" s="14" t="s">
        <v>20</v>
      </c>
      <c r="E18" s="14" t="s">
        <v>21</v>
      </c>
      <c r="F18" s="16" t="s">
        <v>240</v>
      </c>
      <c r="G18" s="16" t="s">
        <v>241</v>
      </c>
      <c r="H18" s="14" t="s">
        <v>163</v>
      </c>
      <c r="I18" s="14" t="s">
        <v>177</v>
      </c>
      <c r="J18" s="14" t="s">
        <v>235</v>
      </c>
      <c r="K18" s="16"/>
    </row>
    <row r="19" customFormat="false" ht="28.8" hidden="false" customHeight="false" outlineLevel="0" collapsed="false">
      <c r="A19" s="14" t="n">
        <f aca="false">B18+1</f>
        <v>18</v>
      </c>
      <c r="B19" s="14" t="n">
        <f aca="false">A19+C19-1</f>
        <v>18</v>
      </c>
      <c r="C19" s="14" t="n">
        <v>1</v>
      </c>
      <c r="D19" s="14" t="s">
        <v>20</v>
      </c>
      <c r="E19" s="14" t="s">
        <v>21</v>
      </c>
      <c r="F19" s="16" t="s">
        <v>242</v>
      </c>
      <c r="G19" s="16" t="s">
        <v>243</v>
      </c>
      <c r="H19" s="14" t="s">
        <v>131</v>
      </c>
      <c r="I19" s="14"/>
      <c r="J19" s="14"/>
      <c r="K19" s="16" t="s">
        <v>122</v>
      </c>
    </row>
    <row r="20" customFormat="false" ht="19.2" hidden="false" customHeight="false" outlineLevel="0" collapsed="false">
      <c r="A20" s="14" t="n">
        <f aca="false">B19+1</f>
        <v>19</v>
      </c>
      <c r="B20" s="14" t="n">
        <f aca="false">A20+C20-1</f>
        <v>19</v>
      </c>
      <c r="C20" s="14" t="n">
        <v>1</v>
      </c>
      <c r="D20" s="14" t="s">
        <v>20</v>
      </c>
      <c r="E20" s="14" t="s">
        <v>21</v>
      </c>
      <c r="F20" s="16" t="s">
        <v>244</v>
      </c>
      <c r="G20" s="16" t="s">
        <v>245</v>
      </c>
      <c r="H20" s="14" t="s">
        <v>131</v>
      </c>
      <c r="I20" s="14"/>
      <c r="J20" s="14"/>
      <c r="K20" s="16" t="s">
        <v>122</v>
      </c>
    </row>
    <row r="21" customFormat="false" ht="48" hidden="false" customHeight="false" outlineLevel="0" collapsed="false">
      <c r="A21" s="14" t="n">
        <f aca="false">B20+1</f>
        <v>20</v>
      </c>
      <c r="B21" s="14" t="n">
        <f aca="false">A21+C21-1</f>
        <v>20</v>
      </c>
      <c r="C21" s="14" t="n">
        <v>1</v>
      </c>
      <c r="D21" s="14" t="s">
        <v>20</v>
      </c>
      <c r="E21" s="14" t="s">
        <v>21</v>
      </c>
      <c r="F21" s="16" t="s">
        <v>246</v>
      </c>
      <c r="G21" s="16" t="s">
        <v>247</v>
      </c>
      <c r="H21" s="14" t="s">
        <v>16</v>
      </c>
      <c r="I21" s="14" t="s">
        <v>248</v>
      </c>
      <c r="J21" s="14" t="s">
        <v>249</v>
      </c>
      <c r="K21" s="16" t="s">
        <v>122</v>
      </c>
    </row>
    <row r="22" customFormat="false" ht="13.2" hidden="false" customHeight="false" outlineLevel="0" collapsed="false">
      <c r="A22" s="14" t="n">
        <f aca="false">B21+1</f>
        <v>21</v>
      </c>
      <c r="B22" s="14" t="n">
        <f aca="false">A22+C22-1</f>
        <v>21</v>
      </c>
      <c r="C22" s="14" t="n">
        <v>1</v>
      </c>
      <c r="D22" s="14" t="s">
        <v>20</v>
      </c>
      <c r="E22" s="14" t="s">
        <v>21</v>
      </c>
      <c r="F22" s="16" t="s">
        <v>250</v>
      </c>
      <c r="G22" s="16" t="s">
        <v>251</v>
      </c>
      <c r="H22" s="14" t="s">
        <v>16</v>
      </c>
      <c r="I22" s="14" t="s">
        <v>98</v>
      </c>
      <c r="J22" s="14" t="s">
        <v>252</v>
      </c>
      <c r="K22" s="16" t="s">
        <v>122</v>
      </c>
    </row>
    <row r="23" customFormat="false" ht="19.2" hidden="false" customHeight="false" outlineLevel="0" collapsed="false">
      <c r="A23" s="14" t="n">
        <f aca="false">B22+1</f>
        <v>22</v>
      </c>
      <c r="B23" s="14" t="n">
        <f aca="false">A23+C23-1</f>
        <v>22</v>
      </c>
      <c r="C23" s="14" t="n">
        <v>1</v>
      </c>
      <c r="D23" s="14" t="s">
        <v>20</v>
      </c>
      <c r="E23" s="14" t="s">
        <v>21</v>
      </c>
      <c r="F23" s="16" t="s">
        <v>253</v>
      </c>
      <c r="G23" s="16" t="s">
        <v>254</v>
      </c>
      <c r="H23" s="14" t="s">
        <v>131</v>
      </c>
      <c r="I23" s="14"/>
      <c r="J23" s="14"/>
      <c r="K23" s="16" t="s">
        <v>122</v>
      </c>
    </row>
    <row r="24" customFormat="false" ht="12.8" hidden="false" customHeight="false" outlineLevel="0" collapsed="false">
      <c r="A24" s="14" t="n">
        <f aca="false">B23+1</f>
        <v>23</v>
      </c>
      <c r="B24" s="14" t="n">
        <f aca="false">A24+C24-1</f>
        <v>23</v>
      </c>
      <c r="C24" s="14" t="n">
        <v>1</v>
      </c>
      <c r="D24" s="14" t="s">
        <v>20</v>
      </c>
      <c r="E24" s="14" t="s">
        <v>21</v>
      </c>
      <c r="F24" s="16" t="s">
        <v>255</v>
      </c>
      <c r="G24" s="16" t="s">
        <v>256</v>
      </c>
      <c r="H24" s="14" t="s">
        <v>157</v>
      </c>
      <c r="I24" s="14"/>
      <c r="J24" s="14"/>
      <c r="K24" s="16" t="n">
        <v>1</v>
      </c>
    </row>
    <row r="25" customFormat="false" ht="13.2" hidden="false" customHeight="false" outlineLevel="0" collapsed="false">
      <c r="A25" s="14" t="n">
        <f aca="false">B24+1</f>
        <v>24</v>
      </c>
      <c r="B25" s="14" t="n">
        <f aca="false">A25+C25-1</f>
        <v>24</v>
      </c>
      <c r="C25" s="14" t="n">
        <v>1</v>
      </c>
      <c r="D25" s="14" t="s">
        <v>20</v>
      </c>
      <c r="E25" s="14" t="s">
        <v>21</v>
      </c>
      <c r="F25" s="16" t="s">
        <v>257</v>
      </c>
      <c r="G25" s="16" t="s">
        <v>258</v>
      </c>
      <c r="H25" s="14" t="s">
        <v>157</v>
      </c>
      <c r="I25" s="14"/>
      <c r="J25" s="14"/>
      <c r="K25" s="16" t="n">
        <v>0</v>
      </c>
    </row>
    <row r="26" customFormat="false" ht="13.2" hidden="false" customHeight="false" outlineLevel="0" collapsed="false">
      <c r="A26" s="14" t="n">
        <f aca="false">B25+1</f>
        <v>25</v>
      </c>
      <c r="B26" s="14" t="n">
        <f aca="false">A26+C26-1</f>
        <v>25</v>
      </c>
      <c r="C26" s="14" t="n">
        <v>1</v>
      </c>
      <c r="D26" s="14" t="s">
        <v>20</v>
      </c>
      <c r="E26" s="14" t="s">
        <v>21</v>
      </c>
      <c r="F26" s="16" t="s">
        <v>211</v>
      </c>
      <c r="G26" s="16" t="s">
        <v>259</v>
      </c>
      <c r="H26" s="14" t="s">
        <v>157</v>
      </c>
      <c r="I26" s="14"/>
      <c r="J26" s="14"/>
      <c r="K26" s="16" t="n">
        <v>0</v>
      </c>
    </row>
    <row r="27" customFormat="false" ht="12.8" hidden="false" customHeight="false" outlineLevel="0" collapsed="false">
      <c r="A27" s="14" t="n">
        <f aca="false">B26+1</f>
        <v>26</v>
      </c>
      <c r="B27" s="14" t="n">
        <f aca="false">A27+C27-1</f>
        <v>26</v>
      </c>
      <c r="C27" s="14" t="n">
        <v>1</v>
      </c>
      <c r="D27" s="14" t="s">
        <v>20</v>
      </c>
      <c r="E27" s="14" t="s">
        <v>21</v>
      </c>
      <c r="F27" s="16" t="s">
        <v>214</v>
      </c>
      <c r="G27" s="16" t="s">
        <v>260</v>
      </c>
      <c r="H27" s="14" t="s">
        <v>157</v>
      </c>
      <c r="I27" s="14"/>
      <c r="J27" s="14"/>
      <c r="K27" s="16" t="s">
        <v>122</v>
      </c>
    </row>
    <row r="28" customFormat="false" ht="12.8" hidden="false" customHeight="false" outlineLevel="0" collapsed="false">
      <c r="A28" s="14" t="n">
        <f aca="false">B27+1</f>
        <v>27</v>
      </c>
      <c r="B28" s="14" t="n">
        <f aca="false">A28+C28-1</f>
        <v>27</v>
      </c>
      <c r="C28" s="14" t="n">
        <v>1</v>
      </c>
      <c r="D28" s="14" t="s">
        <v>20</v>
      </c>
      <c r="E28" s="14" t="s">
        <v>21</v>
      </c>
      <c r="F28" s="16" t="s">
        <v>219</v>
      </c>
      <c r="G28" s="16" t="s">
        <v>258</v>
      </c>
      <c r="H28" s="14" t="s">
        <v>157</v>
      </c>
      <c r="I28" s="14"/>
      <c r="J28" s="14"/>
      <c r="K28" s="16" t="n">
        <v>1</v>
      </c>
    </row>
    <row r="29" customFormat="false" ht="13.2" hidden="false" customHeight="false" outlineLevel="0" collapsed="false">
      <c r="A29" s="14" t="n">
        <f aca="false">B28+1</f>
        <v>28</v>
      </c>
      <c r="B29" s="14" t="n">
        <f aca="false">A29+C29-1</f>
        <v>28</v>
      </c>
      <c r="C29" s="14" t="n">
        <v>1</v>
      </c>
      <c r="D29" s="14" t="s">
        <v>20</v>
      </c>
      <c r="E29" s="14" t="s">
        <v>21</v>
      </c>
      <c r="F29" s="16" t="s">
        <v>222</v>
      </c>
      <c r="G29" s="16" t="s">
        <v>261</v>
      </c>
      <c r="H29" s="14" t="s">
        <v>157</v>
      </c>
      <c r="I29" s="14"/>
      <c r="J29" s="14"/>
      <c r="K29" s="16" t="n">
        <v>1</v>
      </c>
    </row>
    <row r="30" customFormat="false" ht="12.8" hidden="false" customHeight="false" outlineLevel="0" collapsed="false">
      <c r="A30" s="14" t="n">
        <f aca="false">B29+1</f>
        <v>29</v>
      </c>
      <c r="B30" s="14" t="n">
        <f aca="false">A30+C30-1</f>
        <v>29</v>
      </c>
      <c r="C30" s="14" t="n">
        <v>1</v>
      </c>
      <c r="D30" s="14" t="s">
        <v>20</v>
      </c>
      <c r="E30" s="14" t="s">
        <v>21</v>
      </c>
      <c r="F30" s="23" t="s">
        <v>232</v>
      </c>
      <c r="G30" s="16" t="s">
        <v>262</v>
      </c>
      <c r="H30" s="14" t="s">
        <v>157</v>
      </c>
      <c r="I30" s="14"/>
      <c r="J30" s="14"/>
      <c r="K30" s="16" t="s">
        <v>122</v>
      </c>
    </row>
    <row r="31" customFormat="false" ht="12.8" hidden="false" customHeight="false" outlineLevel="0" collapsed="false">
      <c r="A31" s="14" t="n">
        <f aca="false">B30+1</f>
        <v>30</v>
      </c>
      <c r="B31" s="14" t="n">
        <f aca="false">A31+C31-1</f>
        <v>30</v>
      </c>
      <c r="C31" s="14" t="n">
        <v>1</v>
      </c>
      <c r="D31" s="14" t="s">
        <v>20</v>
      </c>
      <c r="E31" s="14" t="s">
        <v>21</v>
      </c>
      <c r="F31" s="23" t="s">
        <v>235</v>
      </c>
      <c r="G31" s="16" t="s">
        <v>263</v>
      </c>
      <c r="H31" s="14" t="s">
        <v>157</v>
      </c>
      <c r="I31" s="14"/>
      <c r="J31" s="14"/>
      <c r="K31" s="16" t="n">
        <v>-3</v>
      </c>
    </row>
    <row r="32" customFormat="false" ht="12.8" hidden="false" customHeight="false" outlineLevel="0" collapsed="false">
      <c r="A32" s="14" t="n">
        <f aca="false">B31+1</f>
        <v>31</v>
      </c>
      <c r="B32" s="14" t="n">
        <f aca="false">A32+C32-1</f>
        <v>31</v>
      </c>
      <c r="C32" s="14" t="n">
        <v>1</v>
      </c>
      <c r="D32" s="14" t="s">
        <v>20</v>
      </c>
      <c r="E32" s="14" t="s">
        <v>21</v>
      </c>
      <c r="F32" s="23" t="s">
        <v>249</v>
      </c>
      <c r="G32" s="16" t="s">
        <v>264</v>
      </c>
      <c r="H32" s="14" t="s">
        <v>157</v>
      </c>
      <c r="I32" s="14"/>
      <c r="J32" s="14"/>
      <c r="K32" s="16" t="s">
        <v>122</v>
      </c>
    </row>
    <row r="33" customFormat="false" ht="12.8" hidden="false" customHeight="false" outlineLevel="0" collapsed="false">
      <c r="A33" s="14" t="n">
        <f aca="false">B32+1</f>
        <v>32</v>
      </c>
      <c r="B33" s="14" t="n">
        <f aca="false">A33+C33-1</f>
        <v>32</v>
      </c>
      <c r="C33" s="14" t="n">
        <v>1</v>
      </c>
      <c r="D33" s="14" t="s">
        <v>20</v>
      </c>
      <c r="E33" s="14" t="s">
        <v>21</v>
      </c>
      <c r="F33" s="23" t="s">
        <v>252</v>
      </c>
      <c r="G33" s="16" t="s">
        <v>265</v>
      </c>
      <c r="H33" s="14" t="s">
        <v>157</v>
      </c>
      <c r="I33" s="14"/>
      <c r="J33" s="14"/>
      <c r="K33" s="16" t="s">
        <v>122</v>
      </c>
    </row>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3"/>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20" activeCellId="0" sqref="D20"/>
    </sheetView>
  </sheetViews>
  <sheetFormatPr defaultColWidth="9.13671875"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432</v>
      </c>
      <c r="B1" s="7" t="s">
        <v>433</v>
      </c>
      <c r="C1" s="7" t="s">
        <v>3</v>
      </c>
      <c r="D1" s="7" t="s">
        <v>12</v>
      </c>
      <c r="E1" s="7" t="s">
        <v>5</v>
      </c>
      <c r="F1" s="7" t="s">
        <v>6</v>
      </c>
      <c r="G1" s="7" t="s">
        <v>7</v>
      </c>
      <c r="H1" s="7" t="s">
        <v>8</v>
      </c>
      <c r="I1" s="7" t="s">
        <v>9</v>
      </c>
      <c r="J1" s="7" t="s">
        <v>10</v>
      </c>
      <c r="K1" s="7" t="s">
        <v>11</v>
      </c>
    </row>
    <row r="2" customFormat="false" ht="19.2" hidden="false" customHeight="false" outlineLevel="0" collapsed="false">
      <c r="A2" s="14" t="n">
        <v>1</v>
      </c>
      <c r="B2" s="14" t="n">
        <f aca="false">A2+C2-1</f>
        <v>1</v>
      </c>
      <c r="C2" s="14" t="n">
        <v>1</v>
      </c>
      <c r="D2" s="14" t="s">
        <v>20</v>
      </c>
      <c r="E2" s="14" t="s">
        <v>21</v>
      </c>
      <c r="F2" s="16" t="s">
        <v>48</v>
      </c>
      <c r="G2" s="16" t="s">
        <v>266</v>
      </c>
      <c r="H2" s="14" t="s">
        <v>16</v>
      </c>
      <c r="I2" s="14"/>
      <c r="J2" s="14"/>
      <c r="K2" s="16" t="n">
        <v>122</v>
      </c>
    </row>
    <row r="3" customFormat="false" ht="13.2" hidden="false" customHeight="false" outlineLevel="0" collapsed="false">
      <c r="A3" s="14" t="n">
        <f aca="false">B2+1</f>
        <v>2</v>
      </c>
      <c r="B3" s="14" t="n">
        <f aca="false">A3+C3-1</f>
        <v>2</v>
      </c>
      <c r="C3" s="14" t="n">
        <v>1</v>
      </c>
      <c r="D3" s="14" t="s">
        <v>20</v>
      </c>
      <c r="E3" s="14" t="s">
        <v>21</v>
      </c>
      <c r="F3" s="16" t="s">
        <v>50</v>
      </c>
      <c r="G3" s="16" t="s">
        <v>267</v>
      </c>
      <c r="H3" s="14" t="s">
        <v>16</v>
      </c>
      <c r="I3" s="14" t="s">
        <v>52</v>
      </c>
      <c r="J3" s="14"/>
      <c r="K3" s="16" t="n">
        <f aca="false">SUM(C4:C23)</f>
        <v>44</v>
      </c>
    </row>
    <row r="4" customFormat="false" ht="38.4" hidden="false" customHeight="false" outlineLevel="0" collapsed="false">
      <c r="A4" s="14" t="n">
        <f aca="false">B3+1</f>
        <v>3</v>
      </c>
      <c r="B4" s="14" t="n">
        <f aca="false">A4+C4-1</f>
        <v>3</v>
      </c>
      <c r="C4" s="14" t="n">
        <v>1</v>
      </c>
      <c r="D4" s="14" t="s">
        <v>20</v>
      </c>
      <c r="E4" s="14" t="s">
        <v>21</v>
      </c>
      <c r="F4" s="16" t="s">
        <v>268</v>
      </c>
      <c r="G4" s="16" t="s">
        <v>269</v>
      </c>
      <c r="H4" s="14" t="s">
        <v>270</v>
      </c>
      <c r="I4" s="14"/>
      <c r="J4" s="14"/>
      <c r="K4" s="16" t="s">
        <v>271</v>
      </c>
    </row>
    <row r="5" customFormat="false" ht="38.4" hidden="false" customHeight="false" outlineLevel="0" collapsed="false">
      <c r="A5" s="14" t="n">
        <f aca="false">B4+1</f>
        <v>4</v>
      </c>
      <c r="B5" s="14" t="n">
        <f aca="false">A5+C5-1</f>
        <v>4</v>
      </c>
      <c r="C5" s="14" t="n">
        <v>1</v>
      </c>
      <c r="D5" s="14" t="s">
        <v>20</v>
      </c>
      <c r="E5" s="14" t="s">
        <v>21</v>
      </c>
      <c r="F5" s="16" t="s">
        <v>272</v>
      </c>
      <c r="G5" s="16" t="s">
        <v>273</v>
      </c>
      <c r="H5" s="14" t="s">
        <v>270</v>
      </c>
      <c r="I5" s="14"/>
      <c r="J5" s="14"/>
      <c r="K5" s="16" t="s">
        <v>274</v>
      </c>
    </row>
    <row r="6" customFormat="false" ht="19.2" hidden="false" customHeight="false" outlineLevel="0" collapsed="false">
      <c r="A6" s="14" t="n">
        <f aca="false">B5+1</f>
        <v>5</v>
      </c>
      <c r="B6" s="14" t="n">
        <f aca="false">A6+C6-1</f>
        <v>5</v>
      </c>
      <c r="C6" s="14" t="n">
        <v>1</v>
      </c>
      <c r="D6" s="14" t="s">
        <v>20</v>
      </c>
      <c r="E6" s="14" t="s">
        <v>21</v>
      </c>
      <c r="F6" s="16" t="s">
        <v>275</v>
      </c>
      <c r="G6" s="16" t="s">
        <v>276</v>
      </c>
      <c r="H6" s="14" t="s">
        <v>270</v>
      </c>
      <c r="I6" s="14"/>
      <c r="J6" s="14"/>
      <c r="K6" s="16" t="s">
        <v>277</v>
      </c>
    </row>
    <row r="7" customFormat="false" ht="13.2" hidden="false" customHeight="false" outlineLevel="0" collapsed="false">
      <c r="A7" s="14" t="n">
        <f aca="false">B6+1</f>
        <v>6</v>
      </c>
      <c r="B7" s="14" t="n">
        <f aca="false">A7+C7-1</f>
        <v>9</v>
      </c>
      <c r="C7" s="14" t="n">
        <v>4</v>
      </c>
      <c r="D7" s="14" t="s">
        <v>20</v>
      </c>
      <c r="E7" s="14" t="s">
        <v>21</v>
      </c>
      <c r="F7" s="16" t="s">
        <v>278</v>
      </c>
      <c r="G7" s="16" t="s">
        <v>279</v>
      </c>
      <c r="H7" s="14" t="s">
        <v>280</v>
      </c>
      <c r="I7" s="14" t="s">
        <v>40</v>
      </c>
      <c r="J7" s="14"/>
      <c r="K7" s="16"/>
    </row>
    <row r="8" customFormat="false" ht="13.2" hidden="false" customHeight="false" outlineLevel="0" collapsed="false">
      <c r="A8" s="14" t="n">
        <f aca="false">B7+1</f>
        <v>10</v>
      </c>
      <c r="B8" s="14" t="n">
        <f aca="false">A8+C8-1</f>
        <v>13</v>
      </c>
      <c r="C8" s="14" t="n">
        <v>4</v>
      </c>
      <c r="D8" s="14" t="s">
        <v>20</v>
      </c>
      <c r="E8" s="14" t="s">
        <v>21</v>
      </c>
      <c r="F8" s="16" t="s">
        <v>281</v>
      </c>
      <c r="G8" s="16" t="s">
        <v>282</v>
      </c>
      <c r="H8" s="14" t="s">
        <v>280</v>
      </c>
      <c r="I8" s="14" t="s">
        <v>283</v>
      </c>
      <c r="J8" s="14"/>
      <c r="K8" s="16" t="s">
        <v>122</v>
      </c>
    </row>
    <row r="9" customFormat="false" ht="13.2" hidden="false" customHeight="false" outlineLevel="0" collapsed="false">
      <c r="A9" s="14" t="n">
        <f aca="false">B8+1</f>
        <v>14</v>
      </c>
      <c r="B9" s="14" t="n">
        <f aca="false">A9+C9-1</f>
        <v>17</v>
      </c>
      <c r="C9" s="14" t="n">
        <v>4</v>
      </c>
      <c r="D9" s="14" t="s">
        <v>20</v>
      </c>
      <c r="E9" s="14" t="s">
        <v>21</v>
      </c>
      <c r="F9" s="16" t="s">
        <v>284</v>
      </c>
      <c r="G9" s="16" t="s">
        <v>285</v>
      </c>
      <c r="H9" s="14" t="s">
        <v>280</v>
      </c>
      <c r="I9" s="14" t="s">
        <v>286</v>
      </c>
      <c r="J9" s="14"/>
      <c r="K9" s="16" t="s">
        <v>122</v>
      </c>
    </row>
    <row r="10" customFormat="false" ht="13.2" hidden="false" customHeight="false" outlineLevel="0" collapsed="false">
      <c r="A10" s="14" t="n">
        <f aca="false">B9+1</f>
        <v>18</v>
      </c>
      <c r="B10" s="14" t="n">
        <f aca="false">A10+C10-1</f>
        <v>21</v>
      </c>
      <c r="C10" s="14" t="n">
        <v>4</v>
      </c>
      <c r="D10" s="14" t="s">
        <v>20</v>
      </c>
      <c r="E10" s="14" t="s">
        <v>21</v>
      </c>
      <c r="F10" s="16" t="s">
        <v>287</v>
      </c>
      <c r="G10" s="16" t="s">
        <v>288</v>
      </c>
      <c r="H10" s="14" t="s">
        <v>280</v>
      </c>
      <c r="I10" s="14" t="s">
        <v>286</v>
      </c>
      <c r="J10" s="14"/>
      <c r="K10" s="16" t="s">
        <v>122</v>
      </c>
    </row>
    <row r="11" customFormat="false" ht="13.2" hidden="false" customHeight="false" outlineLevel="0" collapsed="false">
      <c r="A11" s="14" t="n">
        <f aca="false">B10+1</f>
        <v>22</v>
      </c>
      <c r="B11" s="14" t="n">
        <f aca="false">A11+C11-1</f>
        <v>25</v>
      </c>
      <c r="C11" s="14" t="n">
        <v>4</v>
      </c>
      <c r="D11" s="14" t="s">
        <v>20</v>
      </c>
      <c r="E11" s="14" t="s">
        <v>21</v>
      </c>
      <c r="F11" s="16" t="s">
        <v>289</v>
      </c>
      <c r="G11" s="16" t="s">
        <v>290</v>
      </c>
      <c r="H11" s="14" t="s">
        <v>280</v>
      </c>
      <c r="I11" s="14" t="s">
        <v>286</v>
      </c>
      <c r="J11" s="14"/>
      <c r="K11" s="16" t="s">
        <v>122</v>
      </c>
    </row>
    <row r="12" customFormat="false" ht="13.2" hidden="false" customHeight="false" outlineLevel="0" collapsed="false">
      <c r="A12" s="14" t="n">
        <f aca="false">B11+1</f>
        <v>26</v>
      </c>
      <c r="B12" s="14" t="n">
        <f aca="false">A12+C12-1</f>
        <v>29</v>
      </c>
      <c r="C12" s="14" t="n">
        <v>4</v>
      </c>
      <c r="D12" s="14" t="s">
        <v>20</v>
      </c>
      <c r="E12" s="14" t="s">
        <v>21</v>
      </c>
      <c r="F12" s="16" t="s">
        <v>291</v>
      </c>
      <c r="G12" s="16" t="s">
        <v>292</v>
      </c>
      <c r="H12" s="14" t="s">
        <v>280</v>
      </c>
      <c r="I12" s="14" t="s">
        <v>286</v>
      </c>
      <c r="J12" s="14"/>
      <c r="K12" s="16" t="s">
        <v>122</v>
      </c>
    </row>
    <row r="13" customFormat="false" ht="19.2" hidden="false" customHeight="false" outlineLevel="0" collapsed="false">
      <c r="A13" s="14" t="n">
        <f aca="false">B12+1</f>
        <v>30</v>
      </c>
      <c r="B13" s="14" t="n">
        <f aca="false">A13+C13-1</f>
        <v>30</v>
      </c>
      <c r="C13" s="14" t="n">
        <v>1</v>
      </c>
      <c r="D13" s="14" t="s">
        <v>20</v>
      </c>
      <c r="E13" s="14" t="s">
        <v>21</v>
      </c>
      <c r="F13" s="16" t="s">
        <v>293</v>
      </c>
      <c r="G13" s="16" t="s">
        <v>294</v>
      </c>
      <c r="H13" s="14" t="s">
        <v>163</v>
      </c>
      <c r="I13" s="14" t="s">
        <v>164</v>
      </c>
      <c r="J13" s="14" t="s">
        <v>295</v>
      </c>
      <c r="K13" s="16" t="s">
        <v>122</v>
      </c>
    </row>
    <row r="14" customFormat="false" ht="13.2" hidden="false" customHeight="false" outlineLevel="0" collapsed="false">
      <c r="A14" s="14" t="n">
        <f aca="false">B13+1</f>
        <v>31</v>
      </c>
      <c r="B14" s="14" t="n">
        <f aca="false">A14+C14-1</f>
        <v>31</v>
      </c>
      <c r="C14" s="14" t="n">
        <v>1</v>
      </c>
      <c r="D14" s="14" t="s">
        <v>20</v>
      </c>
      <c r="E14" s="14" t="s">
        <v>21</v>
      </c>
      <c r="F14" s="16" t="s">
        <v>295</v>
      </c>
      <c r="G14" s="16" t="s">
        <v>296</v>
      </c>
      <c r="H14" s="14" t="s">
        <v>157</v>
      </c>
      <c r="I14" s="14"/>
      <c r="J14" s="14"/>
      <c r="K14" s="16" t="s">
        <v>122</v>
      </c>
    </row>
    <row r="15" customFormat="false" ht="13.2" hidden="false" customHeight="false" outlineLevel="0" collapsed="false">
      <c r="A15" s="14" t="n">
        <f aca="false">B14+1</f>
        <v>32</v>
      </c>
      <c r="B15" s="14" t="n">
        <f aca="false">A15+C15-1</f>
        <v>32</v>
      </c>
      <c r="C15" s="14" t="n">
        <v>1</v>
      </c>
      <c r="D15" s="14" t="s">
        <v>20</v>
      </c>
      <c r="E15" s="14" t="s">
        <v>21</v>
      </c>
      <c r="F15" s="16" t="s">
        <v>297</v>
      </c>
      <c r="G15" s="16" t="s">
        <v>298</v>
      </c>
      <c r="H15" s="14" t="s">
        <v>16</v>
      </c>
      <c r="I15" s="14" t="s">
        <v>36</v>
      </c>
      <c r="J15" s="14" t="s">
        <v>299</v>
      </c>
      <c r="K15" s="16" t="s">
        <v>122</v>
      </c>
    </row>
    <row r="16" customFormat="false" ht="13.2" hidden="false" customHeight="false" outlineLevel="0" collapsed="false">
      <c r="A16" s="14" t="n">
        <f aca="false">B15+1</f>
        <v>33</v>
      </c>
      <c r="B16" s="14" t="n">
        <f aca="false">A16+C16-1</f>
        <v>33</v>
      </c>
      <c r="C16" s="14" t="n">
        <v>1</v>
      </c>
      <c r="D16" s="14" t="s">
        <v>20</v>
      </c>
      <c r="E16" s="14" t="s">
        <v>21</v>
      </c>
      <c r="F16" s="16" t="s">
        <v>299</v>
      </c>
      <c r="G16" s="16" t="s">
        <v>300</v>
      </c>
      <c r="H16" s="14" t="s">
        <v>157</v>
      </c>
      <c r="I16" s="14"/>
      <c r="J16" s="14"/>
      <c r="K16" s="16" t="s">
        <v>122</v>
      </c>
    </row>
    <row r="17" customFormat="false" ht="28.8" hidden="false" customHeight="false" outlineLevel="0" collapsed="false">
      <c r="A17" s="14" t="n">
        <f aca="false">B16+1</f>
        <v>34</v>
      </c>
      <c r="B17" s="14" t="n">
        <f aca="false">A17+C17-1</f>
        <v>35</v>
      </c>
      <c r="C17" s="14" t="n">
        <v>2</v>
      </c>
      <c r="D17" s="14" t="s">
        <v>20</v>
      </c>
      <c r="E17" s="14" t="s">
        <v>21</v>
      </c>
      <c r="F17" s="16" t="s">
        <v>301</v>
      </c>
      <c r="G17" s="16" t="s">
        <v>302</v>
      </c>
      <c r="H17" s="14" t="s">
        <v>303</v>
      </c>
      <c r="I17" s="14"/>
      <c r="J17" s="14"/>
      <c r="K17" s="16" t="s">
        <v>122</v>
      </c>
    </row>
    <row r="18" customFormat="false" ht="28.8" hidden="false" customHeight="false" outlineLevel="0" collapsed="false">
      <c r="A18" s="14" t="n">
        <f aca="false">B17+1</f>
        <v>36</v>
      </c>
      <c r="B18" s="14" t="n">
        <f aca="false">A18+C18-1</f>
        <v>37</v>
      </c>
      <c r="C18" s="14" t="n">
        <v>2</v>
      </c>
      <c r="D18" s="14" t="s">
        <v>20</v>
      </c>
      <c r="E18" s="14" t="s">
        <v>21</v>
      </c>
      <c r="F18" s="16" t="s">
        <v>304</v>
      </c>
      <c r="G18" s="16" t="s">
        <v>305</v>
      </c>
      <c r="H18" s="14" t="s">
        <v>303</v>
      </c>
      <c r="I18" s="14"/>
      <c r="J18" s="14"/>
      <c r="K18" s="16" t="s">
        <v>306</v>
      </c>
    </row>
    <row r="19" customFormat="false" ht="13.2" hidden="false" customHeight="false" outlineLevel="0" collapsed="false">
      <c r="A19" s="14" t="n">
        <f aca="false">B18+1</f>
        <v>38</v>
      </c>
      <c r="B19" s="14" t="n">
        <f aca="false">A19+C19-1</f>
        <v>41</v>
      </c>
      <c r="C19" s="14" t="n">
        <v>4</v>
      </c>
      <c r="D19" s="14" t="s">
        <v>20</v>
      </c>
      <c r="E19" s="14" t="s">
        <v>21</v>
      </c>
      <c r="F19" s="16" t="s">
        <v>307</v>
      </c>
      <c r="G19" s="16" t="s">
        <v>308</v>
      </c>
      <c r="H19" s="14" t="s">
        <v>309</v>
      </c>
      <c r="I19" s="14"/>
      <c r="J19" s="14"/>
      <c r="K19" s="16" t="s">
        <v>310</v>
      </c>
    </row>
    <row r="20" customFormat="false" ht="12.8" hidden="false" customHeight="false" outlineLevel="0" collapsed="false">
      <c r="A20" s="14" t="n">
        <f aca="false">B19+1</f>
        <v>42</v>
      </c>
      <c r="B20" s="14" t="n">
        <f aca="false">A20+C20-1</f>
        <v>43</v>
      </c>
      <c r="C20" s="14" t="n">
        <v>2</v>
      </c>
      <c r="D20" s="14" t="s">
        <v>20</v>
      </c>
      <c r="E20" s="14" t="s">
        <v>21</v>
      </c>
      <c r="F20" s="16" t="s">
        <v>311</v>
      </c>
      <c r="G20" s="16" t="s">
        <v>312</v>
      </c>
      <c r="H20" s="14" t="s">
        <v>35</v>
      </c>
      <c r="I20" s="14" t="s">
        <v>313</v>
      </c>
      <c r="J20" s="14"/>
      <c r="K20" s="16"/>
    </row>
    <row r="21" customFormat="false" ht="19.2" hidden="false" customHeight="false" outlineLevel="0" collapsed="false">
      <c r="A21" s="14" t="n">
        <f aca="false">B20+1</f>
        <v>44</v>
      </c>
      <c r="B21" s="14" t="n">
        <f aca="false">A21+C21-1</f>
        <v>44</v>
      </c>
      <c r="C21" s="14" t="n">
        <v>1</v>
      </c>
      <c r="D21" s="14" t="s">
        <v>20</v>
      </c>
      <c r="E21" s="14" t="s">
        <v>21</v>
      </c>
      <c r="F21" s="16" t="s">
        <v>314</v>
      </c>
      <c r="G21" s="16" t="s">
        <v>315</v>
      </c>
      <c r="H21" s="14" t="s">
        <v>270</v>
      </c>
      <c r="I21" s="14"/>
      <c r="J21" s="14"/>
      <c r="K21" s="16" t="s">
        <v>122</v>
      </c>
    </row>
    <row r="22" customFormat="false" ht="13.2" hidden="false" customHeight="false" outlineLevel="0" collapsed="false">
      <c r="A22" s="14" t="n">
        <f aca="false">B21+1</f>
        <v>45</v>
      </c>
      <c r="B22" s="14" t="n">
        <f aca="false">A22+C22-1</f>
        <v>45</v>
      </c>
      <c r="C22" s="14" t="n">
        <v>1</v>
      </c>
      <c r="D22" s="14" t="s">
        <v>20</v>
      </c>
      <c r="E22" s="14" t="s">
        <v>21</v>
      </c>
      <c r="F22" s="16" t="s">
        <v>495</v>
      </c>
      <c r="G22" s="16" t="s">
        <v>317</v>
      </c>
      <c r="H22" s="14" t="s">
        <v>16</v>
      </c>
      <c r="I22" s="14" t="s">
        <v>318</v>
      </c>
      <c r="J22" s="14" t="s">
        <v>496</v>
      </c>
      <c r="K22" s="16" t="s">
        <v>122</v>
      </c>
    </row>
    <row r="23" customFormat="false" ht="13.2" hidden="false" customHeight="false" outlineLevel="0" collapsed="false">
      <c r="A23" s="14" t="n">
        <f aca="false">B22+1</f>
        <v>46</v>
      </c>
      <c r="B23" s="14" t="n">
        <f aca="false">A23+C23-1</f>
        <v>46</v>
      </c>
      <c r="C23" s="14" t="n">
        <v>1</v>
      </c>
      <c r="D23" s="14" t="s">
        <v>20</v>
      </c>
      <c r="E23" s="14" t="s">
        <v>21</v>
      </c>
      <c r="F23" s="16" t="s">
        <v>496</v>
      </c>
      <c r="G23" s="16" t="s">
        <v>320</v>
      </c>
      <c r="H23" s="14" t="s">
        <v>163</v>
      </c>
      <c r="I23" s="14"/>
      <c r="J23" s="14"/>
      <c r="K23" s="16" t="s">
        <v>122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7"/>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L18" activeCellId="0" sqref="L18"/>
    </sheetView>
  </sheetViews>
  <sheetFormatPr defaultColWidth="9.13671875" defaultRowHeight="13.2" zeroHeight="false" outlineLevelRow="0" outlineLevelCol="0"/>
  <cols>
    <col collapsed="false" customWidth="true" hidden="false" outlineLevel="0" max="4" min="1" style="0" width="5.66"/>
    <col collapsed="false" customWidth="true" hidden="false" outlineLevel="0" max="5" min="5" style="0" width="11.57"/>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432</v>
      </c>
      <c r="B1" s="7" t="s">
        <v>433</v>
      </c>
      <c r="C1" s="7" t="s">
        <v>3</v>
      </c>
      <c r="D1" s="7" t="s">
        <v>12</v>
      </c>
      <c r="E1" s="7" t="s">
        <v>5</v>
      </c>
      <c r="F1" s="7" t="s">
        <v>6</v>
      </c>
      <c r="G1" s="7" t="s">
        <v>7</v>
      </c>
      <c r="H1" s="7" t="s">
        <v>8</v>
      </c>
      <c r="I1" s="7" t="s">
        <v>9</v>
      </c>
      <c r="J1" s="7" t="s">
        <v>10</v>
      </c>
      <c r="K1" s="7" t="s">
        <v>11</v>
      </c>
    </row>
    <row r="2" customFormat="false" ht="19.2" hidden="false" customHeight="false" outlineLevel="0" collapsed="false">
      <c r="A2" s="14" t="n">
        <v>1</v>
      </c>
      <c r="B2" s="14" t="n">
        <f aca="false">A2+C2-1</f>
        <v>1</v>
      </c>
      <c r="C2" s="14" t="n">
        <v>1</v>
      </c>
      <c r="D2" s="14" t="s">
        <v>20</v>
      </c>
      <c r="E2" s="14" t="s">
        <v>21</v>
      </c>
      <c r="F2" s="16" t="s">
        <v>48</v>
      </c>
      <c r="G2" s="16" t="s">
        <v>321</v>
      </c>
      <c r="H2" s="14" t="s">
        <v>16</v>
      </c>
      <c r="I2" s="14"/>
      <c r="J2" s="14"/>
      <c r="K2" s="16" t="n">
        <v>123</v>
      </c>
    </row>
    <row r="3" customFormat="false" ht="13.2" hidden="false" customHeight="false" outlineLevel="0" collapsed="false">
      <c r="A3" s="14" t="n">
        <f aca="false">B2+1</f>
        <v>2</v>
      </c>
      <c r="B3" s="14" t="n">
        <f aca="false">A3+C3-1</f>
        <v>2</v>
      </c>
      <c r="C3" s="14" t="n">
        <v>1</v>
      </c>
      <c r="D3" s="14" t="s">
        <v>20</v>
      </c>
      <c r="E3" s="14" t="s">
        <v>21</v>
      </c>
      <c r="F3" s="16" t="s">
        <v>50</v>
      </c>
      <c r="G3" s="16" t="s">
        <v>322</v>
      </c>
      <c r="H3" s="14" t="s">
        <v>16</v>
      </c>
      <c r="I3" s="14" t="s">
        <v>52</v>
      </c>
      <c r="J3" s="14"/>
      <c r="K3" s="16" t="n">
        <f aca="false">SUM(C4:C27)</f>
        <v>24</v>
      </c>
    </row>
    <row r="4" customFormat="false" ht="13.2" hidden="false" customHeight="false" outlineLevel="0" collapsed="false">
      <c r="A4" s="14" t="n">
        <f aca="false">B3+1</f>
        <v>3</v>
      </c>
      <c r="B4" s="14" t="n">
        <f aca="false">A4+C4-1</f>
        <v>3</v>
      </c>
      <c r="C4" s="14" t="n">
        <v>1</v>
      </c>
      <c r="D4" s="14" t="s">
        <v>12</v>
      </c>
      <c r="E4" s="14" t="s">
        <v>13</v>
      </c>
      <c r="F4" s="16" t="s">
        <v>323</v>
      </c>
      <c r="G4" s="16" t="s">
        <v>324</v>
      </c>
      <c r="H4" s="14" t="s">
        <v>16</v>
      </c>
      <c r="I4" s="14" t="s">
        <v>313</v>
      </c>
      <c r="J4" s="14"/>
      <c r="K4" s="16"/>
    </row>
    <row r="5" customFormat="false" ht="13.2" hidden="false" customHeight="false" outlineLevel="0" collapsed="false">
      <c r="A5" s="14" t="n">
        <f aca="false">B4+1</f>
        <v>4</v>
      </c>
      <c r="B5" s="14" t="n">
        <f aca="false">A5+C5-1</f>
        <v>4</v>
      </c>
      <c r="C5" s="14" t="n">
        <v>1</v>
      </c>
      <c r="D5" s="14" t="s">
        <v>12</v>
      </c>
      <c r="E5" s="14" t="s">
        <v>13</v>
      </c>
      <c r="F5" s="16" t="s">
        <v>325</v>
      </c>
      <c r="G5" s="16" t="s">
        <v>326</v>
      </c>
      <c r="H5" s="14" t="s">
        <v>16</v>
      </c>
      <c r="I5" s="14" t="s">
        <v>313</v>
      </c>
      <c r="J5" s="14"/>
      <c r="K5" s="16"/>
    </row>
    <row r="6" customFormat="false" ht="19.2" hidden="false" customHeight="false" outlineLevel="0" collapsed="false">
      <c r="A6" s="14" t="n">
        <f aca="false">B5+1</f>
        <v>5</v>
      </c>
      <c r="B6" s="14" t="n">
        <f aca="false">A6+C6-1</f>
        <v>5</v>
      </c>
      <c r="C6" s="14" t="n">
        <v>1</v>
      </c>
      <c r="D6" s="14" t="s">
        <v>12</v>
      </c>
      <c r="E6" s="14" t="s">
        <v>13</v>
      </c>
      <c r="F6" s="16" t="s">
        <v>327</v>
      </c>
      <c r="G6" s="16" t="s">
        <v>328</v>
      </c>
      <c r="H6" s="14" t="s">
        <v>270</v>
      </c>
      <c r="I6" s="14"/>
      <c r="J6" s="14"/>
      <c r="K6" s="16" t="s">
        <v>277</v>
      </c>
    </row>
    <row r="7" customFormat="false" ht="13.2" hidden="false" customHeight="false" outlineLevel="0" collapsed="false">
      <c r="A7" s="14" t="n">
        <f aca="false">B6+1</f>
        <v>6</v>
      </c>
      <c r="B7" s="14" t="n">
        <f aca="false">A7+C7-1</f>
        <v>6</v>
      </c>
      <c r="C7" s="14" t="n">
        <v>1</v>
      </c>
      <c r="D7" s="14" t="s">
        <v>12</v>
      </c>
      <c r="E7" s="14" t="s">
        <v>13</v>
      </c>
      <c r="F7" s="16" t="s">
        <v>329</v>
      </c>
      <c r="G7" s="16" t="s">
        <v>330</v>
      </c>
      <c r="H7" s="14" t="s">
        <v>16</v>
      </c>
      <c r="I7" s="14" t="s">
        <v>331</v>
      </c>
      <c r="J7" s="14" t="s">
        <v>332</v>
      </c>
      <c r="K7" s="16"/>
    </row>
    <row r="8" customFormat="false" ht="13.2" hidden="false" customHeight="false" outlineLevel="0" collapsed="false">
      <c r="A8" s="14" t="n">
        <f aca="false">B7+1</f>
        <v>7</v>
      </c>
      <c r="B8" s="14" t="n">
        <f aca="false">A8+C8-1</f>
        <v>7</v>
      </c>
      <c r="C8" s="14" t="n">
        <v>1</v>
      </c>
      <c r="D8" s="14" t="s">
        <v>12</v>
      </c>
      <c r="E8" s="14" t="s">
        <v>13</v>
      </c>
      <c r="F8" s="16" t="s">
        <v>333</v>
      </c>
      <c r="G8" s="16" t="s">
        <v>334</v>
      </c>
      <c r="H8" s="14" t="s">
        <v>16</v>
      </c>
      <c r="I8" s="14" t="s">
        <v>313</v>
      </c>
      <c r="J8" s="14"/>
      <c r="K8" s="16" t="s">
        <v>497</v>
      </c>
    </row>
    <row r="9" customFormat="false" ht="13.2" hidden="false" customHeight="false" outlineLevel="0" collapsed="false">
      <c r="A9" s="14" t="n">
        <f aca="false">B8+1</f>
        <v>8</v>
      </c>
      <c r="B9" s="14" t="n">
        <f aca="false">A9+C9-1</f>
        <v>8</v>
      </c>
      <c r="C9" s="14" t="n">
        <v>1</v>
      </c>
      <c r="D9" s="14" t="s">
        <v>12</v>
      </c>
      <c r="E9" s="14" t="s">
        <v>13</v>
      </c>
      <c r="F9" s="16" t="s">
        <v>336</v>
      </c>
      <c r="G9" s="16" t="s">
        <v>337</v>
      </c>
      <c r="H9" s="14" t="s">
        <v>16</v>
      </c>
      <c r="I9" s="14" t="s">
        <v>313</v>
      </c>
      <c r="J9" s="14"/>
      <c r="K9" s="16" t="s">
        <v>498</v>
      </c>
    </row>
    <row r="10" customFormat="false" ht="19.2" hidden="false" customHeight="false" outlineLevel="0" collapsed="false">
      <c r="A10" s="14" t="n">
        <f aca="false">B9+1</f>
        <v>9</v>
      </c>
      <c r="B10" s="14" t="n">
        <f aca="false">A10+C10-1</f>
        <v>9</v>
      </c>
      <c r="C10" s="14" t="n">
        <v>1</v>
      </c>
      <c r="D10" s="14" t="s">
        <v>12</v>
      </c>
      <c r="E10" s="14" t="s">
        <v>13</v>
      </c>
      <c r="F10" s="16" t="s">
        <v>339</v>
      </c>
      <c r="G10" s="16" t="s">
        <v>340</v>
      </c>
      <c r="H10" s="14" t="s">
        <v>16</v>
      </c>
      <c r="I10" s="14" t="s">
        <v>313</v>
      </c>
      <c r="J10" s="14"/>
      <c r="K10" s="16" t="s">
        <v>341</v>
      </c>
    </row>
    <row r="11" customFormat="false" ht="19.2" hidden="false" customHeight="false" outlineLevel="0" collapsed="false">
      <c r="A11" s="14" t="n">
        <f aca="false">B10+1</f>
        <v>10</v>
      </c>
      <c r="B11" s="14" t="n">
        <f aca="false">A11+C11-1</f>
        <v>10</v>
      </c>
      <c r="C11" s="14" t="n">
        <v>1</v>
      </c>
      <c r="D11" s="14" t="s">
        <v>12</v>
      </c>
      <c r="E11" s="14" t="s">
        <v>13</v>
      </c>
      <c r="F11" s="16" t="s">
        <v>342</v>
      </c>
      <c r="G11" s="16" t="s">
        <v>343</v>
      </c>
      <c r="H11" s="14" t="s">
        <v>131</v>
      </c>
      <c r="I11" s="14"/>
      <c r="J11" s="14"/>
      <c r="K11" s="16" t="s">
        <v>344</v>
      </c>
    </row>
    <row r="12" customFormat="false" ht="12.8" hidden="false" customHeight="false" outlineLevel="0" collapsed="false">
      <c r="A12" s="14" t="n">
        <f aca="false">B11+1</f>
        <v>11</v>
      </c>
      <c r="B12" s="14" t="n">
        <f aca="false">A12+C12-1</f>
        <v>11</v>
      </c>
      <c r="C12" s="14" t="n">
        <v>1</v>
      </c>
      <c r="D12" s="14" t="s">
        <v>12</v>
      </c>
      <c r="E12" s="14" t="s">
        <v>13</v>
      </c>
      <c r="F12" s="16" t="s">
        <v>345</v>
      </c>
      <c r="G12" s="16" t="s">
        <v>346</v>
      </c>
      <c r="H12" s="14" t="s">
        <v>163</v>
      </c>
      <c r="I12" s="14" t="s">
        <v>177</v>
      </c>
      <c r="J12" s="14" t="s">
        <v>347</v>
      </c>
      <c r="K12" s="16" t="s">
        <v>348</v>
      </c>
    </row>
    <row r="13" customFormat="false" ht="13.2" hidden="false" customHeight="false" outlineLevel="0" collapsed="false">
      <c r="A13" s="14" t="n">
        <f aca="false">B12+1</f>
        <v>12</v>
      </c>
      <c r="B13" s="14" t="n">
        <f aca="false">A13+C13-1</f>
        <v>12</v>
      </c>
      <c r="C13" s="14" t="n">
        <v>1</v>
      </c>
      <c r="D13" s="14" t="s">
        <v>12</v>
      </c>
      <c r="E13" s="14" t="s">
        <v>13</v>
      </c>
      <c r="F13" s="16" t="s">
        <v>349</v>
      </c>
      <c r="G13" s="16" t="s">
        <v>350</v>
      </c>
      <c r="H13" s="14" t="s">
        <v>16</v>
      </c>
      <c r="I13" s="14" t="s">
        <v>313</v>
      </c>
      <c r="J13" s="14"/>
      <c r="K13" s="16" t="s">
        <v>335</v>
      </c>
    </row>
    <row r="14" customFormat="false" ht="13.2" hidden="false" customHeight="false" outlineLevel="0" collapsed="false">
      <c r="A14" s="14" t="n">
        <f aca="false">B13+1</f>
        <v>13</v>
      </c>
      <c r="B14" s="14" t="n">
        <f aca="false">A14+C14-1</f>
        <v>13</v>
      </c>
      <c r="C14" s="14" t="n">
        <v>1</v>
      </c>
      <c r="D14" s="14" t="s">
        <v>12</v>
      </c>
      <c r="E14" s="14" t="s">
        <v>13</v>
      </c>
      <c r="F14" s="16" t="s">
        <v>351</v>
      </c>
      <c r="G14" s="16" t="s">
        <v>352</v>
      </c>
      <c r="H14" s="14" t="s">
        <v>16</v>
      </c>
      <c r="I14" s="14" t="s">
        <v>313</v>
      </c>
      <c r="J14" s="14"/>
      <c r="K14" s="16" t="s">
        <v>338</v>
      </c>
    </row>
    <row r="15" customFormat="false" ht="19.2" hidden="false" customHeight="false" outlineLevel="0" collapsed="false">
      <c r="A15" s="14" t="n">
        <f aca="false">B14+1</f>
        <v>14</v>
      </c>
      <c r="B15" s="14" t="n">
        <f aca="false">A15+C15-1</f>
        <v>14</v>
      </c>
      <c r="C15" s="14" t="n">
        <v>1</v>
      </c>
      <c r="D15" s="14" t="s">
        <v>12</v>
      </c>
      <c r="E15" s="14" t="s">
        <v>13</v>
      </c>
      <c r="F15" s="16" t="s">
        <v>353</v>
      </c>
      <c r="G15" s="16" t="s">
        <v>340</v>
      </c>
      <c r="H15" s="14" t="s">
        <v>16</v>
      </c>
      <c r="I15" s="14" t="s">
        <v>313</v>
      </c>
      <c r="J15" s="14"/>
      <c r="K15" s="16" t="s">
        <v>341</v>
      </c>
    </row>
    <row r="16" customFormat="false" ht="19.2" hidden="false" customHeight="false" outlineLevel="0" collapsed="false">
      <c r="A16" s="14" t="n">
        <f aca="false">B15+1</f>
        <v>15</v>
      </c>
      <c r="B16" s="14" t="n">
        <f aca="false">A16+C16-1</f>
        <v>15</v>
      </c>
      <c r="C16" s="14" t="n">
        <v>1</v>
      </c>
      <c r="D16" s="14" t="s">
        <v>12</v>
      </c>
      <c r="E16" s="14" t="s">
        <v>13</v>
      </c>
      <c r="F16" s="16" t="s">
        <v>354</v>
      </c>
      <c r="G16" s="16" t="s">
        <v>355</v>
      </c>
      <c r="H16" s="14" t="s">
        <v>131</v>
      </c>
      <c r="I16" s="14"/>
      <c r="J16" s="14"/>
      <c r="K16" s="16" t="s">
        <v>344</v>
      </c>
    </row>
    <row r="17" customFormat="false" ht="13.2" hidden="false" customHeight="false" outlineLevel="0" collapsed="false">
      <c r="A17" s="14" t="n">
        <f aca="false">B16+1</f>
        <v>16</v>
      </c>
      <c r="B17" s="14" t="n">
        <f aca="false">A17+C17-1</f>
        <v>16</v>
      </c>
      <c r="C17" s="14" t="n">
        <v>1</v>
      </c>
      <c r="D17" s="14" t="s">
        <v>20</v>
      </c>
      <c r="E17" s="14" t="s">
        <v>21</v>
      </c>
      <c r="F17" s="16" t="s">
        <v>356</v>
      </c>
      <c r="G17" s="16" t="s">
        <v>357</v>
      </c>
      <c r="H17" s="14" t="s">
        <v>163</v>
      </c>
      <c r="I17" s="14" t="s">
        <v>331</v>
      </c>
      <c r="J17" s="14" t="s">
        <v>358</v>
      </c>
      <c r="K17" s="16" t="s">
        <v>359</v>
      </c>
    </row>
    <row r="18" customFormat="false" ht="13.2" hidden="false" customHeight="false" outlineLevel="0" collapsed="false">
      <c r="A18" s="14" t="n">
        <f aca="false">B17+1</f>
        <v>17</v>
      </c>
      <c r="B18" s="14" t="n">
        <f aca="false">A18+C18-1</f>
        <v>17</v>
      </c>
      <c r="C18" s="14" t="n">
        <v>1</v>
      </c>
      <c r="D18" s="14" t="s">
        <v>12</v>
      </c>
      <c r="E18" s="14" t="s">
        <v>13</v>
      </c>
      <c r="F18" s="16" t="s">
        <v>360</v>
      </c>
      <c r="G18" s="16" t="s">
        <v>361</v>
      </c>
      <c r="H18" s="14" t="s">
        <v>163</v>
      </c>
      <c r="I18" s="14" t="s">
        <v>362</v>
      </c>
      <c r="J18" s="14" t="s">
        <v>363</v>
      </c>
      <c r="K18" s="16"/>
    </row>
    <row r="19" customFormat="false" ht="13.2" hidden="false" customHeight="false" outlineLevel="0" collapsed="false">
      <c r="A19" s="14" t="n">
        <f aca="false">B18+1</f>
        <v>18</v>
      </c>
      <c r="B19" s="14" t="n">
        <f aca="false">A19+C19-1</f>
        <v>18</v>
      </c>
      <c r="C19" s="14" t="n">
        <v>1</v>
      </c>
      <c r="D19" s="14" t="s">
        <v>20</v>
      </c>
      <c r="E19" s="14" t="s">
        <v>21</v>
      </c>
      <c r="F19" s="16" t="s">
        <v>364</v>
      </c>
      <c r="G19" s="16" t="s">
        <v>365</v>
      </c>
      <c r="H19" s="14" t="s">
        <v>163</v>
      </c>
      <c r="I19" s="14" t="s">
        <v>366</v>
      </c>
      <c r="J19" s="14" t="s">
        <v>363</v>
      </c>
      <c r="K19" s="16" t="s">
        <v>122</v>
      </c>
    </row>
    <row r="20" customFormat="false" ht="13.2" hidden="false" customHeight="false" outlineLevel="0" collapsed="false">
      <c r="A20" s="14" t="n">
        <f aca="false">B19+1</f>
        <v>19</v>
      </c>
      <c r="B20" s="14" t="n">
        <f aca="false">A20+C20-1</f>
        <v>19</v>
      </c>
      <c r="C20" s="14" t="n">
        <v>1</v>
      </c>
      <c r="D20" s="14" t="s">
        <v>12</v>
      </c>
      <c r="E20" s="14" t="s">
        <v>13</v>
      </c>
      <c r="F20" s="16" t="s">
        <v>367</v>
      </c>
      <c r="G20" s="16" t="s">
        <v>368</v>
      </c>
      <c r="H20" s="14" t="s">
        <v>16</v>
      </c>
      <c r="I20" s="14" t="s">
        <v>313</v>
      </c>
      <c r="J20" s="14"/>
      <c r="K20" s="16" t="s">
        <v>335</v>
      </c>
    </row>
    <row r="21" customFormat="false" ht="13.2" hidden="false" customHeight="false" outlineLevel="0" collapsed="false">
      <c r="A21" s="14" t="n">
        <f aca="false">B20+1</f>
        <v>20</v>
      </c>
      <c r="B21" s="14" t="n">
        <f aca="false">A21+C21-1</f>
        <v>20</v>
      </c>
      <c r="C21" s="14" t="n">
        <v>1</v>
      </c>
      <c r="D21" s="14" t="s">
        <v>12</v>
      </c>
      <c r="E21" s="14" t="s">
        <v>13</v>
      </c>
      <c r="F21" s="16" t="s">
        <v>369</v>
      </c>
      <c r="G21" s="16" t="s">
        <v>370</v>
      </c>
      <c r="H21" s="14" t="s">
        <v>16</v>
      </c>
      <c r="I21" s="14" t="s">
        <v>313</v>
      </c>
      <c r="J21" s="14"/>
      <c r="K21" s="16" t="s">
        <v>338</v>
      </c>
    </row>
    <row r="22" customFormat="false" ht="19.2" hidden="false" customHeight="false" outlineLevel="0" collapsed="false">
      <c r="A22" s="14" t="n">
        <f aca="false">B21+1</f>
        <v>21</v>
      </c>
      <c r="B22" s="14" t="n">
        <f aca="false">A22+C22-1</f>
        <v>21</v>
      </c>
      <c r="C22" s="14" t="n">
        <v>1</v>
      </c>
      <c r="D22" s="14" t="s">
        <v>12</v>
      </c>
      <c r="E22" s="14" t="s">
        <v>13</v>
      </c>
      <c r="F22" s="16" t="s">
        <v>371</v>
      </c>
      <c r="G22" s="16" t="s">
        <v>340</v>
      </c>
      <c r="H22" s="14" t="s">
        <v>16</v>
      </c>
      <c r="I22" s="14" t="s">
        <v>313</v>
      </c>
      <c r="J22" s="14"/>
      <c r="K22" s="16" t="s">
        <v>341</v>
      </c>
    </row>
    <row r="23" customFormat="false" ht="13.2" hidden="false" customHeight="false" outlineLevel="0" collapsed="false">
      <c r="A23" s="14" t="n">
        <f aca="false">B22+1</f>
        <v>22</v>
      </c>
      <c r="B23" s="14" t="n">
        <f aca="false">A23+C23-1</f>
        <v>22</v>
      </c>
      <c r="C23" s="14" t="n">
        <v>1</v>
      </c>
      <c r="D23" s="14" t="s">
        <v>20</v>
      </c>
      <c r="E23" s="14" t="s">
        <v>21</v>
      </c>
      <c r="F23" s="16" t="s">
        <v>372</v>
      </c>
      <c r="G23" s="16" t="s">
        <v>373</v>
      </c>
      <c r="H23" s="14" t="s">
        <v>131</v>
      </c>
      <c r="I23" s="14"/>
      <c r="J23" s="14"/>
      <c r="K23" s="16" t="s">
        <v>374</v>
      </c>
    </row>
    <row r="24" customFormat="false" ht="19.2" hidden="false" customHeight="false" outlineLevel="0" collapsed="false">
      <c r="A24" s="14" t="n">
        <f aca="false">B23+1</f>
        <v>23</v>
      </c>
      <c r="B24" s="14" t="n">
        <f aca="false">A24+C24-1</f>
        <v>23</v>
      </c>
      <c r="C24" s="14" t="n">
        <v>1</v>
      </c>
      <c r="D24" s="14" t="s">
        <v>12</v>
      </c>
      <c r="E24" s="14" t="s">
        <v>13</v>
      </c>
      <c r="F24" s="16" t="s">
        <v>375</v>
      </c>
      <c r="G24" s="16" t="s">
        <v>376</v>
      </c>
      <c r="H24" s="14" t="s">
        <v>131</v>
      </c>
      <c r="I24" s="14"/>
      <c r="J24" s="14"/>
      <c r="K24" s="16" t="s">
        <v>344</v>
      </c>
    </row>
    <row r="25" customFormat="false" ht="12.8" hidden="false" customHeight="false" outlineLevel="0" collapsed="false">
      <c r="A25" s="14" t="n">
        <f aca="false">B24+1</f>
        <v>24</v>
      </c>
      <c r="B25" s="14" t="n">
        <f aca="false">A25+C25-1</f>
        <v>24</v>
      </c>
      <c r="C25" s="14" t="n">
        <v>1</v>
      </c>
      <c r="D25" s="14" t="s">
        <v>20</v>
      </c>
      <c r="E25" s="14" t="s">
        <v>21</v>
      </c>
      <c r="F25" s="16" t="s">
        <v>332</v>
      </c>
      <c r="G25" s="16" t="s">
        <v>377</v>
      </c>
      <c r="H25" s="14" t="s">
        <v>157</v>
      </c>
      <c r="I25" s="14"/>
      <c r="J25" s="14"/>
      <c r="K25" s="16" t="n">
        <v>-2</v>
      </c>
    </row>
    <row r="26" customFormat="false" ht="13.2" hidden="false" customHeight="false" outlineLevel="0" collapsed="false">
      <c r="A26" s="14" t="n">
        <f aca="false">B25+1</f>
        <v>25</v>
      </c>
      <c r="B26" s="14" t="n">
        <f aca="false">A26+C26-1</f>
        <v>25</v>
      </c>
      <c r="C26" s="14" t="n">
        <v>1</v>
      </c>
      <c r="D26" s="14" t="s">
        <v>20</v>
      </c>
      <c r="E26" s="14" t="s">
        <v>21</v>
      </c>
      <c r="F26" s="16" t="s">
        <v>347</v>
      </c>
      <c r="G26" s="16" t="s">
        <v>378</v>
      </c>
      <c r="H26" s="14" t="s">
        <v>157</v>
      </c>
      <c r="I26" s="14"/>
      <c r="J26" s="14"/>
      <c r="K26" s="16" t="n">
        <v>-3</v>
      </c>
    </row>
    <row r="27" customFormat="false" ht="13.2" hidden="false" customHeight="false" outlineLevel="0" collapsed="false">
      <c r="A27" s="14" t="n">
        <f aca="false">B26+1</f>
        <v>26</v>
      </c>
      <c r="B27" s="14" t="n">
        <f aca="false">A27+C27-1</f>
        <v>26</v>
      </c>
      <c r="C27" s="14" t="n">
        <v>1</v>
      </c>
      <c r="D27" s="14" t="s">
        <v>20</v>
      </c>
      <c r="E27" s="14" t="s">
        <v>21</v>
      </c>
      <c r="F27" s="16" t="s">
        <v>363</v>
      </c>
      <c r="G27" s="16" t="s">
        <v>261</v>
      </c>
      <c r="H27" s="14" t="s">
        <v>157</v>
      </c>
      <c r="I27" s="14"/>
      <c r="J27" s="14"/>
      <c r="K27" s="16" t="n">
        <v>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0"/>
  <sheetViews>
    <sheetView showFormulas="false" showGridLines="true" showRowColHeaders="true" showZeros="true" rightToLeft="false" tabSelected="false" showOutlineSymbols="true" defaultGridColor="true" view="normal" topLeftCell="A13" colorId="64" zoomScale="130" zoomScaleNormal="130" zoomScalePageLayoutView="100" workbookViewId="0">
      <selection pane="topLeft" activeCell="M8" activeCellId="0" sqref="M8"/>
    </sheetView>
  </sheetViews>
  <sheetFormatPr defaultColWidth="9.13671875"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432</v>
      </c>
      <c r="B1" s="7" t="s">
        <v>433</v>
      </c>
      <c r="C1" s="7" t="s">
        <v>3</v>
      </c>
      <c r="D1" s="7" t="s">
        <v>12</v>
      </c>
      <c r="E1" s="7" t="s">
        <v>5</v>
      </c>
      <c r="F1" s="7" t="s">
        <v>6</v>
      </c>
      <c r="G1" s="7" t="s">
        <v>7</v>
      </c>
      <c r="H1" s="7" t="s">
        <v>8</v>
      </c>
      <c r="I1" s="7" t="s">
        <v>9</v>
      </c>
      <c r="J1" s="7" t="s">
        <v>10</v>
      </c>
      <c r="K1" s="7" t="s">
        <v>11</v>
      </c>
    </row>
    <row r="2" customFormat="false" ht="28.8" hidden="false" customHeight="false" outlineLevel="0" collapsed="false">
      <c r="A2" s="14" t="n">
        <v>1</v>
      </c>
      <c r="B2" s="14" t="n">
        <f aca="false">A2+C2-1</f>
        <v>1</v>
      </c>
      <c r="C2" s="14" t="n">
        <v>1</v>
      </c>
      <c r="D2" s="14" t="s">
        <v>20</v>
      </c>
      <c r="E2" s="14" t="s">
        <v>21</v>
      </c>
      <c r="F2" s="16" t="s">
        <v>48</v>
      </c>
      <c r="G2" s="16" t="s">
        <v>379</v>
      </c>
      <c r="H2" s="14" t="s">
        <v>380</v>
      </c>
      <c r="I2" s="14"/>
      <c r="J2" s="14"/>
      <c r="K2" s="16" t="n">
        <v>160</v>
      </c>
    </row>
    <row r="3" customFormat="false" ht="13.2" hidden="false" customHeight="false" outlineLevel="0" collapsed="false">
      <c r="A3" s="14" t="n">
        <f aca="false">B2+1</f>
        <v>2</v>
      </c>
      <c r="B3" s="14" t="n">
        <f aca="false">A3+C3-1</f>
        <v>2</v>
      </c>
      <c r="C3" s="14" t="n">
        <v>1</v>
      </c>
      <c r="D3" s="14" t="s">
        <v>20</v>
      </c>
      <c r="E3" s="14" t="s">
        <v>21</v>
      </c>
      <c r="F3" s="16" t="s">
        <v>50</v>
      </c>
      <c r="G3" s="16" t="s">
        <v>381</v>
      </c>
      <c r="H3" s="14" t="s">
        <v>16</v>
      </c>
      <c r="I3" s="14"/>
      <c r="J3" s="14"/>
      <c r="K3" s="16" t="n">
        <f aca="false">SUM(C4:C30)</f>
        <v>48</v>
      </c>
    </row>
    <row r="4" customFormat="false" ht="13.2" hidden="false" customHeight="false" outlineLevel="0" collapsed="false">
      <c r="A4" s="14" t="n">
        <f aca="false">B3+1</f>
        <v>3</v>
      </c>
      <c r="B4" s="14" t="n">
        <f aca="false">A4+C4-1</f>
        <v>3</v>
      </c>
      <c r="C4" s="14" t="n">
        <v>1</v>
      </c>
      <c r="D4" s="14" t="s">
        <v>20</v>
      </c>
      <c r="E4" s="14" t="s">
        <v>21</v>
      </c>
      <c r="F4" s="16" t="s">
        <v>382</v>
      </c>
      <c r="G4" s="16" t="s">
        <v>383</v>
      </c>
      <c r="H4" s="14" t="s">
        <v>157</v>
      </c>
      <c r="I4" s="14"/>
      <c r="J4" s="14"/>
      <c r="K4" s="16"/>
    </row>
    <row r="5" customFormat="false" ht="13.2" hidden="false" customHeight="false" outlineLevel="0" collapsed="false">
      <c r="A5" s="14" t="n">
        <f aca="false">B4+1</f>
        <v>4</v>
      </c>
      <c r="B5" s="14" t="n">
        <f aca="false">A5+C5-1</f>
        <v>4</v>
      </c>
      <c r="C5" s="14" t="n">
        <v>1</v>
      </c>
      <c r="D5" s="14" t="s">
        <v>20</v>
      </c>
      <c r="E5" s="14" t="s">
        <v>21</v>
      </c>
      <c r="F5" s="16" t="s">
        <v>384</v>
      </c>
      <c r="G5" s="16" t="s">
        <v>385</v>
      </c>
      <c r="H5" s="14" t="s">
        <v>157</v>
      </c>
      <c r="I5" s="14"/>
      <c r="J5" s="14"/>
      <c r="K5" s="16"/>
    </row>
    <row r="6" customFormat="false" ht="13.2" hidden="false" customHeight="false" outlineLevel="0" collapsed="false">
      <c r="A6" s="14" t="n">
        <f aca="false">B5+1</f>
        <v>5</v>
      </c>
      <c r="B6" s="14" t="n">
        <f aca="false">A6+C6-1</f>
        <v>5</v>
      </c>
      <c r="C6" s="14" t="n">
        <v>1</v>
      </c>
      <c r="D6" s="14" t="s">
        <v>20</v>
      </c>
      <c r="E6" s="14" t="s">
        <v>21</v>
      </c>
      <c r="F6" s="16" t="s">
        <v>386</v>
      </c>
      <c r="G6" s="16" t="s">
        <v>387</v>
      </c>
      <c r="H6" s="14" t="s">
        <v>157</v>
      </c>
      <c r="I6" s="14"/>
      <c r="J6" s="14"/>
      <c r="K6" s="16"/>
    </row>
    <row r="7" customFormat="false" ht="12.8" hidden="false" customHeight="false" outlineLevel="0" collapsed="false">
      <c r="A7" s="14" t="n">
        <f aca="false">B6+1</f>
        <v>6</v>
      </c>
      <c r="B7" s="14" t="n">
        <f aca="false">A7+C7-1</f>
        <v>6</v>
      </c>
      <c r="C7" s="14" t="n">
        <v>1</v>
      </c>
      <c r="D7" s="14" t="s">
        <v>20</v>
      </c>
      <c r="E7" s="14" t="s">
        <v>21</v>
      </c>
      <c r="F7" s="16" t="s">
        <v>388</v>
      </c>
      <c r="G7" s="16" t="s">
        <v>389</v>
      </c>
      <c r="H7" s="14" t="s">
        <v>157</v>
      </c>
      <c r="I7" s="14"/>
      <c r="J7" s="14"/>
      <c r="K7" s="16" t="s">
        <v>390</v>
      </c>
    </row>
    <row r="8" customFormat="false" ht="13.2" hidden="false" customHeight="false" outlineLevel="0" collapsed="false">
      <c r="A8" s="14" t="n">
        <f aca="false">B7+1</f>
        <v>7</v>
      </c>
      <c r="B8" s="14" t="n">
        <f aca="false">A8+C8-1</f>
        <v>8</v>
      </c>
      <c r="C8" s="14" t="n">
        <v>2</v>
      </c>
      <c r="D8" s="14" t="s">
        <v>20</v>
      </c>
      <c r="E8" s="14" t="s">
        <v>21</v>
      </c>
      <c r="F8" s="16" t="s">
        <v>391</v>
      </c>
      <c r="G8" s="16" t="s">
        <v>392</v>
      </c>
      <c r="H8" s="14" t="s">
        <v>303</v>
      </c>
      <c r="I8" s="14"/>
      <c r="J8" s="14"/>
      <c r="K8" s="16"/>
    </row>
    <row r="9" customFormat="false" ht="13.2" hidden="false" customHeight="false" outlineLevel="0" collapsed="false">
      <c r="A9" s="14" t="n">
        <f aca="false">B8+1</f>
        <v>9</v>
      </c>
      <c r="B9" s="14" t="n">
        <f aca="false">A9+C9-1</f>
        <v>9</v>
      </c>
      <c r="C9" s="14" t="n">
        <v>1</v>
      </c>
      <c r="D9" s="14" t="s">
        <v>20</v>
      </c>
      <c r="E9" s="14" t="s">
        <v>21</v>
      </c>
      <c r="F9" s="16" t="s">
        <v>393</v>
      </c>
      <c r="G9" s="16" t="s">
        <v>394</v>
      </c>
      <c r="H9" s="14" t="s">
        <v>16</v>
      </c>
      <c r="I9" s="14"/>
      <c r="J9" s="14"/>
      <c r="K9" s="16" t="n">
        <v>2</v>
      </c>
    </row>
    <row r="10" customFormat="false" ht="13.2" hidden="false" customHeight="false" outlineLevel="0" collapsed="false">
      <c r="A10" s="14" t="n">
        <f aca="false">B9+1</f>
        <v>10</v>
      </c>
      <c r="B10" s="14" t="n">
        <f aca="false">A10+C10-1</f>
        <v>10</v>
      </c>
      <c r="C10" s="14" t="n">
        <v>1</v>
      </c>
      <c r="D10" s="14" t="s">
        <v>20</v>
      </c>
      <c r="E10" s="14" t="s">
        <v>21</v>
      </c>
      <c r="F10" s="16" t="s">
        <v>395</v>
      </c>
      <c r="G10" s="16" t="s">
        <v>396</v>
      </c>
      <c r="H10" s="14" t="s">
        <v>16</v>
      </c>
      <c r="I10" s="14"/>
      <c r="J10" s="14"/>
      <c r="K10" s="16" t="s">
        <v>122</v>
      </c>
    </row>
    <row r="11" customFormat="false" ht="13.2" hidden="false" customHeight="false" outlineLevel="0" collapsed="false">
      <c r="A11" s="14" t="n">
        <f aca="false">B10+1</f>
        <v>11</v>
      </c>
      <c r="B11" s="14" t="n">
        <f aca="false">A11+C11-1</f>
        <v>11</v>
      </c>
      <c r="C11" s="14" t="n">
        <v>1</v>
      </c>
      <c r="D11" s="14" t="s">
        <v>20</v>
      </c>
      <c r="E11" s="14" t="s">
        <v>21</v>
      </c>
      <c r="F11" s="16" t="s">
        <v>397</v>
      </c>
      <c r="G11" s="16" t="s">
        <v>398</v>
      </c>
      <c r="H11" s="14" t="s">
        <v>16</v>
      </c>
      <c r="I11" s="14"/>
      <c r="J11" s="14"/>
      <c r="K11" s="16" t="n">
        <v>1</v>
      </c>
    </row>
    <row r="12" customFormat="false" ht="13.2" hidden="false" customHeight="false" outlineLevel="0" collapsed="false">
      <c r="A12" s="14" t="n">
        <f aca="false">B11+1</f>
        <v>12</v>
      </c>
      <c r="B12" s="14" t="n">
        <f aca="false">A12+C12-1</f>
        <v>19</v>
      </c>
      <c r="C12" s="14" t="n">
        <v>8</v>
      </c>
      <c r="D12" s="14" t="s">
        <v>20</v>
      </c>
      <c r="E12" s="14" t="s">
        <v>21</v>
      </c>
      <c r="F12" s="16" t="s">
        <v>399</v>
      </c>
      <c r="G12" s="16" t="s">
        <v>400</v>
      </c>
      <c r="H12" s="14" t="s">
        <v>62</v>
      </c>
      <c r="I12" s="14"/>
      <c r="J12" s="14"/>
      <c r="K12" s="16" t="s">
        <v>401</v>
      </c>
    </row>
    <row r="13" customFormat="false" ht="13.2" hidden="false" customHeight="false" outlineLevel="0" collapsed="false">
      <c r="A13" s="14" t="n">
        <f aca="false">B12+1</f>
        <v>20</v>
      </c>
      <c r="B13" s="14" t="n">
        <f aca="false">A13+C13-1</f>
        <v>20</v>
      </c>
      <c r="C13" s="14" t="n">
        <v>1</v>
      </c>
      <c r="D13" s="14" t="s">
        <v>20</v>
      </c>
      <c r="E13" s="14" t="s">
        <v>21</v>
      </c>
      <c r="F13" s="16" t="s">
        <v>402</v>
      </c>
      <c r="G13" s="16" t="s">
        <v>403</v>
      </c>
      <c r="H13" s="14" t="s">
        <v>16</v>
      </c>
      <c r="I13" s="14" t="s">
        <v>75</v>
      </c>
      <c r="J13" s="14" t="s">
        <v>382</v>
      </c>
      <c r="K13" s="16"/>
    </row>
    <row r="14" customFormat="false" ht="13.2" hidden="false" customHeight="false" outlineLevel="0" collapsed="false">
      <c r="A14" s="14" t="n">
        <f aca="false">B13+1</f>
        <v>21</v>
      </c>
      <c r="B14" s="14" t="n">
        <f aca="false">A14+C14-1</f>
        <v>21</v>
      </c>
      <c r="C14" s="14" t="n">
        <v>1</v>
      </c>
      <c r="D14" s="14" t="s">
        <v>20</v>
      </c>
      <c r="E14" s="14" t="s">
        <v>21</v>
      </c>
      <c r="F14" s="16" t="s">
        <v>404</v>
      </c>
      <c r="G14" s="16" t="s">
        <v>405</v>
      </c>
      <c r="H14" s="14" t="s">
        <v>16</v>
      </c>
      <c r="I14" s="14" t="s">
        <v>86</v>
      </c>
      <c r="J14" s="14" t="s">
        <v>384</v>
      </c>
      <c r="K14" s="16"/>
    </row>
    <row r="15" customFormat="false" ht="13.2" hidden="false" customHeight="false" outlineLevel="0" collapsed="false">
      <c r="A15" s="14" t="n">
        <f aca="false">B14+1</f>
        <v>22</v>
      </c>
      <c r="B15" s="14" t="n">
        <f aca="false">A15+C15-1</f>
        <v>22</v>
      </c>
      <c r="C15" s="14" t="n">
        <v>1</v>
      </c>
      <c r="D15" s="14" t="s">
        <v>20</v>
      </c>
      <c r="E15" s="14" t="s">
        <v>21</v>
      </c>
      <c r="F15" s="16" t="s">
        <v>406</v>
      </c>
      <c r="G15" s="16" t="s">
        <v>407</v>
      </c>
      <c r="H15" s="14" t="s">
        <v>16</v>
      </c>
      <c r="I15" s="14" t="s">
        <v>36</v>
      </c>
      <c r="J15" s="14" t="s">
        <v>386</v>
      </c>
      <c r="K15" s="16"/>
    </row>
    <row r="16" customFormat="false" ht="12.8" hidden="false" customHeight="false" outlineLevel="0" collapsed="false">
      <c r="A16" s="14" t="n">
        <f aca="false">B15+1</f>
        <v>23</v>
      </c>
      <c r="B16" s="14" t="n">
        <f aca="false">A16+C16-1</f>
        <v>24</v>
      </c>
      <c r="C16" s="14" t="n">
        <v>2</v>
      </c>
      <c r="D16" s="14" t="s">
        <v>20</v>
      </c>
      <c r="E16" s="14" t="s">
        <v>21</v>
      </c>
      <c r="F16" s="16" t="s">
        <v>408</v>
      </c>
      <c r="G16" s="16" t="s">
        <v>409</v>
      </c>
      <c r="H16" s="14" t="s">
        <v>410</v>
      </c>
      <c r="I16" s="14" t="s">
        <v>40</v>
      </c>
      <c r="J16" s="14" t="s">
        <v>388</v>
      </c>
      <c r="K16" s="16" t="s">
        <v>390</v>
      </c>
    </row>
    <row r="17" customFormat="false" ht="13.2" hidden="false" customHeight="false" outlineLevel="0" collapsed="false">
      <c r="A17" s="14" t="n">
        <f aca="false">B16+1</f>
        <v>25</v>
      </c>
      <c r="B17" s="14" t="n">
        <f aca="false">A17+C17-1</f>
        <v>26</v>
      </c>
      <c r="C17" s="14" t="n">
        <v>2</v>
      </c>
      <c r="D17" s="14" t="s">
        <v>20</v>
      </c>
      <c r="E17" s="14" t="s">
        <v>21</v>
      </c>
      <c r="F17" s="16" t="s">
        <v>411</v>
      </c>
      <c r="G17" s="16" t="s">
        <v>412</v>
      </c>
      <c r="H17" s="14" t="s">
        <v>35</v>
      </c>
      <c r="I17" s="14" t="s">
        <v>313</v>
      </c>
      <c r="J17" s="14"/>
      <c r="K17" s="16"/>
    </row>
    <row r="18" customFormat="false" ht="13.2" hidden="false" customHeight="false" outlineLevel="0" collapsed="false">
      <c r="A18" s="14" t="n">
        <f aca="false">B17+1</f>
        <v>27</v>
      </c>
      <c r="B18" s="14" t="n">
        <f aca="false">A18+C18-1</f>
        <v>27</v>
      </c>
      <c r="C18" s="14" t="n">
        <v>1</v>
      </c>
      <c r="D18" s="14" t="s">
        <v>20</v>
      </c>
      <c r="E18" s="14" t="s">
        <v>21</v>
      </c>
      <c r="F18" s="16" t="s">
        <v>413</v>
      </c>
      <c r="G18" s="16" t="s">
        <v>414</v>
      </c>
      <c r="H18" s="14" t="s">
        <v>163</v>
      </c>
      <c r="I18" s="14" t="s">
        <v>415</v>
      </c>
      <c r="J18" s="14"/>
      <c r="K18" s="16"/>
    </row>
    <row r="19" customFormat="false" ht="13.2" hidden="false" customHeight="false" outlineLevel="0" collapsed="false">
      <c r="A19" s="14" t="n">
        <f aca="false">B18+1</f>
        <v>28</v>
      </c>
      <c r="B19" s="14" t="n">
        <f aca="false">A19+C19-1</f>
        <v>28</v>
      </c>
      <c r="C19" s="14" t="n">
        <v>1</v>
      </c>
      <c r="D19" s="14" t="s">
        <v>20</v>
      </c>
      <c r="E19" s="14" t="s">
        <v>21</v>
      </c>
      <c r="F19" s="16" t="s">
        <v>416</v>
      </c>
      <c r="G19" s="16" t="s">
        <v>130</v>
      </c>
      <c r="H19" s="14" t="s">
        <v>131</v>
      </c>
      <c r="I19" s="14"/>
      <c r="J19" s="14"/>
      <c r="K19" s="16"/>
    </row>
    <row r="20" customFormat="false" ht="13.2" hidden="false" customHeight="false" outlineLevel="0" collapsed="false">
      <c r="A20" s="14" t="n">
        <f aca="false">B19+1</f>
        <v>29</v>
      </c>
      <c r="B20" s="14" t="n">
        <f aca="false">A20+C20-1</f>
        <v>30</v>
      </c>
      <c r="C20" s="14" t="n">
        <v>2</v>
      </c>
      <c r="D20" s="14" t="s">
        <v>20</v>
      </c>
      <c r="E20" s="14" t="s">
        <v>21</v>
      </c>
      <c r="F20" s="16" t="s">
        <v>417</v>
      </c>
      <c r="G20" s="16" t="s">
        <v>418</v>
      </c>
      <c r="H20" s="14" t="s">
        <v>303</v>
      </c>
      <c r="I20" s="14"/>
      <c r="J20" s="14"/>
      <c r="K20" s="16"/>
    </row>
    <row r="21" customFormat="false" ht="13.2" hidden="false" customHeight="false" outlineLevel="0" collapsed="false">
      <c r="A21" s="14" t="n">
        <f aca="false">B20+1</f>
        <v>31</v>
      </c>
      <c r="B21" s="14" t="n">
        <f aca="false">A21+C21-1</f>
        <v>31</v>
      </c>
      <c r="C21" s="14" t="n">
        <v>1</v>
      </c>
      <c r="D21" s="14" t="s">
        <v>20</v>
      </c>
      <c r="E21" s="14" t="s">
        <v>21</v>
      </c>
      <c r="F21" s="16" t="s">
        <v>419</v>
      </c>
      <c r="G21" s="16" t="s">
        <v>398</v>
      </c>
      <c r="H21" s="14" t="s">
        <v>16</v>
      </c>
      <c r="I21" s="14"/>
      <c r="J21" s="14"/>
      <c r="K21" s="16" t="n">
        <v>2</v>
      </c>
    </row>
    <row r="22" customFormat="false" ht="13.2" hidden="false" customHeight="false" outlineLevel="0" collapsed="false">
      <c r="A22" s="14" t="n">
        <f aca="false">B21+1</f>
        <v>32</v>
      </c>
      <c r="B22" s="14" t="n">
        <f aca="false">A22+C22-1</f>
        <v>39</v>
      </c>
      <c r="C22" s="14" t="n">
        <v>8</v>
      </c>
      <c r="D22" s="14" t="s">
        <v>20</v>
      </c>
      <c r="E22" s="14" t="s">
        <v>21</v>
      </c>
      <c r="F22" s="16" t="s">
        <v>420</v>
      </c>
      <c r="G22" s="16" t="s">
        <v>400</v>
      </c>
      <c r="H22" s="14" t="s">
        <v>62</v>
      </c>
      <c r="I22" s="14"/>
      <c r="J22" s="14"/>
      <c r="K22" s="16" t="s">
        <v>421</v>
      </c>
    </row>
    <row r="23" customFormat="false" ht="13.2" hidden="false" customHeight="false" outlineLevel="0" collapsed="false">
      <c r="A23" s="14" t="n">
        <f aca="false">B22+1</f>
        <v>40</v>
      </c>
      <c r="B23" s="14" t="n">
        <f aca="false">A23+C23-1</f>
        <v>40</v>
      </c>
      <c r="C23" s="14" t="n">
        <v>1</v>
      </c>
      <c r="D23" s="14" t="s">
        <v>20</v>
      </c>
      <c r="E23" s="14" t="s">
        <v>21</v>
      </c>
      <c r="F23" s="16" t="s">
        <v>422</v>
      </c>
      <c r="G23" s="16" t="s">
        <v>403</v>
      </c>
      <c r="H23" s="14" t="s">
        <v>16</v>
      </c>
      <c r="I23" s="14" t="s">
        <v>75</v>
      </c>
      <c r="J23" s="14" t="s">
        <v>382</v>
      </c>
      <c r="K23" s="16" t="s">
        <v>423</v>
      </c>
    </row>
    <row r="24" customFormat="false" ht="13.2" hidden="false" customHeight="false" outlineLevel="0" collapsed="false">
      <c r="A24" s="14" t="n">
        <f aca="false">B23+1</f>
        <v>41</v>
      </c>
      <c r="B24" s="14" t="n">
        <f aca="false">A24+C24-1</f>
        <v>41</v>
      </c>
      <c r="C24" s="14" t="n">
        <v>1</v>
      </c>
      <c r="D24" s="14" t="s">
        <v>20</v>
      </c>
      <c r="E24" s="14" t="s">
        <v>21</v>
      </c>
      <c r="F24" s="16" t="s">
        <v>424</v>
      </c>
      <c r="G24" s="16" t="s">
        <v>405</v>
      </c>
      <c r="H24" s="14" t="s">
        <v>16</v>
      </c>
      <c r="I24" s="14" t="s">
        <v>86</v>
      </c>
      <c r="J24" s="14" t="s">
        <v>384</v>
      </c>
      <c r="K24" s="16" t="s">
        <v>423</v>
      </c>
    </row>
    <row r="25" customFormat="false" ht="13.2" hidden="false" customHeight="false" outlineLevel="0" collapsed="false">
      <c r="A25" s="14" t="n">
        <f aca="false">B24+1</f>
        <v>42</v>
      </c>
      <c r="B25" s="14" t="n">
        <f aca="false">A25+C25-1</f>
        <v>42</v>
      </c>
      <c r="C25" s="14" t="n">
        <v>1</v>
      </c>
      <c r="D25" s="14" t="s">
        <v>20</v>
      </c>
      <c r="E25" s="14" t="s">
        <v>21</v>
      </c>
      <c r="F25" s="16" t="s">
        <v>425</v>
      </c>
      <c r="G25" s="16" t="s">
        <v>407</v>
      </c>
      <c r="H25" s="14" t="s">
        <v>16</v>
      </c>
      <c r="I25" s="14" t="s">
        <v>36</v>
      </c>
      <c r="J25" s="14" t="s">
        <v>386</v>
      </c>
      <c r="K25" s="16" t="s">
        <v>423</v>
      </c>
    </row>
    <row r="26" customFormat="false" ht="17.3" hidden="false" customHeight="false" outlineLevel="0" collapsed="false">
      <c r="A26" s="14" t="n">
        <f aca="false">B25+1</f>
        <v>43</v>
      </c>
      <c r="B26" s="14" t="n">
        <f aca="false">A26+C26-1</f>
        <v>44</v>
      </c>
      <c r="C26" s="14" t="n">
        <v>2</v>
      </c>
      <c r="D26" s="14" t="s">
        <v>20</v>
      </c>
      <c r="E26" s="14" t="s">
        <v>21</v>
      </c>
      <c r="F26" s="16" t="s">
        <v>426</v>
      </c>
      <c r="G26" s="16" t="s">
        <v>409</v>
      </c>
      <c r="H26" s="14" t="s">
        <v>410</v>
      </c>
      <c r="I26" s="14" t="s">
        <v>40</v>
      </c>
      <c r="J26" s="14" t="s">
        <v>388</v>
      </c>
      <c r="K26" s="16" t="s">
        <v>427</v>
      </c>
    </row>
    <row r="27" customFormat="false" ht="13.2" hidden="false" customHeight="false" outlineLevel="0" collapsed="false">
      <c r="A27" s="14" t="n">
        <f aca="false">B26+1</f>
        <v>45</v>
      </c>
      <c r="B27" s="14" t="n">
        <f aca="false">A27+C27-1</f>
        <v>46</v>
      </c>
      <c r="C27" s="14" t="n">
        <v>2</v>
      </c>
      <c r="D27" s="14" t="s">
        <v>20</v>
      </c>
      <c r="E27" s="14" t="s">
        <v>21</v>
      </c>
      <c r="F27" s="16" t="s">
        <v>428</v>
      </c>
      <c r="G27" s="16" t="s">
        <v>412</v>
      </c>
      <c r="H27" s="14" t="s">
        <v>35</v>
      </c>
      <c r="I27" s="14" t="s">
        <v>313</v>
      </c>
      <c r="J27" s="14"/>
      <c r="K27" s="16" t="s">
        <v>423</v>
      </c>
    </row>
    <row r="28" customFormat="false" ht="13.2" hidden="false" customHeight="false" outlineLevel="0" collapsed="false">
      <c r="A28" s="14" t="n">
        <f aca="false">B27+1</f>
        <v>47</v>
      </c>
      <c r="B28" s="14" t="n">
        <f aca="false">A28+C28-1</f>
        <v>47</v>
      </c>
      <c r="C28" s="14" t="n">
        <v>1</v>
      </c>
      <c r="D28" s="14" t="s">
        <v>20</v>
      </c>
      <c r="E28" s="14" t="s">
        <v>21</v>
      </c>
      <c r="F28" s="16" t="s">
        <v>429</v>
      </c>
      <c r="G28" s="16" t="s">
        <v>414</v>
      </c>
      <c r="H28" s="14" t="s">
        <v>163</v>
      </c>
      <c r="I28" s="14" t="s">
        <v>415</v>
      </c>
      <c r="J28" s="14"/>
      <c r="K28" s="16" t="s">
        <v>423</v>
      </c>
    </row>
    <row r="29" customFormat="false" ht="13.2" hidden="false" customHeight="false" outlineLevel="0" collapsed="false">
      <c r="A29" s="14" t="n">
        <f aca="false">B28+1</f>
        <v>48</v>
      </c>
      <c r="B29" s="14" t="n">
        <f aca="false">A29+C29-1</f>
        <v>48</v>
      </c>
      <c r="C29" s="14" t="n">
        <v>1</v>
      </c>
      <c r="D29" s="14" t="s">
        <v>20</v>
      </c>
      <c r="E29" s="14" t="s">
        <v>21</v>
      </c>
      <c r="F29" s="16" t="s">
        <v>430</v>
      </c>
      <c r="G29" s="16" t="s">
        <v>130</v>
      </c>
      <c r="H29" s="14" t="s">
        <v>131</v>
      </c>
      <c r="I29" s="14"/>
      <c r="J29" s="14"/>
      <c r="K29" s="16" t="s">
        <v>423</v>
      </c>
    </row>
    <row r="30" customFormat="false" ht="13.2" hidden="false" customHeight="false" outlineLevel="0" collapsed="false">
      <c r="A30" s="14" t="n">
        <f aca="false">B29+1</f>
        <v>49</v>
      </c>
      <c r="B30" s="14" t="n">
        <f aca="false">A30+C30-1</f>
        <v>50</v>
      </c>
      <c r="C30" s="14" t="n">
        <v>2</v>
      </c>
      <c r="D30" s="14" t="s">
        <v>20</v>
      </c>
      <c r="E30" s="14" t="s">
        <v>21</v>
      </c>
      <c r="F30" s="16" t="s">
        <v>431</v>
      </c>
      <c r="G30" s="16" t="s">
        <v>418</v>
      </c>
      <c r="H30" s="14" t="s">
        <v>303</v>
      </c>
      <c r="I30" s="14"/>
      <c r="J30" s="14"/>
      <c r="K30" s="16" t="s">
        <v>423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10" colorId="64" zoomScale="130" zoomScaleNormal="130" zoomScalePageLayoutView="100" workbookViewId="0">
      <selection pane="topLeft" activeCell="K13" activeCellId="0" sqref="K13"/>
    </sheetView>
  </sheetViews>
  <sheetFormatPr defaultColWidth="9.13671875" defaultRowHeight="13.2" zeroHeight="false" outlineLevelRow="0" outlineLevelCol="0"/>
  <cols>
    <col collapsed="false" customWidth="true" hidden="false" outlineLevel="0" max="4" min="1" style="0" width="5.66"/>
    <col collapsed="false" customWidth="true" hidden="false" outlineLevel="0" max="5" min="5" style="0" width="6.66"/>
    <col collapsed="false" customWidth="true" hidden="false" outlineLevel="0" max="6" min="6" style="0" width="18.66"/>
    <col collapsed="false" customWidth="true" hidden="false" outlineLevel="0" max="7" min="7" style="0" width="31.66"/>
    <col collapsed="false" customWidth="true" hidden="false" outlineLevel="0" max="9" min="8" style="0" width="10.65"/>
    <col collapsed="false" customWidth="true" hidden="false" outlineLevel="0" max="10" min="10" style="0" width="14.66"/>
    <col collapsed="false" customWidth="true" hidden="false" outlineLevel="0" max="11" min="11" style="0" width="32.66"/>
  </cols>
  <sheetData>
    <row r="1" customFormat="false" ht="61.5" hidden="false" customHeight="true" outlineLevel="0" collapsed="false">
      <c r="A1" s="7" t="s">
        <v>432</v>
      </c>
      <c r="B1" s="7" t="s">
        <v>433</v>
      </c>
      <c r="C1" s="7" t="s">
        <v>3</v>
      </c>
      <c r="D1" s="7" t="s">
        <v>12</v>
      </c>
      <c r="E1" s="7" t="s">
        <v>5</v>
      </c>
      <c r="F1" s="7" t="s">
        <v>6</v>
      </c>
      <c r="G1" s="7" t="s">
        <v>7</v>
      </c>
      <c r="H1" s="7" t="s">
        <v>8</v>
      </c>
      <c r="I1" s="7" t="s">
        <v>9</v>
      </c>
      <c r="J1" s="7" t="s">
        <v>10</v>
      </c>
      <c r="K1" s="7" t="s">
        <v>11</v>
      </c>
    </row>
    <row r="2" customFormat="false" ht="16.4" hidden="false" customHeight="false" outlineLevel="0" collapsed="false">
      <c r="A2" s="14" t="n">
        <v>1</v>
      </c>
      <c r="B2" s="14" t="n">
        <f aca="false">A2+C2-1</f>
        <v>1</v>
      </c>
      <c r="C2" s="14" t="n">
        <v>1</v>
      </c>
      <c r="D2" s="14" t="s">
        <v>20</v>
      </c>
      <c r="E2" s="14" t="s">
        <v>21</v>
      </c>
      <c r="F2" s="16" t="s">
        <v>48</v>
      </c>
      <c r="G2" s="16" t="s">
        <v>434</v>
      </c>
      <c r="H2" s="14" t="s">
        <v>16</v>
      </c>
      <c r="I2" s="14"/>
      <c r="J2" s="14"/>
      <c r="K2" s="16" t="n">
        <v>124</v>
      </c>
    </row>
    <row r="3" customFormat="false" ht="13.2" hidden="false" customHeight="false" outlineLevel="0" collapsed="false">
      <c r="A3" s="14" t="n">
        <f aca="false">B2+1</f>
        <v>2</v>
      </c>
      <c r="B3" s="14" t="n">
        <f aca="false">A3+C3-1</f>
        <v>2</v>
      </c>
      <c r="C3" s="14" t="n">
        <v>1</v>
      </c>
      <c r="D3" s="14" t="s">
        <v>20</v>
      </c>
      <c r="E3" s="14" t="s">
        <v>21</v>
      </c>
      <c r="F3" s="16" t="s">
        <v>50</v>
      </c>
      <c r="G3" s="16" t="s">
        <v>435</v>
      </c>
      <c r="H3" s="14" t="s">
        <v>16</v>
      </c>
      <c r="I3" s="14" t="s">
        <v>52</v>
      </c>
      <c r="J3" s="14"/>
      <c r="K3" s="16" t="n">
        <f aca="false">SUM(C4:C27)</f>
        <v>24</v>
      </c>
    </row>
    <row r="4" customFormat="false" ht="84" hidden="false" customHeight="false" outlineLevel="0" collapsed="false">
      <c r="A4" s="14" t="n">
        <f aca="false">B3+1</f>
        <v>3</v>
      </c>
      <c r="B4" s="14" t="n">
        <f aca="false">A4+C4-1</f>
        <v>3</v>
      </c>
      <c r="C4" s="14" t="n">
        <v>1</v>
      </c>
      <c r="D4" s="14" t="s">
        <v>20</v>
      </c>
      <c r="E4" s="14" t="s">
        <v>21</v>
      </c>
      <c r="F4" s="16" t="s">
        <v>436</v>
      </c>
      <c r="G4" s="16" t="s">
        <v>437</v>
      </c>
      <c r="H4" s="14" t="s">
        <v>16</v>
      </c>
      <c r="I4" s="14" t="s">
        <v>36</v>
      </c>
      <c r="J4" s="14" t="s">
        <v>438</v>
      </c>
      <c r="K4" s="16"/>
    </row>
    <row r="5" customFormat="false" ht="16.8" hidden="false" customHeight="false" outlineLevel="0" collapsed="false">
      <c r="A5" s="14" t="n">
        <f aca="false">B4+1</f>
        <v>4</v>
      </c>
      <c r="B5" s="14" t="n">
        <f aca="false">A5+C5-1</f>
        <v>4</v>
      </c>
      <c r="C5" s="14" t="n">
        <v>1</v>
      </c>
      <c r="D5" s="14" t="s">
        <v>20</v>
      </c>
      <c r="E5" s="14" t="s">
        <v>21</v>
      </c>
      <c r="F5" s="16" t="s">
        <v>439</v>
      </c>
      <c r="G5" s="16" t="s">
        <v>440</v>
      </c>
      <c r="H5" s="14" t="s">
        <v>16</v>
      </c>
      <c r="I5" s="14" t="s">
        <v>441</v>
      </c>
      <c r="J5" s="14" t="s">
        <v>442</v>
      </c>
      <c r="K5" s="16" t="n">
        <v>100</v>
      </c>
    </row>
    <row r="6" customFormat="false" ht="16.8" hidden="false" customHeight="false" outlineLevel="0" collapsed="false">
      <c r="A6" s="14" t="n">
        <f aca="false">B5+1</f>
        <v>5</v>
      </c>
      <c r="B6" s="14" t="n">
        <f aca="false">A6+C6-1</f>
        <v>5</v>
      </c>
      <c r="C6" s="14" t="n">
        <v>1</v>
      </c>
      <c r="D6" s="14" t="s">
        <v>20</v>
      </c>
      <c r="E6" s="14" t="s">
        <v>21</v>
      </c>
      <c r="F6" s="16" t="s">
        <v>443</v>
      </c>
      <c r="G6" s="16" t="s">
        <v>444</v>
      </c>
      <c r="H6" s="14" t="s">
        <v>16</v>
      </c>
      <c r="I6" s="14" t="s">
        <v>441</v>
      </c>
      <c r="J6" s="14" t="s">
        <v>442</v>
      </c>
      <c r="K6" s="16" t="n">
        <v>100</v>
      </c>
    </row>
    <row r="7" customFormat="false" ht="58.8" hidden="false" customHeight="false" outlineLevel="0" collapsed="false">
      <c r="A7" s="14" t="n">
        <f aca="false">B6+1</f>
        <v>6</v>
      </c>
      <c r="B7" s="14" t="n">
        <f aca="false">A7+C7-1</f>
        <v>6</v>
      </c>
      <c r="C7" s="14" t="n">
        <v>1</v>
      </c>
      <c r="D7" s="14" t="s">
        <v>12</v>
      </c>
      <c r="E7" s="14" t="s">
        <v>13</v>
      </c>
      <c r="F7" s="16" t="s">
        <v>445</v>
      </c>
      <c r="G7" s="16" t="s">
        <v>446</v>
      </c>
      <c r="H7" s="14" t="s">
        <v>270</v>
      </c>
      <c r="I7" s="14"/>
      <c r="J7" s="14"/>
      <c r="K7" s="16" t="s">
        <v>447</v>
      </c>
    </row>
    <row r="8" customFormat="false" ht="13.2" hidden="false" customHeight="false" outlineLevel="0" collapsed="false">
      <c r="A8" s="14" t="n">
        <f aca="false">B7+1</f>
        <v>7</v>
      </c>
      <c r="B8" s="14" t="n">
        <f aca="false">A8+C8-1</f>
        <v>7</v>
      </c>
      <c r="C8" s="14" t="n">
        <v>1</v>
      </c>
      <c r="D8" s="14" t="s">
        <v>20</v>
      </c>
      <c r="E8" s="14" t="s">
        <v>21</v>
      </c>
      <c r="F8" s="16" t="s">
        <v>448</v>
      </c>
      <c r="G8" s="16" t="s">
        <v>449</v>
      </c>
      <c r="H8" s="14" t="s">
        <v>16</v>
      </c>
      <c r="I8" s="14" t="s">
        <v>100</v>
      </c>
      <c r="J8" s="14" t="s">
        <v>450</v>
      </c>
      <c r="K8" s="16" t="s">
        <v>122</v>
      </c>
    </row>
    <row r="9" customFormat="false" ht="16.8" hidden="false" customHeight="false" outlineLevel="0" collapsed="false">
      <c r="A9" s="14" t="n">
        <f aca="false">B8+1</f>
        <v>8</v>
      </c>
      <c r="B9" s="14" t="n">
        <f aca="false">A9+C9-1</f>
        <v>8</v>
      </c>
      <c r="C9" s="14" t="n">
        <v>1</v>
      </c>
      <c r="D9" s="14" t="s">
        <v>12</v>
      </c>
      <c r="E9" s="14" t="s">
        <v>13</v>
      </c>
      <c r="F9" s="16" t="s">
        <v>451</v>
      </c>
      <c r="G9" s="16" t="s">
        <v>452</v>
      </c>
      <c r="H9" s="14" t="s">
        <v>16</v>
      </c>
      <c r="I9" s="14" t="s">
        <v>453</v>
      </c>
      <c r="J9" s="14" t="s">
        <v>454</v>
      </c>
      <c r="K9" s="16"/>
    </row>
    <row r="10" customFormat="false" ht="16.8" hidden="false" customHeight="false" outlineLevel="0" collapsed="false">
      <c r="A10" s="14" t="n">
        <f aca="false">B9+1</f>
        <v>9</v>
      </c>
      <c r="B10" s="14" t="n">
        <f aca="false">A10+C10-1</f>
        <v>9</v>
      </c>
      <c r="C10" s="14" t="n">
        <v>1</v>
      </c>
      <c r="D10" s="14" t="s">
        <v>20</v>
      </c>
      <c r="E10" s="14" t="s">
        <v>21</v>
      </c>
      <c r="F10" s="16" t="s">
        <v>455</v>
      </c>
      <c r="G10" s="16" t="s">
        <v>456</v>
      </c>
      <c r="H10" s="14" t="s">
        <v>16</v>
      </c>
      <c r="I10" s="14" t="s">
        <v>457</v>
      </c>
      <c r="J10" s="14" t="s">
        <v>458</v>
      </c>
      <c r="K10" s="16"/>
    </row>
    <row r="11" customFormat="false" ht="16.5" hidden="false" customHeight="false" outlineLevel="0" collapsed="false">
      <c r="A11" s="14" t="n">
        <f aca="false">B10+1</f>
        <v>10</v>
      </c>
      <c r="B11" s="14" t="n">
        <f aca="false">A11+C11-1</f>
        <v>10</v>
      </c>
      <c r="C11" s="14" t="n">
        <v>1</v>
      </c>
      <c r="D11" s="14" t="s">
        <v>20</v>
      </c>
      <c r="E11" s="14" t="s">
        <v>21</v>
      </c>
      <c r="F11" s="16" t="s">
        <v>459</v>
      </c>
      <c r="G11" s="16" t="s">
        <v>460</v>
      </c>
      <c r="H11" s="14" t="s">
        <v>16</v>
      </c>
      <c r="I11" s="14" t="s">
        <v>190</v>
      </c>
      <c r="J11" s="14" t="s">
        <v>461</v>
      </c>
      <c r="K11" s="16" t="s">
        <v>122</v>
      </c>
    </row>
    <row r="12" customFormat="false" ht="12.8" hidden="false" customHeight="false" outlineLevel="0" collapsed="false">
      <c r="A12" s="14" t="n">
        <f aca="false">B11+1</f>
        <v>11</v>
      </c>
      <c r="B12" s="14" t="n">
        <f aca="false">A12+C12-1</f>
        <v>11</v>
      </c>
      <c r="C12" s="14" t="n">
        <v>1</v>
      </c>
      <c r="D12" s="14" t="s">
        <v>20</v>
      </c>
      <c r="E12" s="14" t="s">
        <v>21</v>
      </c>
      <c r="F12" s="16" t="s">
        <v>462</v>
      </c>
      <c r="G12" s="16" t="s">
        <v>463</v>
      </c>
      <c r="H12" s="14" t="s">
        <v>16</v>
      </c>
      <c r="I12" s="14" t="s">
        <v>86</v>
      </c>
      <c r="J12" s="14" t="s">
        <v>464</v>
      </c>
      <c r="K12" s="16" t="s">
        <v>122</v>
      </c>
    </row>
    <row r="13" customFormat="false" ht="81.4" hidden="false" customHeight="false" outlineLevel="0" collapsed="false">
      <c r="A13" s="14" t="n">
        <f aca="false">B12+1</f>
        <v>12</v>
      </c>
      <c r="B13" s="14" t="n">
        <f aca="false">A13+C13-1</f>
        <v>12</v>
      </c>
      <c r="C13" s="14" t="n">
        <v>1</v>
      </c>
      <c r="D13" s="14" t="s">
        <v>20</v>
      </c>
      <c r="E13" s="14" t="s">
        <v>21</v>
      </c>
      <c r="F13" s="16" t="s">
        <v>465</v>
      </c>
      <c r="G13" s="16" t="s">
        <v>466</v>
      </c>
      <c r="H13" s="14" t="s">
        <v>131</v>
      </c>
      <c r="I13" s="14"/>
      <c r="J13" s="14"/>
      <c r="K13" s="16" t="s">
        <v>467</v>
      </c>
    </row>
    <row r="14" customFormat="false" ht="113.55" hidden="false" customHeight="false" outlineLevel="0" collapsed="false">
      <c r="A14" s="14" t="n">
        <f aca="false">B13+1</f>
        <v>13</v>
      </c>
      <c r="B14" s="14" t="n">
        <f aca="false">A14+C14-1</f>
        <v>13</v>
      </c>
      <c r="C14" s="14" t="n">
        <v>1</v>
      </c>
      <c r="D14" s="14" t="s">
        <v>12</v>
      </c>
      <c r="E14" s="14" t="s">
        <v>13</v>
      </c>
      <c r="F14" s="16" t="s">
        <v>468</v>
      </c>
      <c r="G14" s="16" t="s">
        <v>469</v>
      </c>
      <c r="H14" s="14" t="s">
        <v>163</v>
      </c>
      <c r="I14" s="14" t="s">
        <v>453</v>
      </c>
      <c r="J14" s="14" t="s">
        <v>470</v>
      </c>
      <c r="K14" s="16" t="s">
        <v>471</v>
      </c>
    </row>
    <row r="15" customFormat="false" ht="113.55" hidden="false" customHeight="false" outlineLevel="0" collapsed="false">
      <c r="A15" s="14" t="n">
        <f aca="false">B14+1</f>
        <v>14</v>
      </c>
      <c r="B15" s="14" t="n">
        <f aca="false">A15+C15-1</f>
        <v>14</v>
      </c>
      <c r="C15" s="14" t="n">
        <v>1</v>
      </c>
      <c r="D15" s="14" t="s">
        <v>12</v>
      </c>
      <c r="E15" s="14" t="s">
        <v>13</v>
      </c>
      <c r="F15" s="16" t="s">
        <v>472</v>
      </c>
      <c r="G15" s="16" t="s">
        <v>473</v>
      </c>
      <c r="H15" s="14" t="s">
        <v>163</v>
      </c>
      <c r="I15" s="14" t="s">
        <v>453</v>
      </c>
      <c r="J15" s="14" t="s">
        <v>470</v>
      </c>
      <c r="K15" s="16" t="s">
        <v>471</v>
      </c>
    </row>
    <row r="16" customFormat="false" ht="13.2" hidden="false" customHeight="false" outlineLevel="0" collapsed="false">
      <c r="A16" s="14" t="n">
        <f aca="false">B15+1</f>
        <v>15</v>
      </c>
      <c r="B16" s="14" t="n">
        <f aca="false">A16+C16-1</f>
        <v>15</v>
      </c>
      <c r="C16" s="14" t="n">
        <v>1</v>
      </c>
      <c r="D16" s="14" t="s">
        <v>20</v>
      </c>
      <c r="E16" s="14" t="s">
        <v>21</v>
      </c>
      <c r="F16" s="16" t="s">
        <v>474</v>
      </c>
      <c r="G16" s="16" t="s">
        <v>475</v>
      </c>
      <c r="H16" s="14" t="s">
        <v>16</v>
      </c>
      <c r="I16" s="14" t="s">
        <v>313</v>
      </c>
      <c r="J16" s="14"/>
      <c r="K16" s="16" t="s">
        <v>122</v>
      </c>
    </row>
    <row r="17" customFormat="false" ht="13.2" hidden="false" customHeight="false" outlineLevel="0" collapsed="false">
      <c r="A17" s="14" t="n">
        <f aca="false">B16+1</f>
        <v>16</v>
      </c>
      <c r="B17" s="14" t="n">
        <f aca="false">A17+C17-1</f>
        <v>16</v>
      </c>
      <c r="C17" s="14" t="n">
        <v>1</v>
      </c>
      <c r="D17" s="14" t="s">
        <v>20</v>
      </c>
      <c r="E17" s="14" t="s">
        <v>21</v>
      </c>
      <c r="F17" s="16" t="s">
        <v>476</v>
      </c>
      <c r="G17" s="16" t="s">
        <v>477</v>
      </c>
      <c r="H17" s="14" t="s">
        <v>16</v>
      </c>
      <c r="I17" s="14" t="s">
        <v>313</v>
      </c>
      <c r="J17" s="14"/>
      <c r="K17" s="16" t="s">
        <v>122</v>
      </c>
    </row>
    <row r="18" customFormat="false" ht="16.8" hidden="false" customHeight="false" outlineLevel="0" collapsed="false">
      <c r="A18" s="14" t="n">
        <f aca="false">B17+1</f>
        <v>17</v>
      </c>
      <c r="B18" s="14" t="n">
        <f aca="false">A18+C18-1</f>
        <v>17</v>
      </c>
      <c r="C18" s="14" t="n">
        <v>1</v>
      </c>
      <c r="D18" s="14" t="s">
        <v>20</v>
      </c>
      <c r="E18" s="14" t="s">
        <v>21</v>
      </c>
      <c r="F18" s="16" t="s">
        <v>478</v>
      </c>
      <c r="G18" s="16" t="s">
        <v>340</v>
      </c>
      <c r="H18" s="14" t="s">
        <v>16</v>
      </c>
      <c r="I18" s="14" t="s">
        <v>313</v>
      </c>
      <c r="J18" s="14"/>
      <c r="K18" s="16" t="s">
        <v>122</v>
      </c>
    </row>
    <row r="19" customFormat="false" ht="16.8" hidden="false" customHeight="false" outlineLevel="0" collapsed="false">
      <c r="A19" s="14" t="n">
        <f aca="false">B18+1</f>
        <v>18</v>
      </c>
      <c r="B19" s="14" t="n">
        <f aca="false">A19+C19-1</f>
        <v>18</v>
      </c>
      <c r="C19" s="14" t="n">
        <v>1</v>
      </c>
      <c r="D19" s="14" t="s">
        <v>12</v>
      </c>
      <c r="E19" s="14" t="s">
        <v>13</v>
      </c>
      <c r="F19" s="16" t="s">
        <v>479</v>
      </c>
      <c r="G19" s="16" t="s">
        <v>480</v>
      </c>
      <c r="H19" s="14" t="s">
        <v>131</v>
      </c>
      <c r="I19" s="14"/>
      <c r="J19" s="14"/>
      <c r="K19" s="16" t="s">
        <v>481</v>
      </c>
    </row>
    <row r="20" customFormat="false" ht="13.2" hidden="false" customHeight="false" outlineLevel="0" collapsed="false">
      <c r="A20" s="14" t="n">
        <f aca="false">B19+1</f>
        <v>19</v>
      </c>
      <c r="B20" s="14" t="n">
        <f aca="false">A20+C20-1</f>
        <v>19</v>
      </c>
      <c r="C20" s="14" t="n">
        <v>1</v>
      </c>
      <c r="D20" s="14" t="s">
        <v>20</v>
      </c>
      <c r="E20" s="14" t="s">
        <v>21</v>
      </c>
      <c r="F20" s="16" t="s">
        <v>482</v>
      </c>
      <c r="G20" s="16" t="s">
        <v>483</v>
      </c>
      <c r="H20" s="14" t="s">
        <v>157</v>
      </c>
      <c r="I20" s="14"/>
      <c r="J20" s="14"/>
      <c r="K20" s="16" t="n">
        <v>0</v>
      </c>
    </row>
    <row r="21" customFormat="false" ht="16.8" hidden="false" customHeight="false" outlineLevel="0" collapsed="false">
      <c r="A21" s="14" t="n">
        <f aca="false">B20+1</f>
        <v>20</v>
      </c>
      <c r="B21" s="14" t="n">
        <f aca="false">A21+C21-1</f>
        <v>20</v>
      </c>
      <c r="C21" s="14" t="n">
        <v>1</v>
      </c>
      <c r="D21" s="14" t="s">
        <v>20</v>
      </c>
      <c r="E21" s="14" t="s">
        <v>21</v>
      </c>
      <c r="F21" s="16" t="s">
        <v>484</v>
      </c>
      <c r="G21" s="16" t="s">
        <v>485</v>
      </c>
      <c r="H21" s="14" t="s">
        <v>157</v>
      </c>
      <c r="I21" s="14"/>
      <c r="J21" s="14"/>
      <c r="K21" s="16" t="n">
        <v>0</v>
      </c>
    </row>
    <row r="22" customFormat="false" ht="13.2" hidden="false" customHeight="false" outlineLevel="0" collapsed="false">
      <c r="A22" s="14" t="n">
        <f aca="false">B21+1</f>
        <v>21</v>
      </c>
      <c r="B22" s="14" t="n">
        <f aca="false">A22+C22-1</f>
        <v>21</v>
      </c>
      <c r="C22" s="14" t="n">
        <v>1</v>
      </c>
      <c r="D22" s="14" t="s">
        <v>20</v>
      </c>
      <c r="E22" s="14" t="s">
        <v>21</v>
      </c>
      <c r="F22" s="16" t="s">
        <v>450</v>
      </c>
      <c r="G22" s="16" t="s">
        <v>486</v>
      </c>
      <c r="H22" s="14" t="s">
        <v>157</v>
      </c>
      <c r="I22" s="14"/>
      <c r="J22" s="14"/>
      <c r="K22" s="16" t="s">
        <v>122</v>
      </c>
    </row>
    <row r="23" customFormat="false" ht="13.2" hidden="false" customHeight="false" outlineLevel="0" collapsed="false">
      <c r="A23" s="14" t="n">
        <f aca="false">B22+1</f>
        <v>22</v>
      </c>
      <c r="B23" s="14" t="n">
        <f aca="false">A23+C23-1</f>
        <v>22</v>
      </c>
      <c r="C23" s="14" t="n">
        <v>1</v>
      </c>
      <c r="D23" s="14" t="s">
        <v>20</v>
      </c>
      <c r="E23" s="14" t="s">
        <v>21</v>
      </c>
      <c r="F23" s="16" t="s">
        <v>454</v>
      </c>
      <c r="G23" s="16" t="s">
        <v>487</v>
      </c>
      <c r="H23" s="14" t="s">
        <v>157</v>
      </c>
      <c r="I23" s="14"/>
      <c r="J23" s="14"/>
      <c r="K23" s="16" t="n">
        <v>-2</v>
      </c>
    </row>
    <row r="24" customFormat="false" ht="13.2" hidden="false" customHeight="false" outlineLevel="0" collapsed="false">
      <c r="A24" s="14" t="n">
        <f aca="false">B23+1</f>
        <v>23</v>
      </c>
      <c r="B24" s="14" t="n">
        <f aca="false">A24+C24-1</f>
        <v>23</v>
      </c>
      <c r="C24" s="14" t="n">
        <v>1</v>
      </c>
      <c r="D24" s="14" t="s">
        <v>20</v>
      </c>
      <c r="E24" s="14" t="s">
        <v>21</v>
      </c>
      <c r="F24" s="16" t="s">
        <v>458</v>
      </c>
      <c r="G24" s="16" t="s">
        <v>488</v>
      </c>
      <c r="H24" s="14" t="s">
        <v>157</v>
      </c>
      <c r="I24" s="14"/>
      <c r="J24" s="14"/>
      <c r="K24" s="16" t="n">
        <v>-2</v>
      </c>
    </row>
    <row r="25" customFormat="false" ht="12.8" hidden="false" customHeight="false" outlineLevel="0" collapsed="false">
      <c r="A25" s="14" t="n">
        <f aca="false">B24+1</f>
        <v>24</v>
      </c>
      <c r="B25" s="14" t="n">
        <f aca="false">A25+C25-1</f>
        <v>24</v>
      </c>
      <c r="C25" s="14" t="n">
        <v>1</v>
      </c>
      <c r="D25" s="14" t="s">
        <v>20</v>
      </c>
      <c r="E25" s="14" t="s">
        <v>21</v>
      </c>
      <c r="F25" s="16" t="s">
        <v>461</v>
      </c>
      <c r="G25" s="16" t="s">
        <v>489</v>
      </c>
      <c r="H25" s="14" t="s">
        <v>157</v>
      </c>
      <c r="I25" s="14"/>
      <c r="J25" s="14"/>
      <c r="K25" s="16" t="s">
        <v>122</v>
      </c>
    </row>
    <row r="26" customFormat="false" ht="12.8" hidden="false" customHeight="false" outlineLevel="0" collapsed="false">
      <c r="A26" s="14" t="n">
        <f aca="false">B25+1</f>
        <v>25</v>
      </c>
      <c r="B26" s="14" t="n">
        <f aca="false">A26+C26-1</f>
        <v>25</v>
      </c>
      <c r="C26" s="14" t="n">
        <v>1</v>
      </c>
      <c r="D26" s="14" t="s">
        <v>20</v>
      </c>
      <c r="E26" s="14" t="s">
        <v>21</v>
      </c>
      <c r="F26" s="16" t="s">
        <v>464</v>
      </c>
      <c r="G26" s="16" t="s">
        <v>490</v>
      </c>
      <c r="H26" s="14" t="s">
        <v>157</v>
      </c>
      <c r="I26" s="14"/>
      <c r="J26" s="14"/>
      <c r="K26" s="16" t="s">
        <v>122</v>
      </c>
    </row>
    <row r="27" customFormat="false" ht="12.8" hidden="false" customHeight="false" outlineLevel="0" collapsed="false">
      <c r="A27" s="14" t="n">
        <f aca="false">B26+1</f>
        <v>26</v>
      </c>
      <c r="B27" s="14" t="n">
        <f aca="false">A27+C27-1</f>
        <v>26</v>
      </c>
      <c r="C27" s="14" t="n">
        <v>1</v>
      </c>
      <c r="D27" s="14" t="s">
        <v>20</v>
      </c>
      <c r="E27" s="14" t="s">
        <v>21</v>
      </c>
      <c r="F27" s="16" t="s">
        <v>470</v>
      </c>
      <c r="G27" s="16" t="s">
        <v>491</v>
      </c>
      <c r="H27" s="14" t="s">
        <v>157</v>
      </c>
      <c r="I27" s="14"/>
      <c r="J27" s="14"/>
      <c r="K27" s="16" t="n">
        <v>-2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163</TotalTime>
  <Application>LibreOffice/7.3.7.2$Linux_X86_64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2012-03-29T10:58:51Z</dcterms:created>
  <dc:creator>windisch.philipp</dc:creator>
  <dc:description/>
  <dc:language>de-AT</dc:language>
  <cp:lastModifiedBy/>
  <dcterms:modified xsi:type="dcterms:W3CDTF">2023-05-31T13:58:29Z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