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Research\Current Projects and Grants\AA RAPID\"/>
    </mc:Choice>
  </mc:AlternateContent>
  <bookViews>
    <workbookView xWindow="0" yWindow="0" windowWidth="25410" windowHeight="11460"/>
  </bookViews>
  <sheets>
    <sheet name="Municipalities &gt;1MGD" sheetId="3" r:id="rId1"/>
    <sheet name="From CWS" sheetId="4" r:id="rId2"/>
    <sheet name="Municipalities &lt; 1MGD" sheetId="1" r:id="rId3"/>
  </sheets>
  <definedNames>
    <definedName name="_xlnm._FilterDatabase" localSheetId="0" hidden="1">'Municipalities &gt;1MGD'!$A$2:$R$57</definedName>
  </definedNames>
  <calcPr calcId="162913"/>
</workbook>
</file>

<file path=xl/calcChain.xml><?xml version="1.0" encoding="utf-8"?>
<calcChain xmlns="http://schemas.openxmlformats.org/spreadsheetml/2006/main">
  <c r="AE58" i="3" l="1"/>
  <c r="AD58" i="3"/>
  <c r="AE52" i="3"/>
  <c r="AD52" i="3"/>
  <c r="AE42" i="3"/>
  <c r="AD42" i="3"/>
  <c r="AE10" i="3"/>
  <c r="AD10" i="3"/>
  <c r="AE41" i="3"/>
  <c r="AD41" i="3"/>
  <c r="AE19" i="3"/>
  <c r="AD19" i="3"/>
  <c r="AE17" i="3"/>
  <c r="AD17" i="3"/>
  <c r="AE57" i="3"/>
  <c r="AD57" i="3"/>
  <c r="AE39" i="3"/>
  <c r="AD39" i="3"/>
  <c r="AE32" i="3"/>
  <c r="AD32" i="3"/>
  <c r="AE16" i="3"/>
  <c r="AD16" i="3"/>
  <c r="AE15" i="3"/>
  <c r="AD15" i="3"/>
  <c r="AE14" i="3"/>
  <c r="AD14" i="3"/>
  <c r="AE6" i="3"/>
  <c r="AD6" i="3"/>
  <c r="AE4" i="3"/>
  <c r="AD4" i="3"/>
  <c r="AE3" i="3"/>
  <c r="AD3" i="3"/>
  <c r="L51" i="4"/>
  <c r="K51" i="4"/>
  <c r="L48" i="4"/>
  <c r="K48" i="4"/>
  <c r="L47" i="4"/>
  <c r="K47" i="4"/>
  <c r="L46" i="4"/>
  <c r="K46" i="4"/>
  <c r="L43" i="4"/>
  <c r="K43" i="4"/>
  <c r="L41" i="4"/>
  <c r="K41" i="4"/>
  <c r="L31" i="4"/>
  <c r="K31" i="4"/>
  <c r="L29" i="4"/>
  <c r="K29" i="4"/>
  <c r="L14" i="4"/>
  <c r="K14" i="4"/>
  <c r="L13" i="4"/>
  <c r="K13" i="4"/>
  <c r="L12" i="4"/>
  <c r="K12" i="4"/>
  <c r="L11" i="4"/>
  <c r="K11" i="4"/>
  <c r="L6" i="4"/>
  <c r="K6" i="4"/>
  <c r="L4" i="4"/>
  <c r="K4" i="4"/>
  <c r="L3" i="4"/>
  <c r="K3" i="4"/>
</calcChain>
</file>

<file path=xl/comments1.xml><?xml version="1.0" encoding="utf-8"?>
<comments xmlns="http://schemas.openxmlformats.org/spreadsheetml/2006/main">
  <authors>
    <author>Rajeev Kapur</author>
  </authors>
  <commentList>
    <comment ref="Z1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7-day average of daily maximum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Where available a different fall flow regime is specified; used summer 7Q10 if not available.</t>
        </r>
      </text>
    </comment>
    <comment ref="X2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applies from May 16 - October 15 except as noted below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Applies October 16- May 15 except as noted below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74 deg F (23.3 deg C) used as dry season temperature; deviations either based on Willamette TMDL or other site specific considerations.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A fall temp of 20 deg C is used in the analysis; typical mid-October temperatures at WWTFs range from 18 - 20 deg F.  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applicable criteria: 0.3ºC increase above background temperature at edge of mixing zone; background T assumed to be 15 deg C during summer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applicable criteria: 0.3ºC increase above background temperature at edge of mixing zone; backgrount T assumed to be 12 deg C during winter</t>
        </r>
      </text>
    </comment>
    <comment ref="AC7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Wet season value</t>
        </r>
      </text>
    </comment>
    <comment ref="X12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applicable criteria: 0.3ºC increase above background temperature at edge of mixing zone; background T assumed to be 15 deg C during summer</t>
        </r>
      </text>
    </comment>
    <comment ref="Y12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applicable criteria: 0.3ºC increase above background temperature at edge of mixing zone; backgrount T assumed to be 12 deg C during winter</t>
        </r>
      </text>
    </comment>
    <comment ref="AC12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winter ZID dilution</t>
        </r>
      </text>
    </comment>
    <comment ref="X13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applicable criteria: 0.3ºC increase above background temperature at edge of mixing zone; background T assumed to be 15 deg C during summer</t>
        </r>
      </text>
    </comment>
    <comment ref="Y13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applicable criteria: 0.3ºC increase above background temperature at edge of mixing zone; backgrount T assumed to be 12 deg C during winter</t>
        </r>
      </text>
    </comment>
    <comment ref="Y16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Jan 1- May 15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spawning criteria applies from Jan - May 15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Permit limit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Permit limit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Jan - May 15</t>
        </r>
      </text>
    </comment>
    <comment ref="Z26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lower T specified because discharge begins in fall; no summer discharge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Lower T specified becaue spawning period begins in Jan.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June 16-September 15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September 16-June 15</t>
        </r>
      </text>
    </comment>
    <comment ref="X49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June 16-August 31</t>
        </r>
      </text>
    </comment>
    <comment ref="Y49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September 1-June 15</t>
        </r>
      </text>
    </comment>
  </commentList>
</comments>
</file>

<file path=xl/comments2.xml><?xml version="1.0" encoding="utf-8"?>
<comments xmlns="http://schemas.openxmlformats.org/spreadsheetml/2006/main">
  <authors>
    <author>Rajeev Kapur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7-day average of daily maximum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Where available a different fall flow regime is specified; used summer 7Q10 if not available.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applies from May 16 - October 15 except as noted below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Applies October 16- May 15 except as noted below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74 deg F (23.3 deg C) used as dry season temperature; deviations either based on Willamette TMDL or other site specific considerations.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A fall temp of 20 deg C is used in the analysis; typical mid-October temperatures at WWTFs range from 18 - 20 deg F.  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applicable criteria: 0.3ºC increase above background temperature at edge of mixing zone; background T assumed to be 15 deg C during summer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applicable criteria: 0.3ºC increase above background temperature at edge of mixing zone; backgrount T assumed to be 12 deg C during winter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Wet season value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applicable criteria: 0.3ºC increase above background temperature at edge of mixing zone; background T assumed to be 15 deg C during summer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applicable criteria: 0.3ºC increase above background temperature at edge of mixing zone; backgrount T assumed to be 12 deg C during winter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winter ZID dilution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applicable criteria: 0.3ºC increase above background temperature at edge of mixing zone; background T assumed to be 15 deg C during summer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applicable criteria: 0.3ºC increase above background temperature at edge of mixing zone; backgrount T assumed to be 12 deg C during winter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Jan 1- May 15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spawning criteria applies from Jan - May 15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Permit limit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Permit limit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Jan - May 15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lower T specified because discharge begins in fall; no summer discharge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Lower T specified becaue spawning period begins in Jan.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June 16-September 15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September 16-June 15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June 16-August 31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September 1 -June 15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June 16-August 31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Rajeev Kapur:</t>
        </r>
        <r>
          <rPr>
            <sz val="9"/>
            <color indexed="81"/>
            <rFont val="Tahoma"/>
            <family val="2"/>
          </rPr>
          <t xml:space="preserve">
September 1-June 15</t>
        </r>
      </text>
    </comment>
  </commentList>
</comments>
</file>

<file path=xl/sharedStrings.xml><?xml version="1.0" encoding="utf-8"?>
<sst xmlns="http://schemas.openxmlformats.org/spreadsheetml/2006/main" count="3089" uniqueCount="1959">
  <si>
    <t>Legal_Name</t>
  </si>
  <si>
    <t>Common_Name</t>
  </si>
  <si>
    <t>Location</t>
  </si>
  <si>
    <t>Fac_City</t>
  </si>
  <si>
    <t>Fac_Zip_Code</t>
  </si>
  <si>
    <t>County</t>
  </si>
  <si>
    <t>Region</t>
  </si>
  <si>
    <t>Latitude</t>
  </si>
  <si>
    <t>Longitude</t>
  </si>
  <si>
    <t>Organization</t>
  </si>
  <si>
    <t>Contact_FName</t>
  </si>
  <si>
    <t>Contact_LName</t>
  </si>
  <si>
    <t>Contact_Address</t>
  </si>
  <si>
    <t>City</t>
  </si>
  <si>
    <t>State</t>
  </si>
  <si>
    <t>Zip</t>
  </si>
  <si>
    <t>Phone_Nbr</t>
  </si>
  <si>
    <t>CLEAN WATER SERVICES</t>
  </si>
  <si>
    <t>DURHAM STP</t>
  </si>
  <si>
    <t>16580 SW 85TH AVE</t>
  </si>
  <si>
    <t>TIGARD</t>
  </si>
  <si>
    <t>97224-5500</t>
  </si>
  <si>
    <t>WASHINGTON</t>
  </si>
  <si>
    <t>NWR</t>
  </si>
  <si>
    <t>Clean Water Services</t>
  </si>
  <si>
    <t xml:space="preserve">Noah  </t>
  </si>
  <si>
    <t>Harvey</t>
  </si>
  <si>
    <t>16580 SW 85th Ave</t>
  </si>
  <si>
    <t>Tigard</t>
  </si>
  <si>
    <t>OR</t>
  </si>
  <si>
    <t>503-547-8153</t>
  </si>
  <si>
    <t>GRESHAM, CITY OF</t>
  </si>
  <si>
    <t>GRESHAM WWTP</t>
  </si>
  <si>
    <t>20015 NE SANDY BLVD</t>
  </si>
  <si>
    <t>PORTLAND</t>
  </si>
  <si>
    <t>97230-7312</t>
  </si>
  <si>
    <t>MULTNOMAH</t>
  </si>
  <si>
    <t>City of Gresham</t>
  </si>
  <si>
    <t xml:space="preserve">Alan  </t>
  </si>
  <si>
    <t>Johnston</t>
  </si>
  <si>
    <t>1333 NW Eastman Pkwy</t>
  </si>
  <si>
    <t>Gresham</t>
  </si>
  <si>
    <t>97030-3825</t>
  </si>
  <si>
    <t>(503) 618-2431</t>
  </si>
  <si>
    <t>MEDFORD, CITY OF</t>
  </si>
  <si>
    <t>MEDFORD RWRF</t>
  </si>
  <si>
    <t>1100 KIRTLAND RD</t>
  </si>
  <si>
    <t>CENTRAL POINT</t>
  </si>
  <si>
    <t>97502-9439</t>
  </si>
  <si>
    <t>JACKSON</t>
  </si>
  <si>
    <t>WR</t>
  </si>
  <si>
    <t xml:space="preserve">Dale  </t>
  </si>
  <si>
    <t>Crum</t>
  </si>
  <si>
    <t>1100 Kirtland Rd</t>
  </si>
  <si>
    <t>Central Point</t>
  </si>
  <si>
    <t>541-774-2754</t>
  </si>
  <si>
    <t>Water Environment Services</t>
  </si>
  <si>
    <t>WES (Kellogg Creek WWTP)</t>
  </si>
  <si>
    <t>11525 SE MCLOUGHLIN BLVD</t>
  </si>
  <si>
    <t>MILWAUKIE</t>
  </si>
  <si>
    <t>CLACKAMAS</t>
  </si>
  <si>
    <t xml:space="preserve">Greg  </t>
  </si>
  <si>
    <t>Eyerly</t>
  </si>
  <si>
    <t>15941 S Agnes Ave</t>
  </si>
  <si>
    <t>Oregon City</t>
  </si>
  <si>
    <t>503-742-4567</t>
  </si>
  <si>
    <t>WES (Tri-city WPCP)</t>
  </si>
  <si>
    <t>15941 AGNES AVE</t>
  </si>
  <si>
    <t>OREGON CITY</t>
  </si>
  <si>
    <t>97045-1003</t>
  </si>
  <si>
    <t>503-557-2802</t>
  </si>
  <si>
    <t>10-25 MGD</t>
  </si>
  <si>
    <t>ROCK CREEK STP</t>
  </si>
  <si>
    <t>3235 SW RIVER ROAD</t>
  </si>
  <si>
    <t>HILLSBORO</t>
  </si>
  <si>
    <t xml:space="preserve">Tom  </t>
  </si>
  <si>
    <t>Stow</t>
  </si>
  <si>
    <t>3235 SW River Rd</t>
  </si>
  <si>
    <t>Hillsboro</t>
  </si>
  <si>
    <t>97123-9223</t>
  </si>
  <si>
    <t>503-547-8010</t>
  </si>
  <si>
    <t>METROPOLITAN WASTEWATER MANAGEMENT COMMISSION</t>
  </si>
  <si>
    <t>MWMC - EUGENE/SPRINGFIELD STP</t>
  </si>
  <si>
    <t>410 RIVER AVE</t>
  </si>
  <si>
    <t>EUGENE</t>
  </si>
  <si>
    <t>97404-2546</t>
  </si>
  <si>
    <t>LANE</t>
  </si>
  <si>
    <t>Metropolitan Wastewater Mgmt Commission</t>
  </si>
  <si>
    <t xml:space="preserve">Jon  </t>
  </si>
  <si>
    <t>Wilson</t>
  </si>
  <si>
    <t>410 River Ave</t>
  </si>
  <si>
    <t>Eugene</t>
  </si>
  <si>
    <t>541-682-8616</t>
  </si>
  <si>
    <t>SALEM, CITY OF</t>
  </si>
  <si>
    <t>SALEM WILLOW LAKE STP</t>
  </si>
  <si>
    <t>5915 WINDSOR ISLAND RD N</t>
  </si>
  <si>
    <t>KEIZER</t>
  </si>
  <si>
    <t>MARION</t>
  </si>
  <si>
    <t>City of Salem</t>
  </si>
  <si>
    <t xml:space="preserve">Jue  </t>
  </si>
  <si>
    <t>Zhao</t>
  </si>
  <si>
    <t>5915 Windsor Island Rd N</t>
  </si>
  <si>
    <t>Keizer</t>
  </si>
  <si>
    <t>97303-6179</t>
  </si>
  <si>
    <t>503-588-6380</t>
  </si>
  <si>
    <t>25-50 MGD</t>
  </si>
  <si>
    <t>PORTLAND, CITY OF</t>
  </si>
  <si>
    <t>COLUMBIA BOULEVARD STP</t>
  </si>
  <si>
    <t>5001 N. COLUMBIA BLVD.</t>
  </si>
  <si>
    <t>City of Portland - BES</t>
  </si>
  <si>
    <t xml:space="preserve">Amanda  </t>
  </si>
  <si>
    <t>Haney</t>
  </si>
  <si>
    <t>1120 SW 5th Ave Rm 1000</t>
  </si>
  <si>
    <t>Portland</t>
  </si>
  <si>
    <t>97204-1912</t>
  </si>
  <si>
    <t>503-823-7230</t>
  </si>
  <si>
    <t>&gt;50 MGD</t>
  </si>
  <si>
    <t>ALBANY-MILLERSBURG WATER RECLAMATION FACILITY</t>
  </si>
  <si>
    <t>AM WRF</t>
  </si>
  <si>
    <t>405 Davidson ST NE</t>
  </si>
  <si>
    <t>ALBANY</t>
  </si>
  <si>
    <t>LINN</t>
  </si>
  <si>
    <t>Albany-Millersburg Water Reclamation Fac</t>
  </si>
  <si>
    <t xml:space="preserve">Scott  </t>
  </si>
  <si>
    <t>LaRoque</t>
  </si>
  <si>
    <t>310 Waverly Dr NE</t>
  </si>
  <si>
    <t>Albany</t>
  </si>
  <si>
    <t>97321-4746</t>
  </si>
  <si>
    <t>541-791-0056</t>
  </si>
  <si>
    <t>FOREST GROVE STP</t>
  </si>
  <si>
    <t>1345 SW FERN HILL RD</t>
  </si>
  <si>
    <t>FOREST GROVE</t>
  </si>
  <si>
    <t xml:space="preserve">Clarence  </t>
  </si>
  <si>
    <t>Baxter</t>
  </si>
  <si>
    <t>503-547-8016</t>
  </si>
  <si>
    <t>HILLSBORO-WESTSIDE STP</t>
  </si>
  <si>
    <t>770 S 1ST AVE</t>
  </si>
  <si>
    <t>2550 SW Hillsboro Hwy</t>
  </si>
  <si>
    <t>97123-9379</t>
  </si>
  <si>
    <t>CORVALLIS, CITY OF</t>
  </si>
  <si>
    <t>CORVALLIS STP</t>
  </si>
  <si>
    <t>1304 N.E. SECOND STREET</t>
  </si>
  <si>
    <t>CORVALLIS</t>
  </si>
  <si>
    <t>BENTON</t>
  </si>
  <si>
    <t>City of Corvallis</t>
  </si>
  <si>
    <t xml:space="preserve">Max  </t>
  </si>
  <si>
    <t>Hildebrand</t>
  </si>
  <si>
    <t>PO Box 1083</t>
  </si>
  <si>
    <t>Corvallis</t>
  </si>
  <si>
    <t>97339-1083</t>
  </si>
  <si>
    <t>(541) 754-1757</t>
  </si>
  <si>
    <t>KLAMATH FALLS, CITY OF</t>
  </si>
  <si>
    <t>KLAMATH FALLS WASTEWATER TREATMENT AND RECLAMATION FACILITY (@ SPRING STREET)</t>
  </si>
  <si>
    <t>1200 S SPRING ST</t>
  </si>
  <si>
    <t>KLAMATH FALLS</t>
  </si>
  <si>
    <t>KLAMATH</t>
  </si>
  <si>
    <t>ER</t>
  </si>
  <si>
    <t>City of Klamath Falls</t>
  </si>
  <si>
    <t xml:space="preserve">Ray  </t>
  </si>
  <si>
    <t>Busch</t>
  </si>
  <si>
    <t>1200 S Spring St</t>
  </si>
  <si>
    <t>Klamath Falls</t>
  </si>
  <si>
    <t>97601-4282</t>
  </si>
  <si>
    <t>541-883-5386</t>
  </si>
  <si>
    <t>MCMINNVILLE, CITY OF</t>
  </si>
  <si>
    <t>MCMINNVILLE WATER RECLAMATION FACILITY</t>
  </si>
  <si>
    <t>3500 NE CLEARWATER DR</t>
  </si>
  <si>
    <t>MCMINNVILLE</t>
  </si>
  <si>
    <t>YAMHILL</t>
  </si>
  <si>
    <t>City of McMinnville</t>
  </si>
  <si>
    <t xml:space="preserve">Dave  </t>
  </si>
  <si>
    <t>Gehring</t>
  </si>
  <si>
    <t>3500 NE Clearwater Dr</t>
  </si>
  <si>
    <t>McMinnville</t>
  </si>
  <si>
    <t>97128-8252</t>
  </si>
  <si>
    <t>(503) 434-7413</t>
  </si>
  <si>
    <t>PENDLETON, CITY OF</t>
  </si>
  <si>
    <t>PENDLETON STP</t>
  </si>
  <si>
    <t>4300 SW Houtama Rd.</t>
  </si>
  <si>
    <t>PENDLETON</t>
  </si>
  <si>
    <t>UMATILLA</t>
  </si>
  <si>
    <t>City of Pendleton - WWTP</t>
  </si>
  <si>
    <t xml:space="preserve">Mark  </t>
  </si>
  <si>
    <t>Milne</t>
  </si>
  <si>
    <t>4255 SW 28th Dr</t>
  </si>
  <si>
    <t>Pendleton</t>
  </si>
  <si>
    <t>97801-1721</t>
  </si>
  <si>
    <t>(541) 276-3372</t>
  </si>
  <si>
    <t>TRYON CREEK WWTP</t>
  </si>
  <si>
    <t>195 FOOTHILLS RD</t>
  </si>
  <si>
    <t>LAKE OSWEGO</t>
  </si>
  <si>
    <t>Hettman</t>
  </si>
  <si>
    <t>503-823-2318</t>
  </si>
  <si>
    <t>ROSEBURG URBAN SANITARY AUTHORITY</t>
  </si>
  <si>
    <t>R.U.S.A. ROSEBURG STP</t>
  </si>
  <si>
    <t>3485 W GOEDECK AVE</t>
  </si>
  <si>
    <t>ROSEBURG</t>
  </si>
  <si>
    <t>97470-2463</t>
  </si>
  <si>
    <t>DOUGLAS</t>
  </si>
  <si>
    <t>Roseburg Urban Sanitary Authority</t>
  </si>
  <si>
    <t xml:space="preserve">Randy  </t>
  </si>
  <si>
    <t>Turner</t>
  </si>
  <si>
    <t>3485 W Goedeck Ave</t>
  </si>
  <si>
    <t>Roseburg</t>
  </si>
  <si>
    <t>97471-2463</t>
  </si>
  <si>
    <t>(541) 673-6570</t>
  </si>
  <si>
    <t>5-10 MGD</t>
  </si>
  <si>
    <t>2-5 MGD</t>
  </si>
  <si>
    <t>ASHLAND, CITY OF</t>
  </si>
  <si>
    <t>ASHLAND STP</t>
  </si>
  <si>
    <t>1195 Oak St.</t>
  </si>
  <si>
    <t>ASHLAND</t>
  </si>
  <si>
    <t>City of Ashland</t>
  </si>
  <si>
    <t xml:space="preserve">David  </t>
  </si>
  <si>
    <t>Gies</t>
  </si>
  <si>
    <t>90 N Mountain Ave</t>
  </si>
  <si>
    <t>Ashland</t>
  </si>
  <si>
    <t>97520-2014</t>
  </si>
  <si>
    <t>(541) 552-2335</t>
  </si>
  <si>
    <t>CANBY, CITY OF</t>
  </si>
  <si>
    <t>CANBY STP</t>
  </si>
  <si>
    <t>1480 E TERRITORIAL RD</t>
  </si>
  <si>
    <t>CANBY</t>
  </si>
  <si>
    <t>City of Canby</t>
  </si>
  <si>
    <t>Conner</t>
  </si>
  <si>
    <t>PO Box 930</t>
  </si>
  <si>
    <t>Canby</t>
  </si>
  <si>
    <t>97013-0930</t>
  </si>
  <si>
    <t>503-266-0648</t>
  </si>
  <si>
    <t>City of St. Helens</t>
  </si>
  <si>
    <t>451 PLYMOUTH</t>
  </si>
  <si>
    <t>ST HELENS</t>
  </si>
  <si>
    <t>COLUMBIA</t>
  </si>
  <si>
    <t>City Of St Helens</t>
  </si>
  <si>
    <t xml:space="preserve">Aaron  </t>
  </si>
  <si>
    <t>Kunders</t>
  </si>
  <si>
    <t>265 Strand St</t>
  </si>
  <si>
    <t>Saint Helens</t>
  </si>
  <si>
    <t>97051-2039</t>
  </si>
  <si>
    <t>503-397-2344</t>
  </si>
  <si>
    <t>COOS BAY, CITY OF</t>
  </si>
  <si>
    <t>COOS BAY STP NO. 1</t>
  </si>
  <si>
    <t>680 Ivy Avenue</t>
  </si>
  <si>
    <t>COOS BAY</t>
  </si>
  <si>
    <t>COOS</t>
  </si>
  <si>
    <t>City of Coos Bay</t>
  </si>
  <si>
    <t xml:space="preserve">Patrick  </t>
  </si>
  <si>
    <t>Kavan</t>
  </si>
  <si>
    <t>680 Ivy St</t>
  </si>
  <si>
    <t>Coos Bay</t>
  </si>
  <si>
    <t>97420-4921</t>
  </si>
  <si>
    <t>(541) 267-3966</t>
  </si>
  <si>
    <t>COOS BAY STP NO. 2 - EMPIRE</t>
  </si>
  <si>
    <t>100 FULTON AVENUE</t>
  </si>
  <si>
    <t>City of Coos Bay/Jacobs</t>
  </si>
  <si>
    <t xml:space="preserve">Pat  </t>
  </si>
  <si>
    <t>DALLAS, CITY OF</t>
  </si>
  <si>
    <t>DALLAS STP</t>
  </si>
  <si>
    <t>1070 BOWERSVILLE ROAD</t>
  </si>
  <si>
    <t>DALLAS</t>
  </si>
  <si>
    <t>POLK</t>
  </si>
  <si>
    <t>City of Dallas</t>
  </si>
  <si>
    <t xml:space="preserve">Lorie  </t>
  </si>
  <si>
    <t>Reed</t>
  </si>
  <si>
    <t>187 SE Court St</t>
  </si>
  <si>
    <t>Dallas</t>
  </si>
  <si>
    <t>97338-3117</t>
  </si>
  <si>
    <t>503-623-8174</t>
  </si>
  <si>
    <t>GRANTS PASS, CITY OF</t>
  </si>
  <si>
    <t>GRANTS PASS STP</t>
  </si>
  <si>
    <t>1200 SW GREENWOOD AVE</t>
  </si>
  <si>
    <t>GRANTS PASS</t>
  </si>
  <si>
    <t>JOSEPHINE</t>
  </si>
  <si>
    <t>City of Grants Pass</t>
  </si>
  <si>
    <t>Gary G</t>
  </si>
  <si>
    <t>Brelinski, JR</t>
  </si>
  <si>
    <t>1200 SW Greenwood Ave</t>
  </si>
  <si>
    <t>Grants Pass</t>
  </si>
  <si>
    <t>97526-2718</t>
  </si>
  <si>
    <t>(541) 450-6122</t>
  </si>
  <si>
    <t>HERMISTON, CITY OF</t>
  </si>
  <si>
    <t>HERMISTON STP</t>
  </si>
  <si>
    <t>2205 N 1ST PL</t>
  </si>
  <si>
    <t>HERMISTON</t>
  </si>
  <si>
    <t>97838-6662</t>
  </si>
  <si>
    <t>City Of Hermiston</t>
  </si>
  <si>
    <t xml:space="preserve">William  </t>
  </si>
  <si>
    <t>Schmittle</t>
  </si>
  <si>
    <t>2205 N 1st Pl</t>
  </si>
  <si>
    <t>Hermiston</t>
  </si>
  <si>
    <t>(541) 567-5272</t>
  </si>
  <si>
    <t>HOOD RIVER, CITY OF</t>
  </si>
  <si>
    <t>HOOD RIVER STP</t>
  </si>
  <si>
    <t>818 RIVERSIDE DR</t>
  </si>
  <si>
    <t>HOOD RIVER</t>
  </si>
  <si>
    <t>97031-1179</t>
  </si>
  <si>
    <t>City of Hood River</t>
  </si>
  <si>
    <t xml:space="preserve">Louie  </t>
  </si>
  <si>
    <t>Hooks</t>
  </si>
  <si>
    <t>818 Riverside Dr</t>
  </si>
  <si>
    <t>Hood River</t>
  </si>
  <si>
    <t>541-386-2432</t>
  </si>
  <si>
    <t>LEBANON, CITY OF</t>
  </si>
  <si>
    <t>LEBANON WWTP</t>
  </si>
  <si>
    <t>33110 TENNESSEE RD</t>
  </si>
  <si>
    <t>LEBANON</t>
  </si>
  <si>
    <t>Jacobs Engineering</t>
  </si>
  <si>
    <t xml:space="preserve">Jeff  </t>
  </si>
  <si>
    <t>Houchin</t>
  </si>
  <si>
    <t>33110 Tennessee Rd</t>
  </si>
  <si>
    <t>Lebanon</t>
  </si>
  <si>
    <t>97355-9628</t>
  </si>
  <si>
    <t>(541) 451-1117</t>
  </si>
  <si>
    <t>LINCOLN CITY, CITY OF</t>
  </si>
  <si>
    <t>LINCOLN CITY STP</t>
  </si>
  <si>
    <t>5000 SE PORT</t>
  </si>
  <si>
    <t>LINCOLN CITY</t>
  </si>
  <si>
    <t>LINCOLN</t>
  </si>
  <si>
    <t>City of Lincoln City</t>
  </si>
  <si>
    <t xml:space="preserve">Lila  </t>
  </si>
  <si>
    <t>Bradley</t>
  </si>
  <si>
    <t>PO Box 50</t>
  </si>
  <si>
    <t>Lincoln City</t>
  </si>
  <si>
    <t>97367-0050</t>
  </si>
  <si>
    <t>541-996-1235</t>
  </si>
  <si>
    <t>NEWBERG, CITY OF</t>
  </si>
  <si>
    <t>NEWBERG - WYNOOSKI ROAD STP</t>
  </si>
  <si>
    <t>2301 WYNOOSKI STREET</t>
  </si>
  <si>
    <t>NEWBERG</t>
  </si>
  <si>
    <t>City of Newberg</t>
  </si>
  <si>
    <t xml:space="preserve">Craig  </t>
  </si>
  <si>
    <t>Pack</t>
  </si>
  <si>
    <t>2301 NE Wynooski Rd</t>
  </si>
  <si>
    <t>Newberg</t>
  </si>
  <si>
    <t>97132-7269</t>
  </si>
  <si>
    <t>(503) 537-1252 ext 0221</t>
  </si>
  <si>
    <t>NEWPORT, CITY OF</t>
  </si>
  <si>
    <t>NEWPORT STP</t>
  </si>
  <si>
    <t>5525 SE 50TH PLACE</t>
  </si>
  <si>
    <t>NEWPORT</t>
  </si>
  <si>
    <t>City of Newport</t>
  </si>
  <si>
    <t xml:space="preserve">Andrew  </t>
  </si>
  <si>
    <t>Grant</t>
  </si>
  <si>
    <t>169 SW Coast Hwy</t>
  </si>
  <si>
    <t>Newport</t>
  </si>
  <si>
    <t>97365-3806</t>
  </si>
  <si>
    <t>(541) 574-3371</t>
  </si>
  <si>
    <t>NORTH BEND, CITY OF</t>
  </si>
  <si>
    <t>NORTH BEND STP</t>
  </si>
  <si>
    <t>1255 AIRPORT LANE</t>
  </si>
  <si>
    <t>NORTH BEND</t>
  </si>
  <si>
    <t>City of North Bend, Wastewater Division</t>
  </si>
  <si>
    <t>Gregory J</t>
  </si>
  <si>
    <t>Mooney</t>
  </si>
  <si>
    <t>PO Box B</t>
  </si>
  <si>
    <t>North Bend</t>
  </si>
  <si>
    <t>97459-0014</t>
  </si>
  <si>
    <t>(541) 756-6078</t>
  </si>
  <si>
    <t>OAK LODGE WATER SERVICES DISTRICT</t>
  </si>
  <si>
    <t>OAK LODGE WATER SERVICES WATER RECLAMATION FACILITY</t>
  </si>
  <si>
    <t>13750 SE RENTON AVE.</t>
  </si>
  <si>
    <t>Oak Lodge Water Services District</t>
  </si>
  <si>
    <t xml:space="preserve">Rich  </t>
  </si>
  <si>
    <t>Ludlow</t>
  </si>
  <si>
    <t>13750 SE Renton Ave</t>
  </si>
  <si>
    <t>Oak Grove</t>
  </si>
  <si>
    <t>97222-8098</t>
  </si>
  <si>
    <t>(503-449-7650</t>
  </si>
  <si>
    <t>SEASIDE, CITY OF</t>
  </si>
  <si>
    <t>SEASIDE STP</t>
  </si>
  <si>
    <t>N 19TH &amp; RIVERSIDE</t>
  </si>
  <si>
    <t>SEASIDE</t>
  </si>
  <si>
    <t>CLATSOP</t>
  </si>
  <si>
    <t>City of Seaside</t>
  </si>
  <si>
    <t xml:space="preserve">Tony  </t>
  </si>
  <si>
    <t>Biamont</t>
  </si>
  <si>
    <t>989 Broadway St</t>
  </si>
  <si>
    <t>Seaside</t>
  </si>
  <si>
    <t>97138-7826</t>
  </si>
  <si>
    <t>503-738-2636</t>
  </si>
  <si>
    <t>SILVERTON, CITY OF</t>
  </si>
  <si>
    <t>SILVERTON STP</t>
  </si>
  <si>
    <t>400 SCHEMMEL LANE</t>
  </si>
  <si>
    <t>SILVERTON</t>
  </si>
  <si>
    <t>City of Silverton</t>
  </si>
  <si>
    <t>Steven E</t>
  </si>
  <si>
    <t>Starner</t>
  </si>
  <si>
    <t>400 Schemmel Ln</t>
  </si>
  <si>
    <t>Silverton</t>
  </si>
  <si>
    <t>97381-1075</t>
  </si>
  <si>
    <t>(503) 873-5439</t>
  </si>
  <si>
    <t>THE DALLES, CITY OF</t>
  </si>
  <si>
    <t>THE DALLES STP</t>
  </si>
  <si>
    <t>105 LAUGHLIN STREET</t>
  </si>
  <si>
    <t>THE DALLES</t>
  </si>
  <si>
    <t>WASCO</t>
  </si>
  <si>
    <t>City of The Dalles</t>
  </si>
  <si>
    <t xml:space="preserve">Rick  </t>
  </si>
  <si>
    <t>Wolf</t>
  </si>
  <si>
    <t>PO Box 1022</t>
  </si>
  <si>
    <t>The Dalles</t>
  </si>
  <si>
    <t>97058-9022</t>
  </si>
  <si>
    <t>541-298-1779</t>
  </si>
  <si>
    <t>WILSONVILLE, CITY OF</t>
  </si>
  <si>
    <t>WILSONVILLE STP</t>
  </si>
  <si>
    <t>9275 SW TAUCHMAN ROAD</t>
  </si>
  <si>
    <t>WILSONVILLE</t>
  </si>
  <si>
    <t>City of Wilsonville</t>
  </si>
  <si>
    <t xml:space="preserve">Cindy  </t>
  </si>
  <si>
    <t>Kehoe</t>
  </si>
  <si>
    <t>PO Box 2988</t>
  </si>
  <si>
    <t>Wilsonville</t>
  </si>
  <si>
    <t>97070-2988</t>
  </si>
  <si>
    <t>971-832-4001</t>
  </si>
  <si>
    <t>WOODBURN, CITY OF</t>
  </si>
  <si>
    <t>WOODBURN WWTP</t>
  </si>
  <si>
    <t>2815 MOLALLA RD</t>
  </si>
  <si>
    <t>WOODBURN</t>
  </si>
  <si>
    <t>97071-3527</t>
  </si>
  <si>
    <t>City of Woodburn</t>
  </si>
  <si>
    <t xml:space="preserve">Curtis  </t>
  </si>
  <si>
    <t>Stultz</t>
  </si>
  <si>
    <t>2815 Molalla Rd</t>
  </si>
  <si>
    <t>Woodburn</t>
  </si>
  <si>
    <t>(503) 982-5281</t>
  </si>
  <si>
    <t>ASTORIA, CITY OF</t>
  </si>
  <si>
    <t>ASTORIA STP</t>
  </si>
  <si>
    <t>550 30TH ST</t>
  </si>
  <si>
    <t>ASTORIA</t>
  </si>
  <si>
    <t>97103-2802</t>
  </si>
  <si>
    <t>City of Astoria</t>
  </si>
  <si>
    <t xml:space="preserve">Dan  </t>
  </si>
  <si>
    <t>Evans</t>
  </si>
  <si>
    <t>550 30th St</t>
  </si>
  <si>
    <t>Astoria</t>
  </si>
  <si>
    <t>503-325-5244</t>
  </si>
  <si>
    <t>BAKER CITY, CITY OF</t>
  </si>
  <si>
    <t>BAKER CITY WWTP</t>
  </si>
  <si>
    <t>42661 IMNAHA ROAD</t>
  </si>
  <si>
    <t>BAKER CITY</t>
  </si>
  <si>
    <t>BAKER</t>
  </si>
  <si>
    <t>City of Baker City</t>
  </si>
  <si>
    <t>Owens</t>
  </si>
  <si>
    <t>PO Box 650</t>
  </si>
  <si>
    <t>Baker City</t>
  </si>
  <si>
    <t>97814-0650</t>
  </si>
  <si>
    <t>541-524-2019</t>
  </si>
  <si>
    <t>LA GRANDE, CITY OF</t>
  </si>
  <si>
    <t>LA GRANDE STP</t>
  </si>
  <si>
    <t>63836 HIGHWAY 203</t>
  </si>
  <si>
    <t>LA GRANDE</t>
  </si>
  <si>
    <t>UNION</t>
  </si>
  <si>
    <t>City of La Grande</t>
  </si>
  <si>
    <t xml:space="preserve">Lyle  </t>
  </si>
  <si>
    <t>Bridges</t>
  </si>
  <si>
    <t>800 X Ave</t>
  </si>
  <si>
    <t>La Grande</t>
  </si>
  <si>
    <t>97850-2366</t>
  </si>
  <si>
    <t>(541) 962-1325</t>
  </si>
  <si>
    <t>ONTARIO, CITY OF</t>
  </si>
  <si>
    <t>ONTARIO STP</t>
  </si>
  <si>
    <t>2405 MALHEUR DRIVE</t>
  </si>
  <si>
    <t>ONTARIO</t>
  </si>
  <si>
    <t>MALHEUR</t>
  </si>
  <si>
    <t>City of Ontario</t>
  </si>
  <si>
    <t xml:space="preserve">Kim  </t>
  </si>
  <si>
    <t>Lord</t>
  </si>
  <si>
    <t>2405 Malheur Dr</t>
  </si>
  <si>
    <t>Ontario</t>
  </si>
  <si>
    <t>97914-1378</t>
  </si>
  <si>
    <t>541-889-9102</t>
  </si>
  <si>
    <t>SOUTH SUBURBAN SANITARY DISTRICT</t>
  </si>
  <si>
    <t>SOUTH SUBURBAN STP</t>
  </si>
  <si>
    <t>2980 MAYWOOD DR</t>
  </si>
  <si>
    <t>South Suburban Sanitary District</t>
  </si>
  <si>
    <t xml:space="preserve">Sally  </t>
  </si>
  <si>
    <t>Bratton</t>
  </si>
  <si>
    <t>2201 Laverne Ave</t>
  </si>
  <si>
    <t>97603-4570</t>
  </si>
  <si>
    <t>541-882-5744</t>
  </si>
  <si>
    <t>BROOKINGS, CITY OF</t>
  </si>
  <si>
    <t>BROOKINGS WWTP</t>
  </si>
  <si>
    <t>901 WHARF ST</t>
  </si>
  <si>
    <t>BROOKINGS</t>
  </si>
  <si>
    <t>CURRY</t>
  </si>
  <si>
    <t>City of Brookings</t>
  </si>
  <si>
    <t xml:space="preserve">Mike  </t>
  </si>
  <si>
    <t>Matheson</t>
  </si>
  <si>
    <t>898 Elk Dr</t>
  </si>
  <si>
    <t>Brookings</t>
  </si>
  <si>
    <t>97415-9648</t>
  </si>
  <si>
    <t>541-212-9645</t>
  </si>
  <si>
    <t>COTTAGE GROVE, CITY OF</t>
  </si>
  <si>
    <t>COTTAGE GROVE STP</t>
  </si>
  <si>
    <t>1800 NORTH DOUGLAS</t>
  </si>
  <si>
    <t>COTTAGE GROVE</t>
  </si>
  <si>
    <t>City Of Cottage Grove</t>
  </si>
  <si>
    <t xml:space="preserve">Erich  </t>
  </si>
  <si>
    <t>Schroeder</t>
  </si>
  <si>
    <t>400 E Main St</t>
  </si>
  <si>
    <t>Cottage Grove</t>
  </si>
  <si>
    <t>97424-2034</t>
  </si>
  <si>
    <t>(541) 942-3152</t>
  </si>
  <si>
    <t>FLORENCE, CITY OF</t>
  </si>
  <si>
    <t>FLORENCE STP</t>
  </si>
  <si>
    <t>650 Rhododendron Dr</t>
  </si>
  <si>
    <t>Florence</t>
  </si>
  <si>
    <t>City Of Florence</t>
  </si>
  <si>
    <t>Miller</t>
  </si>
  <si>
    <t>250 Highway 101</t>
  </si>
  <si>
    <t>97439-7628</t>
  </si>
  <si>
    <t>541-997-4106</t>
  </si>
  <si>
    <t>MYRTLE CREEK, CITY OF</t>
  </si>
  <si>
    <t>MYRTLE CREEK STP</t>
  </si>
  <si>
    <t>SW HURST ST/NEAR MYRTLE CR/S UMPQUA RIV</t>
  </si>
  <si>
    <t>MYRTLE CREEK</t>
  </si>
  <si>
    <t>City of Myrtle Creek</t>
  </si>
  <si>
    <t>Steve E</t>
  </si>
  <si>
    <t>Ledbetter</t>
  </si>
  <si>
    <t>PO Box 940</t>
  </si>
  <si>
    <t>Myrtle Creek</t>
  </si>
  <si>
    <t>97457-0123</t>
  </si>
  <si>
    <t>(541) 863-5300</t>
  </si>
  <si>
    <t>STAYTON, CITY OF</t>
  </si>
  <si>
    <t>STAYTON STP</t>
  </si>
  <si>
    <t>1/2 MI S OF INT OF IDA &amp; WASHINGTON ST</t>
  </si>
  <si>
    <t>STAYTON</t>
  </si>
  <si>
    <t>City Of Stayton</t>
  </si>
  <si>
    <t xml:space="preserve">Brenda  </t>
  </si>
  <si>
    <t>Kuiken</t>
  </si>
  <si>
    <t>362 N 3rd Ave</t>
  </si>
  <si>
    <t>Stayton</t>
  </si>
  <si>
    <t>97383-1726</t>
  </si>
  <si>
    <t>(503) 769-2810</t>
  </si>
  <si>
    <t>SUTHERLIN, CITY OF</t>
  </si>
  <si>
    <t>SUTHERLIN STP</t>
  </si>
  <si>
    <t>STEARNS ROAD</t>
  </si>
  <si>
    <t>SUTHERLIN</t>
  </si>
  <si>
    <t>City Of Sutherlin</t>
  </si>
  <si>
    <t xml:space="preserve">Brian  </t>
  </si>
  <si>
    <t>Elliott</t>
  </si>
  <si>
    <t>126 E Central Ave</t>
  </si>
  <si>
    <t>Sutherlin</t>
  </si>
  <si>
    <t>97479-9556</t>
  </si>
  <si>
    <t>(541) 459-5768</t>
  </si>
  <si>
    <t>SWEET HOME, CITY OF</t>
  </si>
  <si>
    <t>SWEET HOME STP</t>
  </si>
  <si>
    <t xml:space="preserve">OFF PLEASANT VALLEY RD ADJ TO S SANTIAM </t>
  </si>
  <si>
    <t>SWEET HOME</t>
  </si>
  <si>
    <t>City of Sweet Home</t>
  </si>
  <si>
    <t>PO Box 750</t>
  </si>
  <si>
    <t>Sweet Home</t>
  </si>
  <si>
    <t>97386-0750</t>
  </si>
  <si>
    <t>(541) 367-4846</t>
  </si>
  <si>
    <t>TILLAMOOK, CITY OF</t>
  </si>
  <si>
    <t>TILLAMOOK STP</t>
  </si>
  <si>
    <t xml:space="preserve"> </t>
  </si>
  <si>
    <t>TILLAMOOK</t>
  </si>
  <si>
    <t>City of Tillamook</t>
  </si>
  <si>
    <t xml:space="preserve">Kenneth  </t>
  </si>
  <si>
    <t>Oleman</t>
  </si>
  <si>
    <t>710 5th St</t>
  </si>
  <si>
    <t>Tillamook</t>
  </si>
  <si>
    <t>97141-3442</t>
  </si>
  <si>
    <t>503-842-2343</t>
  </si>
  <si>
    <t>TROUTDALE, CITY OF</t>
  </si>
  <si>
    <t>CITY OF TROUTDALE WATER POLLUTION CONTROL FACILITY</t>
  </si>
  <si>
    <t>1820 NW GRAHAM ROAD</t>
  </si>
  <si>
    <t>TROUTDALE</t>
  </si>
  <si>
    <t>City of Troutdale</t>
  </si>
  <si>
    <t xml:space="preserve">Michael  </t>
  </si>
  <si>
    <t>Sorensen</t>
  </si>
  <si>
    <t>219 E Hist Col Rvr Hwy</t>
  </si>
  <si>
    <t>Troutdale</t>
  </si>
  <si>
    <t>97060-2078</t>
  </si>
  <si>
    <t>503-492-9999</t>
  </si>
  <si>
    <t>WINSTON GREEN REGIONAL TREATMENT FACILITY</t>
  </si>
  <si>
    <t>WINSTON-GREEN WWTF</t>
  </si>
  <si>
    <t>658 HARMONY DR</t>
  </si>
  <si>
    <t>97470-4736</t>
  </si>
  <si>
    <t>Winston Green Regional Treatment Fac.</t>
  </si>
  <si>
    <t xml:space="preserve">Christopher  </t>
  </si>
  <si>
    <t>Sherlock</t>
  </si>
  <si>
    <t>658 Harmony Dr</t>
  </si>
  <si>
    <t>97471-4736</t>
  </si>
  <si>
    <t>(541) 679-5152</t>
  </si>
  <si>
    <t>1-2 MGD</t>
  </si>
  <si>
    <t>LAKEVIEW, TOWN OF</t>
  </si>
  <si>
    <t>LAKEVIEW STP</t>
  </si>
  <si>
    <t>1 MILE SOUTHWEST OF LAKEVIEW</t>
  </si>
  <si>
    <t>LAKEVIEW</t>
  </si>
  <si>
    <t>LAKE</t>
  </si>
  <si>
    <t>Town of Lakeview</t>
  </si>
  <si>
    <t>Marshall</t>
  </si>
  <si>
    <t>525 N 1st St</t>
  </si>
  <si>
    <t>Lakeview</t>
  </si>
  <si>
    <t>97630-1503</t>
  </si>
  <si>
    <t>541-947-2029</t>
  </si>
  <si>
    <t>PRINEVILLE, CITY OF</t>
  </si>
  <si>
    <t>PRINEVILLE STP</t>
  </si>
  <si>
    <t>2101 NW O'Neil Hwy</t>
  </si>
  <si>
    <t>PRINEVILLE</t>
  </si>
  <si>
    <t>CROOK</t>
  </si>
  <si>
    <t>City of Prineville</t>
  </si>
  <si>
    <t xml:space="preserve">Darin  </t>
  </si>
  <si>
    <t>Holliday</t>
  </si>
  <si>
    <t>2101 NE 3rd St</t>
  </si>
  <si>
    <t>Prineville</t>
  </si>
  <si>
    <t>97754-9106</t>
  </si>
  <si>
    <t>541-410-0436</t>
  </si>
  <si>
    <t>1-2 MGD with lagoons</t>
  </si>
  <si>
    <t>ALPINE COUNTY SERVICE DISTRICT</t>
  </si>
  <si>
    <t>ALPINE COMMUNITY</t>
  </si>
  <si>
    <t>25327 ALPINE RD</t>
  </si>
  <si>
    <t>MONROE</t>
  </si>
  <si>
    <t>Alpine County Service District</t>
  </si>
  <si>
    <t>Thompkins</t>
  </si>
  <si>
    <t>360 SW Avery Ave</t>
  </si>
  <si>
    <t>97333-1139</t>
  </si>
  <si>
    <t>(541) 766-6821</t>
  </si>
  <si>
    <t>AMITY, CITY OF</t>
  </si>
  <si>
    <t>AMITY STP</t>
  </si>
  <si>
    <t>401 EAST 3RD</t>
  </si>
  <si>
    <t>AMITY</t>
  </si>
  <si>
    <t>City of Amity</t>
  </si>
  <si>
    <t xml:space="preserve">Matt  </t>
  </si>
  <si>
    <t>Johnson</t>
  </si>
  <si>
    <t>PO Box 159</t>
  </si>
  <si>
    <t>Amity</t>
  </si>
  <si>
    <t>97101-0159</t>
  </si>
  <si>
    <t>(503) 835-4181</t>
  </si>
  <si>
    <t>AUMSVILLE, CITY OF</t>
  </si>
  <si>
    <t>AUMSVILLE STP</t>
  </si>
  <si>
    <t>BEAVER CREEK AT R.M. 2.5</t>
  </si>
  <si>
    <t>AUMSVILLE</t>
  </si>
  <si>
    <t>City Of Aumsville</t>
  </si>
  <si>
    <t>Steven C</t>
  </si>
  <si>
    <t>Oslie</t>
  </si>
  <si>
    <t>595 Main St</t>
  </si>
  <si>
    <t>Aumsville</t>
  </si>
  <si>
    <t>97325-9005</t>
  </si>
  <si>
    <t>(503) 749-2030</t>
  </si>
  <si>
    <t>AURORA, CITY OF</t>
  </si>
  <si>
    <t>AURORA STP</t>
  </si>
  <si>
    <t>HWY 99 E</t>
  </si>
  <si>
    <t>AURORA</t>
  </si>
  <si>
    <t>City of Aurora</t>
  </si>
  <si>
    <t>Gunter</t>
  </si>
  <si>
    <t>21420 Main St NE</t>
  </si>
  <si>
    <t>Aurora</t>
  </si>
  <si>
    <t>97002-9229</t>
  </si>
  <si>
    <t>BAY CITY, CITY OF</t>
  </si>
  <si>
    <t>BAY CITY STP</t>
  </si>
  <si>
    <t>NORTH END OF ELLIOTT ST</t>
  </si>
  <si>
    <t>BAY CITY</t>
  </si>
  <si>
    <t>City of Bay City</t>
  </si>
  <si>
    <t xml:space="preserve">Chance  </t>
  </si>
  <si>
    <t>Steffey</t>
  </si>
  <si>
    <t>PO Box 3309</t>
  </si>
  <si>
    <t>Bay City</t>
  </si>
  <si>
    <t>97107-3309</t>
  </si>
  <si>
    <t>(503) 377-4121</t>
  </si>
  <si>
    <t>BROWNSVILLE, CITY OF</t>
  </si>
  <si>
    <t>BROWNSVILLE STP</t>
  </si>
  <si>
    <t>1.4 MI NW OF CITY LIMITS ON 7 MILE LANE</t>
  </si>
  <si>
    <t>BROWNSVILLE</t>
  </si>
  <si>
    <t>City Of Brownsville</t>
  </si>
  <si>
    <t xml:space="preserve">Karl  </t>
  </si>
  <si>
    <t>Frink</t>
  </si>
  <si>
    <t>PO Box 188</t>
  </si>
  <si>
    <t>Brownsville</t>
  </si>
  <si>
    <t>97327-0188</t>
  </si>
  <si>
    <t>(541) 466-5666</t>
  </si>
  <si>
    <t>CARLTON, CITY OF</t>
  </si>
  <si>
    <t>CARLTON STP</t>
  </si>
  <si>
    <t>1001 West Grant St.</t>
  </si>
  <si>
    <t>CARLTON</t>
  </si>
  <si>
    <t>City of Carlton</t>
  </si>
  <si>
    <t xml:space="preserve">Bryan  </t>
  </si>
  <si>
    <t>Burnham</t>
  </si>
  <si>
    <t>191 E Main St</t>
  </si>
  <si>
    <t>Carlton</t>
  </si>
  <si>
    <t>97111-9107</t>
  </si>
  <si>
    <t>503-434-2175</t>
  </si>
  <si>
    <t xml:space="preserve">Don  </t>
  </si>
  <si>
    <t>CRESWELL, CITY OF</t>
  </si>
  <si>
    <t>CRESWELL STP</t>
  </si>
  <si>
    <t>WEST OF MEADOW LANE</t>
  </si>
  <si>
    <t>CRESWELL</t>
  </si>
  <si>
    <t>City of Creswell</t>
  </si>
  <si>
    <t xml:space="preserve">Michelle  </t>
  </si>
  <si>
    <t>Amberg</t>
  </si>
  <si>
    <t>PO Box 276</t>
  </si>
  <si>
    <t>Creswell</t>
  </si>
  <si>
    <t>97426-0276</t>
  </si>
  <si>
    <t>(541) 895-2308</t>
  </si>
  <si>
    <t>DAYTON, CITY OF</t>
  </si>
  <si>
    <t>DAYTON STP</t>
  </si>
  <si>
    <t xml:space="preserve">416 FERRY STREET </t>
  </si>
  <si>
    <t>DAYTON</t>
  </si>
  <si>
    <t>City of Dayton</t>
  </si>
  <si>
    <t xml:space="preserve">Steve  </t>
  </si>
  <si>
    <t>Sagmiller</t>
  </si>
  <si>
    <t>PO Box 339</t>
  </si>
  <si>
    <t>Dayton</t>
  </si>
  <si>
    <t>97114-0339</t>
  </si>
  <si>
    <t>(503) 437-0639</t>
  </si>
  <si>
    <t>DAYVILLE, CITY OF</t>
  </si>
  <si>
    <t>CITY OF DAYVILLE</t>
  </si>
  <si>
    <t>45473 HWY 26</t>
  </si>
  <si>
    <t>DAYVILLE</t>
  </si>
  <si>
    <t>GRANT</t>
  </si>
  <si>
    <t>City Of Dayville</t>
  </si>
  <si>
    <t xml:space="preserve">Linda  </t>
  </si>
  <si>
    <t>Sagaser</t>
  </si>
  <si>
    <t>PO Box 321</t>
  </si>
  <si>
    <t>Dayville</t>
  </si>
  <si>
    <t>97825-0321</t>
  </si>
  <si>
    <t>541-987-2849</t>
  </si>
  <si>
    <t>HARRISBURG</t>
  </si>
  <si>
    <t>Harrisburg</t>
  </si>
  <si>
    <t>DUFUR, CITY OF</t>
  </si>
  <si>
    <t>DUFUR STP</t>
  </si>
  <si>
    <t>FIFTEEN MILE CR, SOUTH OF CITY</t>
  </si>
  <si>
    <t>DUFUR</t>
  </si>
  <si>
    <t>City Of Dufur</t>
  </si>
  <si>
    <t xml:space="preserve">Brandon  </t>
  </si>
  <si>
    <t>Beachcamp</t>
  </si>
  <si>
    <t>PO Box 145</t>
  </si>
  <si>
    <t>Dufur</t>
  </si>
  <si>
    <t>97021-0145</t>
  </si>
  <si>
    <t>541-467-2401</t>
  </si>
  <si>
    <t>DUNDEE, CITY OF</t>
  </si>
  <si>
    <t>DUNDEE STP</t>
  </si>
  <si>
    <t>520 SW 5TH STREET</t>
  </si>
  <si>
    <t>DUNDEE</t>
  </si>
  <si>
    <t>City of Dundee</t>
  </si>
  <si>
    <t xml:space="preserve">Todd  </t>
  </si>
  <si>
    <t>PO Box 220</t>
  </si>
  <si>
    <t>Dundee</t>
  </si>
  <si>
    <t>97115-0220</t>
  </si>
  <si>
    <t>(541) 538-6700 x2</t>
  </si>
  <si>
    <t>EATINGER, AL</t>
  </si>
  <si>
    <t>COUNTRY VIEW MOBILE HOME ESTATES</t>
  </si>
  <si>
    <t>23611 HWY 62</t>
  </si>
  <si>
    <t>TRAIL</t>
  </si>
  <si>
    <t>Country View Mobile Estates</t>
  </si>
  <si>
    <t>Alvin R</t>
  </si>
  <si>
    <t>Eatinger</t>
  </si>
  <si>
    <t>1361 Evan Ln</t>
  </si>
  <si>
    <t>97520-7323</t>
  </si>
  <si>
    <t>541-973-9200</t>
  </si>
  <si>
    <t>ECHO, CITY OF</t>
  </si>
  <si>
    <t>ECHO STP</t>
  </si>
  <si>
    <t>33245 BOWMAN RD.</t>
  </si>
  <si>
    <t>ECHO</t>
  </si>
  <si>
    <t>City Of Echo</t>
  </si>
  <si>
    <t xml:space="preserve">Daren  </t>
  </si>
  <si>
    <t>Tuil</t>
  </si>
  <si>
    <t>PO Box 9</t>
  </si>
  <si>
    <t>Echo</t>
  </si>
  <si>
    <t>97826-0009</t>
  </si>
  <si>
    <t>(541) 376-8411</t>
  </si>
  <si>
    <t>ELGIN, CITY OF</t>
  </si>
  <si>
    <t>ELGIN STP</t>
  </si>
  <si>
    <t>ONE MILE NORTHEAST OF ELGIN</t>
  </si>
  <si>
    <t>ELGIN</t>
  </si>
  <si>
    <t>City of Elgin</t>
  </si>
  <si>
    <t xml:space="preserve">R.L.  </t>
  </si>
  <si>
    <t>Christian</t>
  </si>
  <si>
    <t>PO Box 128</t>
  </si>
  <si>
    <t>Elgin</t>
  </si>
  <si>
    <t>97827-0128</t>
  </si>
  <si>
    <t>541-805-9115</t>
  </si>
  <si>
    <t>GERVAIS, CITY OF</t>
  </si>
  <si>
    <t>GERVAIS STP</t>
  </si>
  <si>
    <t>13307 Portland Rd. NE</t>
  </si>
  <si>
    <t>GERVAIS</t>
  </si>
  <si>
    <t>City of Gervais</t>
  </si>
  <si>
    <t>Susie E</t>
  </si>
  <si>
    <t>Marston</t>
  </si>
  <si>
    <t>PO Box 329</t>
  </si>
  <si>
    <t>Gervais</t>
  </si>
  <si>
    <t>97026-0329</t>
  </si>
  <si>
    <t>(503) 792-4901</t>
  </si>
  <si>
    <t>GRAND RONDE SANITARY DISTRICT</t>
  </si>
  <si>
    <t>GRAND RONDE STP</t>
  </si>
  <si>
    <t>8630 GRAND RONDE ROAD</t>
  </si>
  <si>
    <t>GRAND RONDE</t>
  </si>
  <si>
    <t>Grand Ronde Sanitary District</t>
  </si>
  <si>
    <t xml:space="preserve">Roy  </t>
  </si>
  <si>
    <t>PO Box 116</t>
  </si>
  <si>
    <t>Grand Ronde</t>
  </si>
  <si>
    <t>97347-0116</t>
  </si>
  <si>
    <t>(503) 879-5231</t>
  </si>
  <si>
    <t>HALSEY, CITY OF</t>
  </si>
  <si>
    <t>HALSEY STP</t>
  </si>
  <si>
    <t>27375 Powerline Road</t>
  </si>
  <si>
    <t>HALSEY</t>
  </si>
  <si>
    <t>City Of Halsey</t>
  </si>
  <si>
    <t xml:space="preserve">Andy  </t>
  </si>
  <si>
    <t>Ridinger</t>
  </si>
  <si>
    <t>PO Box 10</t>
  </si>
  <si>
    <t>Halsey</t>
  </si>
  <si>
    <t>97348-0010</t>
  </si>
  <si>
    <t>(541) 501-9132</t>
  </si>
  <si>
    <t>HARRISBURG, CITY OF</t>
  </si>
  <si>
    <t>HARRISBURG LAGOON TREATMENT PLANT</t>
  </si>
  <si>
    <t>23914 PEORIA ROAD</t>
  </si>
  <si>
    <t>City of Harrisburg</t>
  </si>
  <si>
    <t xml:space="preserve">Chuck  </t>
  </si>
  <si>
    <t>Scholz</t>
  </si>
  <si>
    <t>PO Box 378</t>
  </si>
  <si>
    <t>97446-0378</t>
  </si>
  <si>
    <t>(541) 995-6655</t>
  </si>
  <si>
    <t>HUNTINGTON, CITY OF</t>
  </si>
  <si>
    <t>HUNTINGTON STP</t>
  </si>
  <si>
    <t xml:space="preserve">23 FT N OF LOTS 11 &amp; 12 ON BLOCK 5 </t>
  </si>
  <si>
    <t>HUNTINGTON</t>
  </si>
  <si>
    <t>City Of Huntington</t>
  </si>
  <si>
    <t>Addleman</t>
  </si>
  <si>
    <t>PO Box 369</t>
  </si>
  <si>
    <t>Huntington</t>
  </si>
  <si>
    <t>97907-0369</t>
  </si>
  <si>
    <t>541-869-2202</t>
  </si>
  <si>
    <t>INDEPENDENCE, CITY OF</t>
  </si>
  <si>
    <t>INDEPENDENCE STP</t>
  </si>
  <si>
    <t>END OF WILLIAMS STREET</t>
  </si>
  <si>
    <t>INDEPENDENCE</t>
  </si>
  <si>
    <t>City of Independence</t>
  </si>
  <si>
    <t xml:space="preserve">Chad  </t>
  </si>
  <si>
    <t>Tracey</t>
  </si>
  <si>
    <t>PO Box 7</t>
  </si>
  <si>
    <t>Independence</t>
  </si>
  <si>
    <t>97351-0007</t>
  </si>
  <si>
    <t>(503) 838-4781</t>
  </si>
  <si>
    <t>JOSEPH, CITY OF</t>
  </si>
  <si>
    <t>JOSEPH STP</t>
  </si>
  <si>
    <t>MAPLE STREET</t>
  </si>
  <si>
    <t>JOSEPH</t>
  </si>
  <si>
    <t>WALLOWA</t>
  </si>
  <si>
    <t>City of Joseph</t>
  </si>
  <si>
    <t xml:space="preserve">Levi  </t>
  </si>
  <si>
    <t>Tickner</t>
  </si>
  <si>
    <t>PO Box 15</t>
  </si>
  <si>
    <t>Joseph</t>
  </si>
  <si>
    <t>97846-0015</t>
  </si>
  <si>
    <t>JUNCTION CITY, CITY OF</t>
  </si>
  <si>
    <t>JUNCTION CITY STP</t>
  </si>
  <si>
    <t>HIGH PASS ROAD</t>
  </si>
  <si>
    <t>JUNCTION CITY</t>
  </si>
  <si>
    <t>City Of Junction City</t>
  </si>
  <si>
    <t xml:space="preserve">Jason  </t>
  </si>
  <si>
    <t>Knope</t>
  </si>
  <si>
    <t>PO Box 250</t>
  </si>
  <si>
    <t>Junction City</t>
  </si>
  <si>
    <t>97448-0250</t>
  </si>
  <si>
    <t>(541) 998-3125</t>
  </si>
  <si>
    <t>MARION COUNTY AND BROOKS COMMUNITY SEWER DISTRICT</t>
  </si>
  <si>
    <t>BROOKS SEWAGE TREATMENT PLANT</t>
  </si>
  <si>
    <t>4860 BROOKLAKE RD NE</t>
  </si>
  <si>
    <t>BROOKS</t>
  </si>
  <si>
    <t>Marion County - Public Works</t>
  </si>
  <si>
    <t xml:space="preserve">Daniel  </t>
  </si>
  <si>
    <t>Shafer</t>
  </si>
  <si>
    <t>5155 Silverton Rd NE</t>
  </si>
  <si>
    <t>Salem</t>
  </si>
  <si>
    <t>97305-3802</t>
  </si>
  <si>
    <t>(503) 365-3128</t>
  </si>
  <si>
    <t>MOLALLA, CITY OF</t>
  </si>
  <si>
    <t>MOLALLA STP</t>
  </si>
  <si>
    <t>12424 TOLIVER RD</t>
  </si>
  <si>
    <t>MOLALLA</t>
  </si>
  <si>
    <t>City of Molalla</t>
  </si>
  <si>
    <t>Peters</t>
  </si>
  <si>
    <t>PO Box 248</t>
  </si>
  <si>
    <t>Molalla</t>
  </si>
  <si>
    <t>97038-0248</t>
  </si>
  <si>
    <t>503-759-0220</t>
  </si>
  <si>
    <t>MONMOUTH, CITY OF</t>
  </si>
  <si>
    <t>MONMOUTH STP</t>
  </si>
  <si>
    <t>151 WEST MAIN STREET</t>
  </si>
  <si>
    <t>MONMOUTH</t>
  </si>
  <si>
    <t>City Of Monmouth</t>
  </si>
  <si>
    <t>Landau</t>
  </si>
  <si>
    <t>151 Main St W</t>
  </si>
  <si>
    <t>Monmouth</t>
  </si>
  <si>
    <t>97361-2136</t>
  </si>
  <si>
    <t>(503) 838-2173</t>
  </si>
  <si>
    <t>MONROE, CITY OF</t>
  </si>
  <si>
    <t>MONROE STP</t>
  </si>
  <si>
    <t>AT MONROE CITY PARK ON HWY 99 W</t>
  </si>
  <si>
    <t>City of Monroe</t>
  </si>
  <si>
    <t>Hohnbaum</t>
  </si>
  <si>
    <t>PO Box 486</t>
  </si>
  <si>
    <t>Monroe</t>
  </si>
  <si>
    <t>97456-0486</t>
  </si>
  <si>
    <t>541-954-6640</t>
  </si>
  <si>
    <t>MT. VERNON, CITY OF</t>
  </si>
  <si>
    <t>MT VERNON STP</t>
  </si>
  <si>
    <t>MOORE STREET</t>
  </si>
  <si>
    <t>MT VERNON</t>
  </si>
  <si>
    <t>City Of Mt Vernon</t>
  </si>
  <si>
    <t>William R</t>
  </si>
  <si>
    <t>Cearns</t>
  </si>
  <si>
    <t>PO Box 647</t>
  </si>
  <si>
    <t>Mount Vernon</t>
  </si>
  <si>
    <t>97865-0647</t>
  </si>
  <si>
    <t>(541) 932-4688</t>
  </si>
  <si>
    <t>NEHALEM BAY WASTEWATER AGENCY</t>
  </si>
  <si>
    <t>NEHALEM BAY STP</t>
  </si>
  <si>
    <t>14000 TIDELAND ROAD</t>
  </si>
  <si>
    <t>NEHALEM</t>
  </si>
  <si>
    <t>Nehalem Bay Wastewater Agency</t>
  </si>
  <si>
    <t xml:space="preserve">Bruce  </t>
  </si>
  <si>
    <t>Halverson</t>
  </si>
  <si>
    <t>PO Box 219</t>
  </si>
  <si>
    <t>Nehalem</t>
  </si>
  <si>
    <t>97131-0219</t>
  </si>
  <si>
    <t>(503) 368-5125</t>
  </si>
  <si>
    <t>NORTH POWDER, CITY OF</t>
  </si>
  <si>
    <t>NORTH POWDER STP</t>
  </si>
  <si>
    <t>2ND STREET</t>
  </si>
  <si>
    <t>NORTH POWDER</t>
  </si>
  <si>
    <t>City Of North Powder</t>
  </si>
  <si>
    <t xml:space="preserve">Bonita  </t>
  </si>
  <si>
    <t>Herbert</t>
  </si>
  <si>
    <t>PO Box 309</t>
  </si>
  <si>
    <t>North Powder</t>
  </si>
  <si>
    <t>97867-0309</t>
  </si>
  <si>
    <t>(541) 898-2185</t>
  </si>
  <si>
    <t>PHILOMATH, CITY OF</t>
  </si>
  <si>
    <t>PHILOMATH WWTP</t>
  </si>
  <si>
    <t>4702 Bell Fountain Rd</t>
  </si>
  <si>
    <t>City Of Philomath</t>
  </si>
  <si>
    <t xml:space="preserve">Kevin  </t>
  </si>
  <si>
    <t>Fear</t>
  </si>
  <si>
    <t>PO Box 400</t>
  </si>
  <si>
    <t>Philomath</t>
  </si>
  <si>
    <t>97370-0400</t>
  </si>
  <si>
    <t>(541) 929-2644</t>
  </si>
  <si>
    <t xml:space="preserve">Cory  </t>
  </si>
  <si>
    <t>Benzel</t>
  </si>
  <si>
    <t>Oakland</t>
  </si>
  <si>
    <t>(541) 733-8573</t>
  </si>
  <si>
    <t>RICE HILL OWNERS ASSOCIATION, INC., THE</t>
  </si>
  <si>
    <t>RICE HILL WEST LAGOON</t>
  </si>
  <si>
    <t>W SIDE I-5 ~3/4 MI N RICE HILL INTERCHNG</t>
  </si>
  <si>
    <t>YONCALLA</t>
  </si>
  <si>
    <t>The Rice Hill Owners Association, Inc.</t>
  </si>
  <si>
    <t>89140 Bridge St</t>
  </si>
  <si>
    <t>Springfield</t>
  </si>
  <si>
    <t>97478-9590</t>
  </si>
  <si>
    <t>SCIO, CITY OF</t>
  </si>
  <si>
    <t>SCIO STP</t>
  </si>
  <si>
    <t>38841 SW 6th Ave</t>
  </si>
  <si>
    <t>SCIO</t>
  </si>
  <si>
    <t>City Of Scio</t>
  </si>
  <si>
    <t xml:space="preserve">KOSTANTY (KO)  </t>
  </si>
  <si>
    <t>KAUROWSKI</t>
  </si>
  <si>
    <t>PO Box 37</t>
  </si>
  <si>
    <t>Scio</t>
  </si>
  <si>
    <t>97374-0037</t>
  </si>
  <si>
    <t>(503) 394-3342</t>
  </si>
  <si>
    <t>SHERIDAN, CITY OF</t>
  </si>
  <si>
    <t>SHERIDAN STP</t>
  </si>
  <si>
    <t>139 NW YAMHILL STREET</t>
  </si>
  <si>
    <t>SHERIDAN</t>
  </si>
  <si>
    <t>Sheridan Waste Water Treatment Plant</t>
  </si>
  <si>
    <t xml:space="preserve">Kie  </t>
  </si>
  <si>
    <t>Cottam</t>
  </si>
  <si>
    <t>120 SW Mill St</t>
  </si>
  <si>
    <t>Sheridan</t>
  </si>
  <si>
    <t>97378-1832</t>
  </si>
  <si>
    <t>(503) 843-3775</t>
  </si>
  <si>
    <t>SILETZ, CITY OF</t>
  </si>
  <si>
    <t>SILETZ STP</t>
  </si>
  <si>
    <t>1264 JAMES FRANK RD.</t>
  </si>
  <si>
    <t>SILETZ</t>
  </si>
  <si>
    <t>City Of Siletz</t>
  </si>
  <si>
    <t xml:space="preserve">Allen  </t>
  </si>
  <si>
    <t>Middaugh</t>
  </si>
  <si>
    <t>PO Box 318</t>
  </si>
  <si>
    <t>Siletz</t>
  </si>
  <si>
    <t>97380-0318</t>
  </si>
  <si>
    <t>(541) 444-2521</t>
  </si>
  <si>
    <t>TANGENT, CITY OF</t>
  </si>
  <si>
    <t>TANGENT STP</t>
  </si>
  <si>
    <t>HINCK RD BETWEEN HWY 34 &amp; LAKE CR DR</t>
  </si>
  <si>
    <t>TANGENT</t>
  </si>
  <si>
    <t>Vanco, Inc.</t>
  </si>
  <si>
    <t>Hochstatter</t>
  </si>
  <si>
    <t>PO Box 403</t>
  </si>
  <si>
    <t>Tangent</t>
  </si>
  <si>
    <t>97389-0403</t>
  </si>
  <si>
    <t>(541) 928-1657</t>
  </si>
  <si>
    <t>VENETA, CITY OF</t>
  </si>
  <si>
    <t>VENETA STP</t>
  </si>
  <si>
    <t>24679 SERTIC RD</t>
  </si>
  <si>
    <t>VENETA</t>
  </si>
  <si>
    <t>City Of Veneta</t>
  </si>
  <si>
    <t xml:space="preserve">Kyle  </t>
  </si>
  <si>
    <t>Schauer</t>
  </si>
  <si>
    <t>PO Box 458</t>
  </si>
  <si>
    <t>Veneta</t>
  </si>
  <si>
    <t>97487-0458</t>
  </si>
  <si>
    <t>(541) 935-2191</t>
  </si>
  <si>
    <t>VERNONIA, CITY OF</t>
  </si>
  <si>
    <t>VERNONIA STP</t>
  </si>
  <si>
    <t>943 CALIFORNIA AVENUE</t>
  </si>
  <si>
    <t>VERNONIA</t>
  </si>
  <si>
    <t>City of Vernonia</t>
  </si>
  <si>
    <t>Burch</t>
  </si>
  <si>
    <t>1001 Bridge St</t>
  </si>
  <si>
    <t>Vernonia</t>
  </si>
  <si>
    <t>97064-1240</t>
  </si>
  <si>
    <t>(503) 429-5291</t>
  </si>
  <si>
    <t>WALLOWA, CITY OF</t>
  </si>
  <si>
    <t>WALLOWA STP</t>
  </si>
  <si>
    <t>700 N. PINE ST.</t>
  </si>
  <si>
    <t>City of Wallowa</t>
  </si>
  <si>
    <t>Travis S</t>
  </si>
  <si>
    <t>Goebel</t>
  </si>
  <si>
    <t>PO Box 487</t>
  </si>
  <si>
    <t>Wallowa</t>
  </si>
  <si>
    <t>97885-0487</t>
  </si>
  <si>
    <t>(541) 886-2422</t>
  </si>
  <si>
    <t>WARRENTON, CITY OF</t>
  </si>
  <si>
    <t>WARRENTON, CITY OF STP</t>
  </si>
  <si>
    <t>SKIPANON DR/5TH ST/COLUMBIA R ESTUARY</t>
  </si>
  <si>
    <t>WARRENTON</t>
  </si>
  <si>
    <t>City of Warrenton</t>
  </si>
  <si>
    <t>Sharpsteen</t>
  </si>
  <si>
    <t>Warrenton</t>
  </si>
  <si>
    <t>97146-0250</t>
  </si>
  <si>
    <t>(503) 861-2460</t>
  </si>
  <si>
    <t>WES (Boring STP)</t>
  </si>
  <si>
    <t>13305 RICHEY RD</t>
  </si>
  <si>
    <t>BORING</t>
  </si>
  <si>
    <t>Howard</t>
  </si>
  <si>
    <t>WILLAMINA, CITY OF</t>
  </si>
  <si>
    <t>WILLAMINA STP</t>
  </si>
  <si>
    <t>ADAMS AND LINCOLN STS</t>
  </si>
  <si>
    <t>WILLAMINA</t>
  </si>
  <si>
    <t>City of Willamina</t>
  </si>
  <si>
    <t xml:space="preserve">Richard  </t>
  </si>
  <si>
    <t>Haynes</t>
  </si>
  <si>
    <t>411 NE C St</t>
  </si>
  <si>
    <t>Willamina</t>
  </si>
  <si>
    <t>97396-2783</t>
  </si>
  <si>
    <t>(503) 437-6779</t>
  </si>
  <si>
    <t>YONCALLA, CITY OF</t>
  </si>
  <si>
    <t>YONCALLA STP</t>
  </si>
  <si>
    <t>380 HALO TRAIL ROAD</t>
  </si>
  <si>
    <t>97499-9722</t>
  </si>
  <si>
    <t>City Of Yoncalla</t>
  </si>
  <si>
    <t xml:space="preserve">Rhonda  </t>
  </si>
  <si>
    <t>Rasmussen</t>
  </si>
  <si>
    <t>PO Box 508</t>
  </si>
  <si>
    <t>Yoncalla</t>
  </si>
  <si>
    <t>97499-0508</t>
  </si>
  <si>
    <t>(541) 849-2152</t>
  </si>
  <si>
    <t>2-5 MGD with lagoons</t>
  </si>
  <si>
    <t>ADAIR VILLAGE, CITY OF</t>
  </si>
  <si>
    <t>ADAIR VILLAGE STP</t>
  </si>
  <si>
    <t>7295 N.E. ARNOLD AVE</t>
  </si>
  <si>
    <t>ADAIR VILLAGE</t>
  </si>
  <si>
    <t>City of Adair Village</t>
  </si>
  <si>
    <t>Lydon</t>
  </si>
  <si>
    <t>6030 NE William R Carr St</t>
  </si>
  <si>
    <t>Adair Village</t>
  </si>
  <si>
    <t>97330-9444</t>
  </si>
  <si>
    <t>541-745-5507</t>
  </si>
  <si>
    <t>ARCH CAPE SANITARY DISTRICT</t>
  </si>
  <si>
    <t>ARCH CAPE STP</t>
  </si>
  <si>
    <t>32065 East Shingle Mill Lane</t>
  </si>
  <si>
    <t>ARCH CAPE</t>
  </si>
  <si>
    <t>Arch Cape Service District</t>
  </si>
  <si>
    <t xml:space="preserve">Phil  </t>
  </si>
  <si>
    <t>Chick</t>
  </si>
  <si>
    <t>32065 E Shingle Mill Ln</t>
  </si>
  <si>
    <t>Arch Cape</t>
  </si>
  <si>
    <t>97102-0168</t>
  </si>
  <si>
    <t>503-436-2790</t>
  </si>
  <si>
    <t>ARLINGTON, CITY OF</t>
  </si>
  <si>
    <t>ARLINGTON STP</t>
  </si>
  <si>
    <t>100 Plant Rd.</t>
  </si>
  <si>
    <t>ARLINGTON</t>
  </si>
  <si>
    <t>GILLIAM</t>
  </si>
  <si>
    <t>City of Arlington</t>
  </si>
  <si>
    <t>Brian L</t>
  </si>
  <si>
    <t>Foster</t>
  </si>
  <si>
    <t>PO Box 68</t>
  </si>
  <si>
    <t>Arlington</t>
  </si>
  <si>
    <t>97812-0068</t>
  </si>
  <si>
    <t>541-454-2740</t>
  </si>
  <si>
    <t>ATHENA, CITY OF</t>
  </si>
  <si>
    <t>ATHENA STP</t>
  </si>
  <si>
    <t>SOUTHWEST EDGE OF ATHENA</t>
  </si>
  <si>
    <t>ATHENA</t>
  </si>
  <si>
    <t>City of Athena</t>
  </si>
  <si>
    <t>Faircloth</t>
  </si>
  <si>
    <t>PO Box 686</t>
  </si>
  <si>
    <t>Athena</t>
  </si>
  <si>
    <t>97813-0686</t>
  </si>
  <si>
    <t>541-566-0228</t>
  </si>
  <si>
    <t>BANDON, CITY OF</t>
  </si>
  <si>
    <t>BANDON STP</t>
  </si>
  <si>
    <t>80 Fillmore Ave SE</t>
  </si>
  <si>
    <t>Bandon</t>
  </si>
  <si>
    <t>City of Bandon</t>
  </si>
  <si>
    <t xml:space="preserve">Dennis  </t>
  </si>
  <si>
    <t>Lewis</t>
  </si>
  <si>
    <t>PO Box 67</t>
  </si>
  <si>
    <t>97411-0067</t>
  </si>
  <si>
    <t>(541) 347-2437</t>
  </si>
  <si>
    <t>BIGGS SERVICE DISTRICT</t>
  </si>
  <si>
    <t>BSD WASTEWATER TREATMENT PLANT</t>
  </si>
  <si>
    <t>91585 Biggs/Rufus Hwy</t>
  </si>
  <si>
    <t>Wasco</t>
  </si>
  <si>
    <t>SHERMAN</t>
  </si>
  <si>
    <t>Biggs Service District</t>
  </si>
  <si>
    <t>Black</t>
  </si>
  <si>
    <t>BLACK BUTTE RANCH CORPORATION</t>
  </si>
  <si>
    <t>BLACK BUTTE RANCH</t>
  </si>
  <si>
    <t>71233 FIDDLENECK LANE</t>
  </si>
  <si>
    <t>SISTERS</t>
  </si>
  <si>
    <t>DESCHUTES</t>
  </si>
  <si>
    <t>Black Butte Ranch Corporation</t>
  </si>
  <si>
    <t xml:space="preserve">Swen  </t>
  </si>
  <si>
    <t>Petterson</t>
  </si>
  <si>
    <t>PO Box 8000</t>
  </si>
  <si>
    <t>Sisters</t>
  </si>
  <si>
    <t>97759-8000</t>
  </si>
  <si>
    <t>(541) 595-1280</t>
  </si>
  <si>
    <t>BRANDY BAR LANDING,INC.</t>
  </si>
  <si>
    <t>43605 STATE HWY 38</t>
  </si>
  <si>
    <t>REEDSPORT</t>
  </si>
  <si>
    <t>Brandy Bar Landing, Inc.</t>
  </si>
  <si>
    <t>Madlock</t>
  </si>
  <si>
    <t>43605 State Hwy 38</t>
  </si>
  <si>
    <t>Reedsport</t>
  </si>
  <si>
    <t>97467-8720</t>
  </si>
  <si>
    <t>541-662-1955</t>
  </si>
  <si>
    <t>BUTTE FALLS, TOWN OF</t>
  </si>
  <si>
    <t>BUTTE FALLS STP</t>
  </si>
  <si>
    <t>300 Falls Rd</t>
  </si>
  <si>
    <t>Butte Falls</t>
  </si>
  <si>
    <t>Town of Butte Falls</t>
  </si>
  <si>
    <t>Bray</t>
  </si>
  <si>
    <t>PO Box 66</t>
  </si>
  <si>
    <t>97522-0066</t>
  </si>
  <si>
    <t>(541) 865-4382</t>
  </si>
  <si>
    <t>CANNON BEACH, CITY OF</t>
  </si>
  <si>
    <t>CANNON BEACH WWTP</t>
  </si>
  <si>
    <t>295 E 2nd Street</t>
  </si>
  <si>
    <t>CANNON BEACH</t>
  </si>
  <si>
    <t>City of Cannon Beach</t>
  </si>
  <si>
    <t xml:space="preserve">Bryce  </t>
  </si>
  <si>
    <t>Majors</t>
  </si>
  <si>
    <t>PO Box 368</t>
  </si>
  <si>
    <t>Cannon Beach</t>
  </si>
  <si>
    <t>97110-0368</t>
  </si>
  <si>
    <t>503-436-1274</t>
  </si>
  <si>
    <t>CANYONVILLE, CITY OF</t>
  </si>
  <si>
    <t>CANYONVILLE STP</t>
  </si>
  <si>
    <t>450 CANYONVILLE NORTH ROAD</t>
  </si>
  <si>
    <t>CANYONVILLE</t>
  </si>
  <si>
    <t>City of Canyonville</t>
  </si>
  <si>
    <t xml:space="preserve">Rob  </t>
  </si>
  <si>
    <t>Siegrist</t>
  </si>
  <si>
    <t>PO Box 765</t>
  </si>
  <si>
    <t>Canyonville</t>
  </si>
  <si>
    <t>97417-0765</t>
  </si>
  <si>
    <t>(541) 839-4258</t>
  </si>
  <si>
    <t>CASCADE LOCKS, CITY OF</t>
  </si>
  <si>
    <t>CASCADE LOCKS STP</t>
  </si>
  <si>
    <t>105 HERMAN CREEK LANE</t>
  </si>
  <si>
    <t>CASCADE LOCKS</t>
  </si>
  <si>
    <t>City of Cascade Locks</t>
  </si>
  <si>
    <t>CAVE JUNCTION, CITY OF</t>
  </si>
  <si>
    <t>CAVE JUNCTION WASTEWATER TREATMENT FACILITY</t>
  </si>
  <si>
    <t>1300 SAWYER AVENUE</t>
  </si>
  <si>
    <t>CAVE JUNCTION</t>
  </si>
  <si>
    <t>City Of Cave Junction</t>
  </si>
  <si>
    <t xml:space="preserve">Travis  </t>
  </si>
  <si>
    <t>Robbins</t>
  </si>
  <si>
    <t>1300 Sawyer Ave</t>
  </si>
  <si>
    <t>Cave Junction</t>
  </si>
  <si>
    <t>97523-1396</t>
  </si>
  <si>
    <t>541-592-4590</t>
  </si>
  <si>
    <t>Central Coast Clean Water Company</t>
  </si>
  <si>
    <t>Otter Crest Water Treatment Facility</t>
  </si>
  <si>
    <t>301 Otter Crest Loop</t>
  </si>
  <si>
    <t>OTTER CREST</t>
  </si>
  <si>
    <t xml:space="preserve">John  </t>
  </si>
  <si>
    <t>Otter Rock</t>
  </si>
  <si>
    <t>97369-9707</t>
  </si>
  <si>
    <t>503-554-8333</t>
  </si>
  <si>
    <t>CENTURY MEADOWS SANITARY SYSTEM, INC.</t>
  </si>
  <si>
    <t>CENTURY MEADOWS SANITARY SYSTEM (CMSS)</t>
  </si>
  <si>
    <t>11570 BLUE HERON LN NE</t>
  </si>
  <si>
    <t>Century Meadows Sanitary System, Inc.</t>
  </si>
  <si>
    <t xml:space="preserve">Frank  </t>
  </si>
  <si>
    <t>Sinclair</t>
  </si>
  <si>
    <t>PO Box 195/11733 Warbler Ln NE</t>
  </si>
  <si>
    <t>97002-0195</t>
  </si>
  <si>
    <t>(503) 728-8233</t>
  </si>
  <si>
    <t>CHILOQUIN, CITY OF</t>
  </si>
  <si>
    <t>CHILOQUIN STP</t>
  </si>
  <si>
    <t>S OF CHOCKTOOT ST, E OF WILLIAMSON RIVER</t>
  </si>
  <si>
    <t>CHILOQUIN</t>
  </si>
  <si>
    <t>City of Chiloquin</t>
  </si>
  <si>
    <t xml:space="preserve">Charles  </t>
  </si>
  <si>
    <t>Case</t>
  </si>
  <si>
    <t>PO Box 196</t>
  </si>
  <si>
    <t>Chiloquin</t>
  </si>
  <si>
    <t>97624-0196</t>
  </si>
  <si>
    <t>(541) 783-2922</t>
  </si>
  <si>
    <t>CLATSKANIE, CITY OF</t>
  </si>
  <si>
    <t>CLATSKANIE WWTP</t>
  </si>
  <si>
    <t>190 NW 4TH ST, 1/4 MILE WEST ON DIKE RD</t>
  </si>
  <si>
    <t>CLATSKANIE</t>
  </si>
  <si>
    <t>City of Clatskanie</t>
  </si>
  <si>
    <t>Shulda</t>
  </si>
  <si>
    <t>Clatskanie</t>
  </si>
  <si>
    <t>97016-0009</t>
  </si>
  <si>
    <t>(503) 728-2622 x22</t>
  </si>
  <si>
    <t>CLOVERDALE SANITARY DISTRICT</t>
  </si>
  <si>
    <t>CLOVERDALE STP</t>
  </si>
  <si>
    <t>OFF HWY 101 IN CLOVERDALE</t>
  </si>
  <si>
    <t>CLOVERDALE</t>
  </si>
  <si>
    <t>Cloverdale Sanitary District</t>
  </si>
  <si>
    <t>Nystrom</t>
  </si>
  <si>
    <t>PO Box 157</t>
  </si>
  <si>
    <t>Cloverdale</t>
  </si>
  <si>
    <t>97112-0157</t>
  </si>
  <si>
    <t>503-392-3117</t>
  </si>
  <si>
    <t>COBURG, CITY OF</t>
  </si>
  <si>
    <t>COBURG WASTEWATER TREATMENT PLANT</t>
  </si>
  <si>
    <t>BETWEEN I5 &amp; COBURG N. RD.</t>
  </si>
  <si>
    <t>COBURG</t>
  </si>
  <si>
    <t>City of Coburg</t>
  </si>
  <si>
    <t>Brian A</t>
  </si>
  <si>
    <t>Harmon</t>
  </si>
  <si>
    <t>PO Box 8316</t>
  </si>
  <si>
    <t>97408-1310</t>
  </si>
  <si>
    <t>(541) 228-8281</t>
  </si>
  <si>
    <t>COQUILLE, CITY OF</t>
  </si>
  <si>
    <t>COQUILLE STP</t>
  </si>
  <si>
    <t>300 Hwy 42 W</t>
  </si>
  <si>
    <t>COQUILLE</t>
  </si>
  <si>
    <t>97423-1289</t>
  </si>
  <si>
    <t>City of Coquille</t>
  </si>
  <si>
    <t xml:space="preserve">Raymond  </t>
  </si>
  <si>
    <t>Doan</t>
  </si>
  <si>
    <t>300 W Hwy 42 E</t>
  </si>
  <si>
    <t>Coquille</t>
  </si>
  <si>
    <t>97423-1253</t>
  </si>
  <si>
    <t>(541) 396-4286</t>
  </si>
  <si>
    <t>DEPOE BAY, CITY OF</t>
  </si>
  <si>
    <t>DEPOE BAY STP</t>
  </si>
  <si>
    <t>212 S POINT ST</t>
  </si>
  <si>
    <t>DEPOE BAY</t>
  </si>
  <si>
    <t>97341-9663</t>
  </si>
  <si>
    <t>City of Depoe Bay</t>
  </si>
  <si>
    <t xml:space="preserve">Gary  </t>
  </si>
  <si>
    <t>Walls</t>
  </si>
  <si>
    <t>PO Box 8</t>
  </si>
  <si>
    <t>Depoe Bay</t>
  </si>
  <si>
    <t>97341-0008</t>
  </si>
  <si>
    <t>(541) 765-2361</t>
  </si>
  <si>
    <t>DRAIN, CITY OF</t>
  </si>
  <si>
    <t>DRAIN STP</t>
  </si>
  <si>
    <t>801 DIVISION AVENUE</t>
  </si>
  <si>
    <t>DRAIN</t>
  </si>
  <si>
    <t>City Of Drain</t>
  </si>
  <si>
    <t xml:space="preserve">Jim  </t>
  </si>
  <si>
    <t>Toy</t>
  </si>
  <si>
    <t>801 Division Ave</t>
  </si>
  <si>
    <t>Drain</t>
  </si>
  <si>
    <t>97435-0259</t>
  </si>
  <si>
    <t>(541) 836-7301</t>
  </si>
  <si>
    <t>ENTERPRISE, CITY OF</t>
  </si>
  <si>
    <t>ENTERPRISE STP</t>
  </si>
  <si>
    <t>905 GOLF COURSE ROAD</t>
  </si>
  <si>
    <t>ENTERPRISE</t>
  </si>
  <si>
    <t>City of Enterprise</t>
  </si>
  <si>
    <t>Wilkie</t>
  </si>
  <si>
    <t>102 E North St</t>
  </si>
  <si>
    <t>Enterprise</t>
  </si>
  <si>
    <t>97828-1129</t>
  </si>
  <si>
    <t>(541) 426-3093</t>
  </si>
  <si>
    <t>ESTACADA, CITY OF</t>
  </si>
  <si>
    <t>ESTACADA STP</t>
  </si>
  <si>
    <t>800 NW Evergreen Way</t>
  </si>
  <si>
    <t>ESTACADA</t>
  </si>
  <si>
    <t>City Of Estacada</t>
  </si>
  <si>
    <t>Stone</t>
  </si>
  <si>
    <t>PO Box 958</t>
  </si>
  <si>
    <t>Estacada</t>
  </si>
  <si>
    <t>97023-0958</t>
  </si>
  <si>
    <t>(503) 630-8270</t>
  </si>
  <si>
    <t>FALLS CITY, CITY OF</t>
  </si>
  <si>
    <t>FALLS CITY STP</t>
  </si>
  <si>
    <t>R.M. 12 LITTLE LUCKIAMUTE</t>
  </si>
  <si>
    <t>FALLS CITY</t>
  </si>
  <si>
    <t>City of Falls City</t>
  </si>
  <si>
    <t>Poe</t>
  </si>
  <si>
    <t>299 Mill St</t>
  </si>
  <si>
    <t>Falls City</t>
  </si>
  <si>
    <t>97344-9800</t>
  </si>
  <si>
    <t>(503) 787-3631</t>
  </si>
  <si>
    <t>Fishhawk Lake Reserve and Community</t>
  </si>
  <si>
    <t>FLRC (Fishhawk Lake)</t>
  </si>
  <si>
    <t>71570 N SHORE DRIVE</t>
  </si>
  <si>
    <t>BIRKENFELD</t>
  </si>
  <si>
    <t>Fishhawk Lake Reserve &amp; Community</t>
  </si>
  <si>
    <t>Adolphson</t>
  </si>
  <si>
    <t>9997 Beach Dr</t>
  </si>
  <si>
    <t>Birkenfeld</t>
  </si>
  <si>
    <t>97016-7266</t>
  </si>
  <si>
    <t>503-755-2132</t>
  </si>
  <si>
    <t>FOREST PARK MHP, LLC</t>
  </si>
  <si>
    <t>FOREST PARK MOBILE VILLAGE</t>
  </si>
  <si>
    <t>18830 SOUTH HWY. 99E</t>
  </si>
  <si>
    <t>Forest Park MHP, LLC</t>
  </si>
  <si>
    <t xml:space="preserve">Matthew  </t>
  </si>
  <si>
    <t>Harrell</t>
  </si>
  <si>
    <t>659 NW Pacific Grove Dr</t>
  </si>
  <si>
    <t>Beaverton</t>
  </si>
  <si>
    <t>97006-8377</t>
  </si>
  <si>
    <t>(971) 570-4785</t>
  </si>
  <si>
    <t>GARIBALDI, CITY OF</t>
  </si>
  <si>
    <t>GARIBALDI STP</t>
  </si>
  <si>
    <t>206 S 7TH STREET</t>
  </si>
  <si>
    <t>GARIBALDI</t>
  </si>
  <si>
    <t>971HH</t>
  </si>
  <si>
    <t>City Of Garibaldi</t>
  </si>
  <si>
    <t xml:space="preserve">Martin  </t>
  </si>
  <si>
    <t>McCormick</t>
  </si>
  <si>
    <t>PO Box 708</t>
  </si>
  <si>
    <t>Garibaldi</t>
  </si>
  <si>
    <t>97118-0708</t>
  </si>
  <si>
    <t>(503) 322-0217</t>
  </si>
  <si>
    <t>GLENDALE, CITY OF</t>
  </si>
  <si>
    <t>GLENDALE STP</t>
  </si>
  <si>
    <t>NORTH END OF SIXTH STREET</t>
  </si>
  <si>
    <t>GLENDALE</t>
  </si>
  <si>
    <t xml:space="preserve">Jacob  </t>
  </si>
  <si>
    <t>Brady</t>
  </si>
  <si>
    <t>331 Merritt St</t>
  </si>
  <si>
    <t>Glendale</t>
  </si>
  <si>
    <t>97442-9686</t>
  </si>
  <si>
    <t>541-680-2707</t>
  </si>
  <si>
    <t>GOLD BEACH, CITY OF</t>
  </si>
  <si>
    <t>GOLD BEACH STP</t>
  </si>
  <si>
    <t>500' W OF 94100 5TH PLACE</t>
  </si>
  <si>
    <t>GOLD BEACH</t>
  </si>
  <si>
    <t>City of Gold Beach</t>
  </si>
  <si>
    <t xml:space="preserve">Will  </t>
  </si>
  <si>
    <t>Newdall</t>
  </si>
  <si>
    <t>29592 Ellensburg Ave</t>
  </si>
  <si>
    <t>Gold Beach</t>
  </si>
  <si>
    <t>97444-6700</t>
  </si>
  <si>
    <t>541-247-7459</t>
  </si>
  <si>
    <t>GOLD HILL, CITY OF</t>
  </si>
  <si>
    <t>GOLD HILL STP</t>
  </si>
  <si>
    <t>2177 Second Ave</t>
  </si>
  <si>
    <t>GOLD HILL</t>
  </si>
  <si>
    <t>City Of Gold Hill</t>
  </si>
  <si>
    <t xml:space="preserve">Christina  </t>
  </si>
  <si>
    <t>Stanley</t>
  </si>
  <si>
    <t>PO Box 308</t>
  </si>
  <si>
    <t>Gold Hill</t>
  </si>
  <si>
    <t>97525-0308</t>
  </si>
  <si>
    <t>541-855-1525</t>
  </si>
  <si>
    <t>GOVERNMENT CAMP SANITARY DISTRICT</t>
  </si>
  <si>
    <t>GOVERNMENT CAMP STP</t>
  </si>
  <si>
    <t>OLD LOOP HWY</t>
  </si>
  <si>
    <t>GOVERNMENT CAMP</t>
  </si>
  <si>
    <t>Government Camp Sanitary District</t>
  </si>
  <si>
    <t xml:space="preserve">Ken  </t>
  </si>
  <si>
    <t>Johannes</t>
  </si>
  <si>
    <t>620 SW 5th Ave Ste 1100</t>
  </si>
  <si>
    <t>97204-1425</t>
  </si>
  <si>
    <t>503-285-0595</t>
  </si>
  <si>
    <t>HEBO JOINT WATER &amp; SANITARY AUTHORITY</t>
  </si>
  <si>
    <t>HEBO JWSA</t>
  </si>
  <si>
    <t>OFF HWY 101 ON N. BANK OF THREE RIVERS</t>
  </si>
  <si>
    <t>HEBO</t>
  </si>
  <si>
    <t>Hebo Joint Water &amp; Sanitary Authority</t>
  </si>
  <si>
    <t xml:space="preserve">Vern  </t>
  </si>
  <si>
    <t>Ressler</t>
  </si>
  <si>
    <t>PO Box 328</t>
  </si>
  <si>
    <t>Hebo</t>
  </si>
  <si>
    <t>97122-0328</t>
  </si>
  <si>
    <t>503-457-8473</t>
  </si>
  <si>
    <t>HEPPNER, CITY OF</t>
  </si>
  <si>
    <t>HEPPNER STP</t>
  </si>
  <si>
    <t>710 NW RIVERSIDE AVE.</t>
  </si>
  <si>
    <t>HEPPNER</t>
  </si>
  <si>
    <t>MORROW</t>
  </si>
  <si>
    <t>City of Heppner</t>
  </si>
  <si>
    <t>Doherty</t>
  </si>
  <si>
    <t>PO Box 756</t>
  </si>
  <si>
    <t>Heppner</t>
  </si>
  <si>
    <t>97836-0756</t>
  </si>
  <si>
    <t>541-676-5181</t>
  </si>
  <si>
    <t>HUBBARD, CITY OF</t>
  </si>
  <si>
    <t>HUBBARD STP</t>
  </si>
  <si>
    <t>3607 SUNSET DRIVE</t>
  </si>
  <si>
    <t>HUBBARD</t>
  </si>
  <si>
    <t>City of Hubbard</t>
  </si>
  <si>
    <t>Krebs</t>
  </si>
  <si>
    <t>PO Box 380</t>
  </si>
  <si>
    <t>Hubbard</t>
  </si>
  <si>
    <t>97032-0380</t>
  </si>
  <si>
    <t>(503) 982-9429</t>
  </si>
  <si>
    <t>JEFFERSON, CITY OF</t>
  </si>
  <si>
    <t>JEFFERSON STP</t>
  </si>
  <si>
    <t>700 N. Second Street</t>
  </si>
  <si>
    <t>JEFFERSON</t>
  </si>
  <si>
    <t>City Of Jefferson</t>
  </si>
  <si>
    <t>Buskirk</t>
  </si>
  <si>
    <t>PO Box 83</t>
  </si>
  <si>
    <t>Jefferson</t>
  </si>
  <si>
    <t>97352-0083</t>
  </si>
  <si>
    <t>(541) 327-1135</t>
  </si>
  <si>
    <t>LAFAYETTE, CITY OF</t>
  </si>
  <si>
    <t>LAFAYETTE  STP</t>
  </si>
  <si>
    <t>260 S MADISON</t>
  </si>
  <si>
    <t>LAFAYETTE</t>
  </si>
  <si>
    <t>City Of Lafayette</t>
  </si>
  <si>
    <t>Ron L</t>
  </si>
  <si>
    <t>Payne</t>
  </si>
  <si>
    <t>PO Box 55</t>
  </si>
  <si>
    <t>Lafayette</t>
  </si>
  <si>
    <t>97127-0055</t>
  </si>
  <si>
    <t>(503) 864-3464</t>
  </si>
  <si>
    <t>LAKESIDE, CITY OF</t>
  </si>
  <si>
    <t>LAKESIDE STP</t>
  </si>
  <si>
    <t>105 PARK AVENUE</t>
  </si>
  <si>
    <t>LAKESIDE</t>
  </si>
  <si>
    <t>City Of Lakeside</t>
  </si>
  <si>
    <t>Higgins</t>
  </si>
  <si>
    <t>PO Box L</t>
  </si>
  <si>
    <t>Lakeside</t>
  </si>
  <si>
    <t>97449-0809</t>
  </si>
  <si>
    <t>(541) 759-4414</t>
  </si>
  <si>
    <t>LAKEWOOD HOMEOWNERS, INC.</t>
  </si>
  <si>
    <t>LAKEWOOD UTILITIES, LTD</t>
  </si>
  <si>
    <t>13269 DAIQUIRI LAKE DR</t>
  </si>
  <si>
    <t>Lakewood Utilities, Ltd.</t>
  </si>
  <si>
    <t>Nathan P</t>
  </si>
  <si>
    <t>Dryden</t>
  </si>
  <si>
    <t>500 N Grant St</t>
  </si>
  <si>
    <t>97132-2303</t>
  </si>
  <si>
    <t>503-956-7903</t>
  </si>
  <si>
    <t>RAINIER</t>
  </si>
  <si>
    <t>Rainier</t>
  </si>
  <si>
    <t>LONG CREEK, CITY OF</t>
  </si>
  <si>
    <t>LONG CREEK STP</t>
  </si>
  <si>
    <t>350 W. HARDISTY</t>
  </si>
  <si>
    <t>LONG CREEK</t>
  </si>
  <si>
    <t>City of Long Creek</t>
  </si>
  <si>
    <t xml:space="preserve">Marsie  </t>
  </si>
  <si>
    <t>Watson</t>
  </si>
  <si>
    <t>PO Box 489</t>
  </si>
  <si>
    <t>Long Creek</t>
  </si>
  <si>
    <t>97856-0489</t>
  </si>
  <si>
    <t>541-421-3601</t>
  </si>
  <si>
    <t>LOWELL, CITY OF</t>
  </si>
  <si>
    <t>LOWELL STP</t>
  </si>
  <si>
    <t>240 S MOSS STREET</t>
  </si>
  <si>
    <t>LOWELL</t>
  </si>
  <si>
    <t>City Of Lowell</t>
  </si>
  <si>
    <t>Baker</t>
  </si>
  <si>
    <t>PO Box 490</t>
  </si>
  <si>
    <t>Lowell</t>
  </si>
  <si>
    <t>97452-0490</t>
  </si>
  <si>
    <t>(541) 937-2157</t>
  </si>
  <si>
    <t>MAPLETON COMMERCIAL AREA OWNERS ASSOCIATION, INC.</t>
  </si>
  <si>
    <t>MAPLETON STP</t>
  </si>
  <si>
    <t>10758 HWY 126</t>
  </si>
  <si>
    <t>MAPLETON</t>
  </si>
  <si>
    <t>Mapleton Commercial Area Owners Assn.</t>
  </si>
  <si>
    <t>87960 Riverview Ave</t>
  </si>
  <si>
    <t>Mapleton</t>
  </si>
  <si>
    <t>97453-9609</t>
  </si>
  <si>
    <t>(541) 999-7625</t>
  </si>
  <si>
    <t>MAUPIN, CITY OF</t>
  </si>
  <si>
    <t>MAUPIN STP</t>
  </si>
  <si>
    <t>NORTH SECOND STREET</t>
  </si>
  <si>
    <t>MAUPIN</t>
  </si>
  <si>
    <t>City Of Maupin</t>
  </si>
  <si>
    <t xml:space="preserve">NICK  </t>
  </si>
  <si>
    <t>SMITH</t>
  </si>
  <si>
    <t>Maupin</t>
  </si>
  <si>
    <t>97037-0308</t>
  </si>
  <si>
    <t>541-395-2237</t>
  </si>
  <si>
    <t xml:space="preserve">Patricio  </t>
  </si>
  <si>
    <t>Ramos</t>
  </si>
  <si>
    <t>Mount Hood Parkdale</t>
  </si>
  <si>
    <t>MOSIER, CITY OF</t>
  </si>
  <si>
    <t>MOSIER STP</t>
  </si>
  <si>
    <t>1505 Rock Creek Rd.</t>
  </si>
  <si>
    <t>MOSIER</t>
  </si>
  <si>
    <t>City of Mosier</t>
  </si>
  <si>
    <t>MT. ANGEL, CITY OF</t>
  </si>
  <si>
    <t>MT. ANGEL STP</t>
  </si>
  <si>
    <t>12364 MT ANGEL GERVAIS HWY</t>
  </si>
  <si>
    <t>MT ANGEL</t>
  </si>
  <si>
    <t>City of Mt Angel</t>
  </si>
  <si>
    <t>Korecki</t>
  </si>
  <si>
    <t>PO Box 960</t>
  </si>
  <si>
    <t>Mount Angel</t>
  </si>
  <si>
    <t>97362-0960</t>
  </si>
  <si>
    <t>(503) 845-6260</t>
  </si>
  <si>
    <t>MYRTLE POINT, CITY OF</t>
  </si>
  <si>
    <t>MYRTLE POINT STP</t>
  </si>
  <si>
    <t>220 RIVER RD</t>
  </si>
  <si>
    <t>MYRTLE POINT</t>
  </si>
  <si>
    <t>City of Myrtle Point</t>
  </si>
  <si>
    <t>Nicholson</t>
  </si>
  <si>
    <t>424 5th St</t>
  </si>
  <si>
    <t>Myrtle Point</t>
  </si>
  <si>
    <t>97458-1114</t>
  </si>
  <si>
    <t>(541) 572-2626</t>
  </si>
  <si>
    <t>NETARTS-OCEANSIDE SANITARY DISTRICT</t>
  </si>
  <si>
    <t>NETARTS-OCEANSIDE STP</t>
  </si>
  <si>
    <t>1755 Cape Meares Loop</t>
  </si>
  <si>
    <t>Netarts-Oceanside Sanitary District</t>
  </si>
  <si>
    <t>Mello</t>
  </si>
  <si>
    <t>97141-8360</t>
  </si>
  <si>
    <t>(503) 842-8231</t>
  </si>
  <si>
    <t>OAKLAND, CITY OF</t>
  </si>
  <si>
    <t>OAKLAND STP</t>
  </si>
  <si>
    <t>1/2 MI SW OF CITY CNTR,W SIDE OF STEARNS</t>
  </si>
  <si>
    <t>OAKLAND</t>
  </si>
  <si>
    <t>City Of Oakland</t>
  </si>
  <si>
    <t>637 Locust St</t>
  </si>
  <si>
    <t>97462-9836</t>
  </si>
  <si>
    <t>541-580-7492</t>
  </si>
  <si>
    <t>OAKRIDGE, CITY OF</t>
  </si>
  <si>
    <t>OAKRIDGE STP</t>
  </si>
  <si>
    <t>47299 LADUKE ROAD</t>
  </si>
  <si>
    <t>OAKRIDGE</t>
  </si>
  <si>
    <t>City Of Oakridge</t>
  </si>
  <si>
    <t xml:space="preserve">Clint  </t>
  </si>
  <si>
    <t>Whitney</t>
  </si>
  <si>
    <t>PO Box 1410</t>
  </si>
  <si>
    <t>Oakridge</t>
  </si>
  <si>
    <t>97463-1410</t>
  </si>
  <si>
    <t>541-782-3636</t>
  </si>
  <si>
    <t>ODELL SANITARY DISTRICT</t>
  </si>
  <si>
    <t>ODELL STP</t>
  </si>
  <si>
    <t>3700 DETHMAN RIDGE RD.</t>
  </si>
  <si>
    <t>ODELL</t>
  </si>
  <si>
    <t>Odell Sanitary District</t>
  </si>
  <si>
    <t>Rapelje</t>
  </si>
  <si>
    <t>3700 Dethman Ridge Rd</t>
  </si>
  <si>
    <t>97031-9571</t>
  </si>
  <si>
    <t>541-354-1138</t>
  </si>
  <si>
    <t>PACIFIC CITY JOINT WATER-SANITARY AUTHORITY</t>
  </si>
  <si>
    <t>PACIFIC CITY JWSA</t>
  </si>
  <si>
    <t>34005 CAPE KIWANDA DR</t>
  </si>
  <si>
    <t>PACIFIC CITY</t>
  </si>
  <si>
    <t>Pacific City Jt Water-Sanitary Authority</t>
  </si>
  <si>
    <t xml:space="preserve">Kirk  </t>
  </si>
  <si>
    <t>Medina</t>
  </si>
  <si>
    <t>PO Box 520</t>
  </si>
  <si>
    <t>Pacific City</t>
  </si>
  <si>
    <t>97135-0520</t>
  </si>
  <si>
    <t>(503) 965-6636</t>
  </si>
  <si>
    <t>PARKDALE SANITARY DISTRICT</t>
  </si>
  <si>
    <t>PARKDALE STP</t>
  </si>
  <si>
    <t>7200 DEE HIGHWAY</t>
  </si>
  <si>
    <t>PARKDALE</t>
  </si>
  <si>
    <t>Parkdale Sanitary District</t>
  </si>
  <si>
    <t>PO Box 194</t>
  </si>
  <si>
    <t>97041-0194</t>
  </si>
  <si>
    <t>541-399-3721</t>
  </si>
  <si>
    <t>PORT ORFORD, CITY OF</t>
  </si>
  <si>
    <t>PORT ORFORD STP</t>
  </si>
  <si>
    <t>913 - 12TH STREET</t>
  </si>
  <si>
    <t>PORT ORFORD</t>
  </si>
  <si>
    <t>City of Port Orford</t>
  </si>
  <si>
    <t>Rogerson</t>
  </si>
  <si>
    <t>PO Box 310</t>
  </si>
  <si>
    <t>Port Orford</t>
  </si>
  <si>
    <t>97465-0310</t>
  </si>
  <si>
    <t>(541) 253-8003</t>
  </si>
  <si>
    <t>POWERS, CITY OF</t>
  </si>
  <si>
    <t>POWERS STP</t>
  </si>
  <si>
    <t>285 E CEDAR ST</t>
  </si>
  <si>
    <t>POWERS</t>
  </si>
  <si>
    <t>City Of Powers</t>
  </si>
  <si>
    <t>Powers</t>
  </si>
  <si>
    <t>97466-0250</t>
  </si>
  <si>
    <t>(541) 439-3331</t>
  </si>
  <si>
    <t>RAINBOW ROCK SERVICE ASSOCIATION, INC.</t>
  </si>
  <si>
    <t>RAINBOW ROCK STP</t>
  </si>
  <si>
    <t>17744 HWY 101 NORTH</t>
  </si>
  <si>
    <t>Rainbow Rock Service Association, Inc.</t>
  </si>
  <si>
    <t>Bryant</t>
  </si>
  <si>
    <t>17744 Highway 101 N Apt 100</t>
  </si>
  <si>
    <t>97415-7142</t>
  </si>
  <si>
    <t>(541) 469-6113</t>
  </si>
  <si>
    <t>RAINIER, CITY OF</t>
  </si>
  <si>
    <t>RAINIER STP</t>
  </si>
  <si>
    <t>106 W. 6TH</t>
  </si>
  <si>
    <t>City Of Rainier</t>
  </si>
  <si>
    <t xml:space="preserve">Sue  </t>
  </si>
  <si>
    <t>Lawrence</t>
  </si>
  <si>
    <t>PO Box 100</t>
  </si>
  <si>
    <t>97048-0100</t>
  </si>
  <si>
    <t>REEDSPORT, CITY OF</t>
  </si>
  <si>
    <t>REEDSPORT STP</t>
  </si>
  <si>
    <t>183 W RAILROAD</t>
  </si>
  <si>
    <t>City of Reedsport</t>
  </si>
  <si>
    <t>Hurlocker</t>
  </si>
  <si>
    <t>451 Winchester Ave</t>
  </si>
  <si>
    <t>97467-1521</t>
  </si>
  <si>
    <t>(541) 271-4313</t>
  </si>
  <si>
    <t>RIDDLE, CITY OF</t>
  </si>
  <si>
    <t>RIDDLE STP</t>
  </si>
  <si>
    <t>127 PARKSIDE STREET</t>
  </si>
  <si>
    <t>RIDDLE</t>
  </si>
  <si>
    <t>City of Riddle</t>
  </si>
  <si>
    <t>Eric R</t>
  </si>
  <si>
    <t>Quinn</t>
  </si>
  <si>
    <t>PO Box 143</t>
  </si>
  <si>
    <t>Riddle</t>
  </si>
  <si>
    <t>97469-0143</t>
  </si>
  <si>
    <t>541-874-2905</t>
  </si>
  <si>
    <t>ROCKAWAY BEACH, CITY OF</t>
  </si>
  <si>
    <t>ROCKAWAY BEACH STP</t>
  </si>
  <si>
    <t>410 S 3RD STREET</t>
  </si>
  <si>
    <t>ROCKAWAY BEACH</t>
  </si>
  <si>
    <t>City of Rockaway Beach</t>
  </si>
  <si>
    <t xml:space="preserve">Luke  </t>
  </si>
  <si>
    <t>Shepard</t>
  </si>
  <si>
    <t>PO Box 5</t>
  </si>
  <si>
    <t>Rockaway Bch</t>
  </si>
  <si>
    <t>97136-0005</t>
  </si>
  <si>
    <t>503-355-2982</t>
  </si>
  <si>
    <t>ROGUE RIVER, CITY OF</t>
  </si>
  <si>
    <t>ROGUE RIVER STP</t>
  </si>
  <si>
    <t>FOOTHILL BOULEVARD</t>
  </si>
  <si>
    <t>ROGUE RIVER</t>
  </si>
  <si>
    <t>City Of Rogue River</t>
  </si>
  <si>
    <t xml:space="preserve">Doug  </t>
  </si>
  <si>
    <t>Arantt</t>
  </si>
  <si>
    <t>PO Box 1137</t>
  </si>
  <si>
    <t>Rogue River</t>
  </si>
  <si>
    <t>97537-1137</t>
  </si>
  <si>
    <t>(541)582-1288</t>
  </si>
  <si>
    <t>SALISHAN SANITARY DISTRICT</t>
  </si>
  <si>
    <t>SALISHAN STP</t>
  </si>
  <si>
    <t>ADJACENT TO HWY 101</t>
  </si>
  <si>
    <t>GLENEDEN BEACH</t>
  </si>
  <si>
    <t>Salishan Sanitary District</t>
  </si>
  <si>
    <t>Mathews</t>
  </si>
  <si>
    <t>Gleneden Beach</t>
  </si>
  <si>
    <t>97388-0219</t>
  </si>
  <si>
    <t>541-764-2208</t>
  </si>
  <si>
    <t>SANDY, CITY OF</t>
  </si>
  <si>
    <t>SANDY WWTP</t>
  </si>
  <si>
    <t>33400 SE JARL RD</t>
  </si>
  <si>
    <t xml:space="preserve">Guy  </t>
  </si>
  <si>
    <t>Crawford</t>
  </si>
  <si>
    <t>33400 SE Jarl Rd</t>
  </si>
  <si>
    <t>Boring</t>
  </si>
  <si>
    <t>97009-9578</t>
  </si>
  <si>
    <t>503-668-3251</t>
  </si>
  <si>
    <t>SCAPPOOSE, CITY OF</t>
  </si>
  <si>
    <t>SCAPPOOSE STP</t>
  </si>
  <si>
    <t>34345 EAST COLUMBIA AVENUE</t>
  </si>
  <si>
    <t>SCAPPOOSE</t>
  </si>
  <si>
    <t>City Of Scappoose</t>
  </si>
  <si>
    <t>34485 E Columbia Ave</t>
  </si>
  <si>
    <t>Scappoose</t>
  </si>
  <si>
    <t>97056-3430</t>
  </si>
  <si>
    <t>503-543-7183</t>
  </si>
  <si>
    <t>SHADY COVE, CITY OF</t>
  </si>
  <si>
    <t>SHADY COVE STP</t>
  </si>
  <si>
    <t>ROGUE RIVER DRIVE</t>
  </si>
  <si>
    <t>SHADY COVE</t>
  </si>
  <si>
    <t>City Of Shady Cove</t>
  </si>
  <si>
    <t xml:space="preserve">Carl  </t>
  </si>
  <si>
    <t>Tappert</t>
  </si>
  <si>
    <t>PO Box 3130</t>
  </si>
  <si>
    <t>97502-0005</t>
  </si>
  <si>
    <t>(541) 727-6881</t>
  </si>
  <si>
    <t>STANFIELD, CITY OF</t>
  </si>
  <si>
    <t>STANFIELD STP</t>
  </si>
  <si>
    <t>OLD HINKLE ROAD &amp; SHERMAN</t>
  </si>
  <si>
    <t>STANFIELD</t>
  </si>
  <si>
    <t>City of Stanfield</t>
  </si>
  <si>
    <t>Scott A</t>
  </si>
  <si>
    <t>Morris</t>
  </si>
  <si>
    <t>Stanfield</t>
  </si>
  <si>
    <t>97875-0369</t>
  </si>
  <si>
    <t>(541) 449-3831</t>
  </si>
  <si>
    <t>THREE RIVERS SCHOOL DISTRICT</t>
  </si>
  <si>
    <t>HIDDEN VALLEY HIGH SCHOOL STP</t>
  </si>
  <si>
    <t>651 MURPHY CREEK RD</t>
  </si>
  <si>
    <t>MURPHY</t>
  </si>
  <si>
    <t>Three Rivers School Dist</t>
  </si>
  <si>
    <t xml:space="preserve">Donald  </t>
  </si>
  <si>
    <t>Hiler</t>
  </si>
  <si>
    <t>126 Ringuette St</t>
  </si>
  <si>
    <t>97527-5824</t>
  </si>
  <si>
    <t>541-476-6304</t>
  </si>
  <si>
    <t>THREE RIVERS/JOSEPHINE COUNTY UNIT JOINT SCHOOL DISTRICT</t>
  </si>
  <si>
    <t>FLEMING MIDDLE SCHOOL STP</t>
  </si>
  <si>
    <t>6001 MONUMENT DRIVE</t>
  </si>
  <si>
    <t>MERLIN</t>
  </si>
  <si>
    <t>Three Rivers/Josephine Co Joint Sch Dist</t>
  </si>
  <si>
    <t>(541) 476-6304</t>
  </si>
  <si>
    <t>TOLEDO, CITY OF</t>
  </si>
  <si>
    <t>TOLEDO STP</t>
  </si>
  <si>
    <t>1105 SE FIR STREET (ADJACENT TO GP MILL)</t>
  </si>
  <si>
    <t>TOLEDO</t>
  </si>
  <si>
    <t>City of Toledo</t>
  </si>
  <si>
    <t xml:space="preserve">Ricardo (Ric)  </t>
  </si>
  <si>
    <t>Saavedra</t>
  </si>
  <si>
    <t>Toledo</t>
  </si>
  <si>
    <t>97391-0220</t>
  </si>
  <si>
    <t>(541)336-2610</t>
  </si>
  <si>
    <t>TWIN ROCKS SANITARY DISTRICT</t>
  </si>
  <si>
    <t>TWIN ROCKS WWTP</t>
  </si>
  <si>
    <t>18005 Hwy 101</t>
  </si>
  <si>
    <t>Rockaway Beach</t>
  </si>
  <si>
    <t>Twin Rocks Sanitary District</t>
  </si>
  <si>
    <t xml:space="preserve">Joe  </t>
  </si>
  <si>
    <t>Nemeyer</t>
  </si>
  <si>
    <t>PO Box 69</t>
  </si>
  <si>
    <t>97136-0069</t>
  </si>
  <si>
    <t>503-355-2666</t>
  </si>
  <si>
    <t>UMATILLA, CITY OF</t>
  </si>
  <si>
    <t>UMATILLA STP</t>
  </si>
  <si>
    <t>1205 Third St.</t>
  </si>
  <si>
    <t>97882-6174</t>
  </si>
  <si>
    <t>City of Umatilla</t>
  </si>
  <si>
    <t xml:space="preserve">Chris  </t>
  </si>
  <si>
    <t>Stensrud</t>
  </si>
  <si>
    <t>PO Box 130</t>
  </si>
  <si>
    <t>Umatilla</t>
  </si>
  <si>
    <t>97882-0130</t>
  </si>
  <si>
    <t>541-922-3226</t>
  </si>
  <si>
    <t>UNION, CITY OF</t>
  </si>
  <si>
    <t>UNION STP</t>
  </si>
  <si>
    <t>.4 MILE W OF TENTH STREET</t>
  </si>
  <si>
    <t>City of Union</t>
  </si>
  <si>
    <t xml:space="preserve">Ralph  </t>
  </si>
  <si>
    <t>Riomondo</t>
  </si>
  <si>
    <t>PO Box 529</t>
  </si>
  <si>
    <t>Union</t>
  </si>
  <si>
    <t>97883-0529</t>
  </si>
  <si>
    <t>541-562-5623</t>
  </si>
  <si>
    <t>US ARMY CORPS OF ENGINEERS, BONNEVILLE LOCK AND DAM</t>
  </si>
  <si>
    <t>BONNEVILLE;USACOE-TANNER CREEK WASTEWATER TREATMENT PLANT</t>
  </si>
  <si>
    <t>TANNER CREEK FACILITY</t>
  </si>
  <si>
    <t>USACE - Tanner Creek</t>
  </si>
  <si>
    <t>Davis</t>
  </si>
  <si>
    <t>Bonneville Lock &amp; Dam</t>
  </si>
  <si>
    <t>Cascade Locks</t>
  </si>
  <si>
    <t>307-250-0768</t>
  </si>
  <si>
    <t>USDA/US FOREST SERVICE - COLUMBIA RIVER GORGE NAT'L SCENIC AREA</t>
  </si>
  <si>
    <t>MULTNOMAH FALLS LODGE STP</t>
  </si>
  <si>
    <t>ON I-84 AT EXIT 31</t>
  </si>
  <si>
    <t>MULTNOMAH FALLS</t>
  </si>
  <si>
    <t>Ervin</t>
  </si>
  <si>
    <t>5226 Mill Creek Rd</t>
  </si>
  <si>
    <t>97058-8501</t>
  </si>
  <si>
    <t>541-993-2374</t>
  </si>
  <si>
    <t>WALDPORT, CITY OF</t>
  </si>
  <si>
    <t>WALDPORT WWTP</t>
  </si>
  <si>
    <t>555 LINT SLOUGH RD</t>
  </si>
  <si>
    <t>WALDPORT</t>
  </si>
  <si>
    <t>City Of Waldport</t>
  </si>
  <si>
    <t>Andry</t>
  </si>
  <si>
    <t>PO Box 1120</t>
  </si>
  <si>
    <t>Waldport</t>
  </si>
  <si>
    <t>97394-1120</t>
  </si>
  <si>
    <t>541-563-2111</t>
  </si>
  <si>
    <t>Water Environmental Services</t>
  </si>
  <si>
    <t>WES (Hoodland STP)</t>
  </si>
  <si>
    <t>24596 E BRIGHT AVE.</t>
  </si>
  <si>
    <t>WELCHES</t>
  </si>
  <si>
    <t>WESTFIR, CITY OF</t>
  </si>
  <si>
    <t>WESTFIR STP</t>
  </si>
  <si>
    <t>46700 Westoak Rd</t>
  </si>
  <si>
    <t>WESTFIR</t>
  </si>
  <si>
    <t>Westfir Wastewater Treatment Plant</t>
  </si>
  <si>
    <t xml:space="preserve">Jackson  </t>
  </si>
  <si>
    <t>PO Box 296</t>
  </si>
  <si>
    <t>Westfir</t>
  </si>
  <si>
    <t>97492-0296</t>
  </si>
  <si>
    <t>(541) 554-8660</t>
  </si>
  <si>
    <t>WESTPORT SEWER SERVICE DISTRICT</t>
  </si>
  <si>
    <t>WESTPORT SEWER SERVICE DISTRICT STP</t>
  </si>
  <si>
    <t>91291 Westport Boat Ramp Road</t>
  </si>
  <si>
    <t>Westport</t>
  </si>
  <si>
    <t>Westport Sewer Service District</t>
  </si>
  <si>
    <t xml:space="preserve">Sinclair  </t>
  </si>
  <si>
    <t>Frank</t>
  </si>
  <si>
    <t>1100 Olney Ave</t>
  </si>
  <si>
    <t>97103-5533</t>
  </si>
  <si>
    <t>971.212.5782</t>
  </si>
  <si>
    <t>WINCHESTER BAY SANITARY DISTRICT</t>
  </si>
  <si>
    <t>WINCHESTER BAY STP</t>
  </si>
  <si>
    <t>S BANK OF UMPQUA R ESTUARY ON BEACH RD</t>
  </si>
  <si>
    <t>WINCHESTER BAY</t>
  </si>
  <si>
    <t>Winchester Bay Sanitary District</t>
  </si>
  <si>
    <t>Davenport</t>
  </si>
  <si>
    <t>PO Box 1256</t>
  </si>
  <si>
    <t>Winchester Bay</t>
  </si>
  <si>
    <t>97467-0812</t>
  </si>
  <si>
    <t>(541) 271-4214</t>
  </si>
  <si>
    <t>YACHATS, CITY OF</t>
  </si>
  <si>
    <t>YACHATS STP</t>
  </si>
  <si>
    <t>W. 7TH ST. 3 BLOCKS W. OF HWY 101</t>
  </si>
  <si>
    <t>YACHATS</t>
  </si>
  <si>
    <t>David A</t>
  </si>
  <si>
    <t>Buckwald</t>
  </si>
  <si>
    <t>PO Box 345</t>
  </si>
  <si>
    <t>Yachats</t>
  </si>
  <si>
    <t>97498-0345</t>
  </si>
  <si>
    <t>541-547-3385</t>
  </si>
  <si>
    <t>YAMHILL, CITY OF</t>
  </si>
  <si>
    <t>YAMHILL STP</t>
  </si>
  <si>
    <t>450 S MAPLE ST</t>
  </si>
  <si>
    <t>97148-8638</t>
  </si>
  <si>
    <t>City of Yamhill</t>
  </si>
  <si>
    <t>Yamhill</t>
  </si>
  <si>
    <t>97148-0009</t>
  </si>
  <si>
    <t>503-662-4344</t>
  </si>
  <si>
    <t>&lt; 1MGD</t>
  </si>
  <si>
    <t>&lt;1 MGD with lagoons</t>
  </si>
  <si>
    <t>Flow</t>
  </si>
  <si>
    <t>Facility</t>
  </si>
  <si>
    <t>Receiving stream</t>
  </si>
  <si>
    <t>7Q10 Flow (cfs)</t>
  </si>
  <si>
    <t>Applicable Criteria</t>
  </si>
  <si>
    <t>Effluent Temperature</t>
  </si>
  <si>
    <t>Average Dry Weather Design Flow (MGD)</t>
  </si>
  <si>
    <t>Dilution Factor</t>
  </si>
  <si>
    <t>Notes</t>
  </si>
  <si>
    <t>summer</t>
  </si>
  <si>
    <t>fall</t>
  </si>
  <si>
    <t>Summer</t>
  </si>
  <si>
    <t>FWS</t>
  </si>
  <si>
    <t>ZID</t>
  </si>
  <si>
    <t>MZ (summer)</t>
  </si>
  <si>
    <t>MZ (winter)</t>
  </si>
  <si>
    <t>City of Albany</t>
  </si>
  <si>
    <t>Willamette River (RM 118.0)</t>
  </si>
  <si>
    <t>Dilution factor calculated based on 1/4 stream flow; MZ dilution is 130; ZID dilution 115 flux average (82 using a 1.4:1 peak to mean ratio)</t>
  </si>
  <si>
    <t>Ashland Creek (RM 0.25)</t>
  </si>
  <si>
    <t>Dilution factor calculated based on 1/4 stream flow</t>
  </si>
  <si>
    <t>Columbia River (RM 18.0)</t>
  </si>
  <si>
    <t>None</t>
  </si>
  <si>
    <t>Powder River (RM 116.3)</t>
  </si>
  <si>
    <t>Pacific Ocean</t>
  </si>
  <si>
    <t>N/A</t>
  </si>
  <si>
    <t>dry season dilutions are 20/157; wet season dilutions are 17/43</t>
  </si>
  <si>
    <t>Willamette River (RM 33)</t>
  </si>
  <si>
    <t>ZID and MZ dilution values are more stringent than 25% of stream</t>
  </si>
  <si>
    <t>City of Coos Bay #1</t>
  </si>
  <si>
    <t>summer dilutions: 19/133; winter dilutions: 12/65</t>
  </si>
  <si>
    <t>City of Coos Bay #2</t>
  </si>
  <si>
    <t>Willamette River (RM 130.8)</t>
  </si>
  <si>
    <t>Dilution factor calculated based on 1/4 stream flow; MZ dilution is 90</t>
  </si>
  <si>
    <t>City of Cottage Grove</t>
  </si>
  <si>
    <t>CF Willamette River (RM 21.5)</t>
  </si>
  <si>
    <t>Rickreall Creek</t>
  </si>
  <si>
    <t>Obtained an exception to the Temperature standard from the EQC in 1998</t>
  </si>
  <si>
    <t xml:space="preserve">MWMC - Eugene/Springfield </t>
  </si>
  <si>
    <t>Willamette River (RM 178.0)</t>
  </si>
  <si>
    <t>Rogue River (RM 100.5)</t>
  </si>
  <si>
    <t>Columbia River (RM 117.5)</t>
  </si>
  <si>
    <t>City of Hermiston</t>
  </si>
  <si>
    <t xml:space="preserve">Side Channel Umatilla River </t>
  </si>
  <si>
    <t>permit includes an effluent temperature limit of 18.3 C</t>
  </si>
  <si>
    <t>Columbia River (RM 165)</t>
  </si>
  <si>
    <t>Klamath River (RM 251)</t>
  </si>
  <si>
    <t>NO MIXING ZONE DATA</t>
  </si>
  <si>
    <t>Permit last issued in 1990; limited dilution; unlikely to meet temperature standards</t>
  </si>
  <si>
    <t>Grande Ronde (RM 157.3)</t>
  </si>
  <si>
    <t xml:space="preserve">no discharge during dry period; permit requires a minimum dilution factor of 20 based on BOD levels.  </t>
  </si>
  <si>
    <t>City of Lebanon</t>
  </si>
  <si>
    <t>South Santiam (RM 17.4)</t>
  </si>
  <si>
    <t>Schooner Creek (RM 1.1)</t>
  </si>
  <si>
    <t>S. Yamhill River (RM 1.0)</t>
  </si>
  <si>
    <t>City of Medford</t>
  </si>
  <si>
    <t>Rogue River (RM 130.5)</t>
  </si>
  <si>
    <t>Dilution factor calculated based on 1/4 stream flow; actual MZ dilution is 13.9</t>
  </si>
  <si>
    <t>Willamette River (RM 49.7)</t>
  </si>
  <si>
    <t>City of North Bend</t>
  </si>
  <si>
    <t>Snake River (RM 369.2)</t>
  </si>
  <si>
    <t>&lt;18</t>
  </si>
  <si>
    <t>no discharge during dry season; wet season temps below criteria</t>
  </si>
  <si>
    <t>City of Pendleton</t>
  </si>
  <si>
    <t>McKay Ck/Umatilla River</t>
  </si>
  <si>
    <t>Dilution based on 1/4 stream flow</t>
  </si>
  <si>
    <t>City of Portland-Columbia Blvd</t>
  </si>
  <si>
    <t>Columbia River (RM 105.5)</t>
  </si>
  <si>
    <t>City of Portland-Tyron Creek</t>
  </si>
  <si>
    <t>Willamette River (RM 20.3)</t>
  </si>
  <si>
    <t>Predicted MZ dilution 187; value entered based on 1/4 stream flow</t>
  </si>
  <si>
    <t>Crooked River (RM 46.8)</t>
  </si>
  <si>
    <t>wet season discharge only; irrigation during dry season</t>
  </si>
  <si>
    <t>Willamette River (RM 78.1)</t>
  </si>
  <si>
    <t>Updated to reflect new dilution data</t>
  </si>
  <si>
    <t>Necanicum River (RM 1.0)</t>
  </si>
  <si>
    <t>Silver Creek (RM 2.4)</t>
  </si>
  <si>
    <t>A portion of the effluent directed to Oregon Gardens</t>
  </si>
  <si>
    <t>City of Stayton</t>
  </si>
  <si>
    <t>North Santiam (RM 14.9)</t>
  </si>
  <si>
    <t>South Santiam (RM 31.5)</t>
  </si>
  <si>
    <t>New outfall with multi port diffuser installed; dilution data not found in permit docs.</t>
  </si>
  <si>
    <t>City of St. Helens/Boise Cascade</t>
  </si>
  <si>
    <t>Columbia River (RM 86.9)</t>
  </si>
  <si>
    <t>Flow mostly from mill, which is mostly shutdown.  Large multiport diffuser in Columbia River; Temperature unlikely to be an issue</t>
  </si>
  <si>
    <t>Columbia River (RM 189.5)</t>
  </si>
  <si>
    <t>Trask River (RM 1.9)</t>
  </si>
  <si>
    <t>Sandy River (RM 2.3)</t>
  </si>
  <si>
    <t>Dilution presented is based on 1/4 stream flow; actual MZ dilution factor is 43</t>
  </si>
  <si>
    <t>Willamette River (RM 38.6)</t>
  </si>
  <si>
    <t>Pudding River (RM 21.4)</t>
  </si>
  <si>
    <t>Popular irrigation during summer; issues likely during other time periods</t>
  </si>
  <si>
    <t>Clackamas WES - Tri-Cities</t>
  </si>
  <si>
    <t>Willamette River (RM 25.5)</t>
  </si>
  <si>
    <t>Clackamas WES - Kellogg Creek</t>
  </si>
  <si>
    <t>Willamette River (RM 18.7)</t>
  </si>
  <si>
    <t>Clean Water Services-Durham</t>
  </si>
  <si>
    <t>Tualatin River (RM 9.2)</t>
  </si>
  <si>
    <t>Dilution presented is based on 1/4 stream flow; actual MZ dilution factor is 5.7</t>
  </si>
  <si>
    <t>Clean Water Services-Rock Creek</t>
  </si>
  <si>
    <t>Tualatin River (RM 37.7)</t>
  </si>
  <si>
    <t>Dilution presented is based on 1/4 stream flow; actual MZ dilution factor is 2.2</t>
  </si>
  <si>
    <t>Clean Water Services-Forest Grove</t>
  </si>
  <si>
    <t>Tualatin River (RM 53.8)</t>
  </si>
  <si>
    <t>proposed dry season discharge with anticipated temps from natural treatment system; actual MZ dilution 5.4</t>
  </si>
  <si>
    <t>Clean Water Services-Hillsboro</t>
  </si>
  <si>
    <t>Tualatin River (RM 43)</t>
  </si>
  <si>
    <t>No dry season discharge; evaluated during wet season discharge conditions</t>
  </si>
  <si>
    <t>Oak Lodge Sanitary District</t>
  </si>
  <si>
    <t>Willamette River (RM 20.1)</t>
  </si>
  <si>
    <t>South Umpqua (RM  7.65)</t>
  </si>
  <si>
    <t>Delta T not calculated; effluent temps may not be representative of hyporheic discharge; MZ dilution based on 1/4 stream flow</t>
  </si>
  <si>
    <t>Klamath River - Lake Ewana (RM 250)</t>
  </si>
  <si>
    <t>permit last issued in 1990; limited dilution; unlikley to meet temperature standard</t>
  </si>
  <si>
    <t>x</t>
  </si>
  <si>
    <t>xx</t>
  </si>
  <si>
    <t>CLEAN WATER SERVICES, Forest Grove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</si>
</sst>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7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/>
    <xf numFmtId="0" fontId="19" fillId="0" borderId="0" xfId="0" applyFont="1"/>
    <xf numFmtId="0" fontId="0" fillId="0" borderId="0" xfId="0" applyFont="1"/>
    <xf numFmtId="0" fontId="16" fillId="33" borderId="11" xfId="0" applyFont="1" applyFill="1" applyBorder="1" applyAlignment="1">
      <alignment horizontal="center" vertical="center" wrapText="1"/>
    </xf>
    <xf numFmtId="0" fontId="16" fillId="33" borderId="12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164" fontId="16" fillId="33" borderId="13" xfId="0" applyNumberFormat="1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0" fillId="0" borderId="18" xfId="0" applyBorder="1"/>
    <xf numFmtId="0" fontId="0" fillId="0" borderId="18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8" xfId="0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3" xfId="0" applyFill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5" borderId="13" xfId="0" applyFill="1" applyBorder="1" applyAlignment="1">
      <alignment wrapText="1"/>
    </xf>
    <xf numFmtId="0" fontId="0" fillId="35" borderId="13" xfId="0" applyFill="1" applyBorder="1"/>
    <xf numFmtId="0" fontId="0" fillId="35" borderId="13" xfId="0" applyFill="1" applyBorder="1" applyAlignment="1">
      <alignment horizontal="center"/>
    </xf>
    <xf numFmtId="164" fontId="0" fillId="35" borderId="13" xfId="0" applyNumberFormat="1" applyFill="1" applyBorder="1" applyAlignment="1">
      <alignment horizontal="center"/>
    </xf>
    <xf numFmtId="164" fontId="0" fillId="35" borderId="18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3" fontId="0" fillId="35" borderId="13" xfId="0" applyNumberFormat="1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/>
    <xf numFmtId="0" fontId="0" fillId="36" borderId="13" xfId="0" applyFill="1" applyBorder="1" applyAlignment="1">
      <alignment wrapText="1"/>
    </xf>
    <xf numFmtId="0" fontId="0" fillId="36" borderId="13" xfId="0" applyFill="1" applyBorder="1"/>
    <xf numFmtId="0" fontId="0" fillId="36" borderId="13" xfId="0" applyFill="1" applyBorder="1" applyAlignment="1">
      <alignment horizontal="center"/>
    </xf>
    <xf numFmtId="164" fontId="0" fillId="36" borderId="13" xfId="0" applyNumberFormat="1" applyFill="1" applyBorder="1" applyAlignment="1">
      <alignment horizontal="center"/>
    </xf>
    <xf numFmtId="164" fontId="0" fillId="36" borderId="18" xfId="0" applyNumberFormat="1" applyFill="1" applyBorder="1" applyAlignment="1">
      <alignment horizontal="center"/>
    </xf>
    <xf numFmtId="3" fontId="0" fillId="36" borderId="13" xfId="0" applyNumberFormat="1" applyFill="1" applyBorder="1" applyAlignment="1">
      <alignment horizontal="center"/>
    </xf>
    <xf numFmtId="0" fontId="0" fillId="0" borderId="0" xfId="0" applyFill="1"/>
    <xf numFmtId="0" fontId="19" fillId="0" borderId="0" xfId="0" applyFont="1" applyFill="1"/>
    <xf numFmtId="0" fontId="0" fillId="0" borderId="0" xfId="0" applyFill="1" applyAlignment="1">
      <alignment horizontal="center"/>
    </xf>
    <xf numFmtId="0" fontId="16" fillId="0" borderId="11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164" fontId="16" fillId="0" borderId="13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 wrapText="1"/>
    </xf>
    <xf numFmtId="0" fontId="16" fillId="0" borderId="10" xfId="0" applyFont="1" applyFill="1" applyBorder="1"/>
    <xf numFmtId="0" fontId="18" fillId="0" borderId="10" xfId="0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wrapText="1"/>
    </xf>
    <xf numFmtId="0" fontId="0" fillId="0" borderId="18" xfId="0" applyFill="1" applyBorder="1"/>
    <xf numFmtId="0" fontId="0" fillId="0" borderId="13" xfId="0" applyFill="1" applyBorder="1"/>
    <xf numFmtId="3" fontId="0" fillId="0" borderId="13" xfId="0" applyNumberFormat="1" applyFill="1" applyBorder="1" applyAlignment="1">
      <alignment horizontal="center"/>
    </xf>
    <xf numFmtId="0" fontId="0" fillId="0" borderId="0" xfId="0" quotePrefix="1" applyFill="1"/>
    <xf numFmtId="0" fontId="0" fillId="36" borderId="14" xfId="0" applyFill="1" applyBorder="1" applyAlignment="1">
      <alignment horizontal="center"/>
    </xf>
    <xf numFmtId="0" fontId="0" fillId="36" borderId="15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8"/>
  <sheetViews>
    <sheetView tabSelected="1" workbookViewId="0">
      <selection activeCell="I11" sqref="I11"/>
    </sheetView>
  </sheetViews>
  <sheetFormatPr defaultColWidth="23.7109375" defaultRowHeight="15" x14ac:dyDescent="0.25"/>
  <cols>
    <col min="1" max="1" width="23.7109375" style="52"/>
    <col min="2" max="2" width="42.28515625" style="52" customWidth="1"/>
    <col min="3" max="3" width="7.85546875" style="53" customWidth="1"/>
    <col min="4" max="4" width="9.7109375" style="53" customWidth="1"/>
    <col min="5" max="5" width="7.42578125" style="53" customWidth="1"/>
    <col min="6" max="6" width="11.28515625" style="53" customWidth="1"/>
    <col min="7" max="7" width="19" style="53" customWidth="1"/>
    <col min="8" max="8" width="12" style="54" customWidth="1"/>
    <col min="9" max="9" width="13.7109375" style="53" customWidth="1"/>
    <col min="10" max="10" width="10.7109375" style="53" customWidth="1"/>
    <col min="11" max="11" width="8.140625" style="53" customWidth="1"/>
    <col min="12" max="12" width="12.28515625" style="53" customWidth="1"/>
    <col min="13" max="13" width="7.42578125" style="53" customWidth="1"/>
    <col min="14" max="14" width="6.42578125" style="53" customWidth="1"/>
    <col min="15" max="15" width="13.7109375" style="53" customWidth="1"/>
    <col min="16" max="16" width="7.28515625" style="53" customWidth="1"/>
    <col min="17" max="17" width="9.140625" style="53" customWidth="1"/>
    <col min="18" max="18" width="14.140625" style="53" customWidth="1"/>
    <col min="19" max="31" width="23.7109375" style="52"/>
    <col min="32" max="32" width="67.140625" style="52" customWidth="1"/>
    <col min="33" max="16384" width="23.7109375" style="52"/>
  </cols>
  <sheetData>
    <row r="1" spans="1:32" ht="30" x14ac:dyDescent="0.25">
      <c r="T1" s="55" t="s">
        <v>1843</v>
      </c>
      <c r="U1" s="56" t="s">
        <v>1844</v>
      </c>
      <c r="V1" s="57" t="s">
        <v>1845</v>
      </c>
      <c r="W1" s="57"/>
      <c r="X1" s="57" t="s">
        <v>1846</v>
      </c>
      <c r="Y1" s="57"/>
      <c r="Z1" s="57" t="s">
        <v>1847</v>
      </c>
      <c r="AA1" s="57"/>
      <c r="AB1" s="58" t="s">
        <v>1848</v>
      </c>
      <c r="AC1" s="59" t="s">
        <v>1849</v>
      </c>
      <c r="AD1" s="60"/>
      <c r="AE1" s="61"/>
      <c r="AF1" s="62" t="s">
        <v>1850</v>
      </c>
    </row>
    <row r="2" spans="1:32" s="63" customFormat="1" x14ac:dyDescent="0.25">
      <c r="A2" s="63" t="s">
        <v>1842</v>
      </c>
      <c r="B2" s="63" t="s">
        <v>0</v>
      </c>
      <c r="C2" s="64" t="s">
        <v>1</v>
      </c>
      <c r="D2" s="64" t="s">
        <v>1956</v>
      </c>
      <c r="E2" s="64" t="s">
        <v>3</v>
      </c>
      <c r="F2" s="64" t="s">
        <v>4</v>
      </c>
      <c r="G2" s="64" t="s">
        <v>5</v>
      </c>
      <c r="H2" s="65" t="s">
        <v>6</v>
      </c>
      <c r="I2" s="64" t="s">
        <v>7</v>
      </c>
      <c r="J2" s="64" t="s">
        <v>8</v>
      </c>
      <c r="K2" s="64" t="s">
        <v>9</v>
      </c>
      <c r="L2" s="64" t="s">
        <v>10</v>
      </c>
      <c r="M2" s="64" t="s">
        <v>11</v>
      </c>
      <c r="N2" s="64" t="s">
        <v>12</v>
      </c>
      <c r="O2" s="64" t="s">
        <v>13</v>
      </c>
      <c r="P2" s="64" t="s">
        <v>14</v>
      </c>
      <c r="Q2" s="64" t="s">
        <v>15</v>
      </c>
      <c r="R2" s="64" t="s">
        <v>16</v>
      </c>
      <c r="S2" s="63" t="s">
        <v>1957</v>
      </c>
      <c r="T2" s="66"/>
      <c r="U2" s="67"/>
      <c r="V2" s="57" t="s">
        <v>1851</v>
      </c>
      <c r="W2" s="57" t="s">
        <v>1852</v>
      </c>
      <c r="X2" s="57" t="s">
        <v>1853</v>
      </c>
      <c r="Y2" s="57" t="s">
        <v>1854</v>
      </c>
      <c r="Z2" s="57" t="s">
        <v>1853</v>
      </c>
      <c r="AA2" s="57" t="s">
        <v>1854</v>
      </c>
      <c r="AB2" s="68"/>
      <c r="AC2" s="57" t="s">
        <v>1855</v>
      </c>
      <c r="AD2" s="62" t="s">
        <v>1856</v>
      </c>
      <c r="AE2" s="62" t="s">
        <v>1857</v>
      </c>
      <c r="AF2" s="69"/>
    </row>
    <row r="3" spans="1:32" ht="30" x14ac:dyDescent="0.25">
      <c r="A3" s="52" t="s">
        <v>206</v>
      </c>
      <c r="B3" s="52" t="s">
        <v>117</v>
      </c>
      <c r="C3" s="53" t="s">
        <v>118</v>
      </c>
      <c r="D3" s="53" t="s">
        <v>119</v>
      </c>
      <c r="E3" s="53" t="s">
        <v>120</v>
      </c>
      <c r="F3" s="53">
        <v>97321</v>
      </c>
      <c r="G3" s="53" t="s">
        <v>121</v>
      </c>
      <c r="H3" s="54" t="s">
        <v>50</v>
      </c>
      <c r="I3" s="53">
        <v>44.643000000000001</v>
      </c>
      <c r="J3" s="53">
        <v>-123.0767</v>
      </c>
      <c r="K3" s="53" t="s">
        <v>122</v>
      </c>
      <c r="L3" s="53" t="s">
        <v>123</v>
      </c>
      <c r="M3" s="53" t="s">
        <v>124</v>
      </c>
      <c r="N3" s="53" t="s">
        <v>125</v>
      </c>
      <c r="O3" s="53" t="s">
        <v>126</v>
      </c>
      <c r="P3" s="53" t="s">
        <v>29</v>
      </c>
      <c r="Q3" s="53" t="s">
        <v>127</v>
      </c>
      <c r="R3" s="53" t="s">
        <v>128</v>
      </c>
      <c r="T3" s="70" t="s">
        <v>1858</v>
      </c>
      <c r="U3" s="71" t="s">
        <v>1859</v>
      </c>
      <c r="V3" s="25">
        <v>3980</v>
      </c>
      <c r="W3" s="25">
        <v>4160</v>
      </c>
      <c r="X3" s="25">
        <v>18</v>
      </c>
      <c r="Y3" s="25">
        <v>13</v>
      </c>
      <c r="Z3" s="25">
        <v>23.7</v>
      </c>
      <c r="AA3" s="25">
        <v>20</v>
      </c>
      <c r="AB3" s="26">
        <v>8.6999999999999993</v>
      </c>
      <c r="AC3" s="25"/>
      <c r="AD3" s="26">
        <f>(0.25*V3+AB3*1.547)/(AB3*1.547)</f>
        <v>74.928775754333572</v>
      </c>
      <c r="AE3" s="26">
        <f>(0.25*W3+AB3*1.547)/(AB3*1.547)</f>
        <v>78.272288225635094</v>
      </c>
      <c r="AF3" s="70" t="s">
        <v>1860</v>
      </c>
    </row>
    <row r="4" spans="1:32" x14ac:dyDescent="0.25">
      <c r="A4" s="52" t="s">
        <v>207</v>
      </c>
      <c r="B4" s="52" t="s">
        <v>208</v>
      </c>
      <c r="C4" s="53" t="s">
        <v>209</v>
      </c>
      <c r="D4" s="53" t="s">
        <v>210</v>
      </c>
      <c r="E4" s="53" t="s">
        <v>211</v>
      </c>
      <c r="F4" s="53">
        <v>97520</v>
      </c>
      <c r="G4" s="53" t="s">
        <v>49</v>
      </c>
      <c r="H4" s="54" t="s">
        <v>50</v>
      </c>
      <c r="I4" s="53">
        <v>42.2136</v>
      </c>
      <c r="J4" s="53">
        <v>-122.7145</v>
      </c>
      <c r="K4" s="53" t="s">
        <v>212</v>
      </c>
      <c r="L4" s="53" t="s">
        <v>213</v>
      </c>
      <c r="M4" s="53" t="s">
        <v>214</v>
      </c>
      <c r="N4" s="53" t="s">
        <v>215</v>
      </c>
      <c r="O4" s="53" t="s">
        <v>216</v>
      </c>
      <c r="P4" s="53" t="s">
        <v>29</v>
      </c>
      <c r="Q4" s="53" t="s">
        <v>217</v>
      </c>
      <c r="R4" s="53" t="s">
        <v>218</v>
      </c>
      <c r="T4" s="70" t="s">
        <v>212</v>
      </c>
      <c r="U4" s="72" t="s">
        <v>1861</v>
      </c>
      <c r="V4" s="30">
        <v>3.4</v>
      </c>
      <c r="W4" s="30">
        <v>9.9</v>
      </c>
      <c r="X4" s="30">
        <v>18</v>
      </c>
      <c r="Y4" s="30">
        <v>13</v>
      </c>
      <c r="Z4" s="30">
        <v>23.7</v>
      </c>
      <c r="AA4" s="30">
        <v>20</v>
      </c>
      <c r="AB4" s="43">
        <v>2.2999999999999998</v>
      </c>
      <c r="AC4" s="30"/>
      <c r="AD4" s="26">
        <f>(0.25*V4+AB4*1.547)/(AB4*1.547)</f>
        <v>1.2388915432393692</v>
      </c>
      <c r="AE4" s="26">
        <f>(0.25*W4+AB4*1.547)/(AB4*1.547)</f>
        <v>1.6955959641381637</v>
      </c>
      <c r="AF4" s="70" t="s">
        <v>1862</v>
      </c>
    </row>
    <row r="5" spans="1:32" x14ac:dyDescent="0.25">
      <c r="A5" s="52" t="s">
        <v>1062</v>
      </c>
      <c r="B5" s="52" t="s">
        <v>425</v>
      </c>
      <c r="C5" s="53" t="s">
        <v>426</v>
      </c>
      <c r="D5" s="53" t="s">
        <v>427</v>
      </c>
      <c r="E5" s="53" t="s">
        <v>428</v>
      </c>
      <c r="F5" s="53" t="s">
        <v>429</v>
      </c>
      <c r="G5" s="53" t="s">
        <v>372</v>
      </c>
      <c r="H5" s="54" t="s">
        <v>23</v>
      </c>
      <c r="I5" s="53">
        <v>46.190600000000003</v>
      </c>
      <c r="J5" s="53">
        <v>-123.8111</v>
      </c>
      <c r="K5" s="53" t="s">
        <v>430</v>
      </c>
      <c r="L5" s="53" t="s">
        <v>431</v>
      </c>
      <c r="M5" s="53" t="s">
        <v>432</v>
      </c>
      <c r="N5" s="53" t="s">
        <v>433</v>
      </c>
      <c r="O5" s="53" t="s">
        <v>434</v>
      </c>
      <c r="P5" s="53" t="s">
        <v>29</v>
      </c>
      <c r="Q5" s="53" t="s">
        <v>429</v>
      </c>
      <c r="R5" s="53" t="s">
        <v>435</v>
      </c>
      <c r="T5" s="70" t="s">
        <v>430</v>
      </c>
      <c r="U5" s="72" t="s">
        <v>1863</v>
      </c>
      <c r="V5" s="73">
        <v>90000</v>
      </c>
      <c r="W5" s="73">
        <v>90000</v>
      </c>
      <c r="X5" s="30">
        <v>20</v>
      </c>
      <c r="Y5" s="30">
        <v>20</v>
      </c>
      <c r="Z5" s="30">
        <v>23.3</v>
      </c>
      <c r="AA5" s="30">
        <v>20</v>
      </c>
      <c r="AB5" s="43">
        <v>4.2</v>
      </c>
      <c r="AC5" s="30">
        <v>8.8000000000000007</v>
      </c>
      <c r="AD5" s="30">
        <v>36</v>
      </c>
      <c r="AE5" s="30">
        <v>36</v>
      </c>
      <c r="AF5" s="70" t="s">
        <v>1864</v>
      </c>
    </row>
    <row r="6" spans="1:32" x14ac:dyDescent="0.25">
      <c r="A6" s="52" t="s">
        <v>1062</v>
      </c>
      <c r="B6" s="52" t="s">
        <v>436</v>
      </c>
      <c r="C6" s="53" t="s">
        <v>437</v>
      </c>
      <c r="D6" s="53" t="s">
        <v>438</v>
      </c>
      <c r="E6" s="53" t="s">
        <v>439</v>
      </c>
      <c r="F6" s="53">
        <v>97814</v>
      </c>
      <c r="G6" s="53" t="s">
        <v>440</v>
      </c>
      <c r="H6" s="54" t="s">
        <v>156</v>
      </c>
      <c r="I6" s="53">
        <v>44.814399999999999</v>
      </c>
      <c r="J6" s="53">
        <v>-117.843</v>
      </c>
      <c r="K6" s="53" t="s">
        <v>441</v>
      </c>
      <c r="L6" s="53" t="s">
        <v>397</v>
      </c>
      <c r="M6" s="53" t="s">
        <v>442</v>
      </c>
      <c r="N6" s="53" t="s">
        <v>443</v>
      </c>
      <c r="O6" s="53" t="s">
        <v>444</v>
      </c>
      <c r="P6" s="53" t="s">
        <v>29</v>
      </c>
      <c r="Q6" s="53" t="s">
        <v>445</v>
      </c>
      <c r="R6" s="53" t="s">
        <v>446</v>
      </c>
      <c r="T6" s="70" t="s">
        <v>441</v>
      </c>
      <c r="U6" s="72" t="s">
        <v>1865</v>
      </c>
      <c r="V6" s="73">
        <v>7</v>
      </c>
      <c r="W6" s="73">
        <v>7</v>
      </c>
      <c r="X6" s="30">
        <v>20</v>
      </c>
      <c r="Y6" s="30">
        <v>20</v>
      </c>
      <c r="Z6" s="30">
        <v>23.3</v>
      </c>
      <c r="AA6" s="30">
        <v>20</v>
      </c>
      <c r="AB6" s="43">
        <v>2</v>
      </c>
      <c r="AC6" s="30"/>
      <c r="AD6" s="26">
        <f>(0.25*V6+AB6*1.547)/(AB6*1.547)</f>
        <v>1.5656108597285068</v>
      </c>
      <c r="AE6" s="26">
        <f>(0.25*W6+AB6*1.547)/(AB6*1.547)</f>
        <v>1.5656108597285068</v>
      </c>
      <c r="AF6" s="70" t="s">
        <v>1862</v>
      </c>
    </row>
    <row r="7" spans="1:32" x14ac:dyDescent="0.25">
      <c r="A7" s="52" t="s">
        <v>586</v>
      </c>
      <c r="B7" s="52" t="s">
        <v>480</v>
      </c>
      <c r="C7" s="53" t="s">
        <v>481</v>
      </c>
      <c r="D7" s="53" t="s">
        <v>482</v>
      </c>
      <c r="E7" s="53" t="s">
        <v>483</v>
      </c>
      <c r="F7" s="53">
        <v>97415</v>
      </c>
      <c r="G7" s="53" t="s">
        <v>484</v>
      </c>
      <c r="H7" s="54" t="s">
        <v>50</v>
      </c>
      <c r="I7" s="53">
        <v>42.047199999999997</v>
      </c>
      <c r="J7" s="53">
        <v>-124.2878</v>
      </c>
      <c r="K7" s="53" t="s">
        <v>485</v>
      </c>
      <c r="L7" s="53" t="s">
        <v>486</v>
      </c>
      <c r="M7" s="53" t="s">
        <v>487</v>
      </c>
      <c r="N7" s="53" t="s">
        <v>488</v>
      </c>
      <c r="O7" s="53" t="s">
        <v>489</v>
      </c>
      <c r="P7" s="53" t="s">
        <v>29</v>
      </c>
      <c r="Q7" s="53" t="s">
        <v>490</v>
      </c>
      <c r="R7" s="53" t="s">
        <v>491</v>
      </c>
      <c r="T7" s="70" t="s">
        <v>485</v>
      </c>
      <c r="U7" s="72" t="s">
        <v>1866</v>
      </c>
      <c r="V7" s="30" t="s">
        <v>1867</v>
      </c>
      <c r="W7" s="30" t="s">
        <v>1867</v>
      </c>
      <c r="X7" s="30">
        <v>15</v>
      </c>
      <c r="Y7" s="30">
        <v>12</v>
      </c>
      <c r="Z7" s="30">
        <v>23.3</v>
      </c>
      <c r="AA7" s="30">
        <v>18</v>
      </c>
      <c r="AB7" s="43">
        <v>2</v>
      </c>
      <c r="AC7" s="30">
        <v>17</v>
      </c>
      <c r="AD7" s="30">
        <v>157</v>
      </c>
      <c r="AE7" s="25">
        <v>43</v>
      </c>
      <c r="AF7" s="70" t="s">
        <v>1868</v>
      </c>
    </row>
    <row r="8" spans="1:32" x14ac:dyDescent="0.25">
      <c r="A8" s="52" t="s">
        <v>207</v>
      </c>
      <c r="B8" s="52" t="s">
        <v>219</v>
      </c>
      <c r="C8" s="53" t="s">
        <v>220</v>
      </c>
      <c r="D8" s="53" t="s">
        <v>221</v>
      </c>
      <c r="E8" s="53" t="s">
        <v>222</v>
      </c>
      <c r="F8" s="53">
        <v>97013</v>
      </c>
      <c r="G8" s="53" t="s">
        <v>60</v>
      </c>
      <c r="H8" s="54" t="s">
        <v>23</v>
      </c>
      <c r="I8" s="53">
        <v>45.288600000000002</v>
      </c>
      <c r="J8" s="53">
        <v>-122.6806</v>
      </c>
      <c r="K8" s="53" t="s">
        <v>223</v>
      </c>
      <c r="L8" s="53" t="s">
        <v>170</v>
      </c>
      <c r="M8" s="53" t="s">
        <v>224</v>
      </c>
      <c r="N8" s="53" t="s">
        <v>225</v>
      </c>
      <c r="O8" s="53" t="s">
        <v>226</v>
      </c>
      <c r="P8" s="53" t="s">
        <v>29</v>
      </c>
      <c r="Q8" s="53" t="s">
        <v>227</v>
      </c>
      <c r="R8" s="53" t="s">
        <v>228</v>
      </c>
      <c r="T8" s="70" t="s">
        <v>223</v>
      </c>
      <c r="U8" s="72" t="s">
        <v>1869</v>
      </c>
      <c r="V8" s="30">
        <v>5420</v>
      </c>
      <c r="W8" s="30">
        <v>5420</v>
      </c>
      <c r="X8" s="30">
        <v>20</v>
      </c>
      <c r="Y8" s="30">
        <v>20</v>
      </c>
      <c r="Z8" s="30">
        <v>23.3</v>
      </c>
      <c r="AA8" s="30">
        <v>20</v>
      </c>
      <c r="AB8" s="43">
        <v>2</v>
      </c>
      <c r="AC8" s="30">
        <v>3.5</v>
      </c>
      <c r="AD8" s="30">
        <v>17.899999999999999</v>
      </c>
      <c r="AE8" s="30">
        <v>17.899999999999999</v>
      </c>
      <c r="AF8" s="70" t="s">
        <v>1870</v>
      </c>
    </row>
    <row r="9" spans="1:32" ht="30" x14ac:dyDescent="0.25">
      <c r="A9" s="52" t="s">
        <v>207</v>
      </c>
      <c r="B9" s="52" t="s">
        <v>229</v>
      </c>
      <c r="C9" s="53" t="s">
        <v>229</v>
      </c>
      <c r="D9" s="53" t="s">
        <v>230</v>
      </c>
      <c r="E9" s="53" t="s">
        <v>231</v>
      </c>
      <c r="F9" s="53">
        <v>97051</v>
      </c>
      <c r="G9" s="53" t="s">
        <v>232</v>
      </c>
      <c r="H9" s="54" t="s">
        <v>23</v>
      </c>
      <c r="I9" s="53">
        <v>45.85</v>
      </c>
      <c r="J9" s="53">
        <v>-122.8</v>
      </c>
      <c r="K9" s="53" t="s">
        <v>233</v>
      </c>
      <c r="L9" s="53" t="s">
        <v>234</v>
      </c>
      <c r="M9" s="53" t="s">
        <v>235</v>
      </c>
      <c r="N9" s="53" t="s">
        <v>236</v>
      </c>
      <c r="O9" s="53" t="s">
        <v>237</v>
      </c>
      <c r="P9" s="53" t="s">
        <v>29</v>
      </c>
      <c r="Q9" s="53" t="s">
        <v>238</v>
      </c>
      <c r="R9" s="53" t="s">
        <v>239</v>
      </c>
      <c r="T9" s="70" t="s">
        <v>1924</v>
      </c>
      <c r="U9" s="72" t="s">
        <v>1925</v>
      </c>
      <c r="V9" s="73">
        <v>90000</v>
      </c>
      <c r="W9" s="73">
        <v>90000</v>
      </c>
      <c r="X9" s="30">
        <v>20</v>
      </c>
      <c r="Y9" s="30">
        <v>20</v>
      </c>
      <c r="Z9" s="30"/>
      <c r="AA9" s="30"/>
      <c r="AB9" s="43"/>
      <c r="AC9" s="30"/>
      <c r="AD9" s="30"/>
      <c r="AE9" s="25"/>
      <c r="AF9" s="70" t="s">
        <v>1926</v>
      </c>
    </row>
    <row r="10" spans="1:32" ht="30" x14ac:dyDescent="0.25">
      <c r="A10" s="52" t="s">
        <v>586</v>
      </c>
      <c r="B10" s="52" t="s">
        <v>565</v>
      </c>
      <c r="C10" s="53" t="s">
        <v>566</v>
      </c>
      <c r="D10" s="53" t="s">
        <v>567</v>
      </c>
      <c r="E10" s="53" t="s">
        <v>568</v>
      </c>
      <c r="F10" s="53">
        <v>97060</v>
      </c>
      <c r="G10" s="53" t="s">
        <v>36</v>
      </c>
      <c r="H10" s="54" t="s">
        <v>23</v>
      </c>
      <c r="I10" s="53">
        <v>45.5535</v>
      </c>
      <c r="J10" s="53">
        <v>-122.3866</v>
      </c>
      <c r="K10" s="53" t="s">
        <v>569</v>
      </c>
      <c r="L10" s="53" t="s">
        <v>570</v>
      </c>
      <c r="M10" s="53" t="s">
        <v>571</v>
      </c>
      <c r="N10" s="53" t="s">
        <v>572</v>
      </c>
      <c r="O10" s="53" t="s">
        <v>573</v>
      </c>
      <c r="P10" s="53" t="s">
        <v>29</v>
      </c>
      <c r="Q10" s="53" t="s">
        <v>574</v>
      </c>
      <c r="R10" s="53" t="s">
        <v>575</v>
      </c>
      <c r="T10" s="70" t="s">
        <v>569</v>
      </c>
      <c r="U10" s="72" t="s">
        <v>1929</v>
      </c>
      <c r="V10" s="30">
        <v>330</v>
      </c>
      <c r="W10" s="30">
        <v>330</v>
      </c>
      <c r="X10" s="30">
        <v>18</v>
      </c>
      <c r="Y10" s="30">
        <v>13</v>
      </c>
      <c r="Z10" s="30">
        <v>23.3</v>
      </c>
      <c r="AA10" s="30">
        <v>20</v>
      </c>
      <c r="AB10" s="43">
        <v>3</v>
      </c>
      <c r="AC10" s="30">
        <v>8</v>
      </c>
      <c r="AD10" s="26">
        <f>(0.25*V10+AB10*1.547)/(AB10*1.547)</f>
        <v>18.776341305753071</v>
      </c>
      <c r="AE10" s="26">
        <f>(0.25*W10+AB10*1.547)/(AB10*1.547)</f>
        <v>18.776341305753071</v>
      </c>
      <c r="AF10" s="70" t="s">
        <v>1930</v>
      </c>
    </row>
    <row r="11" spans="1:32" ht="30" x14ac:dyDescent="0.25">
      <c r="A11" s="52" t="s">
        <v>116</v>
      </c>
      <c r="B11" s="52" t="s">
        <v>106</v>
      </c>
      <c r="C11" s="53" t="s">
        <v>107</v>
      </c>
      <c r="D11" s="53" t="s">
        <v>108</v>
      </c>
      <c r="E11" s="53" t="s">
        <v>34</v>
      </c>
      <c r="F11" s="53">
        <v>97203</v>
      </c>
      <c r="G11" s="53" t="s">
        <v>36</v>
      </c>
      <c r="H11" s="54" t="s">
        <v>23</v>
      </c>
      <c r="I11" s="53">
        <v>45.596499999999999</v>
      </c>
      <c r="J11" s="53">
        <v>-122.7176</v>
      </c>
      <c r="K11" s="53" t="s">
        <v>109</v>
      </c>
      <c r="L11" s="53" t="s">
        <v>110</v>
      </c>
      <c r="M11" s="53" t="s">
        <v>111</v>
      </c>
      <c r="N11" s="53" t="s">
        <v>112</v>
      </c>
      <c r="O11" s="53" t="s">
        <v>113</v>
      </c>
      <c r="P11" s="53" t="s">
        <v>29</v>
      </c>
      <c r="Q11" s="53" t="s">
        <v>114</v>
      </c>
      <c r="R11" s="53" t="s">
        <v>115</v>
      </c>
      <c r="T11" s="46" t="s">
        <v>1908</v>
      </c>
      <c r="U11" s="47" t="s">
        <v>1909</v>
      </c>
      <c r="V11" s="51">
        <v>80000</v>
      </c>
      <c r="W11" s="51">
        <v>80000</v>
      </c>
      <c r="X11" s="48">
        <v>20</v>
      </c>
      <c r="Y11" s="48">
        <v>20</v>
      </c>
      <c r="Z11" s="48">
        <v>23.3</v>
      </c>
      <c r="AA11" s="48">
        <v>20</v>
      </c>
      <c r="AB11" s="49">
        <v>100</v>
      </c>
      <c r="AC11" s="48"/>
      <c r="AD11" s="48">
        <v>97</v>
      </c>
      <c r="AE11" s="48">
        <v>97</v>
      </c>
      <c r="AF11" s="46" t="s">
        <v>1864</v>
      </c>
    </row>
    <row r="12" spans="1:32" x14ac:dyDescent="0.25">
      <c r="A12" s="52" t="s">
        <v>207</v>
      </c>
      <c r="B12" s="52" t="s">
        <v>240</v>
      </c>
      <c r="C12" s="53" t="s">
        <v>241</v>
      </c>
      <c r="D12" s="53" t="s">
        <v>242</v>
      </c>
      <c r="E12" s="53" t="s">
        <v>243</v>
      </c>
      <c r="F12" s="53">
        <v>97420</v>
      </c>
      <c r="G12" s="53" t="s">
        <v>244</v>
      </c>
      <c r="H12" s="54" t="s">
        <v>50</v>
      </c>
      <c r="I12" s="53">
        <v>43.378399999999999</v>
      </c>
      <c r="J12" s="53">
        <v>-124.2169</v>
      </c>
      <c r="K12" s="53" t="s">
        <v>245</v>
      </c>
      <c r="L12" s="53" t="s">
        <v>246</v>
      </c>
      <c r="M12" s="53" t="s">
        <v>247</v>
      </c>
      <c r="N12" s="53" t="s">
        <v>248</v>
      </c>
      <c r="O12" s="53" t="s">
        <v>249</v>
      </c>
      <c r="P12" s="53" t="s">
        <v>29</v>
      </c>
      <c r="Q12" s="53" t="s">
        <v>250</v>
      </c>
      <c r="R12" s="53" t="s">
        <v>251</v>
      </c>
      <c r="T12" s="70" t="s">
        <v>1871</v>
      </c>
      <c r="U12" s="72" t="s">
        <v>249</v>
      </c>
      <c r="V12" s="30" t="s">
        <v>1867</v>
      </c>
      <c r="W12" s="30" t="s">
        <v>1867</v>
      </c>
      <c r="X12" s="30">
        <v>15</v>
      </c>
      <c r="Y12" s="30">
        <v>12</v>
      </c>
      <c r="Z12" s="30">
        <v>23.3</v>
      </c>
      <c r="AA12" s="30">
        <v>20</v>
      </c>
      <c r="AB12" s="43">
        <v>2.9</v>
      </c>
      <c r="AC12" s="30">
        <v>12</v>
      </c>
      <c r="AD12" s="30">
        <v>133</v>
      </c>
      <c r="AE12" s="25">
        <v>65</v>
      </c>
      <c r="AF12" s="70" t="s">
        <v>1872</v>
      </c>
    </row>
    <row r="13" spans="1:32" x14ac:dyDescent="0.25">
      <c r="A13" s="52" t="s">
        <v>207</v>
      </c>
      <c r="B13" s="52" t="s">
        <v>240</v>
      </c>
      <c r="C13" s="53" t="s">
        <v>252</v>
      </c>
      <c r="D13" s="53" t="s">
        <v>253</v>
      </c>
      <c r="E13" s="53" t="s">
        <v>243</v>
      </c>
      <c r="F13" s="53">
        <v>97420</v>
      </c>
      <c r="G13" s="53" t="s">
        <v>244</v>
      </c>
      <c r="H13" s="54" t="s">
        <v>50</v>
      </c>
      <c r="I13" s="53">
        <v>43.386000000000003</v>
      </c>
      <c r="J13" s="53">
        <v>-124.2831</v>
      </c>
      <c r="K13" s="53" t="s">
        <v>254</v>
      </c>
      <c r="L13" s="53" t="s">
        <v>255</v>
      </c>
      <c r="M13" s="53" t="s">
        <v>247</v>
      </c>
      <c r="N13" s="53" t="s">
        <v>248</v>
      </c>
      <c r="O13" s="53" t="s">
        <v>249</v>
      </c>
      <c r="P13" s="53" t="s">
        <v>29</v>
      </c>
      <c r="Q13" s="53" t="s">
        <v>250</v>
      </c>
      <c r="R13" s="53" t="s">
        <v>251</v>
      </c>
      <c r="T13" s="70" t="s">
        <v>1873</v>
      </c>
      <c r="U13" s="72" t="s">
        <v>249</v>
      </c>
      <c r="V13" s="30" t="s">
        <v>1867</v>
      </c>
      <c r="W13" s="30" t="s">
        <v>1867</v>
      </c>
      <c r="X13" s="30">
        <v>15</v>
      </c>
      <c r="Y13" s="30">
        <v>12</v>
      </c>
      <c r="Z13" s="30">
        <v>23.3</v>
      </c>
      <c r="AA13" s="30">
        <v>20</v>
      </c>
      <c r="AB13" s="43">
        <v>2</v>
      </c>
      <c r="AC13" s="30">
        <v>4</v>
      </c>
      <c r="AD13" s="30">
        <v>41</v>
      </c>
      <c r="AE13" s="25">
        <v>41</v>
      </c>
      <c r="AF13" s="70" t="s">
        <v>1864</v>
      </c>
    </row>
    <row r="14" spans="1:32" x14ac:dyDescent="0.25">
      <c r="A14" s="52" t="s">
        <v>206</v>
      </c>
      <c r="B14" s="52" t="s">
        <v>139</v>
      </c>
      <c r="C14" s="53" t="s">
        <v>140</v>
      </c>
      <c r="D14" s="53" t="s">
        <v>141</v>
      </c>
      <c r="E14" s="53" t="s">
        <v>142</v>
      </c>
      <c r="F14" s="53">
        <v>97339</v>
      </c>
      <c r="G14" s="53" t="s">
        <v>143</v>
      </c>
      <c r="H14" s="54" t="s">
        <v>50</v>
      </c>
      <c r="I14" s="53">
        <v>44.575800000000001</v>
      </c>
      <c r="J14" s="53">
        <v>-123.2552</v>
      </c>
      <c r="K14" s="53" t="s">
        <v>144</v>
      </c>
      <c r="L14" s="53" t="s">
        <v>145</v>
      </c>
      <c r="M14" s="53" t="s">
        <v>146</v>
      </c>
      <c r="N14" s="53" t="s">
        <v>147</v>
      </c>
      <c r="O14" s="53" t="s">
        <v>148</v>
      </c>
      <c r="P14" s="53" t="s">
        <v>29</v>
      </c>
      <c r="Q14" s="53" t="s">
        <v>149</v>
      </c>
      <c r="R14" s="53" t="s">
        <v>150</v>
      </c>
      <c r="T14" s="70" t="s">
        <v>144</v>
      </c>
      <c r="U14" s="72" t="s">
        <v>1874</v>
      </c>
      <c r="V14" s="30">
        <v>3670</v>
      </c>
      <c r="W14" s="30">
        <v>3810</v>
      </c>
      <c r="X14" s="30">
        <v>18</v>
      </c>
      <c r="Y14" s="30">
        <v>13</v>
      </c>
      <c r="Z14" s="30">
        <v>22.9</v>
      </c>
      <c r="AA14" s="30">
        <v>20</v>
      </c>
      <c r="AB14" s="43">
        <v>9.6999999999999993</v>
      </c>
      <c r="AC14" s="30">
        <v>33</v>
      </c>
      <c r="AD14" s="26">
        <f>(0.25*V14+AB14*1.547)/(AB14*1.547)</f>
        <v>62.14261723722003</v>
      </c>
      <c r="AE14" s="26">
        <f>(0.25*W14+AB14*1.547)/(AB14*1.547)</f>
        <v>64.475033153626242</v>
      </c>
      <c r="AF14" s="70" t="s">
        <v>1875</v>
      </c>
    </row>
    <row r="15" spans="1:32" x14ac:dyDescent="0.25">
      <c r="A15" s="52" t="s">
        <v>586</v>
      </c>
      <c r="B15" s="52" t="s">
        <v>492</v>
      </c>
      <c r="C15" s="53" t="s">
        <v>493</v>
      </c>
      <c r="D15" s="53" t="s">
        <v>494</v>
      </c>
      <c r="E15" s="53" t="s">
        <v>495</v>
      </c>
      <c r="F15" s="53">
        <v>97424</v>
      </c>
      <c r="G15" s="53" t="s">
        <v>86</v>
      </c>
      <c r="H15" s="54" t="s">
        <v>50</v>
      </c>
      <c r="I15" s="53">
        <v>43.807699999999997</v>
      </c>
      <c r="J15" s="53">
        <v>-123.04810000000001</v>
      </c>
      <c r="K15" s="53" t="s">
        <v>496</v>
      </c>
      <c r="L15" s="53" t="s">
        <v>497</v>
      </c>
      <c r="M15" s="53" t="s">
        <v>498</v>
      </c>
      <c r="N15" s="53" t="s">
        <v>499</v>
      </c>
      <c r="O15" s="53" t="s">
        <v>500</v>
      </c>
      <c r="P15" s="53" t="s">
        <v>29</v>
      </c>
      <c r="Q15" s="53" t="s">
        <v>501</v>
      </c>
      <c r="R15" s="53" t="s">
        <v>502</v>
      </c>
      <c r="T15" s="70" t="s">
        <v>1876</v>
      </c>
      <c r="U15" s="72" t="s">
        <v>1877</v>
      </c>
      <c r="V15" s="30">
        <v>39</v>
      </c>
      <c r="W15" s="30">
        <v>34</v>
      </c>
      <c r="X15" s="30">
        <v>18</v>
      </c>
      <c r="Y15" s="30">
        <v>13</v>
      </c>
      <c r="Z15" s="30">
        <v>21.7</v>
      </c>
      <c r="AA15" s="30">
        <v>20</v>
      </c>
      <c r="AB15" s="43">
        <v>1.8</v>
      </c>
      <c r="AC15" s="30">
        <v>1.8</v>
      </c>
      <c r="AD15" s="26">
        <f>(0.25*V15+AB15*1.547)/(AB15*1.547)</f>
        <v>4.5014005602240896</v>
      </c>
      <c r="AE15" s="26">
        <f>(0.25*W15+AB15*1.547)/(AB15*1.547)</f>
        <v>4.0525030525030523</v>
      </c>
      <c r="AF15" s="70" t="s">
        <v>1862</v>
      </c>
    </row>
    <row r="16" spans="1:32" ht="30" x14ac:dyDescent="0.25">
      <c r="A16" s="52" t="s">
        <v>207</v>
      </c>
      <c r="B16" s="52" t="s">
        <v>256</v>
      </c>
      <c r="C16" s="53" t="s">
        <v>257</v>
      </c>
      <c r="D16" s="53" t="s">
        <v>258</v>
      </c>
      <c r="E16" s="53" t="s">
        <v>259</v>
      </c>
      <c r="F16" s="53">
        <v>97338</v>
      </c>
      <c r="G16" s="53" t="s">
        <v>260</v>
      </c>
      <c r="H16" s="54" t="s">
        <v>50</v>
      </c>
      <c r="I16" s="53">
        <v>44.920400000000001</v>
      </c>
      <c r="J16" s="53">
        <v>-123.2548</v>
      </c>
      <c r="K16" s="53" t="s">
        <v>261</v>
      </c>
      <c r="L16" s="53" t="s">
        <v>262</v>
      </c>
      <c r="M16" s="53" t="s">
        <v>263</v>
      </c>
      <c r="N16" s="53" t="s">
        <v>264</v>
      </c>
      <c r="O16" s="53" t="s">
        <v>265</v>
      </c>
      <c r="P16" s="53" t="s">
        <v>29</v>
      </c>
      <c r="Q16" s="53" t="s">
        <v>266</v>
      </c>
      <c r="R16" s="53" t="s">
        <v>267</v>
      </c>
      <c r="T16" s="70" t="s">
        <v>261</v>
      </c>
      <c r="U16" s="72" t="s">
        <v>1878</v>
      </c>
      <c r="V16" s="30">
        <v>5</v>
      </c>
      <c r="W16" s="30">
        <v>5</v>
      </c>
      <c r="X16" s="30">
        <v>18</v>
      </c>
      <c r="Y16" s="30">
        <v>13</v>
      </c>
      <c r="Z16" s="30">
        <v>23.3</v>
      </c>
      <c r="AA16" s="30">
        <v>18</v>
      </c>
      <c r="AB16" s="43">
        <v>2</v>
      </c>
      <c r="AC16" s="30" t="s">
        <v>556</v>
      </c>
      <c r="AD16" s="26">
        <f>(0.25*V16+AB16*1.547)/(AB16*1.547)</f>
        <v>1.4040077569489333</v>
      </c>
      <c r="AE16" s="26">
        <f>(0.25*W16+AB16*1.547)/(AB16*1.547)</f>
        <v>1.4040077569489333</v>
      </c>
      <c r="AF16" s="70" t="s">
        <v>1879</v>
      </c>
    </row>
    <row r="17" spans="1:32" ht="30" x14ac:dyDescent="0.25">
      <c r="A17" s="74" t="s">
        <v>71</v>
      </c>
      <c r="B17" s="52" t="s">
        <v>17</v>
      </c>
      <c r="C17" s="53" t="s">
        <v>18</v>
      </c>
      <c r="D17" s="53" t="s">
        <v>19</v>
      </c>
      <c r="E17" s="53" t="s">
        <v>20</v>
      </c>
      <c r="F17" s="53" t="s">
        <v>21</v>
      </c>
      <c r="G17" s="53" t="s">
        <v>22</v>
      </c>
      <c r="H17" s="54" t="s">
        <v>23</v>
      </c>
      <c r="I17" s="53">
        <v>45.400799999999997</v>
      </c>
      <c r="J17" s="53">
        <v>-122.7619</v>
      </c>
      <c r="K17" s="53" t="s">
        <v>24</v>
      </c>
      <c r="L17" s="53" t="s">
        <v>25</v>
      </c>
      <c r="M17" s="53" t="s">
        <v>26</v>
      </c>
      <c r="N17" s="53" t="s">
        <v>27</v>
      </c>
      <c r="O17" s="53" t="s">
        <v>28</v>
      </c>
      <c r="P17" s="53" t="s">
        <v>29</v>
      </c>
      <c r="Q17" s="53" t="s">
        <v>21</v>
      </c>
      <c r="R17" s="53" t="s">
        <v>30</v>
      </c>
      <c r="T17" s="70" t="s">
        <v>1938</v>
      </c>
      <c r="U17" s="72" t="s">
        <v>1939</v>
      </c>
      <c r="V17" s="30">
        <v>160</v>
      </c>
      <c r="W17" s="30">
        <v>160</v>
      </c>
      <c r="X17" s="30">
        <v>18</v>
      </c>
      <c r="Y17" s="30">
        <v>18</v>
      </c>
      <c r="Z17" s="30">
        <v>23.3</v>
      </c>
      <c r="AA17" s="30">
        <v>20</v>
      </c>
      <c r="AB17" s="43">
        <v>25.7</v>
      </c>
      <c r="AC17" s="30" t="s">
        <v>556</v>
      </c>
      <c r="AD17" s="26">
        <f>(0.25*V17+AB17*1.547)/(AB17*1.547)</f>
        <v>2.0060893558261377</v>
      </c>
      <c r="AE17" s="26">
        <f>(0.25*W17+AB17*1.547)/(AB17*1.547)</f>
        <v>2.0060893558261377</v>
      </c>
      <c r="AF17" s="70" t="s">
        <v>1940</v>
      </c>
    </row>
    <row r="18" spans="1:32" x14ac:dyDescent="0.25">
      <c r="A18" s="52" t="s">
        <v>586</v>
      </c>
      <c r="B18" s="52" t="s">
        <v>503</v>
      </c>
      <c r="C18" s="53" t="s">
        <v>504</v>
      </c>
      <c r="D18" s="53" t="s">
        <v>505</v>
      </c>
      <c r="E18" s="53" t="s">
        <v>506</v>
      </c>
      <c r="F18" s="53">
        <v>97439</v>
      </c>
      <c r="G18" s="53" t="s">
        <v>86</v>
      </c>
      <c r="H18" s="54" t="s">
        <v>50</v>
      </c>
      <c r="I18" s="53">
        <v>43.9709</v>
      </c>
      <c r="J18" s="53">
        <v>-124.1152</v>
      </c>
      <c r="K18" s="53" t="s">
        <v>507</v>
      </c>
      <c r="L18" s="53" t="s">
        <v>486</v>
      </c>
      <c r="M18" s="53" t="s">
        <v>508</v>
      </c>
      <c r="N18" s="53" t="s">
        <v>509</v>
      </c>
      <c r="O18" s="53" t="s">
        <v>506</v>
      </c>
      <c r="P18" s="53" t="s">
        <v>29</v>
      </c>
      <c r="Q18" s="53" t="s">
        <v>510</v>
      </c>
      <c r="R18" s="53" t="s">
        <v>511</v>
      </c>
    </row>
    <row r="19" spans="1:32" ht="30" x14ac:dyDescent="0.25">
      <c r="A19" s="52" t="s">
        <v>206</v>
      </c>
      <c r="B19" s="52" t="s">
        <v>17</v>
      </c>
      <c r="C19" s="53" t="s">
        <v>129</v>
      </c>
      <c r="D19" s="53" t="s">
        <v>130</v>
      </c>
      <c r="E19" s="53" t="s">
        <v>131</v>
      </c>
      <c r="F19" s="53">
        <v>97116</v>
      </c>
      <c r="G19" s="53" t="s">
        <v>22</v>
      </c>
      <c r="H19" s="54" t="s">
        <v>23</v>
      </c>
      <c r="I19" s="53">
        <v>45.511200000000002</v>
      </c>
      <c r="J19" s="53">
        <v>-123.0907</v>
      </c>
      <c r="K19" s="53" t="s">
        <v>24</v>
      </c>
      <c r="L19" s="53" t="s">
        <v>132</v>
      </c>
      <c r="M19" s="53" t="s">
        <v>133</v>
      </c>
      <c r="N19" s="53" t="s">
        <v>77</v>
      </c>
      <c r="O19" s="53" t="s">
        <v>78</v>
      </c>
      <c r="P19" s="53" t="s">
        <v>29</v>
      </c>
      <c r="Q19" s="53" t="s">
        <v>79</v>
      </c>
      <c r="R19" s="53" t="s">
        <v>134</v>
      </c>
      <c r="T19" s="70" t="s">
        <v>1944</v>
      </c>
      <c r="U19" s="72" t="s">
        <v>1945</v>
      </c>
      <c r="V19" s="30">
        <v>50</v>
      </c>
      <c r="W19" s="30">
        <v>50</v>
      </c>
      <c r="X19" s="30">
        <v>18</v>
      </c>
      <c r="Y19" s="30">
        <v>18</v>
      </c>
      <c r="Z19" s="30">
        <v>22</v>
      </c>
      <c r="AA19" s="30">
        <v>20</v>
      </c>
      <c r="AB19" s="43">
        <v>6.3</v>
      </c>
      <c r="AC19" s="30" t="s">
        <v>556</v>
      </c>
      <c r="AD19" s="26">
        <f>(0.25*V19+AB19*1.547)/(AB19*1.547)</f>
        <v>2.282564307774392</v>
      </c>
      <c r="AE19" s="26">
        <f>(0.25*W19+AB19*1.547)/(AB19*1.547)</f>
        <v>2.282564307774392</v>
      </c>
      <c r="AF19" s="70" t="s">
        <v>1946</v>
      </c>
    </row>
    <row r="20" spans="1:32" x14ac:dyDescent="0.25">
      <c r="A20" s="52" t="s">
        <v>207</v>
      </c>
      <c r="B20" s="52" t="s">
        <v>268</v>
      </c>
      <c r="C20" s="53" t="s">
        <v>269</v>
      </c>
      <c r="D20" s="53" t="s">
        <v>270</v>
      </c>
      <c r="E20" s="53" t="s">
        <v>271</v>
      </c>
      <c r="F20" s="53">
        <v>97526</v>
      </c>
      <c r="G20" s="53" t="s">
        <v>272</v>
      </c>
      <c r="H20" s="54" t="s">
        <v>50</v>
      </c>
      <c r="I20" s="53">
        <v>42.428400000000003</v>
      </c>
      <c r="J20" s="53">
        <v>-123.3436</v>
      </c>
      <c r="K20" s="53" t="s">
        <v>273</v>
      </c>
      <c r="L20" s="53" t="s">
        <v>274</v>
      </c>
      <c r="M20" s="53" t="s">
        <v>275</v>
      </c>
      <c r="N20" s="53" t="s">
        <v>276</v>
      </c>
      <c r="O20" s="53" t="s">
        <v>277</v>
      </c>
      <c r="P20" s="53" t="s">
        <v>29</v>
      </c>
      <c r="Q20" s="53" t="s">
        <v>278</v>
      </c>
      <c r="R20" s="53" t="s">
        <v>279</v>
      </c>
      <c r="T20" s="70" t="s">
        <v>273</v>
      </c>
      <c r="U20" s="72" t="s">
        <v>1882</v>
      </c>
      <c r="V20" s="30">
        <v>940</v>
      </c>
      <c r="W20" s="30">
        <v>940</v>
      </c>
      <c r="X20" s="30">
        <v>18</v>
      </c>
      <c r="Y20" s="30">
        <v>13</v>
      </c>
      <c r="Z20" s="30">
        <v>23.3</v>
      </c>
      <c r="AA20" s="30">
        <v>20</v>
      </c>
      <c r="AB20" s="43">
        <v>4</v>
      </c>
      <c r="AC20" s="30">
        <v>14.5</v>
      </c>
      <c r="AD20" s="30">
        <v>20.399999999999999</v>
      </c>
      <c r="AE20" s="25">
        <v>20.399999999999999</v>
      </c>
      <c r="AF20" s="70" t="s">
        <v>1864</v>
      </c>
    </row>
    <row r="21" spans="1:32" x14ac:dyDescent="0.25">
      <c r="A21" s="74" t="s">
        <v>71</v>
      </c>
      <c r="B21" s="52" t="s">
        <v>31</v>
      </c>
      <c r="C21" s="53" t="s">
        <v>32</v>
      </c>
      <c r="D21" s="53" t="s">
        <v>33</v>
      </c>
      <c r="E21" s="53" t="s">
        <v>34</v>
      </c>
      <c r="F21" s="53" t="s">
        <v>35</v>
      </c>
      <c r="G21" s="53" t="s">
        <v>36</v>
      </c>
      <c r="H21" s="54" t="s">
        <v>23</v>
      </c>
      <c r="I21" s="53">
        <v>45.5471</v>
      </c>
      <c r="J21" s="53">
        <v>-122.4586</v>
      </c>
      <c r="K21" s="53" t="s">
        <v>37</v>
      </c>
      <c r="L21" s="53" t="s">
        <v>38</v>
      </c>
      <c r="M21" s="53" t="s">
        <v>39</v>
      </c>
      <c r="N21" s="53" t="s">
        <v>40</v>
      </c>
      <c r="O21" s="53" t="s">
        <v>41</v>
      </c>
      <c r="P21" s="53" t="s">
        <v>29</v>
      </c>
      <c r="Q21" s="53" t="s">
        <v>42</v>
      </c>
      <c r="R21" s="53" t="s">
        <v>43</v>
      </c>
      <c r="T21" s="70" t="s">
        <v>37</v>
      </c>
      <c r="U21" s="72" t="s">
        <v>1883</v>
      </c>
      <c r="V21" s="73">
        <v>80000</v>
      </c>
      <c r="W21" s="73">
        <v>80000</v>
      </c>
      <c r="X21" s="30">
        <v>20</v>
      </c>
      <c r="Y21" s="30">
        <v>20</v>
      </c>
      <c r="Z21" s="30">
        <v>23.3</v>
      </c>
      <c r="AA21" s="30">
        <v>20</v>
      </c>
      <c r="AB21" s="43">
        <v>15</v>
      </c>
      <c r="AC21" s="30">
        <v>19.5</v>
      </c>
      <c r="AD21" s="30">
        <v>88</v>
      </c>
      <c r="AE21" s="30">
        <v>88</v>
      </c>
      <c r="AF21" s="70" t="s">
        <v>1864</v>
      </c>
    </row>
    <row r="22" spans="1:32" x14ac:dyDescent="0.25">
      <c r="A22" s="52" t="s">
        <v>207</v>
      </c>
      <c r="B22" s="52" t="s">
        <v>280</v>
      </c>
      <c r="C22" s="53" t="s">
        <v>281</v>
      </c>
      <c r="D22" s="53" t="s">
        <v>282</v>
      </c>
      <c r="E22" s="53" t="s">
        <v>283</v>
      </c>
      <c r="F22" s="53" t="s">
        <v>284</v>
      </c>
      <c r="G22" s="53" t="s">
        <v>180</v>
      </c>
      <c r="H22" s="54" t="s">
        <v>156</v>
      </c>
      <c r="I22" s="53">
        <v>45.861899999999999</v>
      </c>
      <c r="J22" s="53">
        <v>-119.3117</v>
      </c>
      <c r="K22" s="53" t="s">
        <v>285</v>
      </c>
      <c r="L22" s="53" t="s">
        <v>286</v>
      </c>
      <c r="M22" s="53" t="s">
        <v>287</v>
      </c>
      <c r="N22" s="53" t="s">
        <v>288</v>
      </c>
      <c r="O22" s="53" t="s">
        <v>289</v>
      </c>
      <c r="P22" s="53" t="s">
        <v>29</v>
      </c>
      <c r="Q22" s="53" t="s">
        <v>284</v>
      </c>
      <c r="R22" s="53" t="s">
        <v>290</v>
      </c>
      <c r="T22" s="70" t="s">
        <v>1884</v>
      </c>
      <c r="U22" s="72" t="s">
        <v>1885</v>
      </c>
      <c r="V22" s="30">
        <v>1.6</v>
      </c>
      <c r="W22" s="30">
        <v>1.6</v>
      </c>
      <c r="X22" s="30">
        <v>18</v>
      </c>
      <c r="Y22" s="30">
        <v>18</v>
      </c>
      <c r="Z22" s="30">
        <v>18.3</v>
      </c>
      <c r="AA22" s="30">
        <v>18.3</v>
      </c>
      <c r="AB22" s="43">
        <v>2.94</v>
      </c>
      <c r="AC22" s="30">
        <v>1</v>
      </c>
      <c r="AD22" s="30">
        <v>1</v>
      </c>
      <c r="AE22" s="30">
        <v>1</v>
      </c>
      <c r="AF22" s="70" t="s">
        <v>1886</v>
      </c>
    </row>
    <row r="23" spans="1:32" ht="30" x14ac:dyDescent="0.25">
      <c r="A23" s="52" t="s">
        <v>206</v>
      </c>
      <c r="B23" s="52" t="s">
        <v>17</v>
      </c>
      <c r="C23" s="53" t="s">
        <v>135</v>
      </c>
      <c r="D23" s="53" t="s">
        <v>136</v>
      </c>
      <c r="E23" s="53" t="s">
        <v>74</v>
      </c>
      <c r="F23" s="53">
        <v>97133</v>
      </c>
      <c r="G23" s="53" t="s">
        <v>22</v>
      </c>
      <c r="H23" s="54" t="s">
        <v>23</v>
      </c>
      <c r="I23" s="53">
        <v>45.5137</v>
      </c>
      <c r="J23" s="53">
        <v>-122.9897</v>
      </c>
      <c r="K23" s="53" t="s">
        <v>24</v>
      </c>
      <c r="L23" s="53" t="s">
        <v>132</v>
      </c>
      <c r="M23" s="53" t="s">
        <v>133</v>
      </c>
      <c r="N23" s="53" t="s">
        <v>137</v>
      </c>
      <c r="O23" s="53" t="s">
        <v>78</v>
      </c>
      <c r="P23" s="53" t="s">
        <v>29</v>
      </c>
      <c r="Q23" s="53" t="s">
        <v>138</v>
      </c>
      <c r="R23" s="53" t="s">
        <v>134</v>
      </c>
      <c r="T23" s="70" t="s">
        <v>1947</v>
      </c>
      <c r="U23" s="72" t="s">
        <v>1948</v>
      </c>
      <c r="V23" s="30" t="s">
        <v>1867</v>
      </c>
      <c r="W23" s="30">
        <v>115</v>
      </c>
      <c r="X23" s="30">
        <v>18</v>
      </c>
      <c r="Y23" s="30">
        <v>18</v>
      </c>
      <c r="Z23" s="30" t="s">
        <v>1867</v>
      </c>
      <c r="AA23" s="30" t="s">
        <v>1903</v>
      </c>
      <c r="AB23" s="43">
        <v>4.5</v>
      </c>
      <c r="AC23" s="30">
        <v>2.5</v>
      </c>
      <c r="AD23" s="30" t="s">
        <v>1867</v>
      </c>
      <c r="AE23" s="40">
        <v>4.5</v>
      </c>
      <c r="AF23" s="70" t="s">
        <v>1949</v>
      </c>
    </row>
    <row r="24" spans="1:32" x14ac:dyDescent="0.25">
      <c r="A24" s="52" t="s">
        <v>207</v>
      </c>
      <c r="B24" s="52" t="s">
        <v>291</v>
      </c>
      <c r="C24" s="53" t="s">
        <v>292</v>
      </c>
      <c r="D24" s="53" t="s">
        <v>293</v>
      </c>
      <c r="E24" s="53" t="s">
        <v>294</v>
      </c>
      <c r="F24" s="53" t="s">
        <v>295</v>
      </c>
      <c r="G24" s="53" t="s">
        <v>294</v>
      </c>
      <c r="H24" s="54" t="s">
        <v>156</v>
      </c>
      <c r="I24" s="53">
        <v>45.713500000000003</v>
      </c>
      <c r="J24" s="53">
        <v>-121.51900000000001</v>
      </c>
      <c r="K24" s="53" t="s">
        <v>296</v>
      </c>
      <c r="L24" s="53" t="s">
        <v>297</v>
      </c>
      <c r="M24" s="53" t="s">
        <v>298</v>
      </c>
      <c r="N24" s="53" t="s">
        <v>299</v>
      </c>
      <c r="O24" s="53" t="s">
        <v>300</v>
      </c>
      <c r="P24" s="53" t="s">
        <v>29</v>
      </c>
      <c r="Q24" s="53" t="s">
        <v>295</v>
      </c>
      <c r="R24" s="53" t="s">
        <v>301</v>
      </c>
      <c r="T24" s="70" t="s">
        <v>296</v>
      </c>
      <c r="U24" s="72" t="s">
        <v>1887</v>
      </c>
      <c r="V24" s="73">
        <v>80000</v>
      </c>
      <c r="W24" s="73">
        <v>80000</v>
      </c>
      <c r="X24" s="30">
        <v>20</v>
      </c>
      <c r="Y24" s="30">
        <v>20</v>
      </c>
      <c r="Z24" s="30">
        <v>23.3</v>
      </c>
      <c r="AA24" s="30">
        <v>20</v>
      </c>
      <c r="AB24" s="43">
        <v>2</v>
      </c>
      <c r="AC24" s="30">
        <v>5</v>
      </c>
      <c r="AD24" s="30">
        <v>15</v>
      </c>
      <c r="AE24" s="30">
        <v>15</v>
      </c>
      <c r="AF24" s="70" t="s">
        <v>1864</v>
      </c>
    </row>
    <row r="25" spans="1:32" ht="30" x14ac:dyDescent="0.25">
      <c r="A25" s="52" t="s">
        <v>206</v>
      </c>
      <c r="B25" s="52" t="s">
        <v>151</v>
      </c>
      <c r="C25" s="53" t="s">
        <v>152</v>
      </c>
      <c r="D25" s="53" t="s">
        <v>153</v>
      </c>
      <c r="E25" s="53" t="s">
        <v>154</v>
      </c>
      <c r="F25" s="53">
        <v>97601</v>
      </c>
      <c r="G25" s="53" t="s">
        <v>155</v>
      </c>
      <c r="H25" s="54" t="s">
        <v>156</v>
      </c>
      <c r="I25" s="53">
        <v>42.216700000000003</v>
      </c>
      <c r="J25" s="53">
        <v>-121.77500000000001</v>
      </c>
      <c r="K25" s="53" t="s">
        <v>157</v>
      </c>
      <c r="L25" s="53" t="s">
        <v>158</v>
      </c>
      <c r="M25" s="53" t="s">
        <v>159</v>
      </c>
      <c r="N25" s="53" t="s">
        <v>160</v>
      </c>
      <c r="O25" s="53" t="s">
        <v>161</v>
      </c>
      <c r="P25" s="53" t="s">
        <v>29</v>
      </c>
      <c r="Q25" s="53" t="s">
        <v>162</v>
      </c>
      <c r="R25" s="53" t="s">
        <v>163</v>
      </c>
      <c r="T25" s="70" t="s">
        <v>157</v>
      </c>
      <c r="U25" s="72" t="s">
        <v>1888</v>
      </c>
      <c r="V25" s="30"/>
      <c r="W25" s="30"/>
      <c r="X25" s="30">
        <v>18</v>
      </c>
      <c r="Y25" s="30">
        <v>18</v>
      </c>
      <c r="Z25" s="30">
        <v>23.3</v>
      </c>
      <c r="AA25" s="30">
        <v>20</v>
      </c>
      <c r="AB25" s="43">
        <v>6</v>
      </c>
      <c r="AC25" s="38" t="s">
        <v>1889</v>
      </c>
      <c r="AD25" s="39"/>
      <c r="AE25" s="39"/>
      <c r="AF25" s="70" t="s">
        <v>1890</v>
      </c>
    </row>
    <row r="26" spans="1:32" ht="30" x14ac:dyDescent="0.25">
      <c r="A26" s="52" t="s">
        <v>1062</v>
      </c>
      <c r="B26" s="52" t="s">
        <v>447</v>
      </c>
      <c r="C26" s="53" t="s">
        <v>448</v>
      </c>
      <c r="D26" s="53" t="s">
        <v>449</v>
      </c>
      <c r="E26" s="53" t="s">
        <v>450</v>
      </c>
      <c r="F26" s="53">
        <v>97850</v>
      </c>
      <c r="G26" s="53" t="s">
        <v>451</v>
      </c>
      <c r="H26" s="54" t="s">
        <v>156</v>
      </c>
      <c r="I26" s="53">
        <v>45.281199999999998</v>
      </c>
      <c r="J26" s="53">
        <v>-118.0154</v>
      </c>
      <c r="K26" s="53" t="s">
        <v>452</v>
      </c>
      <c r="L26" s="53" t="s">
        <v>453</v>
      </c>
      <c r="M26" s="53" t="s">
        <v>454</v>
      </c>
      <c r="N26" s="53" t="s">
        <v>455</v>
      </c>
      <c r="O26" s="53" t="s">
        <v>456</v>
      </c>
      <c r="P26" s="53" t="s">
        <v>29</v>
      </c>
      <c r="Q26" s="53" t="s">
        <v>457</v>
      </c>
      <c r="R26" s="53" t="s">
        <v>458</v>
      </c>
      <c r="T26" s="70" t="s">
        <v>452</v>
      </c>
      <c r="U26" s="72" t="s">
        <v>1891</v>
      </c>
      <c r="V26" s="30"/>
      <c r="W26" s="30"/>
      <c r="X26" s="30">
        <v>18</v>
      </c>
      <c r="Y26" s="30">
        <v>13</v>
      </c>
      <c r="Z26" s="30">
        <v>20</v>
      </c>
      <c r="AA26" s="30">
        <v>18</v>
      </c>
      <c r="AB26" s="43">
        <v>2.7</v>
      </c>
      <c r="AC26" s="30"/>
      <c r="AD26" s="30">
        <v>20</v>
      </c>
      <c r="AE26" s="30">
        <v>20</v>
      </c>
      <c r="AF26" s="70" t="s">
        <v>1892</v>
      </c>
    </row>
    <row r="27" spans="1:32" x14ac:dyDescent="0.25">
      <c r="A27" s="52" t="s">
        <v>610</v>
      </c>
      <c r="B27" s="52" t="s">
        <v>587</v>
      </c>
      <c r="C27" s="53" t="s">
        <v>588</v>
      </c>
      <c r="D27" s="53" t="s">
        <v>589</v>
      </c>
      <c r="E27" s="53" t="s">
        <v>590</v>
      </c>
      <c r="F27" s="53">
        <v>97630</v>
      </c>
      <c r="G27" s="53" t="s">
        <v>591</v>
      </c>
      <c r="H27" s="54" t="s">
        <v>156</v>
      </c>
      <c r="I27" s="53">
        <v>42.17</v>
      </c>
      <c r="J27" s="53">
        <v>-120.37</v>
      </c>
      <c r="K27" s="53" t="s">
        <v>592</v>
      </c>
      <c r="L27" s="53" t="s">
        <v>307</v>
      </c>
      <c r="M27" s="53" t="s">
        <v>593</v>
      </c>
      <c r="N27" s="53" t="s">
        <v>594</v>
      </c>
      <c r="O27" s="53" t="s">
        <v>595</v>
      </c>
      <c r="P27" s="53" t="s">
        <v>29</v>
      </c>
      <c r="Q27" s="53" t="s">
        <v>596</v>
      </c>
      <c r="R27" s="53" t="s">
        <v>597</v>
      </c>
    </row>
    <row r="28" spans="1:32" x14ac:dyDescent="0.25">
      <c r="A28" s="52" t="s">
        <v>207</v>
      </c>
      <c r="B28" s="52" t="s">
        <v>302</v>
      </c>
      <c r="C28" s="53" t="s">
        <v>303</v>
      </c>
      <c r="D28" s="53" t="s">
        <v>304</v>
      </c>
      <c r="E28" s="53" t="s">
        <v>305</v>
      </c>
      <c r="F28" s="53">
        <v>97355</v>
      </c>
      <c r="G28" s="53" t="s">
        <v>121</v>
      </c>
      <c r="H28" s="54" t="s">
        <v>50</v>
      </c>
      <c r="I28" s="53">
        <v>44.5488</v>
      </c>
      <c r="J28" s="53">
        <v>-122.8956</v>
      </c>
      <c r="K28" s="53" t="s">
        <v>306</v>
      </c>
      <c r="L28" s="53" t="s">
        <v>307</v>
      </c>
      <c r="M28" s="53" t="s">
        <v>308</v>
      </c>
      <c r="N28" s="53" t="s">
        <v>309</v>
      </c>
      <c r="O28" s="53" t="s">
        <v>310</v>
      </c>
      <c r="P28" s="53" t="s">
        <v>29</v>
      </c>
      <c r="Q28" s="53" t="s">
        <v>311</v>
      </c>
      <c r="R28" s="53" t="s">
        <v>312</v>
      </c>
      <c r="T28" s="70" t="s">
        <v>1893</v>
      </c>
      <c r="U28" s="72" t="s">
        <v>1894</v>
      </c>
      <c r="V28" s="30">
        <v>510</v>
      </c>
      <c r="W28" s="30">
        <v>665</v>
      </c>
      <c r="X28" s="30">
        <v>18</v>
      </c>
      <c r="Y28" s="30">
        <v>13</v>
      </c>
      <c r="Z28" s="30">
        <v>23.3</v>
      </c>
      <c r="AA28" s="30">
        <v>20</v>
      </c>
      <c r="AB28" s="43">
        <v>3</v>
      </c>
      <c r="AC28" s="30">
        <v>14.6</v>
      </c>
      <c r="AD28" s="30">
        <v>17</v>
      </c>
      <c r="AE28" s="30">
        <v>17</v>
      </c>
      <c r="AF28" s="70" t="s">
        <v>1864</v>
      </c>
    </row>
    <row r="29" spans="1:32" x14ac:dyDescent="0.25">
      <c r="A29" s="52" t="s">
        <v>207</v>
      </c>
      <c r="B29" s="52" t="s">
        <v>313</v>
      </c>
      <c r="C29" s="53" t="s">
        <v>314</v>
      </c>
      <c r="D29" s="53" t="s">
        <v>315</v>
      </c>
      <c r="E29" s="53" t="s">
        <v>316</v>
      </c>
      <c r="F29" s="53">
        <v>97367</v>
      </c>
      <c r="G29" s="53" t="s">
        <v>317</v>
      </c>
      <c r="H29" s="54" t="s">
        <v>50</v>
      </c>
      <c r="I29" s="53">
        <v>44.927599999999998</v>
      </c>
      <c r="J29" s="53">
        <v>-124.02209999999999</v>
      </c>
      <c r="K29" s="53" t="s">
        <v>318</v>
      </c>
      <c r="L29" s="53" t="s">
        <v>319</v>
      </c>
      <c r="M29" s="53" t="s">
        <v>320</v>
      </c>
      <c r="N29" s="53" t="s">
        <v>321</v>
      </c>
      <c r="O29" s="53" t="s">
        <v>322</v>
      </c>
      <c r="P29" s="53" t="s">
        <v>29</v>
      </c>
      <c r="Q29" s="53" t="s">
        <v>323</v>
      </c>
      <c r="R29" s="53" t="s">
        <v>324</v>
      </c>
      <c r="T29" s="70" t="s">
        <v>318</v>
      </c>
      <c r="U29" s="72" t="s">
        <v>1895</v>
      </c>
      <c r="V29" s="30"/>
      <c r="W29" s="30"/>
      <c r="X29" s="30">
        <v>18</v>
      </c>
      <c r="Y29" s="30">
        <v>13</v>
      </c>
      <c r="Z29" s="30">
        <v>23.3</v>
      </c>
      <c r="AA29" s="30">
        <v>20</v>
      </c>
      <c r="AB29" s="43">
        <v>3</v>
      </c>
      <c r="AC29" s="30"/>
      <c r="AD29" s="30">
        <v>7</v>
      </c>
      <c r="AE29" s="30">
        <v>7</v>
      </c>
      <c r="AF29" s="70" t="s">
        <v>1864</v>
      </c>
    </row>
    <row r="30" spans="1:32" x14ac:dyDescent="0.25">
      <c r="A30" s="52" t="s">
        <v>206</v>
      </c>
      <c r="B30" s="52" t="s">
        <v>164</v>
      </c>
      <c r="C30" s="53" t="s">
        <v>165</v>
      </c>
      <c r="D30" s="53" t="s">
        <v>166</v>
      </c>
      <c r="E30" s="53" t="s">
        <v>167</v>
      </c>
      <c r="F30" s="53">
        <v>97128</v>
      </c>
      <c r="G30" s="53" t="s">
        <v>168</v>
      </c>
      <c r="H30" s="54" t="s">
        <v>50</v>
      </c>
      <c r="I30" s="53">
        <v>45.2239</v>
      </c>
      <c r="J30" s="53">
        <v>-123.1583</v>
      </c>
      <c r="K30" s="53" t="s">
        <v>169</v>
      </c>
      <c r="L30" s="53" t="s">
        <v>170</v>
      </c>
      <c r="M30" s="53" t="s">
        <v>171</v>
      </c>
      <c r="N30" s="53" t="s">
        <v>172</v>
      </c>
      <c r="O30" s="53" t="s">
        <v>173</v>
      </c>
      <c r="P30" s="53" t="s">
        <v>29</v>
      </c>
      <c r="Q30" s="53" t="s">
        <v>174</v>
      </c>
      <c r="R30" s="53" t="s">
        <v>175</v>
      </c>
      <c r="T30" s="70" t="s">
        <v>169</v>
      </c>
      <c r="U30" s="72" t="s">
        <v>1896</v>
      </c>
      <c r="V30" s="30"/>
      <c r="W30" s="30"/>
      <c r="X30" s="30">
        <v>18</v>
      </c>
      <c r="Y30" s="30">
        <v>18</v>
      </c>
      <c r="Z30" s="30">
        <v>23.3</v>
      </c>
      <c r="AA30" s="30">
        <v>20</v>
      </c>
      <c r="AB30" s="43">
        <v>5.6</v>
      </c>
      <c r="AC30" s="30">
        <v>2</v>
      </c>
      <c r="AD30" s="30">
        <v>3</v>
      </c>
      <c r="AE30" s="30">
        <v>3</v>
      </c>
      <c r="AF30" s="70" t="s">
        <v>1864</v>
      </c>
    </row>
    <row r="31" spans="1:32" ht="30" x14ac:dyDescent="0.25">
      <c r="A31" s="74" t="s">
        <v>71</v>
      </c>
      <c r="B31" s="52" t="s">
        <v>44</v>
      </c>
      <c r="C31" s="53" t="s">
        <v>45</v>
      </c>
      <c r="D31" s="53" t="s">
        <v>46</v>
      </c>
      <c r="E31" s="53" t="s">
        <v>47</v>
      </c>
      <c r="F31" s="53" t="s">
        <v>48</v>
      </c>
      <c r="G31" s="53" t="s">
        <v>49</v>
      </c>
      <c r="H31" s="54" t="s">
        <v>50</v>
      </c>
      <c r="I31" s="53">
        <v>42.434800000000003</v>
      </c>
      <c r="J31" s="53">
        <v>-122.889</v>
      </c>
      <c r="L31" s="53" t="s">
        <v>51</v>
      </c>
      <c r="M31" s="53" t="s">
        <v>52</v>
      </c>
      <c r="N31" s="53" t="s">
        <v>53</v>
      </c>
      <c r="O31" s="53" t="s">
        <v>54</v>
      </c>
      <c r="P31" s="53" t="s">
        <v>29</v>
      </c>
      <c r="Q31" s="53" t="s">
        <v>48</v>
      </c>
      <c r="R31" s="53" t="s">
        <v>55</v>
      </c>
      <c r="T31" s="70" t="s">
        <v>1897</v>
      </c>
      <c r="U31" s="72" t="s">
        <v>1898</v>
      </c>
      <c r="V31" s="30">
        <v>850</v>
      </c>
      <c r="W31" s="30">
        <v>850</v>
      </c>
      <c r="X31" s="30">
        <v>16</v>
      </c>
      <c r="Y31" s="30">
        <v>13</v>
      </c>
      <c r="Z31" s="30">
        <v>23.3</v>
      </c>
      <c r="AA31" s="30">
        <v>22</v>
      </c>
      <c r="AB31" s="43">
        <v>20</v>
      </c>
      <c r="AC31" s="30">
        <v>2.1</v>
      </c>
      <c r="AD31" s="26">
        <v>8.1</v>
      </c>
      <c r="AE31" s="26">
        <v>8.1</v>
      </c>
      <c r="AF31" s="70" t="s">
        <v>1899</v>
      </c>
    </row>
    <row r="32" spans="1:32" ht="30" x14ac:dyDescent="0.25">
      <c r="A32" s="52" t="s">
        <v>105</v>
      </c>
      <c r="B32" s="52" t="s">
        <v>81</v>
      </c>
      <c r="C32" s="53" t="s">
        <v>82</v>
      </c>
      <c r="D32" s="53" t="s">
        <v>83</v>
      </c>
      <c r="E32" s="53" t="s">
        <v>84</v>
      </c>
      <c r="F32" s="53" t="s">
        <v>85</v>
      </c>
      <c r="G32" s="53" t="s">
        <v>86</v>
      </c>
      <c r="H32" s="54" t="s">
        <v>50</v>
      </c>
      <c r="I32" s="53">
        <v>44.0961</v>
      </c>
      <c r="J32" s="53">
        <v>-123.1199</v>
      </c>
      <c r="K32" s="53" t="s">
        <v>87</v>
      </c>
      <c r="L32" s="53" t="s">
        <v>88</v>
      </c>
      <c r="M32" s="53" t="s">
        <v>89</v>
      </c>
      <c r="N32" s="53" t="s">
        <v>90</v>
      </c>
      <c r="O32" s="53" t="s">
        <v>91</v>
      </c>
      <c r="P32" s="53" t="s">
        <v>29</v>
      </c>
      <c r="Q32" s="53" t="s">
        <v>85</v>
      </c>
      <c r="R32" s="53" t="s">
        <v>92</v>
      </c>
      <c r="T32" s="70" t="s">
        <v>1880</v>
      </c>
      <c r="U32" s="72" t="s">
        <v>1881</v>
      </c>
      <c r="V32" s="30">
        <v>1310</v>
      </c>
      <c r="W32" s="30">
        <v>1340</v>
      </c>
      <c r="X32" s="30">
        <v>18</v>
      </c>
      <c r="Y32" s="30">
        <v>13</v>
      </c>
      <c r="Z32" s="30">
        <v>22.7</v>
      </c>
      <c r="AA32" s="30">
        <v>20</v>
      </c>
      <c r="AB32" s="43">
        <v>49</v>
      </c>
      <c r="AC32" s="30"/>
      <c r="AD32" s="26">
        <f>(0.25*V32+AB32*1.547)/(AB32*1.547)</f>
        <v>5.3204094824743082</v>
      </c>
      <c r="AE32" s="26">
        <f>(0.25*W32+AB32*1.547)/(AB32*1.547)</f>
        <v>5.4193501576454759</v>
      </c>
      <c r="AF32" s="70" t="s">
        <v>1862</v>
      </c>
    </row>
    <row r="33" spans="1:32" x14ac:dyDescent="0.25">
      <c r="A33" s="52" t="s">
        <v>586</v>
      </c>
      <c r="B33" s="52" t="s">
        <v>512</v>
      </c>
      <c r="C33" s="53" t="s">
        <v>513</v>
      </c>
      <c r="D33" s="53" t="s">
        <v>514</v>
      </c>
      <c r="E33" s="53" t="s">
        <v>515</v>
      </c>
      <c r="F33" s="53">
        <v>97457</v>
      </c>
      <c r="G33" s="53" t="s">
        <v>198</v>
      </c>
      <c r="H33" s="54" t="s">
        <v>50</v>
      </c>
      <c r="I33" s="53">
        <v>43.021599999999999</v>
      </c>
      <c r="J33" s="53">
        <v>-123.29600000000001</v>
      </c>
      <c r="K33" s="53" t="s">
        <v>516</v>
      </c>
      <c r="L33" s="53" t="s">
        <v>517</v>
      </c>
      <c r="M33" s="53" t="s">
        <v>518</v>
      </c>
      <c r="N33" s="53" t="s">
        <v>519</v>
      </c>
      <c r="O33" s="53" t="s">
        <v>520</v>
      </c>
      <c r="P33" s="53" t="s">
        <v>29</v>
      </c>
      <c r="Q33" s="53" t="s">
        <v>521</v>
      </c>
      <c r="R33" s="53" t="s">
        <v>522</v>
      </c>
    </row>
    <row r="34" spans="1:32" x14ac:dyDescent="0.25">
      <c r="A34" s="52" t="s">
        <v>207</v>
      </c>
      <c r="B34" s="52" t="s">
        <v>325</v>
      </c>
      <c r="C34" s="53" t="s">
        <v>326</v>
      </c>
      <c r="D34" s="53" t="s">
        <v>327</v>
      </c>
      <c r="E34" s="53" t="s">
        <v>328</v>
      </c>
      <c r="F34" s="53">
        <v>97132</v>
      </c>
      <c r="G34" s="53" t="s">
        <v>168</v>
      </c>
      <c r="H34" s="54" t="s">
        <v>50</v>
      </c>
      <c r="I34" s="53">
        <v>45.2864</v>
      </c>
      <c r="J34" s="53">
        <v>-122.9528</v>
      </c>
      <c r="K34" s="53" t="s">
        <v>329</v>
      </c>
      <c r="L34" s="53" t="s">
        <v>330</v>
      </c>
      <c r="M34" s="53" t="s">
        <v>331</v>
      </c>
      <c r="N34" s="53" t="s">
        <v>332</v>
      </c>
      <c r="O34" s="53" t="s">
        <v>333</v>
      </c>
      <c r="P34" s="53" t="s">
        <v>29</v>
      </c>
      <c r="Q34" s="53" t="s">
        <v>334</v>
      </c>
      <c r="R34" s="53" t="s">
        <v>335</v>
      </c>
      <c r="T34" s="70" t="s">
        <v>329</v>
      </c>
      <c r="U34" s="72" t="s">
        <v>1900</v>
      </c>
      <c r="V34" s="30">
        <v>5460</v>
      </c>
      <c r="W34" s="30">
        <v>5460</v>
      </c>
      <c r="X34" s="30">
        <v>20</v>
      </c>
      <c r="Y34" s="30">
        <v>20</v>
      </c>
      <c r="Z34" s="30">
        <v>24.9</v>
      </c>
      <c r="AA34" s="30">
        <v>20</v>
      </c>
      <c r="AB34" s="43">
        <v>4</v>
      </c>
      <c r="AC34" s="30">
        <v>4</v>
      </c>
      <c r="AD34" s="30">
        <v>12</v>
      </c>
      <c r="AE34" s="30">
        <v>12</v>
      </c>
      <c r="AF34" s="70" t="s">
        <v>1864</v>
      </c>
    </row>
    <row r="35" spans="1:32" x14ac:dyDescent="0.25">
      <c r="A35" s="52" t="s">
        <v>207</v>
      </c>
      <c r="B35" s="52" t="s">
        <v>336</v>
      </c>
      <c r="C35" s="53" t="s">
        <v>337</v>
      </c>
      <c r="D35" s="53" t="s">
        <v>338</v>
      </c>
      <c r="E35" s="53" t="s">
        <v>339</v>
      </c>
      <c r="F35" s="53">
        <v>97366</v>
      </c>
      <c r="G35" s="53" t="s">
        <v>317</v>
      </c>
      <c r="H35" s="54" t="s">
        <v>50</v>
      </c>
      <c r="I35" s="53">
        <v>44.638300000000001</v>
      </c>
      <c r="J35" s="53">
        <v>-124.0711</v>
      </c>
      <c r="K35" s="53" t="s">
        <v>340</v>
      </c>
      <c r="L35" s="53" t="s">
        <v>341</v>
      </c>
      <c r="M35" s="53" t="s">
        <v>342</v>
      </c>
      <c r="N35" s="53" t="s">
        <v>343</v>
      </c>
      <c r="O35" s="53" t="s">
        <v>344</v>
      </c>
      <c r="P35" s="53" t="s">
        <v>29</v>
      </c>
      <c r="Q35" s="53" t="s">
        <v>345</v>
      </c>
      <c r="R35" s="53" t="s">
        <v>346</v>
      </c>
      <c r="T35" s="70" t="s">
        <v>340</v>
      </c>
      <c r="U35" s="72" t="s">
        <v>1866</v>
      </c>
      <c r="V35" s="30" t="s">
        <v>1867</v>
      </c>
      <c r="W35" s="30" t="s">
        <v>1867</v>
      </c>
      <c r="X35" s="30">
        <v>15</v>
      </c>
      <c r="Y35" s="30">
        <v>12</v>
      </c>
      <c r="Z35" s="30">
        <v>23.3</v>
      </c>
      <c r="AA35" s="30">
        <v>20</v>
      </c>
      <c r="AB35" s="43">
        <v>3.5</v>
      </c>
      <c r="AC35" s="30">
        <v>36</v>
      </c>
      <c r="AD35" s="30">
        <v>173</v>
      </c>
      <c r="AE35" s="30">
        <v>173</v>
      </c>
      <c r="AF35" s="70" t="s">
        <v>1864</v>
      </c>
    </row>
    <row r="36" spans="1:32" x14ac:dyDescent="0.25">
      <c r="A36" s="52" t="s">
        <v>207</v>
      </c>
      <c r="B36" s="52" t="s">
        <v>347</v>
      </c>
      <c r="C36" s="53" t="s">
        <v>348</v>
      </c>
      <c r="D36" s="53" t="s">
        <v>349</v>
      </c>
      <c r="E36" s="53" t="s">
        <v>350</v>
      </c>
      <c r="F36" s="53">
        <v>97459</v>
      </c>
      <c r="G36" s="53" t="s">
        <v>244</v>
      </c>
      <c r="H36" s="54" t="s">
        <v>50</v>
      </c>
      <c r="I36" s="53">
        <v>43.415599999999998</v>
      </c>
      <c r="J36" s="53">
        <v>-124.2531</v>
      </c>
      <c r="K36" s="53" t="s">
        <v>351</v>
      </c>
      <c r="L36" s="53" t="s">
        <v>352</v>
      </c>
      <c r="M36" s="53" t="s">
        <v>353</v>
      </c>
      <c r="N36" s="53" t="s">
        <v>354</v>
      </c>
      <c r="O36" s="53" t="s">
        <v>355</v>
      </c>
      <c r="P36" s="53" t="s">
        <v>29</v>
      </c>
      <c r="Q36" s="53" t="s">
        <v>356</v>
      </c>
      <c r="R36" s="53" t="s">
        <v>357</v>
      </c>
      <c r="T36" s="70" t="s">
        <v>1901</v>
      </c>
      <c r="U36" s="72" t="s">
        <v>249</v>
      </c>
      <c r="V36" s="30" t="s">
        <v>1867</v>
      </c>
      <c r="W36" s="30" t="s">
        <v>1867</v>
      </c>
      <c r="X36" s="30">
        <v>15</v>
      </c>
      <c r="Y36" s="30">
        <v>12</v>
      </c>
      <c r="Z36" s="30">
        <v>23.3</v>
      </c>
      <c r="AA36" s="30">
        <v>20</v>
      </c>
      <c r="AB36" s="43">
        <v>2.2000000000000002</v>
      </c>
      <c r="AC36" s="30">
        <v>30</v>
      </c>
      <c r="AD36" s="30">
        <v>105</v>
      </c>
      <c r="AE36" s="30">
        <v>105</v>
      </c>
      <c r="AF36" s="70" t="s">
        <v>1864</v>
      </c>
    </row>
    <row r="37" spans="1:32" ht="30" x14ac:dyDescent="0.25">
      <c r="A37" s="52" t="s">
        <v>207</v>
      </c>
      <c r="B37" s="52" t="s">
        <v>358</v>
      </c>
      <c r="C37" s="53" t="s">
        <v>359</v>
      </c>
      <c r="D37" s="53" t="s">
        <v>360</v>
      </c>
      <c r="E37" s="53" t="s">
        <v>59</v>
      </c>
      <c r="F37" s="53">
        <v>97267</v>
      </c>
      <c r="G37" s="53" t="s">
        <v>60</v>
      </c>
      <c r="H37" s="54" t="s">
        <v>23</v>
      </c>
      <c r="I37" s="53">
        <v>45.424100000000003</v>
      </c>
      <c r="J37" s="53">
        <v>-122.65179999999999</v>
      </c>
      <c r="K37" s="53" t="s">
        <v>361</v>
      </c>
      <c r="L37" s="53" t="s">
        <v>362</v>
      </c>
      <c r="M37" s="53" t="s">
        <v>363</v>
      </c>
      <c r="N37" s="53" t="s">
        <v>364</v>
      </c>
      <c r="O37" s="53" t="s">
        <v>365</v>
      </c>
      <c r="P37" s="53" t="s">
        <v>29</v>
      </c>
      <c r="Q37" s="53" t="s">
        <v>366</v>
      </c>
      <c r="R37" s="53" t="s">
        <v>367</v>
      </c>
      <c r="T37" s="46" t="s">
        <v>1950</v>
      </c>
      <c r="U37" s="47" t="s">
        <v>1951</v>
      </c>
      <c r="V37" s="48">
        <v>6290</v>
      </c>
      <c r="W37" s="48">
        <v>6290</v>
      </c>
      <c r="X37" s="48">
        <v>20</v>
      </c>
      <c r="Y37" s="48">
        <v>20</v>
      </c>
      <c r="Z37" s="48">
        <v>23.3</v>
      </c>
      <c r="AA37" s="48">
        <v>20</v>
      </c>
      <c r="AB37" s="49">
        <v>4</v>
      </c>
      <c r="AC37" s="48">
        <v>90</v>
      </c>
      <c r="AD37" s="48">
        <v>117</v>
      </c>
      <c r="AE37" s="48">
        <v>117</v>
      </c>
      <c r="AF37" s="46" t="s">
        <v>1864</v>
      </c>
    </row>
    <row r="38" spans="1:32" x14ac:dyDescent="0.25">
      <c r="A38" s="52" t="s">
        <v>1062</v>
      </c>
      <c r="B38" s="52" t="s">
        <v>459</v>
      </c>
      <c r="C38" s="53" t="s">
        <v>460</v>
      </c>
      <c r="D38" s="53" t="s">
        <v>461</v>
      </c>
      <c r="E38" s="53" t="s">
        <v>462</v>
      </c>
      <c r="F38" s="53">
        <v>97914</v>
      </c>
      <c r="G38" s="53" t="s">
        <v>463</v>
      </c>
      <c r="H38" s="54" t="s">
        <v>156</v>
      </c>
      <c r="I38" s="53">
        <v>44.039200000000001</v>
      </c>
      <c r="J38" s="53">
        <v>-117.0027</v>
      </c>
      <c r="K38" s="53" t="s">
        <v>464</v>
      </c>
      <c r="L38" s="53" t="s">
        <v>465</v>
      </c>
      <c r="M38" s="53" t="s">
        <v>466</v>
      </c>
      <c r="N38" s="53" t="s">
        <v>467</v>
      </c>
      <c r="O38" s="53" t="s">
        <v>468</v>
      </c>
      <c r="P38" s="53" t="s">
        <v>29</v>
      </c>
      <c r="Q38" s="53" t="s">
        <v>469</v>
      </c>
      <c r="R38" s="53" t="s">
        <v>470</v>
      </c>
      <c r="T38" s="70" t="s">
        <v>464</v>
      </c>
      <c r="U38" s="72" t="s">
        <v>1902</v>
      </c>
      <c r="V38" s="30"/>
      <c r="W38" s="30"/>
      <c r="X38" s="30">
        <v>20</v>
      </c>
      <c r="Y38" s="30">
        <v>20</v>
      </c>
      <c r="Z38" s="30" t="s">
        <v>1867</v>
      </c>
      <c r="AA38" s="30" t="s">
        <v>1903</v>
      </c>
      <c r="AB38" s="43">
        <v>3.1</v>
      </c>
      <c r="AC38" s="30"/>
      <c r="AD38" s="30"/>
      <c r="AE38" s="40"/>
      <c r="AF38" s="70" t="s">
        <v>1904</v>
      </c>
    </row>
    <row r="39" spans="1:32" x14ac:dyDescent="0.25">
      <c r="A39" s="52" t="s">
        <v>206</v>
      </c>
      <c r="B39" s="52" t="s">
        <v>176</v>
      </c>
      <c r="C39" s="53" t="s">
        <v>177</v>
      </c>
      <c r="D39" s="53" t="s">
        <v>178</v>
      </c>
      <c r="E39" s="53" t="s">
        <v>179</v>
      </c>
      <c r="F39" s="53">
        <v>97801</v>
      </c>
      <c r="G39" s="53" t="s">
        <v>180</v>
      </c>
      <c r="H39" s="54" t="s">
        <v>156</v>
      </c>
      <c r="I39" s="53">
        <v>45.667999999999999</v>
      </c>
      <c r="J39" s="53">
        <v>-118.86190000000001</v>
      </c>
      <c r="K39" s="53" t="s">
        <v>181</v>
      </c>
      <c r="L39" s="53" t="s">
        <v>182</v>
      </c>
      <c r="M39" s="53" t="s">
        <v>183</v>
      </c>
      <c r="N39" s="53" t="s">
        <v>184</v>
      </c>
      <c r="O39" s="53" t="s">
        <v>185</v>
      </c>
      <c r="P39" s="53" t="s">
        <v>29</v>
      </c>
      <c r="Q39" s="53" t="s">
        <v>186</v>
      </c>
      <c r="R39" s="53" t="s">
        <v>187</v>
      </c>
      <c r="T39" s="70" t="s">
        <v>1905</v>
      </c>
      <c r="U39" s="72" t="s">
        <v>1906</v>
      </c>
      <c r="V39" s="30">
        <v>121</v>
      </c>
      <c r="W39" s="30">
        <v>78</v>
      </c>
      <c r="X39" s="30">
        <v>18</v>
      </c>
      <c r="Y39" s="30">
        <v>13</v>
      </c>
      <c r="Z39" s="30">
        <v>23.3</v>
      </c>
      <c r="AA39" s="30">
        <v>20</v>
      </c>
      <c r="AB39" s="43">
        <v>5.5</v>
      </c>
      <c r="AC39" s="30"/>
      <c r="AD39" s="26">
        <f>(0.25*V39+AB39*1.547)/(AB39*1.547)</f>
        <v>4.5552682611506139</v>
      </c>
      <c r="AE39" s="26">
        <f>(0.25*W39+AB39*1.547)/(AB39*1.547)</f>
        <v>3.2918258212375857</v>
      </c>
      <c r="AF39" s="70" t="s">
        <v>1907</v>
      </c>
    </row>
    <row r="40" spans="1:32" x14ac:dyDescent="0.25">
      <c r="A40" s="52" t="s">
        <v>610</v>
      </c>
      <c r="B40" s="52" t="s">
        <v>598</v>
      </c>
      <c r="C40" s="53" t="s">
        <v>599</v>
      </c>
      <c r="D40" s="53" t="s">
        <v>600</v>
      </c>
      <c r="E40" s="53" t="s">
        <v>601</v>
      </c>
      <c r="F40" s="53">
        <v>97754</v>
      </c>
      <c r="G40" s="53" t="s">
        <v>602</v>
      </c>
      <c r="H40" s="54" t="s">
        <v>156</v>
      </c>
      <c r="I40" s="53">
        <v>44.302599999999998</v>
      </c>
      <c r="J40" s="53">
        <v>-120.842</v>
      </c>
      <c r="K40" s="53" t="s">
        <v>603</v>
      </c>
      <c r="L40" s="53" t="s">
        <v>604</v>
      </c>
      <c r="M40" s="53" t="s">
        <v>605</v>
      </c>
      <c r="N40" s="53" t="s">
        <v>606</v>
      </c>
      <c r="O40" s="53" t="s">
        <v>607</v>
      </c>
      <c r="P40" s="53" t="s">
        <v>29</v>
      </c>
      <c r="Q40" s="53" t="s">
        <v>608</v>
      </c>
      <c r="R40" s="53" t="s">
        <v>609</v>
      </c>
      <c r="T40" s="70" t="s">
        <v>603</v>
      </c>
      <c r="U40" s="72" t="s">
        <v>1913</v>
      </c>
      <c r="V40" s="30"/>
      <c r="W40" s="30"/>
      <c r="X40" s="30">
        <v>18</v>
      </c>
      <c r="Y40" s="30">
        <v>18</v>
      </c>
      <c r="Z40" s="30" t="s">
        <v>1867</v>
      </c>
      <c r="AA40" s="30">
        <v>20</v>
      </c>
      <c r="AB40" s="43">
        <v>1.1000000000000001</v>
      </c>
      <c r="AC40" s="30">
        <v>14</v>
      </c>
      <c r="AD40" s="30">
        <v>22</v>
      </c>
      <c r="AE40" s="30">
        <v>22</v>
      </c>
      <c r="AF40" s="70" t="s">
        <v>1914</v>
      </c>
    </row>
    <row r="41" spans="1:32" ht="30" x14ac:dyDescent="0.25">
      <c r="A41" s="52" t="s">
        <v>206</v>
      </c>
      <c r="B41" s="52" t="s">
        <v>193</v>
      </c>
      <c r="C41" s="53" t="s">
        <v>194</v>
      </c>
      <c r="D41" s="53" t="s">
        <v>195</v>
      </c>
      <c r="E41" s="53" t="s">
        <v>196</v>
      </c>
      <c r="F41" s="53" t="s">
        <v>197</v>
      </c>
      <c r="G41" s="53" t="s">
        <v>198</v>
      </c>
      <c r="H41" s="54" t="s">
        <v>50</v>
      </c>
      <c r="I41" s="53">
        <v>43.209200000000003</v>
      </c>
      <c r="J41" s="53">
        <v>-123.3959</v>
      </c>
      <c r="K41" s="53" t="s">
        <v>199</v>
      </c>
      <c r="L41" s="53" t="s">
        <v>200</v>
      </c>
      <c r="M41" s="53" t="s">
        <v>201</v>
      </c>
      <c r="N41" s="53" t="s">
        <v>202</v>
      </c>
      <c r="O41" s="53" t="s">
        <v>203</v>
      </c>
      <c r="P41" s="53" t="s">
        <v>29</v>
      </c>
      <c r="Q41" s="53" t="s">
        <v>204</v>
      </c>
      <c r="R41" s="53" t="s">
        <v>205</v>
      </c>
      <c r="T41" s="70" t="s">
        <v>199</v>
      </c>
      <c r="U41" s="72" t="s">
        <v>1952</v>
      </c>
      <c r="V41" s="30">
        <v>49</v>
      </c>
      <c r="W41" s="30">
        <v>118</v>
      </c>
      <c r="X41" s="30">
        <v>18</v>
      </c>
      <c r="Y41" s="30">
        <v>13</v>
      </c>
      <c r="Z41" s="30">
        <v>23.3</v>
      </c>
      <c r="AA41" s="30">
        <v>20</v>
      </c>
      <c r="AB41" s="43">
        <v>7.9</v>
      </c>
      <c r="AC41" s="30"/>
      <c r="AD41" s="26">
        <f>(0.25*V41+AB41*1.547)/(AB41*1.547)</f>
        <v>2.0023483590125437</v>
      </c>
      <c r="AE41" s="26">
        <f>(0.25*W41+AB41*1.547)/(AB41*1.547)</f>
        <v>3.4138184972138808</v>
      </c>
      <c r="AF41" s="70" t="s">
        <v>1953</v>
      </c>
    </row>
    <row r="42" spans="1:32" ht="30" x14ac:dyDescent="0.25">
      <c r="A42" s="52" t="s">
        <v>105</v>
      </c>
      <c r="B42" s="52" t="s">
        <v>17</v>
      </c>
      <c r="C42" s="53" t="s">
        <v>72</v>
      </c>
      <c r="D42" s="53" t="s">
        <v>73</v>
      </c>
      <c r="E42" s="53" t="s">
        <v>74</v>
      </c>
      <c r="F42" s="53">
        <v>97123</v>
      </c>
      <c r="G42" s="53" t="s">
        <v>22</v>
      </c>
      <c r="H42" s="54" t="s">
        <v>23</v>
      </c>
      <c r="I42" s="53">
        <v>45.497700000000002</v>
      </c>
      <c r="J42" s="53">
        <v>-122.9492</v>
      </c>
      <c r="K42" s="53" t="s">
        <v>24</v>
      </c>
      <c r="L42" s="53" t="s">
        <v>75</v>
      </c>
      <c r="M42" s="53" t="s">
        <v>76</v>
      </c>
      <c r="N42" s="53" t="s">
        <v>77</v>
      </c>
      <c r="O42" s="53" t="s">
        <v>78</v>
      </c>
      <c r="P42" s="53" t="s">
        <v>29</v>
      </c>
      <c r="Q42" s="53" t="s">
        <v>79</v>
      </c>
      <c r="R42" s="53" t="s">
        <v>80</v>
      </c>
      <c r="T42" s="70" t="s">
        <v>1941</v>
      </c>
      <c r="U42" s="72" t="s">
        <v>1942</v>
      </c>
      <c r="V42" s="30">
        <v>100</v>
      </c>
      <c r="W42" s="30">
        <v>100</v>
      </c>
      <c r="X42" s="30">
        <v>18</v>
      </c>
      <c r="Y42" s="30">
        <v>18</v>
      </c>
      <c r="Z42" s="30">
        <v>23.3</v>
      </c>
      <c r="AA42" s="30">
        <v>20</v>
      </c>
      <c r="AB42" s="43">
        <v>46.4</v>
      </c>
      <c r="AC42" s="30" t="s">
        <v>556</v>
      </c>
      <c r="AD42" s="26">
        <f>(0.25*V42+AB42*1.547)/(AB42*1.547)</f>
        <v>1.3482825490939081</v>
      </c>
      <c r="AE42" s="26">
        <f>(0.25*W42+AB42*1.547)/(AB42*1.547)</f>
        <v>1.3482825490939081</v>
      </c>
      <c r="AF42" s="70" t="s">
        <v>1943</v>
      </c>
    </row>
    <row r="43" spans="1:32" x14ac:dyDescent="0.25">
      <c r="A43" s="52" t="s">
        <v>105</v>
      </c>
      <c r="B43" s="52" t="s">
        <v>93</v>
      </c>
      <c r="C43" s="53" t="s">
        <v>94</v>
      </c>
      <c r="D43" s="53" t="s">
        <v>95</v>
      </c>
      <c r="E43" s="53" t="s">
        <v>96</v>
      </c>
      <c r="F43" s="53">
        <v>97303</v>
      </c>
      <c r="G43" s="53" t="s">
        <v>97</v>
      </c>
      <c r="H43" s="54" t="s">
        <v>50</v>
      </c>
      <c r="I43" s="53">
        <v>45.009700000000002</v>
      </c>
      <c r="J43" s="53">
        <v>-123.0547</v>
      </c>
      <c r="K43" s="53" t="s">
        <v>98</v>
      </c>
      <c r="L43" s="53" t="s">
        <v>99</v>
      </c>
      <c r="M43" s="53" t="s">
        <v>100</v>
      </c>
      <c r="N43" s="53" t="s">
        <v>101</v>
      </c>
      <c r="O43" s="53" t="s">
        <v>102</v>
      </c>
      <c r="P43" s="53" t="s">
        <v>29</v>
      </c>
      <c r="Q43" s="53" t="s">
        <v>103</v>
      </c>
      <c r="R43" s="53" t="s">
        <v>104</v>
      </c>
      <c r="T43" s="70" t="s">
        <v>98</v>
      </c>
      <c r="U43" s="72" t="s">
        <v>1915</v>
      </c>
      <c r="V43" s="30">
        <v>5630</v>
      </c>
      <c r="W43" s="30">
        <v>6540</v>
      </c>
      <c r="X43" s="30">
        <v>18</v>
      </c>
      <c r="Y43" s="30">
        <v>13</v>
      </c>
      <c r="Z43" s="30">
        <v>23</v>
      </c>
      <c r="AA43" s="30">
        <v>20</v>
      </c>
      <c r="AB43" s="43">
        <v>35</v>
      </c>
      <c r="AC43" s="30">
        <v>10</v>
      </c>
      <c r="AD43" s="30">
        <v>65</v>
      </c>
      <c r="AE43" s="30">
        <v>65</v>
      </c>
      <c r="AF43" s="70" t="s">
        <v>1916</v>
      </c>
    </row>
    <row r="44" spans="1:32" x14ac:dyDescent="0.25">
      <c r="A44" s="52" t="s">
        <v>207</v>
      </c>
      <c r="B44" s="52" t="s">
        <v>368</v>
      </c>
      <c r="C44" s="53" t="s">
        <v>369</v>
      </c>
      <c r="D44" s="53" t="s">
        <v>370</v>
      </c>
      <c r="E44" s="53" t="s">
        <v>371</v>
      </c>
      <c r="F44" s="53">
        <v>97138</v>
      </c>
      <c r="G44" s="53" t="s">
        <v>372</v>
      </c>
      <c r="H44" s="54" t="s">
        <v>23</v>
      </c>
      <c r="I44" s="53">
        <v>46.005400000000002</v>
      </c>
      <c r="J44" s="53">
        <v>-123.9241</v>
      </c>
      <c r="K44" s="53" t="s">
        <v>373</v>
      </c>
      <c r="L44" s="53" t="s">
        <v>374</v>
      </c>
      <c r="M44" s="53" t="s">
        <v>375</v>
      </c>
      <c r="N44" s="53" t="s">
        <v>376</v>
      </c>
      <c r="O44" s="53" t="s">
        <v>377</v>
      </c>
      <c r="P44" s="53" t="s">
        <v>29</v>
      </c>
      <c r="Q44" s="53" t="s">
        <v>378</v>
      </c>
      <c r="R44" s="53" t="s">
        <v>379</v>
      </c>
      <c r="T44" s="70" t="s">
        <v>373</v>
      </c>
      <c r="U44" s="72" t="s">
        <v>1917</v>
      </c>
      <c r="V44" s="30"/>
      <c r="W44" s="30"/>
      <c r="X44" s="30">
        <v>18</v>
      </c>
      <c r="Y44" s="30">
        <v>13</v>
      </c>
      <c r="Z44" s="30">
        <v>23.3</v>
      </c>
      <c r="AA44" s="30">
        <v>20</v>
      </c>
      <c r="AB44" s="43">
        <v>2.25</v>
      </c>
      <c r="AC44" s="30">
        <v>8</v>
      </c>
      <c r="AD44" s="30">
        <v>26</v>
      </c>
      <c r="AE44" s="30">
        <v>26</v>
      </c>
      <c r="AF44" s="70" t="s">
        <v>1864</v>
      </c>
    </row>
    <row r="45" spans="1:32" x14ac:dyDescent="0.25">
      <c r="A45" s="52" t="s">
        <v>207</v>
      </c>
      <c r="B45" s="52" t="s">
        <v>380</v>
      </c>
      <c r="C45" s="53" t="s">
        <v>381</v>
      </c>
      <c r="D45" s="53" t="s">
        <v>382</v>
      </c>
      <c r="E45" s="53" t="s">
        <v>383</v>
      </c>
      <c r="F45" s="53">
        <v>97381</v>
      </c>
      <c r="G45" s="53" t="s">
        <v>97</v>
      </c>
      <c r="H45" s="54" t="s">
        <v>50</v>
      </c>
      <c r="I45" s="53">
        <v>45.009500000000003</v>
      </c>
      <c r="J45" s="53">
        <v>-122.8006</v>
      </c>
      <c r="K45" s="53" t="s">
        <v>384</v>
      </c>
      <c r="L45" s="53" t="s">
        <v>385</v>
      </c>
      <c r="M45" s="53" t="s">
        <v>386</v>
      </c>
      <c r="N45" s="53" t="s">
        <v>387</v>
      </c>
      <c r="O45" s="53" t="s">
        <v>388</v>
      </c>
      <c r="P45" s="53" t="s">
        <v>29</v>
      </c>
      <c r="Q45" s="53" t="s">
        <v>389</v>
      </c>
      <c r="R45" s="53" t="s">
        <v>390</v>
      </c>
      <c r="T45" s="70" t="s">
        <v>384</v>
      </c>
      <c r="U45" s="72" t="s">
        <v>1918</v>
      </c>
      <c r="V45" s="30">
        <v>3.6</v>
      </c>
      <c r="W45" s="30">
        <v>6.6</v>
      </c>
      <c r="X45" s="30">
        <v>18</v>
      </c>
      <c r="Y45" s="30">
        <v>13</v>
      </c>
      <c r="Z45" s="30">
        <v>23.3</v>
      </c>
      <c r="AA45" s="30">
        <v>20</v>
      </c>
      <c r="AB45" s="43">
        <v>2.5</v>
      </c>
      <c r="AC45" s="30">
        <v>1.1000000000000001</v>
      </c>
      <c r="AD45" s="30">
        <v>1.3</v>
      </c>
      <c r="AE45" s="30">
        <v>1.3</v>
      </c>
      <c r="AF45" s="70" t="s">
        <v>1919</v>
      </c>
    </row>
    <row r="46" spans="1:32" ht="30" x14ac:dyDescent="0.25">
      <c r="A46" s="52" t="s">
        <v>1062</v>
      </c>
      <c r="B46" s="52" t="s">
        <v>471</v>
      </c>
      <c r="C46" s="53" t="s">
        <v>472</v>
      </c>
      <c r="D46" s="53" t="s">
        <v>473</v>
      </c>
      <c r="E46" s="53" t="s">
        <v>154</v>
      </c>
      <c r="F46" s="53">
        <v>97603</v>
      </c>
      <c r="G46" s="53" t="s">
        <v>155</v>
      </c>
      <c r="H46" s="54" t="s">
        <v>156</v>
      </c>
      <c r="I46" s="53">
        <v>42.2</v>
      </c>
      <c r="J46" s="53">
        <v>-121.75830000000001</v>
      </c>
      <c r="K46" s="53" t="s">
        <v>474</v>
      </c>
      <c r="L46" s="53" t="s">
        <v>475</v>
      </c>
      <c r="M46" s="53" t="s">
        <v>476</v>
      </c>
      <c r="N46" s="53" t="s">
        <v>477</v>
      </c>
      <c r="O46" s="53" t="s">
        <v>161</v>
      </c>
      <c r="P46" s="53" t="s">
        <v>29</v>
      </c>
      <c r="Q46" s="53" t="s">
        <v>478</v>
      </c>
      <c r="R46" s="53" t="s">
        <v>479</v>
      </c>
      <c r="T46" s="46" t="s">
        <v>474</v>
      </c>
      <c r="U46" s="47" t="s">
        <v>1954</v>
      </c>
      <c r="V46" s="48"/>
      <c r="W46" s="48"/>
      <c r="X46" s="48">
        <v>18</v>
      </c>
      <c r="Y46" s="48">
        <v>18</v>
      </c>
      <c r="Z46" s="48">
        <v>23.3</v>
      </c>
      <c r="AA46" s="48">
        <v>20</v>
      </c>
      <c r="AB46" s="49">
        <v>2</v>
      </c>
      <c r="AC46" s="75" t="s">
        <v>1889</v>
      </c>
      <c r="AD46" s="76"/>
      <c r="AE46" s="76"/>
      <c r="AF46" s="46" t="s">
        <v>1955</v>
      </c>
    </row>
    <row r="47" spans="1:32" x14ac:dyDescent="0.25">
      <c r="A47" s="52" t="s">
        <v>586</v>
      </c>
      <c r="B47" s="52" t="s">
        <v>523</v>
      </c>
      <c r="C47" s="53" t="s">
        <v>524</v>
      </c>
      <c r="D47" s="53" t="s">
        <v>525</v>
      </c>
      <c r="E47" s="53" t="s">
        <v>526</v>
      </c>
      <c r="F47" s="53">
        <v>97383</v>
      </c>
      <c r="G47" s="53" t="s">
        <v>97</v>
      </c>
      <c r="H47" s="54" t="s">
        <v>50</v>
      </c>
      <c r="I47" s="53">
        <v>44.791400000000003</v>
      </c>
      <c r="J47" s="53">
        <v>-122.80419999999999</v>
      </c>
      <c r="K47" s="53" t="s">
        <v>527</v>
      </c>
      <c r="L47" s="53" t="s">
        <v>528</v>
      </c>
      <c r="M47" s="53" t="s">
        <v>529</v>
      </c>
      <c r="N47" s="53" t="s">
        <v>530</v>
      </c>
      <c r="O47" s="53" t="s">
        <v>531</v>
      </c>
      <c r="P47" s="53" t="s">
        <v>29</v>
      </c>
      <c r="Q47" s="53" t="s">
        <v>532</v>
      </c>
      <c r="R47" s="53" t="s">
        <v>533</v>
      </c>
    </row>
    <row r="48" spans="1:32" x14ac:dyDescent="0.25">
      <c r="A48" s="52" t="s">
        <v>586</v>
      </c>
      <c r="B48" s="52" t="s">
        <v>534</v>
      </c>
      <c r="C48" s="53" t="s">
        <v>535</v>
      </c>
      <c r="D48" s="53" t="s">
        <v>536</v>
      </c>
      <c r="E48" s="53" t="s">
        <v>537</v>
      </c>
      <c r="F48" s="53">
        <v>97479</v>
      </c>
      <c r="G48" s="53" t="s">
        <v>198</v>
      </c>
      <c r="H48" s="54" t="s">
        <v>50</v>
      </c>
      <c r="I48" s="53">
        <v>43.396999999999998</v>
      </c>
      <c r="J48" s="53">
        <v>-123.3599</v>
      </c>
      <c r="K48" s="53" t="s">
        <v>538</v>
      </c>
      <c r="L48" s="53" t="s">
        <v>539</v>
      </c>
      <c r="M48" s="53" t="s">
        <v>540</v>
      </c>
      <c r="N48" s="53" t="s">
        <v>541</v>
      </c>
      <c r="O48" s="53" t="s">
        <v>542</v>
      </c>
      <c r="P48" s="53" t="s">
        <v>29</v>
      </c>
      <c r="Q48" s="53" t="s">
        <v>543</v>
      </c>
      <c r="R48" s="53" t="s">
        <v>544</v>
      </c>
    </row>
    <row r="49" spans="1:32" ht="30" x14ac:dyDescent="0.25">
      <c r="A49" s="52" t="s">
        <v>586</v>
      </c>
      <c r="B49" s="52" t="s">
        <v>545</v>
      </c>
      <c r="C49" s="53" t="s">
        <v>546</v>
      </c>
      <c r="D49" s="53" t="s">
        <v>547</v>
      </c>
      <c r="E49" s="53" t="s">
        <v>548</v>
      </c>
      <c r="F49" s="53">
        <v>97386</v>
      </c>
      <c r="G49" s="53" t="s">
        <v>121</v>
      </c>
      <c r="H49" s="54" t="s">
        <v>50</v>
      </c>
      <c r="I49" s="53">
        <v>44.4</v>
      </c>
      <c r="J49" s="53">
        <v>-122.7364</v>
      </c>
      <c r="K49" s="53" t="s">
        <v>549</v>
      </c>
      <c r="L49" s="53" t="s">
        <v>123</v>
      </c>
      <c r="M49" s="53" t="s">
        <v>124</v>
      </c>
      <c r="N49" s="53" t="s">
        <v>550</v>
      </c>
      <c r="O49" s="53" t="s">
        <v>551</v>
      </c>
      <c r="P49" s="53" t="s">
        <v>29</v>
      </c>
      <c r="Q49" s="53" t="s">
        <v>552</v>
      </c>
      <c r="R49" s="53" t="s">
        <v>553</v>
      </c>
      <c r="T49" s="70" t="s">
        <v>549</v>
      </c>
      <c r="U49" s="72" t="s">
        <v>1922</v>
      </c>
      <c r="V49" s="30">
        <v>523</v>
      </c>
      <c r="W49" s="30">
        <v>550</v>
      </c>
      <c r="X49" s="30">
        <v>16</v>
      </c>
      <c r="Y49" s="30">
        <v>13</v>
      </c>
      <c r="Z49" s="30">
        <v>23.3</v>
      </c>
      <c r="AA49" s="30">
        <v>20</v>
      </c>
      <c r="AB49" s="43">
        <v>1.38</v>
      </c>
      <c r="AC49" s="30">
        <v>4</v>
      </c>
      <c r="AD49" s="30">
        <v>27</v>
      </c>
      <c r="AE49" s="30">
        <v>27</v>
      </c>
      <c r="AF49" s="70" t="s">
        <v>1923</v>
      </c>
    </row>
    <row r="50" spans="1:32" x14ac:dyDescent="0.25">
      <c r="A50" s="52" t="s">
        <v>207</v>
      </c>
      <c r="B50" s="52" t="s">
        <v>391</v>
      </c>
      <c r="C50" s="53" t="s">
        <v>392</v>
      </c>
      <c r="D50" s="53" t="s">
        <v>393</v>
      </c>
      <c r="E50" s="53" t="s">
        <v>394</v>
      </c>
      <c r="F50" s="53">
        <v>97058</v>
      </c>
      <c r="G50" s="53" t="s">
        <v>395</v>
      </c>
      <c r="H50" s="54" t="s">
        <v>156</v>
      </c>
      <c r="I50" s="53">
        <v>45.6008</v>
      </c>
      <c r="J50" s="53">
        <v>-121.1788</v>
      </c>
      <c r="K50" s="53" t="s">
        <v>396</v>
      </c>
      <c r="L50" s="53" t="s">
        <v>397</v>
      </c>
      <c r="M50" s="53" t="s">
        <v>398</v>
      </c>
      <c r="N50" s="53" t="s">
        <v>399</v>
      </c>
      <c r="O50" s="53" t="s">
        <v>400</v>
      </c>
      <c r="P50" s="53" t="s">
        <v>29</v>
      </c>
      <c r="Q50" s="53" t="s">
        <v>401</v>
      </c>
      <c r="R50" s="53" t="s">
        <v>402</v>
      </c>
      <c r="T50" s="70" t="s">
        <v>396</v>
      </c>
      <c r="U50" s="72" t="s">
        <v>1927</v>
      </c>
      <c r="V50" s="73">
        <v>80000</v>
      </c>
      <c r="W50" s="73">
        <v>80000</v>
      </c>
      <c r="X50" s="30">
        <v>20</v>
      </c>
      <c r="Y50" s="30">
        <v>20</v>
      </c>
      <c r="Z50" s="30">
        <v>23.3</v>
      </c>
      <c r="AA50" s="30">
        <v>20</v>
      </c>
      <c r="AB50" s="43">
        <v>4.1500000000000004</v>
      </c>
      <c r="AC50" s="30"/>
      <c r="AD50" s="30">
        <v>44</v>
      </c>
      <c r="AE50" s="30">
        <v>44</v>
      </c>
      <c r="AF50" s="70" t="s">
        <v>1864</v>
      </c>
    </row>
    <row r="51" spans="1:32" x14ac:dyDescent="0.25">
      <c r="A51" s="52" t="s">
        <v>586</v>
      </c>
      <c r="B51" s="52" t="s">
        <v>554</v>
      </c>
      <c r="C51" s="53" t="s">
        <v>555</v>
      </c>
      <c r="D51" s="53" t="s">
        <v>556</v>
      </c>
      <c r="E51" s="53" t="s">
        <v>557</v>
      </c>
      <c r="F51" s="53">
        <v>97141</v>
      </c>
      <c r="G51" s="53" t="s">
        <v>557</v>
      </c>
      <c r="H51" s="54" t="s">
        <v>23</v>
      </c>
      <c r="I51" s="53">
        <v>45.454700000000003</v>
      </c>
      <c r="J51" s="53">
        <v>-123.8575</v>
      </c>
      <c r="K51" s="53" t="s">
        <v>558</v>
      </c>
      <c r="L51" s="53" t="s">
        <v>559</v>
      </c>
      <c r="M51" s="53" t="s">
        <v>560</v>
      </c>
      <c r="N51" s="53" t="s">
        <v>561</v>
      </c>
      <c r="O51" s="53" t="s">
        <v>562</v>
      </c>
      <c r="P51" s="53" t="s">
        <v>29</v>
      </c>
      <c r="Q51" s="53" t="s">
        <v>563</v>
      </c>
      <c r="R51" s="53" t="s">
        <v>564</v>
      </c>
      <c r="T51" s="70" t="s">
        <v>558</v>
      </c>
      <c r="U51" s="72" t="s">
        <v>1928</v>
      </c>
      <c r="V51" s="73"/>
      <c r="W51" s="73"/>
      <c r="X51" s="30">
        <v>18</v>
      </c>
      <c r="Y51" s="30">
        <v>13</v>
      </c>
      <c r="Z51" s="30">
        <v>23.3</v>
      </c>
      <c r="AA51" s="30">
        <v>20</v>
      </c>
      <c r="AB51" s="43">
        <v>2.1</v>
      </c>
      <c r="AC51" s="30">
        <v>3</v>
      </c>
      <c r="AD51" s="30">
        <v>100</v>
      </c>
      <c r="AE51" s="30">
        <v>100</v>
      </c>
      <c r="AF51" s="70" t="s">
        <v>1864</v>
      </c>
    </row>
    <row r="52" spans="1:32" ht="30" x14ac:dyDescent="0.25">
      <c r="A52" s="52" t="s">
        <v>206</v>
      </c>
      <c r="B52" s="52" t="s">
        <v>106</v>
      </c>
      <c r="C52" s="53" t="s">
        <v>188</v>
      </c>
      <c r="D52" s="53" t="s">
        <v>189</v>
      </c>
      <c r="E52" s="53" t="s">
        <v>190</v>
      </c>
      <c r="F52" s="53">
        <v>97034</v>
      </c>
      <c r="G52" s="53" t="s">
        <v>60</v>
      </c>
      <c r="H52" s="54" t="s">
        <v>23</v>
      </c>
      <c r="I52" s="53">
        <v>45.421300000000002</v>
      </c>
      <c r="J52" s="53">
        <v>-122.6579</v>
      </c>
      <c r="K52" s="53" t="s">
        <v>109</v>
      </c>
      <c r="L52" s="53" t="s">
        <v>61</v>
      </c>
      <c r="M52" s="53" t="s">
        <v>191</v>
      </c>
      <c r="N52" s="53" t="s">
        <v>112</v>
      </c>
      <c r="O52" s="53" t="s">
        <v>113</v>
      </c>
      <c r="P52" s="53" t="s">
        <v>29</v>
      </c>
      <c r="Q52" s="53" t="s">
        <v>114</v>
      </c>
      <c r="R52" s="53" t="s">
        <v>192</v>
      </c>
      <c r="T52" s="70" t="s">
        <v>1910</v>
      </c>
      <c r="U52" s="72" t="s">
        <v>1911</v>
      </c>
      <c r="V52" s="30">
        <v>6290</v>
      </c>
      <c r="W52" s="30">
        <v>6290</v>
      </c>
      <c r="X52" s="30">
        <v>20</v>
      </c>
      <c r="Y52" s="30">
        <v>20</v>
      </c>
      <c r="Z52" s="30">
        <v>23.3</v>
      </c>
      <c r="AA52" s="30">
        <v>20</v>
      </c>
      <c r="AB52" s="43">
        <v>8.3000000000000007</v>
      </c>
      <c r="AC52" s="30">
        <v>89</v>
      </c>
      <c r="AD52" s="26">
        <f>(0.25*V52+AB52*1.547)/(AB52*1.547)</f>
        <v>123.46789355223088</v>
      </c>
      <c r="AE52" s="26">
        <f>(0.25*W52+AB52*1.547)/(AB52*1.547)</f>
        <v>123.46789355223088</v>
      </c>
      <c r="AF52" s="70" t="s">
        <v>1912</v>
      </c>
    </row>
    <row r="53" spans="1:32" ht="30" x14ac:dyDescent="0.25">
      <c r="A53" s="74" t="s">
        <v>71</v>
      </c>
      <c r="B53" s="52" t="s">
        <v>56</v>
      </c>
      <c r="C53" s="53" t="s">
        <v>57</v>
      </c>
      <c r="D53" s="53" t="s">
        <v>58</v>
      </c>
      <c r="E53" s="53" t="s">
        <v>59</v>
      </c>
      <c r="F53" s="53">
        <v>97222</v>
      </c>
      <c r="G53" s="53" t="s">
        <v>60</v>
      </c>
      <c r="H53" s="54" t="s">
        <v>23</v>
      </c>
      <c r="I53" s="53">
        <v>45.439799999999998</v>
      </c>
      <c r="J53" s="53">
        <v>-122.64239999999999</v>
      </c>
      <c r="L53" s="53" t="s">
        <v>61</v>
      </c>
      <c r="M53" s="53" t="s">
        <v>62</v>
      </c>
      <c r="N53" s="53" t="s">
        <v>63</v>
      </c>
      <c r="O53" s="53" t="s">
        <v>64</v>
      </c>
      <c r="P53" s="53" t="s">
        <v>29</v>
      </c>
      <c r="Q53" s="53">
        <v>97045</v>
      </c>
      <c r="R53" s="53" t="s">
        <v>65</v>
      </c>
      <c r="T53" s="46" t="s">
        <v>1936</v>
      </c>
      <c r="U53" s="47" t="s">
        <v>1937</v>
      </c>
      <c r="V53" s="48">
        <v>6290</v>
      </c>
      <c r="W53" s="48">
        <v>6290</v>
      </c>
      <c r="X53" s="48">
        <v>20</v>
      </c>
      <c r="Y53" s="48">
        <v>20</v>
      </c>
      <c r="Z53" s="48">
        <v>23.3</v>
      </c>
      <c r="AA53" s="48">
        <v>20</v>
      </c>
      <c r="AB53" s="49">
        <v>10</v>
      </c>
      <c r="AC53" s="48"/>
      <c r="AD53" s="48">
        <v>20</v>
      </c>
      <c r="AE53" s="48">
        <v>20</v>
      </c>
      <c r="AF53" s="46" t="s">
        <v>1864</v>
      </c>
    </row>
    <row r="54" spans="1:32" ht="30" x14ac:dyDescent="0.25">
      <c r="A54" s="74" t="s">
        <v>71</v>
      </c>
      <c r="B54" s="52" t="s">
        <v>56</v>
      </c>
      <c r="C54" s="53" t="s">
        <v>66</v>
      </c>
      <c r="D54" s="53" t="s">
        <v>67</v>
      </c>
      <c r="E54" s="53" t="s">
        <v>68</v>
      </c>
      <c r="F54" s="53" t="s">
        <v>69</v>
      </c>
      <c r="G54" s="53" t="s">
        <v>60</v>
      </c>
      <c r="H54" s="54" t="s">
        <v>23</v>
      </c>
      <c r="I54" s="53">
        <v>45.375900000000001</v>
      </c>
      <c r="J54" s="53">
        <v>-122.58920000000001</v>
      </c>
      <c r="L54" s="53" t="s">
        <v>61</v>
      </c>
      <c r="M54" s="53" t="s">
        <v>62</v>
      </c>
      <c r="N54" s="53" t="s">
        <v>63</v>
      </c>
      <c r="O54" s="53" t="s">
        <v>64</v>
      </c>
      <c r="P54" s="53" t="s">
        <v>29</v>
      </c>
      <c r="Q54" s="53">
        <v>97045</v>
      </c>
      <c r="R54" s="53" t="s">
        <v>70</v>
      </c>
      <c r="T54" s="46" t="s">
        <v>1934</v>
      </c>
      <c r="U54" s="47" t="s">
        <v>1935</v>
      </c>
      <c r="V54" s="48">
        <v>5420</v>
      </c>
      <c r="W54" s="48">
        <v>5420</v>
      </c>
      <c r="X54" s="48">
        <v>20</v>
      </c>
      <c r="Y54" s="48">
        <v>20</v>
      </c>
      <c r="Z54" s="48">
        <v>24.8</v>
      </c>
      <c r="AA54" s="48">
        <v>20</v>
      </c>
      <c r="AB54" s="49">
        <v>11.9</v>
      </c>
      <c r="AC54" s="48"/>
      <c r="AD54" s="48">
        <v>27</v>
      </c>
      <c r="AE54" s="48">
        <v>27</v>
      </c>
      <c r="AF54" s="46" t="s">
        <v>1864</v>
      </c>
    </row>
    <row r="55" spans="1:32" x14ac:dyDescent="0.25">
      <c r="A55" s="52" t="s">
        <v>207</v>
      </c>
      <c r="B55" s="52" t="s">
        <v>403</v>
      </c>
      <c r="C55" s="53" t="s">
        <v>404</v>
      </c>
      <c r="D55" s="53" t="s">
        <v>405</v>
      </c>
      <c r="E55" s="53" t="s">
        <v>406</v>
      </c>
      <c r="F55" s="53">
        <v>97070</v>
      </c>
      <c r="G55" s="53" t="s">
        <v>60</v>
      </c>
      <c r="H55" s="54" t="s">
        <v>23</v>
      </c>
      <c r="I55" s="53">
        <v>45.294899999999998</v>
      </c>
      <c r="J55" s="53">
        <v>-122.7724</v>
      </c>
      <c r="K55" s="53" t="s">
        <v>407</v>
      </c>
      <c r="L55" s="53" t="s">
        <v>408</v>
      </c>
      <c r="M55" s="53" t="s">
        <v>409</v>
      </c>
      <c r="N55" s="53" t="s">
        <v>410</v>
      </c>
      <c r="O55" s="53" t="s">
        <v>411</v>
      </c>
      <c r="P55" s="53" t="s">
        <v>29</v>
      </c>
      <c r="Q55" s="53" t="s">
        <v>412</v>
      </c>
      <c r="R55" s="53" t="s">
        <v>413</v>
      </c>
      <c r="T55" s="70" t="s">
        <v>407</v>
      </c>
      <c r="U55" s="72" t="s">
        <v>1931</v>
      </c>
      <c r="V55" s="30">
        <v>5460</v>
      </c>
      <c r="W55" s="30">
        <v>5460</v>
      </c>
      <c r="X55" s="30">
        <v>20</v>
      </c>
      <c r="Y55" s="30">
        <v>20</v>
      </c>
      <c r="Z55" s="30">
        <v>24.3</v>
      </c>
      <c r="AA55" s="30">
        <v>20</v>
      </c>
      <c r="AB55" s="43">
        <v>2.7</v>
      </c>
      <c r="AC55" s="30">
        <v>3</v>
      </c>
      <c r="AD55" s="30">
        <v>23</v>
      </c>
      <c r="AE55" s="30">
        <v>23</v>
      </c>
      <c r="AF55" s="70" t="s">
        <v>1864</v>
      </c>
    </row>
    <row r="56" spans="1:32" x14ac:dyDescent="0.25">
      <c r="A56" s="52" t="s">
        <v>586</v>
      </c>
      <c r="B56" s="52" t="s">
        <v>576</v>
      </c>
      <c r="C56" s="53" t="s">
        <v>577</v>
      </c>
      <c r="D56" s="53" t="s">
        <v>578</v>
      </c>
      <c r="E56" s="53" t="s">
        <v>196</v>
      </c>
      <c r="F56" s="53" t="s">
        <v>579</v>
      </c>
      <c r="G56" s="53" t="s">
        <v>198</v>
      </c>
      <c r="H56" s="54" t="s">
        <v>50</v>
      </c>
      <c r="I56" s="53">
        <v>43.136699999999998</v>
      </c>
      <c r="J56" s="53">
        <v>-123.4003</v>
      </c>
      <c r="K56" s="53" t="s">
        <v>580</v>
      </c>
      <c r="L56" s="53" t="s">
        <v>581</v>
      </c>
      <c r="M56" s="53" t="s">
        <v>582</v>
      </c>
      <c r="N56" s="53" t="s">
        <v>583</v>
      </c>
      <c r="O56" s="53" t="s">
        <v>203</v>
      </c>
      <c r="P56" s="53" t="s">
        <v>29</v>
      </c>
      <c r="Q56" s="53" t="s">
        <v>584</v>
      </c>
      <c r="R56" s="53" t="s">
        <v>585</v>
      </c>
    </row>
    <row r="57" spans="1:32" x14ac:dyDescent="0.25">
      <c r="A57" s="52" t="s">
        <v>207</v>
      </c>
      <c r="B57" s="52" t="s">
        <v>414</v>
      </c>
      <c r="C57" s="53" t="s">
        <v>415</v>
      </c>
      <c r="D57" s="53" t="s">
        <v>416</v>
      </c>
      <c r="E57" s="53" t="s">
        <v>417</v>
      </c>
      <c r="F57" s="53" t="s">
        <v>418</v>
      </c>
      <c r="G57" s="53" t="s">
        <v>97</v>
      </c>
      <c r="H57" s="54" t="s">
        <v>50</v>
      </c>
      <c r="I57" s="53">
        <v>45.154200000000003</v>
      </c>
      <c r="J57" s="53">
        <v>-122.8017</v>
      </c>
      <c r="K57" s="53" t="s">
        <v>419</v>
      </c>
      <c r="L57" s="53" t="s">
        <v>420</v>
      </c>
      <c r="M57" s="53" t="s">
        <v>421</v>
      </c>
      <c r="N57" s="53" t="s">
        <v>422</v>
      </c>
      <c r="O57" s="53" t="s">
        <v>423</v>
      </c>
      <c r="P57" s="53" t="s">
        <v>29</v>
      </c>
      <c r="Q57" s="53" t="s">
        <v>418</v>
      </c>
      <c r="R57" s="53" t="s">
        <v>424</v>
      </c>
      <c r="T57" s="70" t="s">
        <v>419</v>
      </c>
      <c r="U57" s="72" t="s">
        <v>1932</v>
      </c>
      <c r="V57" s="30">
        <v>10</v>
      </c>
      <c r="W57" s="30">
        <v>10</v>
      </c>
      <c r="X57" s="30">
        <v>18</v>
      </c>
      <c r="Y57" s="30">
        <v>18</v>
      </c>
      <c r="Z57" s="30" t="s">
        <v>1867</v>
      </c>
      <c r="AA57" s="30">
        <v>20</v>
      </c>
      <c r="AB57" s="43">
        <v>5</v>
      </c>
      <c r="AC57" s="30"/>
      <c r="AD57" s="26">
        <f>(0.25*V57+AB57*1.547)/(AB57*1.547)</f>
        <v>1.3232062055591467</v>
      </c>
      <c r="AE57" s="26">
        <f>(0.25*W57+AB57*1.547)/(AB57*1.547)</f>
        <v>1.3232062055591467</v>
      </c>
      <c r="AF57" s="70" t="s">
        <v>1933</v>
      </c>
    </row>
    <row r="58" spans="1:32" ht="30" x14ac:dyDescent="0.25">
      <c r="B58" s="52" t="s">
        <v>1958</v>
      </c>
      <c r="I58" s="53">
        <v>45.511735000000002</v>
      </c>
      <c r="J58" s="53">
        <v>-123.090558</v>
      </c>
      <c r="T58" s="46" t="s">
        <v>1944</v>
      </c>
      <c r="U58" s="47" t="s">
        <v>1945</v>
      </c>
      <c r="V58" s="48">
        <v>50</v>
      </c>
      <c r="W58" s="48">
        <v>50</v>
      </c>
      <c r="X58" s="48">
        <v>18</v>
      </c>
      <c r="Y58" s="48">
        <v>18</v>
      </c>
      <c r="Z58" s="48">
        <v>22</v>
      </c>
      <c r="AA58" s="48">
        <v>20</v>
      </c>
      <c r="AB58" s="49">
        <v>6.3</v>
      </c>
      <c r="AC58" s="48" t="s">
        <v>556</v>
      </c>
      <c r="AD58" s="50">
        <f>(0.25*V58+AB58*1.547)/(AB58*1.547)</f>
        <v>2.282564307774392</v>
      </c>
      <c r="AE58" s="50">
        <f>(0.25*W58+AB58*1.547)/(AB58*1.547)</f>
        <v>2.282564307774392</v>
      </c>
      <c r="AF58" s="46" t="s">
        <v>1946</v>
      </c>
    </row>
  </sheetData>
  <autoFilter ref="A2:R57">
    <sortState ref="A2:R56">
      <sortCondition ref="C1:C56"/>
    </sortState>
  </autoFilter>
  <mergeCells count="2">
    <mergeCell ref="AC25:AE25"/>
    <mergeCell ref="AC46:AE4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2"/>
  <sheetViews>
    <sheetView workbookViewId="0">
      <selection activeCell="B22" sqref="B22"/>
    </sheetView>
  </sheetViews>
  <sheetFormatPr defaultRowHeight="15" x14ac:dyDescent="0.25"/>
  <cols>
    <col min="1" max="1" width="31.7109375" style="44" bestFit="1" customWidth="1"/>
    <col min="2" max="2" width="27.140625" customWidth="1"/>
    <col min="3" max="3" width="13.5703125" customWidth="1"/>
    <col min="4" max="4" width="11.5703125" bestFit="1" customWidth="1"/>
    <col min="5" max="5" width="12.140625" customWidth="1"/>
    <col min="7" max="7" width="9.140625" customWidth="1"/>
    <col min="8" max="8" width="10.5703125" customWidth="1"/>
    <col min="9" max="9" width="15.85546875" style="45" customWidth="1"/>
    <col min="10" max="10" width="9.7109375" customWidth="1"/>
    <col min="11" max="11" width="10.28515625" customWidth="1"/>
    <col min="12" max="12" width="9.140625" customWidth="1"/>
    <col min="13" max="13" width="64.28515625" style="44" customWidth="1"/>
  </cols>
  <sheetData>
    <row r="1" spans="1:13" x14ac:dyDescent="0.25">
      <c r="A1" s="7" t="s">
        <v>1843</v>
      </c>
      <c r="B1" s="8" t="s">
        <v>1844</v>
      </c>
      <c r="C1" s="9" t="s">
        <v>1845</v>
      </c>
      <c r="D1" s="9"/>
      <c r="E1" s="9" t="s">
        <v>1846</v>
      </c>
      <c r="F1" s="9"/>
      <c r="G1" s="9" t="s">
        <v>1847</v>
      </c>
      <c r="H1" s="9"/>
      <c r="I1" s="10" t="s">
        <v>1848</v>
      </c>
      <c r="J1" s="11" t="s">
        <v>1849</v>
      </c>
      <c r="K1" s="12"/>
      <c r="L1" s="13"/>
      <c r="M1" s="14" t="s">
        <v>1850</v>
      </c>
    </row>
    <row r="2" spans="1:13" ht="30" x14ac:dyDescent="0.25">
      <c r="A2" s="15"/>
      <c r="B2" s="16"/>
      <c r="C2" s="17" t="s">
        <v>1851</v>
      </c>
      <c r="D2" s="17" t="s">
        <v>1852</v>
      </c>
      <c r="E2" s="17" t="s">
        <v>1853</v>
      </c>
      <c r="F2" s="17" t="s">
        <v>1854</v>
      </c>
      <c r="G2" s="17" t="s">
        <v>1853</v>
      </c>
      <c r="H2" s="17" t="s">
        <v>1854</v>
      </c>
      <c r="I2" s="18"/>
      <c r="J2" s="17" t="s">
        <v>1855</v>
      </c>
      <c r="K2" s="19" t="s">
        <v>1856</v>
      </c>
      <c r="L2" s="19" t="s">
        <v>1857</v>
      </c>
      <c r="M2" s="20"/>
    </row>
    <row r="3" spans="1:13" ht="30" x14ac:dyDescent="0.25">
      <c r="A3" s="21" t="s">
        <v>1858</v>
      </c>
      <c r="B3" s="22" t="s">
        <v>1859</v>
      </c>
      <c r="C3" s="23">
        <v>3980</v>
      </c>
      <c r="D3" s="23">
        <v>4160</v>
      </c>
      <c r="E3" s="23">
        <v>18</v>
      </c>
      <c r="F3" s="23">
        <v>13</v>
      </c>
      <c r="G3" s="23">
        <v>23.7</v>
      </c>
      <c r="H3" s="23">
        <v>20</v>
      </c>
      <c r="I3" s="24">
        <v>8.6999999999999993</v>
      </c>
      <c r="J3" s="25"/>
      <c r="K3" s="26">
        <f>(0.25*C3+I3*1.547)/(I3*1.547)</f>
        <v>74.928775754333572</v>
      </c>
      <c r="L3" s="26">
        <f>(0.25*D3+I3*1.547)/(I3*1.547)</f>
        <v>78.272288225635094</v>
      </c>
      <c r="M3" s="21" t="s">
        <v>1860</v>
      </c>
    </row>
    <row r="4" spans="1:13" x14ac:dyDescent="0.25">
      <c r="A4" s="21" t="s">
        <v>212</v>
      </c>
      <c r="B4" s="27" t="s">
        <v>1861</v>
      </c>
      <c r="C4" s="28">
        <v>3.4</v>
      </c>
      <c r="D4" s="28">
        <v>9.9</v>
      </c>
      <c r="E4" s="28">
        <v>18</v>
      </c>
      <c r="F4" s="28">
        <v>13</v>
      </c>
      <c r="G4" s="28">
        <v>23.7</v>
      </c>
      <c r="H4" s="28">
        <v>20</v>
      </c>
      <c r="I4" s="29">
        <v>2.2999999999999998</v>
      </c>
      <c r="J4" s="30"/>
      <c r="K4" s="26">
        <f>(0.25*C4+I4*1.547)/(I4*1.547)</f>
        <v>1.2388915432393692</v>
      </c>
      <c r="L4" s="26">
        <f>(0.25*D4+I4*1.547)/(I4*1.547)</f>
        <v>1.6955959641381637</v>
      </c>
      <c r="M4" s="21" t="s">
        <v>1862</v>
      </c>
    </row>
    <row r="5" spans="1:13" x14ac:dyDescent="0.25">
      <c r="A5" s="21" t="s">
        <v>430</v>
      </c>
      <c r="B5" s="27" t="s">
        <v>1863</v>
      </c>
      <c r="C5" s="31">
        <v>90000</v>
      </c>
      <c r="D5" s="31">
        <v>90000</v>
      </c>
      <c r="E5" s="28">
        <v>20</v>
      </c>
      <c r="F5" s="28">
        <v>20</v>
      </c>
      <c r="G5" s="28">
        <v>23.3</v>
      </c>
      <c r="H5" s="28">
        <v>20</v>
      </c>
      <c r="I5" s="29">
        <v>4.2</v>
      </c>
      <c r="J5" s="30">
        <v>8.8000000000000007</v>
      </c>
      <c r="K5" s="30">
        <v>36</v>
      </c>
      <c r="L5" s="30">
        <v>36</v>
      </c>
      <c r="M5" s="21" t="s">
        <v>1864</v>
      </c>
    </row>
    <row r="6" spans="1:13" x14ac:dyDescent="0.25">
      <c r="A6" s="21" t="s">
        <v>441</v>
      </c>
      <c r="B6" s="27" t="s">
        <v>1865</v>
      </c>
      <c r="C6" s="31">
        <v>7</v>
      </c>
      <c r="D6" s="31">
        <v>7</v>
      </c>
      <c r="E6" s="28">
        <v>20</v>
      </c>
      <c r="F6" s="28">
        <v>20</v>
      </c>
      <c r="G6" s="28">
        <v>23.3</v>
      </c>
      <c r="H6" s="28">
        <v>20</v>
      </c>
      <c r="I6" s="29">
        <v>2</v>
      </c>
      <c r="J6" s="30"/>
      <c r="K6" s="26">
        <f>(0.25*C6+I6*1.547)/(I6*1.547)</f>
        <v>1.5656108597285068</v>
      </c>
      <c r="L6" s="26">
        <f>(0.25*D6+I6*1.547)/(I6*1.547)</f>
        <v>1.5656108597285068</v>
      </c>
      <c r="M6" s="21" t="s">
        <v>1862</v>
      </c>
    </row>
    <row r="7" spans="1:13" x14ac:dyDescent="0.25">
      <c r="A7" s="21" t="s">
        <v>485</v>
      </c>
      <c r="B7" s="27" t="s">
        <v>1866</v>
      </c>
      <c r="C7" s="28" t="s">
        <v>1867</v>
      </c>
      <c r="D7" s="28" t="s">
        <v>1867</v>
      </c>
      <c r="E7" s="32">
        <v>15</v>
      </c>
      <c r="F7" s="32">
        <v>12</v>
      </c>
      <c r="G7" s="28">
        <v>23.3</v>
      </c>
      <c r="H7" s="28">
        <v>18</v>
      </c>
      <c r="I7" s="29">
        <v>2</v>
      </c>
      <c r="J7" s="30">
        <v>17</v>
      </c>
      <c r="K7" s="30">
        <v>157</v>
      </c>
      <c r="L7" s="25">
        <v>43</v>
      </c>
      <c r="M7" s="21" t="s">
        <v>1868</v>
      </c>
    </row>
    <row r="8" spans="1:13" x14ac:dyDescent="0.25">
      <c r="A8" s="21" t="s">
        <v>223</v>
      </c>
      <c r="B8" s="27" t="s">
        <v>1869</v>
      </c>
      <c r="C8" s="28">
        <v>5420</v>
      </c>
      <c r="D8" s="28">
        <v>5420</v>
      </c>
      <c r="E8" s="28">
        <v>20</v>
      </c>
      <c r="F8" s="28">
        <v>20</v>
      </c>
      <c r="G8" s="28">
        <v>23.3</v>
      </c>
      <c r="H8" s="28">
        <v>20</v>
      </c>
      <c r="I8" s="29">
        <v>2</v>
      </c>
      <c r="J8" s="30">
        <v>3.5</v>
      </c>
      <c r="K8" s="30">
        <v>17.899999999999999</v>
      </c>
      <c r="L8" s="30">
        <v>17.899999999999999</v>
      </c>
      <c r="M8" s="21" t="s">
        <v>1870</v>
      </c>
    </row>
    <row r="9" spans="1:13" x14ac:dyDescent="0.25">
      <c r="A9" s="21" t="s">
        <v>1871</v>
      </c>
      <c r="B9" s="27" t="s">
        <v>249</v>
      </c>
      <c r="C9" s="28" t="s">
        <v>1867</v>
      </c>
      <c r="D9" s="28" t="s">
        <v>1867</v>
      </c>
      <c r="E9" s="32">
        <v>15</v>
      </c>
      <c r="F9" s="32">
        <v>12</v>
      </c>
      <c r="G9" s="28">
        <v>23.3</v>
      </c>
      <c r="H9" s="28">
        <v>20</v>
      </c>
      <c r="I9" s="29">
        <v>2.9</v>
      </c>
      <c r="J9" s="30">
        <v>12</v>
      </c>
      <c r="K9" s="30">
        <v>133</v>
      </c>
      <c r="L9" s="25">
        <v>65</v>
      </c>
      <c r="M9" s="21" t="s">
        <v>1872</v>
      </c>
    </row>
    <row r="10" spans="1:13" x14ac:dyDescent="0.25">
      <c r="A10" s="21" t="s">
        <v>1873</v>
      </c>
      <c r="B10" s="27" t="s">
        <v>249</v>
      </c>
      <c r="C10" s="28" t="s">
        <v>1867</v>
      </c>
      <c r="D10" s="28" t="s">
        <v>1867</v>
      </c>
      <c r="E10" s="32">
        <v>15</v>
      </c>
      <c r="F10" s="32">
        <v>12</v>
      </c>
      <c r="G10" s="28">
        <v>23.3</v>
      </c>
      <c r="H10" s="28">
        <v>20</v>
      </c>
      <c r="I10" s="29">
        <v>2</v>
      </c>
      <c r="J10" s="30">
        <v>4</v>
      </c>
      <c r="K10" s="30">
        <v>41</v>
      </c>
      <c r="L10" s="25">
        <v>41</v>
      </c>
      <c r="M10" s="21" t="s">
        <v>1864</v>
      </c>
    </row>
    <row r="11" spans="1:13" x14ac:dyDescent="0.25">
      <c r="A11" s="21" t="s">
        <v>144</v>
      </c>
      <c r="B11" s="27" t="s">
        <v>1874</v>
      </c>
      <c r="C11" s="28">
        <v>3670</v>
      </c>
      <c r="D11" s="28">
        <v>3810</v>
      </c>
      <c r="E11" s="28">
        <v>18</v>
      </c>
      <c r="F11" s="28">
        <v>13</v>
      </c>
      <c r="G11" s="28">
        <v>22.9</v>
      </c>
      <c r="H11" s="28">
        <v>20</v>
      </c>
      <c r="I11" s="29">
        <v>9.6999999999999993</v>
      </c>
      <c r="J11" s="30">
        <v>33</v>
      </c>
      <c r="K11" s="26">
        <f>(0.25*C11+I11*1.547)/(I11*1.547)</f>
        <v>62.14261723722003</v>
      </c>
      <c r="L11" s="26">
        <f>(0.25*D11+I11*1.547)/(I11*1.547)</f>
        <v>64.475033153626242</v>
      </c>
      <c r="M11" s="21" t="s">
        <v>1875</v>
      </c>
    </row>
    <row r="12" spans="1:13" x14ac:dyDescent="0.25">
      <c r="A12" s="21" t="s">
        <v>1876</v>
      </c>
      <c r="B12" s="27" t="s">
        <v>1877</v>
      </c>
      <c r="C12" s="28">
        <v>39</v>
      </c>
      <c r="D12" s="28">
        <v>34</v>
      </c>
      <c r="E12" s="28">
        <v>18</v>
      </c>
      <c r="F12" s="28">
        <v>13</v>
      </c>
      <c r="G12" s="28">
        <v>21.7</v>
      </c>
      <c r="H12" s="28">
        <v>20</v>
      </c>
      <c r="I12" s="29">
        <v>1.8</v>
      </c>
      <c r="J12" s="30">
        <v>1.8</v>
      </c>
      <c r="K12" s="26">
        <f>(0.25*C12+I12*1.547)/(I12*1.547)</f>
        <v>4.5014005602240896</v>
      </c>
      <c r="L12" s="26">
        <f>(0.25*D12+I12*1.547)/(I12*1.547)</f>
        <v>4.0525030525030523</v>
      </c>
      <c r="M12" s="21" t="s">
        <v>1862</v>
      </c>
    </row>
    <row r="13" spans="1:13" ht="30" x14ac:dyDescent="0.25">
      <c r="A13" s="21" t="s">
        <v>261</v>
      </c>
      <c r="B13" s="27" t="s">
        <v>1878</v>
      </c>
      <c r="C13" s="28">
        <v>5</v>
      </c>
      <c r="D13" s="28">
        <v>5</v>
      </c>
      <c r="E13" s="28">
        <v>18</v>
      </c>
      <c r="F13" s="28">
        <v>13</v>
      </c>
      <c r="G13" s="28">
        <v>23.3</v>
      </c>
      <c r="H13" s="28">
        <v>18</v>
      </c>
      <c r="I13" s="29">
        <v>2</v>
      </c>
      <c r="J13" s="30" t="s">
        <v>556</v>
      </c>
      <c r="K13" s="26">
        <f>(0.25*C13+I13*1.547)/(I13*1.547)</f>
        <v>1.4040077569489333</v>
      </c>
      <c r="L13" s="26">
        <f>(0.25*D13+I13*1.547)/(I13*1.547)</f>
        <v>1.4040077569489333</v>
      </c>
      <c r="M13" s="21" t="s">
        <v>1879</v>
      </c>
    </row>
    <row r="14" spans="1:13" x14ac:dyDescent="0.25">
      <c r="A14" s="33" t="s">
        <v>1880</v>
      </c>
      <c r="B14" s="34" t="s">
        <v>1881</v>
      </c>
      <c r="C14" s="35">
        <v>1310</v>
      </c>
      <c r="D14" s="35">
        <v>1340</v>
      </c>
      <c r="E14" s="35">
        <v>18</v>
      </c>
      <c r="F14" s="35">
        <v>13</v>
      </c>
      <c r="G14" s="35">
        <v>22.7</v>
      </c>
      <c r="H14" s="35">
        <v>20</v>
      </c>
      <c r="I14" s="36">
        <v>49</v>
      </c>
      <c r="J14" s="35"/>
      <c r="K14" s="37">
        <f>(0.25*C14+I14*1.547)/(I14*1.547)</f>
        <v>5.3204094824743082</v>
      </c>
      <c r="L14" s="37">
        <f>(0.25*D14+I14*1.547)/(I14*1.547)</f>
        <v>5.4193501576454759</v>
      </c>
      <c r="M14" s="33" t="s">
        <v>1862</v>
      </c>
    </row>
    <row r="15" spans="1:13" x14ac:dyDescent="0.25">
      <c r="A15" s="21" t="s">
        <v>273</v>
      </c>
      <c r="B15" s="27" t="s">
        <v>1882</v>
      </c>
      <c r="C15" s="28">
        <v>940</v>
      </c>
      <c r="D15" s="28">
        <v>940</v>
      </c>
      <c r="E15" s="28">
        <v>18</v>
      </c>
      <c r="F15" s="28">
        <v>13</v>
      </c>
      <c r="G15" s="28">
        <v>23.3</v>
      </c>
      <c r="H15" s="28">
        <v>20</v>
      </c>
      <c r="I15" s="29">
        <v>4</v>
      </c>
      <c r="J15" s="30">
        <v>14.5</v>
      </c>
      <c r="K15" s="30">
        <v>20.399999999999999</v>
      </c>
      <c r="L15" s="25">
        <v>20.399999999999999</v>
      </c>
      <c r="M15" s="21" t="s">
        <v>1864</v>
      </c>
    </row>
    <row r="16" spans="1:13" x14ac:dyDescent="0.25">
      <c r="A16" s="21" t="s">
        <v>37</v>
      </c>
      <c r="B16" s="27" t="s">
        <v>1883</v>
      </c>
      <c r="C16" s="31">
        <v>80000</v>
      </c>
      <c r="D16" s="31">
        <v>80000</v>
      </c>
      <c r="E16" s="28">
        <v>20</v>
      </c>
      <c r="F16" s="28">
        <v>20</v>
      </c>
      <c r="G16" s="28">
        <v>23.3</v>
      </c>
      <c r="H16" s="28">
        <v>20</v>
      </c>
      <c r="I16" s="29">
        <v>15</v>
      </c>
      <c r="J16" s="30">
        <v>19.5</v>
      </c>
      <c r="K16" s="30">
        <v>88</v>
      </c>
      <c r="L16" s="30">
        <v>88</v>
      </c>
      <c r="M16" s="21" t="s">
        <v>1864</v>
      </c>
    </row>
    <row r="17" spans="1:13" x14ac:dyDescent="0.25">
      <c r="A17" s="21" t="s">
        <v>1884</v>
      </c>
      <c r="B17" s="27" t="s">
        <v>1885</v>
      </c>
      <c r="C17" s="28">
        <v>1.6</v>
      </c>
      <c r="D17" s="28">
        <v>1.6</v>
      </c>
      <c r="E17" s="28">
        <v>18</v>
      </c>
      <c r="F17" s="28">
        <v>18</v>
      </c>
      <c r="G17" s="28">
        <v>18.3</v>
      </c>
      <c r="H17" s="28">
        <v>18.3</v>
      </c>
      <c r="I17" s="29">
        <v>2.94</v>
      </c>
      <c r="J17" s="30">
        <v>1</v>
      </c>
      <c r="K17" s="30">
        <v>1</v>
      </c>
      <c r="L17" s="30">
        <v>1</v>
      </c>
      <c r="M17" s="21" t="s">
        <v>1886</v>
      </c>
    </row>
    <row r="18" spans="1:13" x14ac:dyDescent="0.25">
      <c r="A18" s="21" t="s">
        <v>296</v>
      </c>
      <c r="B18" s="27" t="s">
        <v>1887</v>
      </c>
      <c r="C18" s="31">
        <v>80000</v>
      </c>
      <c r="D18" s="31">
        <v>80000</v>
      </c>
      <c r="E18" s="28">
        <v>20</v>
      </c>
      <c r="F18" s="28">
        <v>20</v>
      </c>
      <c r="G18" s="28">
        <v>23.3</v>
      </c>
      <c r="H18" s="28">
        <v>20</v>
      </c>
      <c r="I18" s="29">
        <v>2</v>
      </c>
      <c r="J18" s="30">
        <v>5</v>
      </c>
      <c r="K18" s="30">
        <v>15</v>
      </c>
      <c r="L18" s="30">
        <v>15</v>
      </c>
      <c r="M18" s="21" t="s">
        <v>1864</v>
      </c>
    </row>
    <row r="19" spans="1:13" ht="30" x14ac:dyDescent="0.25">
      <c r="A19" s="21" t="s">
        <v>157</v>
      </c>
      <c r="B19" s="27" t="s">
        <v>1888</v>
      </c>
      <c r="C19" s="28"/>
      <c r="D19" s="28"/>
      <c r="E19" s="28">
        <v>18</v>
      </c>
      <c r="F19" s="28">
        <v>18</v>
      </c>
      <c r="G19" s="28">
        <v>23.3</v>
      </c>
      <c r="H19" s="28">
        <v>20</v>
      </c>
      <c r="I19" s="29">
        <v>6</v>
      </c>
      <c r="J19" s="38" t="s">
        <v>1889</v>
      </c>
      <c r="K19" s="39"/>
      <c r="L19" s="39"/>
      <c r="M19" s="21" t="s">
        <v>1890</v>
      </c>
    </row>
    <row r="20" spans="1:13" ht="30" x14ac:dyDescent="0.25">
      <c r="A20" s="21" t="s">
        <v>452</v>
      </c>
      <c r="B20" s="27" t="s">
        <v>1891</v>
      </c>
      <c r="C20" s="28"/>
      <c r="D20" s="28"/>
      <c r="E20" s="28">
        <v>18</v>
      </c>
      <c r="F20" s="28">
        <v>13</v>
      </c>
      <c r="G20" s="28">
        <v>20</v>
      </c>
      <c r="H20" s="28">
        <v>18</v>
      </c>
      <c r="I20" s="29">
        <v>2.7</v>
      </c>
      <c r="J20" s="30"/>
      <c r="K20" s="30">
        <v>20</v>
      </c>
      <c r="L20" s="30">
        <v>20</v>
      </c>
      <c r="M20" s="21" t="s">
        <v>1892</v>
      </c>
    </row>
    <row r="21" spans="1:13" x14ac:dyDescent="0.25">
      <c r="A21" s="21" t="s">
        <v>1893</v>
      </c>
      <c r="B21" s="27" t="s">
        <v>1894</v>
      </c>
      <c r="C21" s="28">
        <v>510</v>
      </c>
      <c r="D21" s="28">
        <v>665</v>
      </c>
      <c r="E21" s="28">
        <v>18</v>
      </c>
      <c r="F21" s="28">
        <v>13</v>
      </c>
      <c r="G21" s="28">
        <v>23.3</v>
      </c>
      <c r="H21" s="28">
        <v>20</v>
      </c>
      <c r="I21" s="29">
        <v>3</v>
      </c>
      <c r="J21" s="30">
        <v>14.6</v>
      </c>
      <c r="K21" s="30">
        <v>17</v>
      </c>
      <c r="L21" s="30">
        <v>17</v>
      </c>
      <c r="M21" s="21" t="s">
        <v>1864</v>
      </c>
    </row>
    <row r="22" spans="1:13" x14ac:dyDescent="0.25">
      <c r="A22" s="21" t="s">
        <v>318</v>
      </c>
      <c r="B22" s="27" t="s">
        <v>1895</v>
      </c>
      <c r="C22" s="28"/>
      <c r="D22" s="28"/>
      <c r="E22" s="28">
        <v>18</v>
      </c>
      <c r="F22" s="28">
        <v>13</v>
      </c>
      <c r="G22" s="28">
        <v>23.3</v>
      </c>
      <c r="H22" s="28">
        <v>20</v>
      </c>
      <c r="I22" s="29">
        <v>3</v>
      </c>
      <c r="J22" s="30"/>
      <c r="K22" s="30">
        <v>7</v>
      </c>
      <c r="L22" s="30">
        <v>7</v>
      </c>
      <c r="M22" s="21" t="s">
        <v>1864</v>
      </c>
    </row>
    <row r="23" spans="1:13" x14ac:dyDescent="0.25">
      <c r="A23" s="21" t="s">
        <v>169</v>
      </c>
      <c r="B23" s="27" t="s">
        <v>1896</v>
      </c>
      <c r="C23" s="28"/>
      <c r="D23" s="28"/>
      <c r="E23" s="28">
        <v>18</v>
      </c>
      <c r="F23" s="28">
        <v>18</v>
      </c>
      <c r="G23" s="28">
        <v>23.3</v>
      </c>
      <c r="H23" s="28">
        <v>20</v>
      </c>
      <c r="I23" s="29">
        <v>5.6</v>
      </c>
      <c r="J23" s="30">
        <v>2</v>
      </c>
      <c r="K23" s="30">
        <v>3</v>
      </c>
      <c r="L23" s="30">
        <v>3</v>
      </c>
      <c r="M23" s="21" t="s">
        <v>1864</v>
      </c>
    </row>
    <row r="24" spans="1:13" ht="30" x14ac:dyDescent="0.25">
      <c r="A24" s="21" t="s">
        <v>1897</v>
      </c>
      <c r="B24" s="27" t="s">
        <v>1898</v>
      </c>
      <c r="C24" s="28">
        <v>850</v>
      </c>
      <c r="D24" s="28">
        <v>850</v>
      </c>
      <c r="E24" s="28">
        <v>16</v>
      </c>
      <c r="F24" s="28">
        <v>13</v>
      </c>
      <c r="G24" s="28">
        <v>23.3</v>
      </c>
      <c r="H24" s="28">
        <v>22</v>
      </c>
      <c r="I24" s="29">
        <v>20</v>
      </c>
      <c r="J24" s="30">
        <v>2.1</v>
      </c>
      <c r="K24" s="26">
        <v>8.1</v>
      </c>
      <c r="L24" s="26">
        <v>8.1</v>
      </c>
      <c r="M24" s="21" t="s">
        <v>1899</v>
      </c>
    </row>
    <row r="25" spans="1:13" x14ac:dyDescent="0.25">
      <c r="A25" s="21" t="s">
        <v>329</v>
      </c>
      <c r="B25" s="27" t="s">
        <v>1900</v>
      </c>
      <c r="C25" s="28">
        <v>5460</v>
      </c>
      <c r="D25" s="28">
        <v>5460</v>
      </c>
      <c r="E25" s="28">
        <v>20</v>
      </c>
      <c r="F25" s="28">
        <v>20</v>
      </c>
      <c r="G25" s="28">
        <v>24.9</v>
      </c>
      <c r="H25" s="28">
        <v>20</v>
      </c>
      <c r="I25" s="29">
        <v>4</v>
      </c>
      <c r="J25" s="30">
        <v>4</v>
      </c>
      <c r="K25" s="30">
        <v>12</v>
      </c>
      <c r="L25" s="30">
        <v>12</v>
      </c>
      <c r="M25" s="21" t="s">
        <v>1864</v>
      </c>
    </row>
    <row r="26" spans="1:13" x14ac:dyDescent="0.25">
      <c r="A26" s="21" t="s">
        <v>340</v>
      </c>
      <c r="B26" s="27" t="s">
        <v>1866</v>
      </c>
      <c r="C26" s="28" t="s">
        <v>1867</v>
      </c>
      <c r="D26" s="28" t="s">
        <v>1867</v>
      </c>
      <c r="E26" s="28">
        <v>15</v>
      </c>
      <c r="F26" s="28">
        <v>12</v>
      </c>
      <c r="G26" s="28">
        <v>23.3</v>
      </c>
      <c r="H26" s="28">
        <v>20</v>
      </c>
      <c r="I26" s="29">
        <v>3.5</v>
      </c>
      <c r="J26" s="30">
        <v>36</v>
      </c>
      <c r="K26" s="30">
        <v>173</v>
      </c>
      <c r="L26" s="30">
        <v>173</v>
      </c>
      <c r="M26" s="21" t="s">
        <v>1864</v>
      </c>
    </row>
    <row r="27" spans="1:13" x14ac:dyDescent="0.25">
      <c r="A27" s="21" t="s">
        <v>1901</v>
      </c>
      <c r="B27" s="27" t="s">
        <v>249</v>
      </c>
      <c r="C27" s="28" t="s">
        <v>1867</v>
      </c>
      <c r="D27" s="28" t="s">
        <v>1867</v>
      </c>
      <c r="E27" s="28">
        <v>15</v>
      </c>
      <c r="F27" s="28">
        <v>12</v>
      </c>
      <c r="G27" s="28">
        <v>23.3</v>
      </c>
      <c r="H27" s="28">
        <v>20</v>
      </c>
      <c r="I27" s="29">
        <v>2.2000000000000002</v>
      </c>
      <c r="J27" s="30">
        <v>30</v>
      </c>
      <c r="K27" s="30">
        <v>105</v>
      </c>
      <c r="L27" s="30">
        <v>105</v>
      </c>
      <c r="M27" s="21" t="s">
        <v>1864</v>
      </c>
    </row>
    <row r="28" spans="1:13" x14ac:dyDescent="0.25">
      <c r="A28" s="21" t="s">
        <v>464</v>
      </c>
      <c r="B28" s="27" t="s">
        <v>1902</v>
      </c>
      <c r="C28" s="28"/>
      <c r="D28" s="28"/>
      <c r="E28" s="28">
        <v>20</v>
      </c>
      <c r="F28" s="28">
        <v>20</v>
      </c>
      <c r="G28" s="28" t="s">
        <v>1867</v>
      </c>
      <c r="H28" s="28" t="s">
        <v>1903</v>
      </c>
      <c r="I28" s="29">
        <v>3.1</v>
      </c>
      <c r="J28" s="30"/>
      <c r="K28" s="30"/>
      <c r="L28" s="40"/>
      <c r="M28" s="21" t="s">
        <v>1904</v>
      </c>
    </row>
    <row r="29" spans="1:13" x14ac:dyDescent="0.25">
      <c r="A29" s="21" t="s">
        <v>1905</v>
      </c>
      <c r="B29" s="27" t="s">
        <v>1906</v>
      </c>
      <c r="C29" s="28">
        <v>121</v>
      </c>
      <c r="D29" s="28">
        <v>78</v>
      </c>
      <c r="E29" s="28">
        <v>18</v>
      </c>
      <c r="F29" s="28">
        <v>13</v>
      </c>
      <c r="G29" s="28">
        <v>23.3</v>
      </c>
      <c r="H29" s="28">
        <v>20</v>
      </c>
      <c r="I29" s="29">
        <v>5.5</v>
      </c>
      <c r="J29" s="30"/>
      <c r="K29" s="37">
        <f>(0.25*C29+I29*1.547)/(I29*1.547)</f>
        <v>4.5552682611506139</v>
      </c>
      <c r="L29" s="37">
        <f>(0.25*D29+I29*1.547)/(I29*1.547)</f>
        <v>3.2918258212375857</v>
      </c>
      <c r="M29" s="21" t="s">
        <v>1907</v>
      </c>
    </row>
    <row r="30" spans="1:13" x14ac:dyDescent="0.25">
      <c r="A30" s="21" t="s">
        <v>1908</v>
      </c>
      <c r="B30" s="27" t="s">
        <v>1909</v>
      </c>
      <c r="C30" s="31">
        <v>80000</v>
      </c>
      <c r="D30" s="31">
        <v>80000</v>
      </c>
      <c r="E30" s="28">
        <v>20</v>
      </c>
      <c r="F30" s="28">
        <v>20</v>
      </c>
      <c r="G30" s="28">
        <v>23.3</v>
      </c>
      <c r="H30" s="28">
        <v>20</v>
      </c>
      <c r="I30" s="29">
        <v>100</v>
      </c>
      <c r="J30" s="30"/>
      <c r="K30" s="30">
        <v>97</v>
      </c>
      <c r="L30" s="30">
        <v>97</v>
      </c>
      <c r="M30" s="21" t="s">
        <v>1864</v>
      </c>
    </row>
    <row r="31" spans="1:13" x14ac:dyDescent="0.25">
      <c r="A31" s="21" t="s">
        <v>1910</v>
      </c>
      <c r="B31" s="27" t="s">
        <v>1911</v>
      </c>
      <c r="C31" s="28">
        <v>6290</v>
      </c>
      <c r="D31" s="28">
        <v>6290</v>
      </c>
      <c r="E31" s="28">
        <v>20</v>
      </c>
      <c r="F31" s="28">
        <v>20</v>
      </c>
      <c r="G31" s="28">
        <v>23.3</v>
      </c>
      <c r="H31" s="28">
        <v>20</v>
      </c>
      <c r="I31" s="29">
        <v>8.3000000000000007</v>
      </c>
      <c r="J31" s="30">
        <v>89</v>
      </c>
      <c r="K31" s="37">
        <f>(0.25*C31+I31*1.547)/(I31*1.547)</f>
        <v>123.46789355223088</v>
      </c>
      <c r="L31" s="37">
        <f>(0.25*D31+I31*1.547)/(I31*1.547)</f>
        <v>123.46789355223088</v>
      </c>
      <c r="M31" s="21" t="s">
        <v>1912</v>
      </c>
    </row>
    <row r="32" spans="1:13" x14ac:dyDescent="0.25">
      <c r="A32" s="21" t="s">
        <v>603</v>
      </c>
      <c r="B32" s="27" t="s">
        <v>1913</v>
      </c>
      <c r="C32" s="28"/>
      <c r="D32" s="28"/>
      <c r="E32" s="28">
        <v>18</v>
      </c>
      <c r="F32" s="28">
        <v>18</v>
      </c>
      <c r="G32" s="28" t="s">
        <v>1867</v>
      </c>
      <c r="H32" s="28">
        <v>20</v>
      </c>
      <c r="I32" s="29">
        <v>1.1000000000000001</v>
      </c>
      <c r="J32" s="30">
        <v>14</v>
      </c>
      <c r="K32" s="30">
        <v>22</v>
      </c>
      <c r="L32" s="30">
        <v>22</v>
      </c>
      <c r="M32" s="21" t="s">
        <v>1914</v>
      </c>
    </row>
    <row r="33" spans="1:13" x14ac:dyDescent="0.25">
      <c r="A33" s="21" t="s">
        <v>98</v>
      </c>
      <c r="B33" s="27" t="s">
        <v>1915</v>
      </c>
      <c r="C33" s="28">
        <v>5630</v>
      </c>
      <c r="D33" s="28">
        <v>6540</v>
      </c>
      <c r="E33" s="28">
        <v>18</v>
      </c>
      <c r="F33" s="28">
        <v>13</v>
      </c>
      <c r="G33" s="28">
        <v>23</v>
      </c>
      <c r="H33" s="28">
        <v>20</v>
      </c>
      <c r="I33" s="29">
        <v>35</v>
      </c>
      <c r="J33" s="30">
        <v>10</v>
      </c>
      <c r="K33" s="30">
        <v>65</v>
      </c>
      <c r="L33" s="30">
        <v>65</v>
      </c>
      <c r="M33" s="21" t="s">
        <v>1916</v>
      </c>
    </row>
    <row r="34" spans="1:13" x14ac:dyDescent="0.25">
      <c r="A34" s="21" t="s">
        <v>373</v>
      </c>
      <c r="B34" s="27" t="s">
        <v>1917</v>
      </c>
      <c r="C34" s="28"/>
      <c r="D34" s="28"/>
      <c r="E34" s="28">
        <v>18</v>
      </c>
      <c r="F34" s="28">
        <v>13</v>
      </c>
      <c r="G34" s="28">
        <v>23.3</v>
      </c>
      <c r="H34" s="28">
        <v>20</v>
      </c>
      <c r="I34" s="29">
        <v>2.25</v>
      </c>
      <c r="J34" s="30">
        <v>8</v>
      </c>
      <c r="K34" s="30">
        <v>26</v>
      </c>
      <c r="L34" s="30">
        <v>26</v>
      </c>
      <c r="M34" s="21" t="s">
        <v>1864</v>
      </c>
    </row>
    <row r="35" spans="1:13" x14ac:dyDescent="0.25">
      <c r="A35" s="21" t="s">
        <v>384</v>
      </c>
      <c r="B35" s="27" t="s">
        <v>1918</v>
      </c>
      <c r="C35" s="28">
        <v>3.6</v>
      </c>
      <c r="D35" s="28">
        <v>6.6</v>
      </c>
      <c r="E35" s="28">
        <v>18</v>
      </c>
      <c r="F35" s="28">
        <v>13</v>
      </c>
      <c r="G35" s="28">
        <v>23.3</v>
      </c>
      <c r="H35" s="28">
        <v>20</v>
      </c>
      <c r="I35" s="29">
        <v>2.5</v>
      </c>
      <c r="J35" s="30">
        <v>1.1000000000000001</v>
      </c>
      <c r="K35" s="30">
        <v>1.3</v>
      </c>
      <c r="L35" s="30">
        <v>1.3</v>
      </c>
      <c r="M35" s="21" t="s">
        <v>1919</v>
      </c>
    </row>
    <row r="36" spans="1:13" x14ac:dyDescent="0.25">
      <c r="A36" s="21" t="s">
        <v>1920</v>
      </c>
      <c r="B36" s="27" t="s">
        <v>1921</v>
      </c>
      <c r="C36" s="28">
        <v>863</v>
      </c>
      <c r="D36" s="28">
        <v>1090</v>
      </c>
      <c r="E36" s="28">
        <v>16</v>
      </c>
      <c r="F36" s="28">
        <v>13</v>
      </c>
      <c r="G36" s="28">
        <v>21.3</v>
      </c>
      <c r="H36" s="28">
        <v>20</v>
      </c>
      <c r="I36" s="29">
        <v>1.9</v>
      </c>
      <c r="J36" s="30">
        <v>5</v>
      </c>
      <c r="K36" s="30">
        <v>13</v>
      </c>
      <c r="L36" s="30">
        <v>13</v>
      </c>
      <c r="M36" s="21" t="s">
        <v>1864</v>
      </c>
    </row>
    <row r="37" spans="1:13" ht="30" x14ac:dyDescent="0.25">
      <c r="A37" s="21" t="s">
        <v>549</v>
      </c>
      <c r="B37" s="27" t="s">
        <v>1922</v>
      </c>
      <c r="C37" s="28">
        <v>523</v>
      </c>
      <c r="D37" s="28">
        <v>550</v>
      </c>
      <c r="E37" s="28">
        <v>16</v>
      </c>
      <c r="F37" s="28">
        <v>13</v>
      </c>
      <c r="G37" s="28">
        <v>23.3</v>
      </c>
      <c r="H37" s="28">
        <v>20</v>
      </c>
      <c r="I37" s="29">
        <v>1.38</v>
      </c>
      <c r="J37" s="30">
        <v>4</v>
      </c>
      <c r="K37" s="30">
        <v>27</v>
      </c>
      <c r="L37" s="30">
        <v>27</v>
      </c>
      <c r="M37" s="21" t="s">
        <v>1923</v>
      </c>
    </row>
    <row r="38" spans="1:13" ht="30" x14ac:dyDescent="0.25">
      <c r="A38" s="33" t="s">
        <v>1924</v>
      </c>
      <c r="B38" s="34" t="s">
        <v>1925</v>
      </c>
      <c r="C38" s="41">
        <v>90000</v>
      </c>
      <c r="D38" s="41">
        <v>90000</v>
      </c>
      <c r="E38" s="35">
        <v>20</v>
      </c>
      <c r="F38" s="35">
        <v>20</v>
      </c>
      <c r="G38" s="35"/>
      <c r="H38" s="35"/>
      <c r="I38" s="36"/>
      <c r="J38" s="35"/>
      <c r="K38" s="35"/>
      <c r="L38" s="42"/>
      <c r="M38" s="33" t="s">
        <v>1926</v>
      </c>
    </row>
    <row r="39" spans="1:13" x14ac:dyDescent="0.25">
      <c r="A39" s="21" t="s">
        <v>396</v>
      </c>
      <c r="B39" s="27" t="s">
        <v>1927</v>
      </c>
      <c r="C39" s="31">
        <v>80000</v>
      </c>
      <c r="D39" s="31">
        <v>80000</v>
      </c>
      <c r="E39" s="28">
        <v>20</v>
      </c>
      <c r="F39" s="28">
        <v>20</v>
      </c>
      <c r="G39" s="28">
        <v>23.3</v>
      </c>
      <c r="H39" s="28">
        <v>20</v>
      </c>
      <c r="I39" s="29">
        <v>4.1500000000000004</v>
      </c>
      <c r="J39" s="30"/>
      <c r="K39" s="30">
        <v>44</v>
      </c>
      <c r="L39" s="30">
        <v>44</v>
      </c>
      <c r="M39" s="21" t="s">
        <v>1864</v>
      </c>
    </row>
    <row r="40" spans="1:13" x14ac:dyDescent="0.25">
      <c r="A40" s="21" t="s">
        <v>558</v>
      </c>
      <c r="B40" s="27" t="s">
        <v>1928</v>
      </c>
      <c r="C40" s="31"/>
      <c r="D40" s="31"/>
      <c r="E40" s="28">
        <v>18</v>
      </c>
      <c r="F40" s="28">
        <v>13</v>
      </c>
      <c r="G40" s="28">
        <v>23.3</v>
      </c>
      <c r="H40" s="28">
        <v>20</v>
      </c>
      <c r="I40" s="29">
        <v>2.1</v>
      </c>
      <c r="J40" s="30">
        <v>3</v>
      </c>
      <c r="K40" s="30">
        <v>100</v>
      </c>
      <c r="L40" s="30">
        <v>100</v>
      </c>
      <c r="M40" s="21" t="s">
        <v>1864</v>
      </c>
    </row>
    <row r="41" spans="1:13" ht="30" x14ac:dyDescent="0.25">
      <c r="A41" s="21" t="s">
        <v>569</v>
      </c>
      <c r="B41" s="27" t="s">
        <v>1929</v>
      </c>
      <c r="C41" s="28">
        <v>330</v>
      </c>
      <c r="D41" s="28">
        <v>330</v>
      </c>
      <c r="E41" s="28">
        <v>18</v>
      </c>
      <c r="F41" s="28">
        <v>13</v>
      </c>
      <c r="G41" s="28">
        <v>23.3</v>
      </c>
      <c r="H41" s="28">
        <v>20</v>
      </c>
      <c r="I41" s="29">
        <v>3</v>
      </c>
      <c r="J41" s="30">
        <v>8</v>
      </c>
      <c r="K41" s="37">
        <f>(0.25*C41+I41*1.547)/(I41*1.547)</f>
        <v>18.776341305753071</v>
      </c>
      <c r="L41" s="37">
        <f>(0.25*D41+I41*1.547)/(I41*1.547)</f>
        <v>18.776341305753071</v>
      </c>
      <c r="M41" s="21" t="s">
        <v>1930</v>
      </c>
    </row>
    <row r="42" spans="1:13" x14ac:dyDescent="0.25">
      <c r="A42" s="21" t="s">
        <v>407</v>
      </c>
      <c r="B42" s="27" t="s">
        <v>1931</v>
      </c>
      <c r="C42" s="28">
        <v>5460</v>
      </c>
      <c r="D42" s="28">
        <v>5460</v>
      </c>
      <c r="E42" s="28">
        <v>20</v>
      </c>
      <c r="F42" s="28">
        <v>20</v>
      </c>
      <c r="G42" s="28">
        <v>24.3</v>
      </c>
      <c r="H42" s="28">
        <v>20</v>
      </c>
      <c r="I42" s="29">
        <v>2.7</v>
      </c>
      <c r="J42" s="30">
        <v>3</v>
      </c>
      <c r="K42" s="30">
        <v>23</v>
      </c>
      <c r="L42" s="30">
        <v>23</v>
      </c>
      <c r="M42" s="21" t="s">
        <v>1864</v>
      </c>
    </row>
    <row r="43" spans="1:13" ht="30" x14ac:dyDescent="0.25">
      <c r="A43" s="21" t="s">
        <v>419</v>
      </c>
      <c r="B43" s="27" t="s">
        <v>1932</v>
      </c>
      <c r="C43" s="28">
        <v>10</v>
      </c>
      <c r="D43" s="28">
        <v>10</v>
      </c>
      <c r="E43" s="28">
        <v>18</v>
      </c>
      <c r="F43" s="28">
        <v>18</v>
      </c>
      <c r="G43" s="28" t="s">
        <v>1867</v>
      </c>
      <c r="H43" s="28">
        <v>20</v>
      </c>
      <c r="I43" s="29">
        <v>5</v>
      </c>
      <c r="J43" s="30"/>
      <c r="K43" s="37">
        <f>(0.25*C43+I43*1.547)/(I43*1.547)</f>
        <v>1.3232062055591467</v>
      </c>
      <c r="L43" s="37">
        <f>(0.25*D43+I43*1.547)/(I43*1.547)</f>
        <v>1.3232062055591467</v>
      </c>
      <c r="M43" s="21" t="s">
        <v>1933</v>
      </c>
    </row>
    <row r="44" spans="1:13" x14ac:dyDescent="0.25">
      <c r="A44" s="21" t="s">
        <v>1934</v>
      </c>
      <c r="B44" s="27" t="s">
        <v>1935</v>
      </c>
      <c r="C44" s="28">
        <v>5420</v>
      </c>
      <c r="D44" s="28">
        <v>5420</v>
      </c>
      <c r="E44" s="28">
        <v>20</v>
      </c>
      <c r="F44" s="28">
        <v>20</v>
      </c>
      <c r="G44" s="28">
        <v>24.8</v>
      </c>
      <c r="H44" s="28">
        <v>20</v>
      </c>
      <c r="I44" s="29">
        <v>11.9</v>
      </c>
      <c r="J44" s="30"/>
      <c r="K44" s="30">
        <v>27</v>
      </c>
      <c r="L44" s="30">
        <v>27</v>
      </c>
      <c r="M44" s="21" t="s">
        <v>1864</v>
      </c>
    </row>
    <row r="45" spans="1:13" x14ac:dyDescent="0.25">
      <c r="A45" s="21" t="s">
        <v>1936</v>
      </c>
      <c r="B45" s="27" t="s">
        <v>1937</v>
      </c>
      <c r="C45" s="28">
        <v>6290</v>
      </c>
      <c r="D45" s="28">
        <v>6290</v>
      </c>
      <c r="E45" s="28">
        <v>20</v>
      </c>
      <c r="F45" s="28">
        <v>20</v>
      </c>
      <c r="G45" s="28">
        <v>23.3</v>
      </c>
      <c r="H45" s="28">
        <v>20</v>
      </c>
      <c r="I45" s="29">
        <v>10</v>
      </c>
      <c r="J45" s="30"/>
      <c r="K45" s="30">
        <v>20</v>
      </c>
      <c r="L45" s="30">
        <v>20</v>
      </c>
      <c r="M45" s="21" t="s">
        <v>1864</v>
      </c>
    </row>
    <row r="46" spans="1:13" ht="30" x14ac:dyDescent="0.25">
      <c r="A46" s="21" t="s">
        <v>1938</v>
      </c>
      <c r="B46" s="27" t="s">
        <v>1939</v>
      </c>
      <c r="C46" s="28">
        <v>160</v>
      </c>
      <c r="D46" s="28">
        <v>160</v>
      </c>
      <c r="E46" s="28">
        <v>18</v>
      </c>
      <c r="F46" s="28">
        <v>18</v>
      </c>
      <c r="G46" s="28">
        <v>23.3</v>
      </c>
      <c r="H46" s="28">
        <v>20</v>
      </c>
      <c r="I46" s="29">
        <v>25.7</v>
      </c>
      <c r="J46" s="30" t="s">
        <v>556</v>
      </c>
      <c r="K46" s="37">
        <f>(0.25*C46+I46*1.547)/(I46*1.547)</f>
        <v>2.0060893558261377</v>
      </c>
      <c r="L46" s="37">
        <f>(0.25*D46+I46*1.547)/(I46*1.547)</f>
        <v>2.0060893558261377</v>
      </c>
      <c r="M46" s="21" t="s">
        <v>1940</v>
      </c>
    </row>
    <row r="47" spans="1:13" ht="30" x14ac:dyDescent="0.25">
      <c r="A47" s="21" t="s">
        <v>1941</v>
      </c>
      <c r="B47" s="27" t="s">
        <v>1942</v>
      </c>
      <c r="C47" s="28">
        <v>100</v>
      </c>
      <c r="D47" s="28">
        <v>100</v>
      </c>
      <c r="E47" s="28">
        <v>18</v>
      </c>
      <c r="F47" s="28">
        <v>18</v>
      </c>
      <c r="G47" s="28">
        <v>23.3</v>
      </c>
      <c r="H47" s="28">
        <v>20</v>
      </c>
      <c r="I47" s="29">
        <v>46.4</v>
      </c>
      <c r="J47" s="30" t="s">
        <v>556</v>
      </c>
      <c r="K47" s="37">
        <f>(0.25*C47+I47*1.547)/(I47*1.547)</f>
        <v>1.3482825490939081</v>
      </c>
      <c r="L47" s="37">
        <f>(0.25*D47+I47*1.547)/(I47*1.547)</f>
        <v>1.3482825490939081</v>
      </c>
      <c r="M47" s="21" t="s">
        <v>1943</v>
      </c>
    </row>
    <row r="48" spans="1:13" ht="30" x14ac:dyDescent="0.25">
      <c r="A48" s="21" t="s">
        <v>1944</v>
      </c>
      <c r="B48" s="27" t="s">
        <v>1945</v>
      </c>
      <c r="C48" s="28">
        <v>50</v>
      </c>
      <c r="D48" s="28">
        <v>50</v>
      </c>
      <c r="E48" s="28">
        <v>18</v>
      </c>
      <c r="F48" s="28">
        <v>18</v>
      </c>
      <c r="G48" s="28">
        <v>22</v>
      </c>
      <c r="H48" s="28">
        <v>20</v>
      </c>
      <c r="I48" s="29">
        <v>6.3</v>
      </c>
      <c r="J48" s="30" t="s">
        <v>556</v>
      </c>
      <c r="K48" s="37">
        <f>(0.25*C48+I48*1.547)/(I48*1.547)</f>
        <v>2.282564307774392</v>
      </c>
      <c r="L48" s="37">
        <f>(0.25*D48+I48*1.547)/(I48*1.547)</f>
        <v>2.282564307774392</v>
      </c>
      <c r="M48" s="21" t="s">
        <v>1946</v>
      </c>
    </row>
    <row r="49" spans="1:13" ht="30" x14ac:dyDescent="0.25">
      <c r="A49" s="21" t="s">
        <v>1947</v>
      </c>
      <c r="B49" s="27" t="s">
        <v>1948</v>
      </c>
      <c r="C49" s="30" t="s">
        <v>1867</v>
      </c>
      <c r="D49" s="30">
        <v>115</v>
      </c>
      <c r="E49" s="30">
        <v>18</v>
      </c>
      <c r="F49" s="30">
        <v>18</v>
      </c>
      <c r="G49" s="30" t="s">
        <v>1867</v>
      </c>
      <c r="H49" s="30" t="s">
        <v>1903</v>
      </c>
      <c r="I49" s="43">
        <v>4.5</v>
      </c>
      <c r="J49" s="30">
        <v>2.5</v>
      </c>
      <c r="K49" s="30" t="s">
        <v>1867</v>
      </c>
      <c r="L49" s="40">
        <v>4.5</v>
      </c>
      <c r="M49" s="21" t="s">
        <v>1949</v>
      </c>
    </row>
    <row r="50" spans="1:13" x14ac:dyDescent="0.25">
      <c r="A50" s="21" t="s">
        <v>1950</v>
      </c>
      <c r="B50" s="27" t="s">
        <v>1951</v>
      </c>
      <c r="C50" s="28">
        <v>6290</v>
      </c>
      <c r="D50" s="28">
        <v>6290</v>
      </c>
      <c r="E50" s="28">
        <v>20</v>
      </c>
      <c r="F50" s="28">
        <v>20</v>
      </c>
      <c r="G50" s="28">
        <v>23.3</v>
      </c>
      <c r="H50" s="28">
        <v>20</v>
      </c>
      <c r="I50" s="29">
        <v>4</v>
      </c>
      <c r="J50" s="30">
        <v>90</v>
      </c>
      <c r="K50" s="30">
        <v>117</v>
      </c>
      <c r="L50" s="30">
        <v>117</v>
      </c>
      <c r="M50" s="21" t="s">
        <v>1864</v>
      </c>
    </row>
    <row r="51" spans="1:13" ht="30" x14ac:dyDescent="0.25">
      <c r="A51" s="21" t="s">
        <v>199</v>
      </c>
      <c r="B51" s="27" t="s">
        <v>1952</v>
      </c>
      <c r="C51" s="28">
        <v>49</v>
      </c>
      <c r="D51" s="28">
        <v>118</v>
      </c>
      <c r="E51" s="28">
        <v>18</v>
      </c>
      <c r="F51" s="28">
        <v>13</v>
      </c>
      <c r="G51" s="28">
        <v>23.3</v>
      </c>
      <c r="H51" s="28">
        <v>20</v>
      </c>
      <c r="I51" s="29">
        <v>7.9</v>
      </c>
      <c r="J51" s="30"/>
      <c r="K51" s="37">
        <f>(0.25*C51+I51*1.547)/(I51*1.547)</f>
        <v>2.0023483590125437</v>
      </c>
      <c r="L51" s="37">
        <f>(0.25*D51+I51*1.547)/(I51*1.547)</f>
        <v>3.4138184972138808</v>
      </c>
      <c r="M51" s="21" t="s">
        <v>1953</v>
      </c>
    </row>
    <row r="52" spans="1:13" ht="30" x14ac:dyDescent="0.25">
      <c r="A52" s="21" t="s">
        <v>474</v>
      </c>
      <c r="B52" s="27" t="s">
        <v>1954</v>
      </c>
      <c r="C52" s="28"/>
      <c r="D52" s="28"/>
      <c r="E52" s="28">
        <v>18</v>
      </c>
      <c r="F52" s="28">
        <v>18</v>
      </c>
      <c r="G52" s="28">
        <v>23.3</v>
      </c>
      <c r="H52" s="28">
        <v>20</v>
      </c>
      <c r="I52" s="29">
        <v>2</v>
      </c>
      <c r="J52" s="38" t="s">
        <v>1889</v>
      </c>
      <c r="K52" s="39"/>
      <c r="L52" s="39"/>
      <c r="M52" s="21" t="s">
        <v>1955</v>
      </c>
    </row>
  </sheetData>
  <mergeCells count="10">
    <mergeCell ref="J1:L1"/>
    <mergeCell ref="M1:M2"/>
    <mergeCell ref="J19:L19"/>
    <mergeCell ref="J52:L52"/>
    <mergeCell ref="A1:A2"/>
    <mergeCell ref="B1:B2"/>
    <mergeCell ref="C1:D1"/>
    <mergeCell ref="E1:F1"/>
    <mergeCell ref="G1:H1"/>
    <mergeCell ref="I1:I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topLeftCell="A103" workbookViewId="0">
      <selection activeCell="L11" sqref="L11"/>
    </sheetView>
  </sheetViews>
  <sheetFormatPr defaultRowHeight="15" x14ac:dyDescent="0.25"/>
  <cols>
    <col min="1" max="1" width="22.5703125" customWidth="1"/>
    <col min="2" max="2" width="42.5703125" style="6" customWidth="1"/>
    <col min="3" max="7" width="9.140625" style="5"/>
    <col min="8" max="8" width="11.42578125" style="3" customWidth="1"/>
    <col min="9" max="10" width="9.28515625" style="5" bestFit="1" customWidth="1"/>
    <col min="11" max="16" width="9.140625" style="5"/>
    <col min="17" max="17" width="9.28515625" style="5" bestFit="1" customWidth="1"/>
    <col min="18" max="18" width="11" style="5" bestFit="1" customWidth="1"/>
  </cols>
  <sheetData>
    <row r="1" spans="1:18" s="1" customFormat="1" x14ac:dyDescent="0.25">
      <c r="A1" s="1" t="s">
        <v>1842</v>
      </c>
      <c r="B1" s="1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2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25">
      <c r="A2" t="s">
        <v>1841</v>
      </c>
      <c r="B2" s="6" t="s">
        <v>611</v>
      </c>
      <c r="C2" s="5" t="s">
        <v>612</v>
      </c>
      <c r="D2" s="5" t="s">
        <v>613</v>
      </c>
      <c r="E2" s="5" t="s">
        <v>614</v>
      </c>
      <c r="F2" s="5">
        <v>97456</v>
      </c>
      <c r="G2" s="5" t="s">
        <v>143</v>
      </c>
      <c r="H2" s="3" t="s">
        <v>50</v>
      </c>
      <c r="I2" s="5">
        <v>44.3292</v>
      </c>
      <c r="J2" s="5">
        <v>-123.3541</v>
      </c>
      <c r="K2" s="5" t="s">
        <v>615</v>
      </c>
      <c r="L2" s="5" t="s">
        <v>88</v>
      </c>
      <c r="M2" s="5" t="s">
        <v>616</v>
      </c>
      <c r="N2" s="5" t="s">
        <v>617</v>
      </c>
      <c r="O2" s="5" t="s">
        <v>148</v>
      </c>
      <c r="P2" s="5" t="s">
        <v>29</v>
      </c>
      <c r="Q2" s="5" t="s">
        <v>618</v>
      </c>
      <c r="R2" s="5" t="s">
        <v>619</v>
      </c>
    </row>
    <row r="3" spans="1:18" x14ac:dyDescent="0.25">
      <c r="A3" t="s">
        <v>1841</v>
      </c>
      <c r="B3" s="6" t="s">
        <v>620</v>
      </c>
      <c r="C3" s="5" t="s">
        <v>621</v>
      </c>
      <c r="D3" s="5" t="s">
        <v>622</v>
      </c>
      <c r="E3" s="5" t="s">
        <v>623</v>
      </c>
      <c r="F3" s="5">
        <v>97101</v>
      </c>
      <c r="G3" s="5" t="s">
        <v>168</v>
      </c>
      <c r="H3" s="3" t="s">
        <v>50</v>
      </c>
      <c r="I3" s="5">
        <v>45.122300000000003</v>
      </c>
      <c r="J3" s="5">
        <v>-123.2028</v>
      </c>
      <c r="K3" s="5" t="s">
        <v>624</v>
      </c>
      <c r="L3" s="5" t="s">
        <v>625</v>
      </c>
      <c r="M3" s="5" t="s">
        <v>626</v>
      </c>
      <c r="N3" s="5" t="s">
        <v>627</v>
      </c>
      <c r="O3" s="5" t="s">
        <v>628</v>
      </c>
      <c r="P3" s="5" t="s">
        <v>29</v>
      </c>
      <c r="Q3" s="5" t="s">
        <v>629</v>
      </c>
      <c r="R3" s="5" t="s">
        <v>630</v>
      </c>
    </row>
    <row r="4" spans="1:18" x14ac:dyDescent="0.25">
      <c r="A4" t="s">
        <v>1841</v>
      </c>
      <c r="B4" s="6" t="s">
        <v>631</v>
      </c>
      <c r="C4" s="5" t="s">
        <v>632</v>
      </c>
      <c r="D4" s="5" t="s">
        <v>633</v>
      </c>
      <c r="E4" s="5" t="s">
        <v>634</v>
      </c>
      <c r="F4" s="5">
        <v>97325</v>
      </c>
      <c r="G4" s="5" t="s">
        <v>97</v>
      </c>
      <c r="H4" s="3" t="s">
        <v>50</v>
      </c>
      <c r="I4" s="5">
        <v>44.854199999999999</v>
      </c>
      <c r="J4" s="5">
        <v>-122.87479999999999</v>
      </c>
      <c r="K4" s="5" t="s">
        <v>635</v>
      </c>
      <c r="L4" s="5" t="s">
        <v>636</v>
      </c>
      <c r="M4" s="5" t="s">
        <v>637</v>
      </c>
      <c r="N4" s="5" t="s">
        <v>638</v>
      </c>
      <c r="O4" s="5" t="s">
        <v>639</v>
      </c>
      <c r="P4" s="5" t="s">
        <v>29</v>
      </c>
      <c r="Q4" s="5" t="s">
        <v>640</v>
      </c>
      <c r="R4" s="5" t="s">
        <v>641</v>
      </c>
    </row>
    <row r="5" spans="1:18" x14ac:dyDescent="0.25">
      <c r="A5" t="s">
        <v>1841</v>
      </c>
      <c r="B5" s="6" t="s">
        <v>642</v>
      </c>
      <c r="C5" s="5" t="s">
        <v>643</v>
      </c>
      <c r="D5" s="5" t="s">
        <v>644</v>
      </c>
      <c r="E5" s="5" t="s">
        <v>645</v>
      </c>
      <c r="F5" s="5">
        <v>97002</v>
      </c>
      <c r="G5" s="5" t="s">
        <v>97</v>
      </c>
      <c r="H5" s="3" t="s">
        <v>50</v>
      </c>
      <c r="I5" s="5">
        <v>45.22</v>
      </c>
      <c r="J5" s="5">
        <v>-122.8</v>
      </c>
      <c r="K5" s="5" t="s">
        <v>646</v>
      </c>
      <c r="L5" s="5" t="s">
        <v>182</v>
      </c>
      <c r="M5" s="5" t="s">
        <v>647</v>
      </c>
      <c r="N5" s="5" t="s">
        <v>648</v>
      </c>
      <c r="O5" s="5" t="s">
        <v>649</v>
      </c>
      <c r="P5" s="5" t="s">
        <v>29</v>
      </c>
      <c r="Q5" s="5" t="s">
        <v>650</v>
      </c>
      <c r="R5" s="5">
        <v>5412318674</v>
      </c>
    </row>
    <row r="6" spans="1:18" x14ac:dyDescent="0.25">
      <c r="A6" t="s">
        <v>1841</v>
      </c>
      <c r="B6" s="6" t="s">
        <v>651</v>
      </c>
      <c r="C6" s="5" t="s">
        <v>652</v>
      </c>
      <c r="D6" s="5" t="s">
        <v>653</v>
      </c>
      <c r="E6" s="5" t="s">
        <v>654</v>
      </c>
      <c r="F6" s="5">
        <v>97141</v>
      </c>
      <c r="G6" s="5" t="s">
        <v>557</v>
      </c>
      <c r="H6" s="3" t="s">
        <v>23</v>
      </c>
      <c r="I6" s="5">
        <v>45.5</v>
      </c>
      <c r="J6" s="5">
        <v>-123.87</v>
      </c>
      <c r="K6" s="5" t="s">
        <v>655</v>
      </c>
      <c r="L6" s="5" t="s">
        <v>656</v>
      </c>
      <c r="M6" s="5" t="s">
        <v>657</v>
      </c>
      <c r="N6" s="5" t="s">
        <v>658</v>
      </c>
      <c r="O6" s="5" t="s">
        <v>659</v>
      </c>
      <c r="P6" s="5" t="s">
        <v>29</v>
      </c>
      <c r="Q6" s="5" t="s">
        <v>660</v>
      </c>
      <c r="R6" s="5" t="s">
        <v>661</v>
      </c>
    </row>
    <row r="7" spans="1:18" x14ac:dyDescent="0.25">
      <c r="A7" t="s">
        <v>1841</v>
      </c>
      <c r="B7" s="6" t="s">
        <v>662</v>
      </c>
      <c r="C7" s="5" t="s">
        <v>663</v>
      </c>
      <c r="D7" s="5" t="s">
        <v>664</v>
      </c>
      <c r="E7" s="5" t="s">
        <v>665</v>
      </c>
      <c r="G7" s="5" t="s">
        <v>121</v>
      </c>
      <c r="H7" s="3" t="s">
        <v>50</v>
      </c>
      <c r="I7" s="5">
        <v>44.408999999999999</v>
      </c>
      <c r="J7" s="5">
        <v>-122.9988</v>
      </c>
      <c r="K7" s="5" t="s">
        <v>666</v>
      </c>
      <c r="L7" s="5" t="s">
        <v>667</v>
      </c>
      <c r="M7" s="5" t="s">
        <v>668</v>
      </c>
      <c r="N7" s="5" t="s">
        <v>669</v>
      </c>
      <c r="O7" s="5" t="s">
        <v>670</v>
      </c>
      <c r="P7" s="5" t="s">
        <v>29</v>
      </c>
      <c r="Q7" s="5" t="s">
        <v>671</v>
      </c>
      <c r="R7" s="5" t="s">
        <v>672</v>
      </c>
    </row>
    <row r="8" spans="1:18" x14ac:dyDescent="0.25">
      <c r="A8" t="s">
        <v>1841</v>
      </c>
      <c r="B8" s="6" t="s">
        <v>673</v>
      </c>
      <c r="C8" s="5" t="s">
        <v>674</v>
      </c>
      <c r="D8" s="5" t="s">
        <v>675</v>
      </c>
      <c r="E8" s="5" t="s">
        <v>676</v>
      </c>
      <c r="F8" s="5">
        <v>97111</v>
      </c>
      <c r="G8" s="5" t="s">
        <v>168</v>
      </c>
      <c r="H8" s="3" t="s">
        <v>50</v>
      </c>
      <c r="I8" s="5">
        <v>45.293500000000002</v>
      </c>
      <c r="J8" s="5">
        <v>-123.18640000000001</v>
      </c>
      <c r="K8" s="5" t="s">
        <v>677</v>
      </c>
      <c r="L8" s="5" t="s">
        <v>678</v>
      </c>
      <c r="M8" s="5" t="s">
        <v>679</v>
      </c>
      <c r="N8" s="5" t="s">
        <v>680</v>
      </c>
      <c r="O8" s="5" t="s">
        <v>681</v>
      </c>
      <c r="P8" s="5" t="s">
        <v>29</v>
      </c>
      <c r="Q8" s="5" t="s">
        <v>682</v>
      </c>
      <c r="R8" s="5" t="s">
        <v>683</v>
      </c>
    </row>
    <row r="9" spans="1:18" x14ac:dyDescent="0.25">
      <c r="A9" t="s">
        <v>1841</v>
      </c>
      <c r="B9" s="6" t="s">
        <v>685</v>
      </c>
      <c r="C9" s="5" t="s">
        <v>686</v>
      </c>
      <c r="D9" s="5" t="s">
        <v>687</v>
      </c>
      <c r="E9" s="5" t="s">
        <v>688</v>
      </c>
      <c r="F9" s="5">
        <v>97426</v>
      </c>
      <c r="G9" s="5" t="s">
        <v>86</v>
      </c>
      <c r="H9" s="3" t="s">
        <v>50</v>
      </c>
      <c r="I9" s="5">
        <v>43.922800000000002</v>
      </c>
      <c r="J9" s="5">
        <v>-123.0371</v>
      </c>
      <c r="K9" s="5" t="s">
        <v>689</v>
      </c>
      <c r="L9" s="5" t="s">
        <v>690</v>
      </c>
      <c r="M9" s="5" t="s">
        <v>691</v>
      </c>
      <c r="N9" s="5" t="s">
        <v>692</v>
      </c>
      <c r="O9" s="5" t="s">
        <v>693</v>
      </c>
      <c r="P9" s="5" t="s">
        <v>29</v>
      </c>
      <c r="Q9" s="5" t="s">
        <v>694</v>
      </c>
      <c r="R9" s="5" t="s">
        <v>695</v>
      </c>
    </row>
    <row r="10" spans="1:18" x14ac:dyDescent="0.25">
      <c r="A10" t="s">
        <v>1841</v>
      </c>
      <c r="B10" s="6" t="s">
        <v>696</v>
      </c>
      <c r="C10" s="5" t="s">
        <v>697</v>
      </c>
      <c r="D10" s="5" t="s">
        <v>698</v>
      </c>
      <c r="E10" s="5" t="s">
        <v>699</v>
      </c>
      <c r="F10" s="5">
        <v>97114</v>
      </c>
      <c r="G10" s="5" t="s">
        <v>168</v>
      </c>
      <c r="H10" s="3" t="s">
        <v>50</v>
      </c>
      <c r="I10" s="5">
        <v>45.189900000000002</v>
      </c>
      <c r="J10" s="5">
        <v>-123.07</v>
      </c>
      <c r="K10" s="5" t="s">
        <v>700</v>
      </c>
      <c r="L10" s="5" t="s">
        <v>701</v>
      </c>
      <c r="M10" s="5" t="s">
        <v>702</v>
      </c>
      <c r="N10" s="5" t="s">
        <v>703</v>
      </c>
      <c r="O10" s="5" t="s">
        <v>704</v>
      </c>
      <c r="P10" s="5" t="s">
        <v>29</v>
      </c>
      <c r="Q10" s="5" t="s">
        <v>705</v>
      </c>
      <c r="R10" s="5" t="s">
        <v>706</v>
      </c>
    </row>
    <row r="11" spans="1:18" x14ac:dyDescent="0.25">
      <c r="A11" t="s">
        <v>1841</v>
      </c>
      <c r="B11" s="6" t="s">
        <v>707</v>
      </c>
      <c r="C11" s="5" t="s">
        <v>708</v>
      </c>
      <c r="D11" s="5" t="s">
        <v>709</v>
      </c>
      <c r="E11" s="5" t="s">
        <v>710</v>
      </c>
      <c r="F11" s="5">
        <v>97825</v>
      </c>
      <c r="G11" s="5" t="s">
        <v>711</v>
      </c>
      <c r="H11" s="3" t="s">
        <v>156</v>
      </c>
      <c r="I11" s="5">
        <v>44.46</v>
      </c>
      <c r="J11" s="5">
        <v>-119.53</v>
      </c>
      <c r="K11" s="5" t="s">
        <v>712</v>
      </c>
      <c r="L11" s="5" t="s">
        <v>713</v>
      </c>
      <c r="M11" s="5" t="s">
        <v>714</v>
      </c>
      <c r="N11" s="5" t="s">
        <v>715</v>
      </c>
      <c r="O11" s="5" t="s">
        <v>716</v>
      </c>
      <c r="P11" s="5" t="s">
        <v>29</v>
      </c>
      <c r="Q11" s="5" t="s">
        <v>717</v>
      </c>
      <c r="R11" s="5" t="s">
        <v>718</v>
      </c>
    </row>
    <row r="12" spans="1:18" x14ac:dyDescent="0.25">
      <c r="A12" t="s">
        <v>1841</v>
      </c>
      <c r="B12" s="6" t="s">
        <v>721</v>
      </c>
      <c r="C12" s="5" t="s">
        <v>722</v>
      </c>
      <c r="D12" s="5" t="s">
        <v>723</v>
      </c>
      <c r="E12" s="5" t="s">
        <v>724</v>
      </c>
      <c r="F12" s="5">
        <v>97021</v>
      </c>
      <c r="G12" s="5" t="s">
        <v>395</v>
      </c>
      <c r="H12" s="3" t="s">
        <v>156</v>
      </c>
      <c r="I12" s="5">
        <v>45.429099999999998</v>
      </c>
      <c r="J12" s="5">
        <v>-121.1468</v>
      </c>
      <c r="K12" s="5" t="s">
        <v>725</v>
      </c>
      <c r="L12" s="5" t="s">
        <v>726</v>
      </c>
      <c r="M12" s="5" t="s">
        <v>727</v>
      </c>
      <c r="N12" s="5" t="s">
        <v>728</v>
      </c>
      <c r="O12" s="5" t="s">
        <v>729</v>
      </c>
      <c r="P12" s="5" t="s">
        <v>29</v>
      </c>
      <c r="Q12" s="5" t="s">
        <v>730</v>
      </c>
      <c r="R12" s="5" t="s">
        <v>731</v>
      </c>
    </row>
    <row r="13" spans="1:18" x14ac:dyDescent="0.25">
      <c r="A13" t="s">
        <v>1841</v>
      </c>
      <c r="B13" s="6" t="s">
        <v>732</v>
      </c>
      <c r="C13" s="5" t="s">
        <v>733</v>
      </c>
      <c r="D13" s="5" t="s">
        <v>734</v>
      </c>
      <c r="E13" s="5" t="s">
        <v>735</v>
      </c>
      <c r="F13" s="5">
        <v>97115</v>
      </c>
      <c r="G13" s="5" t="s">
        <v>168</v>
      </c>
      <c r="H13" s="3" t="s">
        <v>50</v>
      </c>
      <c r="I13" s="5">
        <v>45.280999999999999</v>
      </c>
      <c r="J13" s="5">
        <v>-123.0133</v>
      </c>
      <c r="K13" s="5" t="s">
        <v>736</v>
      </c>
      <c r="L13" s="5" t="s">
        <v>737</v>
      </c>
      <c r="M13" s="5" t="s">
        <v>508</v>
      </c>
      <c r="N13" s="5" t="s">
        <v>738</v>
      </c>
      <c r="O13" s="5" t="s">
        <v>739</v>
      </c>
      <c r="P13" s="5" t="s">
        <v>29</v>
      </c>
      <c r="Q13" s="5" t="s">
        <v>740</v>
      </c>
      <c r="R13" s="5" t="s">
        <v>741</v>
      </c>
    </row>
    <row r="14" spans="1:18" x14ac:dyDescent="0.25">
      <c r="A14" t="s">
        <v>1841</v>
      </c>
      <c r="B14" s="6" t="s">
        <v>742</v>
      </c>
      <c r="C14" s="5" t="s">
        <v>743</v>
      </c>
      <c r="D14" s="5" t="s">
        <v>744</v>
      </c>
      <c r="E14" s="5" t="s">
        <v>745</v>
      </c>
      <c r="F14" s="5">
        <v>97541</v>
      </c>
      <c r="G14" s="5" t="s">
        <v>49</v>
      </c>
      <c r="H14" s="3" t="s">
        <v>50</v>
      </c>
      <c r="I14" s="5">
        <v>42.6374</v>
      </c>
      <c r="J14" s="5">
        <v>-122.8086</v>
      </c>
      <c r="K14" s="5" t="s">
        <v>746</v>
      </c>
      <c r="L14" s="5" t="s">
        <v>747</v>
      </c>
      <c r="M14" s="5" t="s">
        <v>748</v>
      </c>
      <c r="N14" s="5" t="s">
        <v>749</v>
      </c>
      <c r="O14" s="5" t="s">
        <v>216</v>
      </c>
      <c r="P14" s="5" t="s">
        <v>29</v>
      </c>
      <c r="Q14" s="5" t="s">
        <v>750</v>
      </c>
      <c r="R14" s="5" t="s">
        <v>751</v>
      </c>
    </row>
    <row r="15" spans="1:18" x14ac:dyDescent="0.25">
      <c r="A15" t="s">
        <v>1841</v>
      </c>
      <c r="B15" s="6" t="s">
        <v>752</v>
      </c>
      <c r="C15" s="5" t="s">
        <v>753</v>
      </c>
      <c r="D15" s="5" t="s">
        <v>754</v>
      </c>
      <c r="E15" s="5" t="s">
        <v>755</v>
      </c>
      <c r="F15" s="5">
        <v>97826</v>
      </c>
      <c r="G15" s="5" t="s">
        <v>180</v>
      </c>
      <c r="H15" s="3" t="s">
        <v>156</v>
      </c>
      <c r="I15" s="5">
        <v>45.74</v>
      </c>
      <c r="J15" s="5">
        <v>-119.19</v>
      </c>
      <c r="K15" s="5" t="s">
        <v>756</v>
      </c>
      <c r="L15" s="5" t="s">
        <v>757</v>
      </c>
      <c r="M15" s="5" t="s">
        <v>758</v>
      </c>
      <c r="N15" s="5" t="s">
        <v>759</v>
      </c>
      <c r="O15" s="5" t="s">
        <v>760</v>
      </c>
      <c r="P15" s="5" t="s">
        <v>29</v>
      </c>
      <c r="Q15" s="5" t="s">
        <v>761</v>
      </c>
      <c r="R15" s="5" t="s">
        <v>762</v>
      </c>
    </row>
    <row r="16" spans="1:18" x14ac:dyDescent="0.25">
      <c r="A16" t="s">
        <v>1841</v>
      </c>
      <c r="B16" s="6" t="s">
        <v>763</v>
      </c>
      <c r="C16" s="5" t="s">
        <v>764</v>
      </c>
      <c r="D16" s="5" t="s">
        <v>765</v>
      </c>
      <c r="E16" s="5" t="s">
        <v>766</v>
      </c>
      <c r="F16" s="5">
        <v>97827</v>
      </c>
      <c r="G16" s="5" t="s">
        <v>451</v>
      </c>
      <c r="H16" s="3" t="s">
        <v>156</v>
      </c>
      <c r="I16" s="5">
        <v>45.59</v>
      </c>
      <c r="J16" s="5">
        <v>-117.91</v>
      </c>
      <c r="K16" s="5" t="s">
        <v>767</v>
      </c>
      <c r="L16" s="5" t="s">
        <v>768</v>
      </c>
      <c r="M16" s="5" t="s">
        <v>769</v>
      </c>
      <c r="N16" s="5" t="s">
        <v>770</v>
      </c>
      <c r="O16" s="5" t="s">
        <v>771</v>
      </c>
      <c r="P16" s="5" t="s">
        <v>29</v>
      </c>
      <c r="Q16" s="5" t="s">
        <v>772</v>
      </c>
      <c r="R16" s="5" t="s">
        <v>773</v>
      </c>
    </row>
    <row r="17" spans="1:18" x14ac:dyDescent="0.25">
      <c r="A17" t="s">
        <v>1841</v>
      </c>
      <c r="B17" s="6" t="s">
        <v>774</v>
      </c>
      <c r="C17" s="5" t="s">
        <v>775</v>
      </c>
      <c r="D17" s="5" t="s">
        <v>776</v>
      </c>
      <c r="E17" s="5" t="s">
        <v>777</v>
      </c>
      <c r="F17" s="5">
        <v>97026</v>
      </c>
      <c r="G17" s="5" t="s">
        <v>97</v>
      </c>
      <c r="H17" s="3" t="s">
        <v>50</v>
      </c>
      <c r="I17" s="5">
        <v>45.112900000000003</v>
      </c>
      <c r="J17" s="5">
        <v>-122.8899</v>
      </c>
      <c r="K17" s="5" t="s">
        <v>778</v>
      </c>
      <c r="L17" s="5" t="s">
        <v>779</v>
      </c>
      <c r="M17" s="5" t="s">
        <v>780</v>
      </c>
      <c r="N17" s="5" t="s">
        <v>781</v>
      </c>
      <c r="O17" s="5" t="s">
        <v>782</v>
      </c>
      <c r="P17" s="5" t="s">
        <v>29</v>
      </c>
      <c r="Q17" s="5" t="s">
        <v>783</v>
      </c>
      <c r="R17" s="5" t="s">
        <v>784</v>
      </c>
    </row>
    <row r="18" spans="1:18" x14ac:dyDescent="0.25">
      <c r="A18" t="s">
        <v>1841</v>
      </c>
      <c r="B18" s="6" t="s">
        <v>785</v>
      </c>
      <c r="C18" s="5" t="s">
        <v>786</v>
      </c>
      <c r="D18" s="5" t="s">
        <v>787</v>
      </c>
      <c r="E18" s="5" t="s">
        <v>788</v>
      </c>
      <c r="F18" s="5">
        <v>97347</v>
      </c>
      <c r="G18" s="5" t="s">
        <v>260</v>
      </c>
      <c r="H18" s="3" t="s">
        <v>50</v>
      </c>
      <c r="I18" s="5">
        <v>45.059699999999999</v>
      </c>
      <c r="J18" s="5">
        <v>-123.60980000000001</v>
      </c>
      <c r="K18" s="5" t="s">
        <v>789</v>
      </c>
      <c r="L18" s="5" t="s">
        <v>790</v>
      </c>
      <c r="M18" s="5" t="s">
        <v>320</v>
      </c>
      <c r="N18" s="5" t="s">
        <v>791</v>
      </c>
      <c r="O18" s="5" t="s">
        <v>792</v>
      </c>
      <c r="P18" s="5" t="s">
        <v>29</v>
      </c>
      <c r="Q18" s="5" t="s">
        <v>793</v>
      </c>
      <c r="R18" s="5" t="s">
        <v>794</v>
      </c>
    </row>
    <row r="19" spans="1:18" x14ac:dyDescent="0.25">
      <c r="A19" t="s">
        <v>1841</v>
      </c>
      <c r="B19" s="6" t="s">
        <v>795</v>
      </c>
      <c r="C19" s="5" t="s">
        <v>796</v>
      </c>
      <c r="D19" s="5" t="s">
        <v>797</v>
      </c>
      <c r="E19" s="5" t="s">
        <v>798</v>
      </c>
      <c r="F19" s="5">
        <v>97348</v>
      </c>
      <c r="G19" s="5" t="s">
        <v>121</v>
      </c>
      <c r="H19" s="3" t="s">
        <v>50</v>
      </c>
      <c r="I19" s="5">
        <v>44.388300000000001</v>
      </c>
      <c r="J19" s="5">
        <v>-123.11669999999999</v>
      </c>
      <c r="K19" s="5" t="s">
        <v>799</v>
      </c>
      <c r="L19" s="5" t="s">
        <v>800</v>
      </c>
      <c r="M19" s="5" t="s">
        <v>801</v>
      </c>
      <c r="N19" s="5" t="s">
        <v>802</v>
      </c>
      <c r="O19" s="5" t="s">
        <v>803</v>
      </c>
      <c r="P19" s="5" t="s">
        <v>29</v>
      </c>
      <c r="Q19" s="5" t="s">
        <v>804</v>
      </c>
      <c r="R19" s="5" t="s">
        <v>805</v>
      </c>
    </row>
    <row r="20" spans="1:18" x14ac:dyDescent="0.25">
      <c r="A20" t="s">
        <v>1841</v>
      </c>
      <c r="B20" s="6" t="s">
        <v>806</v>
      </c>
      <c r="C20" s="5" t="s">
        <v>807</v>
      </c>
      <c r="D20" s="5" t="s">
        <v>808</v>
      </c>
      <c r="E20" s="5" t="s">
        <v>719</v>
      </c>
      <c r="F20" s="5">
        <v>97446</v>
      </c>
      <c r="G20" s="5" t="s">
        <v>121</v>
      </c>
      <c r="H20" s="3" t="s">
        <v>50</v>
      </c>
      <c r="I20" s="5">
        <v>44.290199999999999</v>
      </c>
      <c r="J20" s="5">
        <v>-123.1828</v>
      </c>
      <c r="K20" s="5" t="s">
        <v>809</v>
      </c>
      <c r="L20" s="5" t="s">
        <v>810</v>
      </c>
      <c r="M20" s="5" t="s">
        <v>811</v>
      </c>
      <c r="N20" s="5" t="s">
        <v>812</v>
      </c>
      <c r="O20" s="5" t="s">
        <v>720</v>
      </c>
      <c r="P20" s="5" t="s">
        <v>29</v>
      </c>
      <c r="Q20" s="5" t="s">
        <v>813</v>
      </c>
      <c r="R20" s="5" t="s">
        <v>814</v>
      </c>
    </row>
    <row r="21" spans="1:18" x14ac:dyDescent="0.25">
      <c r="A21" t="s">
        <v>1841</v>
      </c>
      <c r="B21" s="6" t="s">
        <v>815</v>
      </c>
      <c r="C21" s="5" t="s">
        <v>816</v>
      </c>
      <c r="D21" s="5" t="s">
        <v>817</v>
      </c>
      <c r="E21" s="5" t="s">
        <v>818</v>
      </c>
      <c r="F21" s="5">
        <v>97907</v>
      </c>
      <c r="G21" s="5" t="s">
        <v>440</v>
      </c>
      <c r="H21" s="3" t="s">
        <v>156</v>
      </c>
      <c r="I21" s="5">
        <v>44.4101</v>
      </c>
      <c r="J21" s="5">
        <v>-117.31</v>
      </c>
      <c r="K21" s="5" t="s">
        <v>819</v>
      </c>
      <c r="L21" s="5" t="s">
        <v>397</v>
      </c>
      <c r="M21" s="5" t="s">
        <v>820</v>
      </c>
      <c r="N21" s="5" t="s">
        <v>821</v>
      </c>
      <c r="O21" s="5" t="s">
        <v>822</v>
      </c>
      <c r="P21" s="5" t="s">
        <v>29</v>
      </c>
      <c r="Q21" s="5" t="s">
        <v>823</v>
      </c>
      <c r="R21" s="5" t="s">
        <v>824</v>
      </c>
    </row>
    <row r="22" spans="1:18" x14ac:dyDescent="0.25">
      <c r="A22" t="s">
        <v>1841</v>
      </c>
      <c r="B22" s="6" t="s">
        <v>825</v>
      </c>
      <c r="C22" s="5" t="s">
        <v>826</v>
      </c>
      <c r="D22" s="5" t="s">
        <v>827</v>
      </c>
      <c r="E22" s="5" t="s">
        <v>828</v>
      </c>
      <c r="F22" s="5">
        <v>97351</v>
      </c>
      <c r="G22" s="5" t="s">
        <v>260</v>
      </c>
      <c r="H22" s="3" t="s">
        <v>50</v>
      </c>
      <c r="I22" s="5">
        <v>44.8583</v>
      </c>
      <c r="J22" s="5">
        <v>-123.19580000000001</v>
      </c>
      <c r="K22" s="5" t="s">
        <v>829</v>
      </c>
      <c r="L22" s="5" t="s">
        <v>830</v>
      </c>
      <c r="M22" s="5" t="s">
        <v>831</v>
      </c>
      <c r="N22" s="5" t="s">
        <v>832</v>
      </c>
      <c r="O22" s="5" t="s">
        <v>833</v>
      </c>
      <c r="P22" s="5" t="s">
        <v>29</v>
      </c>
      <c r="Q22" s="5" t="s">
        <v>834</v>
      </c>
      <c r="R22" s="5" t="s">
        <v>835</v>
      </c>
    </row>
    <row r="23" spans="1:18" x14ac:dyDescent="0.25">
      <c r="A23" t="s">
        <v>1841</v>
      </c>
      <c r="B23" s="6" t="s">
        <v>836</v>
      </c>
      <c r="C23" s="5" t="s">
        <v>837</v>
      </c>
      <c r="D23" s="5" t="s">
        <v>838</v>
      </c>
      <c r="E23" s="5" t="s">
        <v>839</v>
      </c>
      <c r="F23" s="5">
        <v>97846</v>
      </c>
      <c r="G23" s="5" t="s">
        <v>840</v>
      </c>
      <c r="H23" s="3" t="s">
        <v>156</v>
      </c>
      <c r="I23" s="5">
        <v>45.34</v>
      </c>
      <c r="J23" s="5">
        <v>-117.21</v>
      </c>
      <c r="K23" s="5" t="s">
        <v>841</v>
      </c>
      <c r="L23" s="5" t="s">
        <v>842</v>
      </c>
      <c r="M23" s="5" t="s">
        <v>843</v>
      </c>
      <c r="N23" s="5" t="s">
        <v>844</v>
      </c>
      <c r="O23" s="5" t="s">
        <v>845</v>
      </c>
      <c r="P23" s="5" t="s">
        <v>29</v>
      </c>
      <c r="Q23" s="5" t="s">
        <v>846</v>
      </c>
      <c r="R23" s="5">
        <v>5413981804</v>
      </c>
    </row>
    <row r="24" spans="1:18" x14ac:dyDescent="0.25">
      <c r="A24" t="s">
        <v>1841</v>
      </c>
      <c r="B24" s="6" t="s">
        <v>847</v>
      </c>
      <c r="C24" s="5" t="s">
        <v>848</v>
      </c>
      <c r="D24" s="5" t="s">
        <v>849</v>
      </c>
      <c r="E24" s="5" t="s">
        <v>850</v>
      </c>
      <c r="F24" s="5">
        <v>97448</v>
      </c>
      <c r="G24" s="5" t="s">
        <v>86</v>
      </c>
      <c r="H24" s="3" t="s">
        <v>50</v>
      </c>
      <c r="I24" s="5">
        <v>44.219000000000001</v>
      </c>
      <c r="J24" s="5">
        <v>-123.23</v>
      </c>
      <c r="K24" s="5" t="s">
        <v>851</v>
      </c>
      <c r="L24" s="5" t="s">
        <v>852</v>
      </c>
      <c r="M24" s="5" t="s">
        <v>853</v>
      </c>
      <c r="N24" s="5" t="s">
        <v>854</v>
      </c>
      <c r="O24" s="5" t="s">
        <v>855</v>
      </c>
      <c r="P24" s="5" t="s">
        <v>29</v>
      </c>
      <c r="Q24" s="5" t="s">
        <v>856</v>
      </c>
      <c r="R24" s="5" t="s">
        <v>857</v>
      </c>
    </row>
    <row r="25" spans="1:18" x14ac:dyDescent="0.25">
      <c r="A25" t="s">
        <v>1841</v>
      </c>
      <c r="B25" s="6" t="s">
        <v>858</v>
      </c>
      <c r="C25" s="5" t="s">
        <v>859</v>
      </c>
      <c r="D25" s="5" t="s">
        <v>860</v>
      </c>
      <c r="E25" s="5" t="s">
        <v>861</v>
      </c>
      <c r="F25" s="5">
        <v>97305</v>
      </c>
      <c r="G25" s="5" t="s">
        <v>97</v>
      </c>
      <c r="H25" s="3" t="s">
        <v>50</v>
      </c>
      <c r="I25" s="5">
        <v>45.043999999999997</v>
      </c>
      <c r="J25" s="5">
        <v>-122.96469999999999</v>
      </c>
      <c r="K25" s="5" t="s">
        <v>862</v>
      </c>
      <c r="L25" s="5" t="s">
        <v>863</v>
      </c>
      <c r="M25" s="5" t="s">
        <v>864</v>
      </c>
      <c r="N25" s="5" t="s">
        <v>865</v>
      </c>
      <c r="O25" s="5" t="s">
        <v>866</v>
      </c>
      <c r="P25" s="5" t="s">
        <v>29</v>
      </c>
      <c r="Q25" s="5" t="s">
        <v>867</v>
      </c>
      <c r="R25" s="5" t="s">
        <v>868</v>
      </c>
    </row>
    <row r="26" spans="1:18" x14ac:dyDescent="0.25">
      <c r="A26" t="s">
        <v>1841</v>
      </c>
      <c r="B26" s="6" t="s">
        <v>869</v>
      </c>
      <c r="C26" s="5" t="s">
        <v>870</v>
      </c>
      <c r="D26" s="5" t="s">
        <v>871</v>
      </c>
      <c r="E26" s="5" t="s">
        <v>872</v>
      </c>
      <c r="F26" s="5">
        <v>97038</v>
      </c>
      <c r="G26" s="5" t="s">
        <v>60</v>
      </c>
      <c r="H26" s="3" t="s">
        <v>23</v>
      </c>
      <c r="I26" s="5">
        <v>45.155200000000001</v>
      </c>
      <c r="J26" s="5">
        <v>-122.61109999999999</v>
      </c>
      <c r="K26" s="5" t="s">
        <v>873</v>
      </c>
      <c r="L26" s="5" t="s">
        <v>800</v>
      </c>
      <c r="M26" s="5" t="s">
        <v>874</v>
      </c>
      <c r="N26" s="5" t="s">
        <v>875</v>
      </c>
      <c r="O26" s="5" t="s">
        <v>876</v>
      </c>
      <c r="P26" s="5" t="s">
        <v>29</v>
      </c>
      <c r="Q26" s="5" t="s">
        <v>877</v>
      </c>
      <c r="R26" s="5" t="s">
        <v>878</v>
      </c>
    </row>
    <row r="27" spans="1:18" x14ac:dyDescent="0.25">
      <c r="A27" t="s">
        <v>1841</v>
      </c>
      <c r="B27" s="6" t="s">
        <v>879</v>
      </c>
      <c r="C27" s="5" t="s">
        <v>880</v>
      </c>
      <c r="D27" s="5" t="s">
        <v>881</v>
      </c>
      <c r="E27" s="5" t="s">
        <v>882</v>
      </c>
      <c r="F27" s="5">
        <v>97361</v>
      </c>
      <c r="G27" s="5" t="s">
        <v>260</v>
      </c>
      <c r="H27" s="3" t="s">
        <v>50</v>
      </c>
      <c r="I27" s="5">
        <v>44.8583</v>
      </c>
      <c r="J27" s="5">
        <v>-123.2167</v>
      </c>
      <c r="K27" s="5" t="s">
        <v>883</v>
      </c>
      <c r="L27" s="5" t="s">
        <v>182</v>
      </c>
      <c r="M27" s="5" t="s">
        <v>884</v>
      </c>
      <c r="N27" s="5" t="s">
        <v>885</v>
      </c>
      <c r="O27" s="5" t="s">
        <v>886</v>
      </c>
      <c r="P27" s="5" t="s">
        <v>29</v>
      </c>
      <c r="Q27" s="5" t="s">
        <v>887</v>
      </c>
      <c r="R27" s="5" t="s">
        <v>888</v>
      </c>
    </row>
    <row r="28" spans="1:18" x14ac:dyDescent="0.25">
      <c r="A28" t="s">
        <v>1841</v>
      </c>
      <c r="B28" s="6" t="s">
        <v>889</v>
      </c>
      <c r="C28" s="5" t="s">
        <v>890</v>
      </c>
      <c r="D28" s="5" t="s">
        <v>891</v>
      </c>
      <c r="E28" s="5" t="s">
        <v>614</v>
      </c>
      <c r="F28" s="5">
        <v>97456</v>
      </c>
      <c r="G28" s="5" t="s">
        <v>143</v>
      </c>
      <c r="H28" s="3" t="s">
        <v>50</v>
      </c>
      <c r="I28" s="5">
        <v>44.314999999999998</v>
      </c>
      <c r="J28" s="5">
        <v>-123.29300000000001</v>
      </c>
      <c r="K28" s="5" t="s">
        <v>892</v>
      </c>
      <c r="L28" s="5" t="s">
        <v>397</v>
      </c>
      <c r="M28" s="5" t="s">
        <v>893</v>
      </c>
      <c r="N28" s="5" t="s">
        <v>894</v>
      </c>
      <c r="O28" s="5" t="s">
        <v>895</v>
      </c>
      <c r="P28" s="5" t="s">
        <v>29</v>
      </c>
      <c r="Q28" s="5" t="s">
        <v>896</v>
      </c>
      <c r="R28" s="5" t="s">
        <v>897</v>
      </c>
    </row>
    <row r="29" spans="1:18" x14ac:dyDescent="0.25">
      <c r="A29" t="s">
        <v>1841</v>
      </c>
      <c r="B29" s="6" t="s">
        <v>898</v>
      </c>
      <c r="C29" s="5" t="s">
        <v>899</v>
      </c>
      <c r="D29" s="5" t="s">
        <v>900</v>
      </c>
      <c r="E29" s="5" t="s">
        <v>901</v>
      </c>
      <c r="F29" s="5">
        <v>97865</v>
      </c>
      <c r="G29" s="5" t="s">
        <v>711</v>
      </c>
      <c r="H29" s="3" t="s">
        <v>156</v>
      </c>
      <c r="I29" s="5">
        <v>44.411099999999998</v>
      </c>
      <c r="J29" s="5">
        <v>-119.1169</v>
      </c>
      <c r="K29" s="5" t="s">
        <v>902</v>
      </c>
      <c r="L29" s="5" t="s">
        <v>903</v>
      </c>
      <c r="M29" s="5" t="s">
        <v>904</v>
      </c>
      <c r="N29" s="5" t="s">
        <v>905</v>
      </c>
      <c r="O29" s="5" t="s">
        <v>906</v>
      </c>
      <c r="P29" s="5" t="s">
        <v>29</v>
      </c>
      <c r="Q29" s="5" t="s">
        <v>907</v>
      </c>
      <c r="R29" s="5" t="s">
        <v>908</v>
      </c>
    </row>
    <row r="30" spans="1:18" x14ac:dyDescent="0.25">
      <c r="A30" t="s">
        <v>1841</v>
      </c>
      <c r="B30" s="6" t="s">
        <v>909</v>
      </c>
      <c r="C30" s="5" t="s">
        <v>910</v>
      </c>
      <c r="D30" s="5" t="s">
        <v>911</v>
      </c>
      <c r="E30" s="5" t="s">
        <v>912</v>
      </c>
      <c r="F30" s="5">
        <v>97131</v>
      </c>
      <c r="G30" s="5" t="s">
        <v>557</v>
      </c>
      <c r="H30" s="3" t="s">
        <v>23</v>
      </c>
      <c r="I30" s="5">
        <v>45.715000000000003</v>
      </c>
      <c r="J30" s="5">
        <v>-123.8869</v>
      </c>
      <c r="K30" s="5" t="s">
        <v>913</v>
      </c>
      <c r="L30" s="5" t="s">
        <v>914</v>
      </c>
      <c r="M30" s="5" t="s">
        <v>915</v>
      </c>
      <c r="N30" s="5" t="s">
        <v>916</v>
      </c>
      <c r="O30" s="5" t="s">
        <v>917</v>
      </c>
      <c r="P30" s="5" t="s">
        <v>29</v>
      </c>
      <c r="Q30" s="5" t="s">
        <v>918</v>
      </c>
      <c r="R30" s="5" t="s">
        <v>919</v>
      </c>
    </row>
    <row r="31" spans="1:18" x14ac:dyDescent="0.25">
      <c r="A31" t="s">
        <v>1841</v>
      </c>
      <c r="B31" s="6" t="s">
        <v>920</v>
      </c>
      <c r="C31" s="5" t="s">
        <v>921</v>
      </c>
      <c r="D31" s="5" t="s">
        <v>922</v>
      </c>
      <c r="E31" s="5" t="s">
        <v>923</v>
      </c>
      <c r="F31" s="5">
        <v>97867</v>
      </c>
      <c r="G31" s="5" t="s">
        <v>451</v>
      </c>
      <c r="H31" s="3" t="s">
        <v>156</v>
      </c>
      <c r="I31" s="5">
        <v>45.03</v>
      </c>
      <c r="J31" s="5">
        <v>-117.93</v>
      </c>
      <c r="K31" s="5" t="s">
        <v>924</v>
      </c>
      <c r="L31" s="5" t="s">
        <v>925</v>
      </c>
      <c r="M31" s="5" t="s">
        <v>926</v>
      </c>
      <c r="N31" s="5" t="s">
        <v>927</v>
      </c>
      <c r="O31" s="5" t="s">
        <v>928</v>
      </c>
      <c r="P31" s="5" t="s">
        <v>29</v>
      </c>
      <c r="Q31" s="5" t="s">
        <v>929</v>
      </c>
      <c r="R31" s="5" t="s">
        <v>930</v>
      </c>
    </row>
    <row r="32" spans="1:18" x14ac:dyDescent="0.25">
      <c r="A32" t="s">
        <v>1841</v>
      </c>
      <c r="B32" s="6" t="s">
        <v>931</v>
      </c>
      <c r="C32" s="5" t="s">
        <v>932</v>
      </c>
      <c r="D32" s="5" t="s">
        <v>933</v>
      </c>
      <c r="E32" s="5" t="s">
        <v>148</v>
      </c>
      <c r="F32" s="5">
        <v>97333</v>
      </c>
      <c r="G32" s="5" t="s">
        <v>143</v>
      </c>
      <c r="H32" s="3" t="s">
        <v>50</v>
      </c>
      <c r="I32" s="5">
        <v>44.515900000000002</v>
      </c>
      <c r="J32" s="5">
        <v>-123.3379</v>
      </c>
      <c r="K32" s="5" t="s">
        <v>934</v>
      </c>
      <c r="L32" s="5" t="s">
        <v>935</v>
      </c>
      <c r="M32" s="5" t="s">
        <v>936</v>
      </c>
      <c r="N32" s="5" t="s">
        <v>937</v>
      </c>
      <c r="O32" s="5" t="s">
        <v>938</v>
      </c>
      <c r="P32" s="5" t="s">
        <v>29</v>
      </c>
      <c r="Q32" s="5" t="s">
        <v>939</v>
      </c>
      <c r="R32" s="5" t="s">
        <v>940</v>
      </c>
    </row>
    <row r="33" spans="1:18" x14ac:dyDescent="0.25">
      <c r="A33" t="s">
        <v>1841</v>
      </c>
      <c r="B33" s="6" t="s">
        <v>945</v>
      </c>
      <c r="C33" s="5" t="s">
        <v>946</v>
      </c>
      <c r="D33" s="5" t="s">
        <v>947</v>
      </c>
      <c r="E33" s="5" t="s">
        <v>948</v>
      </c>
      <c r="F33" s="5">
        <v>97499</v>
      </c>
      <c r="G33" s="5" t="s">
        <v>198</v>
      </c>
      <c r="H33" s="3" t="s">
        <v>50</v>
      </c>
      <c r="I33" s="5">
        <v>43.546900000000001</v>
      </c>
      <c r="J33" s="5">
        <v>-123.2886</v>
      </c>
      <c r="K33" s="5" t="s">
        <v>949</v>
      </c>
      <c r="L33" s="5" t="s">
        <v>941</v>
      </c>
      <c r="M33" s="5" t="s">
        <v>942</v>
      </c>
      <c r="N33" s="5" t="s">
        <v>950</v>
      </c>
      <c r="O33" s="5" t="s">
        <v>951</v>
      </c>
      <c r="P33" s="5" t="s">
        <v>29</v>
      </c>
      <c r="Q33" s="5" t="s">
        <v>952</v>
      </c>
      <c r="R33" s="5" t="s">
        <v>944</v>
      </c>
    </row>
    <row r="34" spans="1:18" x14ac:dyDescent="0.25">
      <c r="A34" t="s">
        <v>1841</v>
      </c>
      <c r="B34" s="6" t="s">
        <v>953</v>
      </c>
      <c r="C34" s="5" t="s">
        <v>954</v>
      </c>
      <c r="D34" s="5" t="s">
        <v>955</v>
      </c>
      <c r="E34" s="5" t="s">
        <v>956</v>
      </c>
      <c r="F34" s="5">
        <v>97374</v>
      </c>
      <c r="G34" s="5" t="s">
        <v>121</v>
      </c>
      <c r="H34" s="3" t="s">
        <v>50</v>
      </c>
      <c r="I34" s="5">
        <v>44.7</v>
      </c>
      <c r="J34" s="5">
        <v>-122.85299999999999</v>
      </c>
      <c r="K34" s="5" t="s">
        <v>957</v>
      </c>
      <c r="L34" s="5" t="s">
        <v>958</v>
      </c>
      <c r="M34" s="5" t="s">
        <v>959</v>
      </c>
      <c r="N34" s="5" t="s">
        <v>960</v>
      </c>
      <c r="O34" s="5" t="s">
        <v>961</v>
      </c>
      <c r="P34" s="5" t="s">
        <v>29</v>
      </c>
      <c r="Q34" s="5" t="s">
        <v>962</v>
      </c>
      <c r="R34" s="5" t="s">
        <v>963</v>
      </c>
    </row>
    <row r="35" spans="1:18" x14ac:dyDescent="0.25">
      <c r="A35" t="s">
        <v>1841</v>
      </c>
      <c r="B35" s="6" t="s">
        <v>964</v>
      </c>
      <c r="C35" s="5" t="s">
        <v>965</v>
      </c>
      <c r="D35" s="5" t="s">
        <v>966</v>
      </c>
      <c r="E35" s="5" t="s">
        <v>967</v>
      </c>
      <c r="F35" s="5">
        <v>97378</v>
      </c>
      <c r="G35" s="5" t="s">
        <v>168</v>
      </c>
      <c r="H35" s="3" t="s">
        <v>50</v>
      </c>
      <c r="I35" s="5">
        <v>45.1004</v>
      </c>
      <c r="J35" s="5">
        <v>-123.39570000000001</v>
      </c>
      <c r="K35" s="5" t="s">
        <v>968</v>
      </c>
      <c r="L35" s="5" t="s">
        <v>969</v>
      </c>
      <c r="M35" s="5" t="s">
        <v>970</v>
      </c>
      <c r="N35" s="5" t="s">
        <v>971</v>
      </c>
      <c r="O35" s="5" t="s">
        <v>972</v>
      </c>
      <c r="P35" s="5" t="s">
        <v>29</v>
      </c>
      <c r="Q35" s="5" t="s">
        <v>973</v>
      </c>
      <c r="R35" s="5" t="s">
        <v>974</v>
      </c>
    </row>
    <row r="36" spans="1:18" x14ac:dyDescent="0.25">
      <c r="A36" t="s">
        <v>1841</v>
      </c>
      <c r="B36" s="6" t="s">
        <v>975</v>
      </c>
      <c r="C36" s="5" t="s">
        <v>976</v>
      </c>
      <c r="D36" s="5" t="s">
        <v>977</v>
      </c>
      <c r="E36" s="5" t="s">
        <v>978</v>
      </c>
      <c r="F36" s="5">
        <v>97380</v>
      </c>
      <c r="G36" s="5" t="s">
        <v>317</v>
      </c>
      <c r="H36" s="3" t="s">
        <v>50</v>
      </c>
      <c r="I36" s="5">
        <v>44.731299999999997</v>
      </c>
      <c r="J36" s="5">
        <v>-123.9062</v>
      </c>
      <c r="K36" s="5" t="s">
        <v>979</v>
      </c>
      <c r="L36" s="5" t="s">
        <v>980</v>
      </c>
      <c r="M36" s="5" t="s">
        <v>981</v>
      </c>
      <c r="N36" s="5" t="s">
        <v>982</v>
      </c>
      <c r="O36" s="5" t="s">
        <v>983</v>
      </c>
      <c r="P36" s="5" t="s">
        <v>29</v>
      </c>
      <c r="Q36" s="5" t="s">
        <v>984</v>
      </c>
      <c r="R36" s="5" t="s">
        <v>985</v>
      </c>
    </row>
    <row r="37" spans="1:18" x14ac:dyDescent="0.25">
      <c r="A37" t="s">
        <v>1841</v>
      </c>
      <c r="B37" s="6" t="s">
        <v>986</v>
      </c>
      <c r="C37" s="5" t="s">
        <v>987</v>
      </c>
      <c r="D37" s="5" t="s">
        <v>988</v>
      </c>
      <c r="E37" s="5" t="s">
        <v>989</v>
      </c>
      <c r="F37" s="5">
        <v>97389</v>
      </c>
      <c r="G37" s="5" t="s">
        <v>121</v>
      </c>
      <c r="H37" s="3" t="s">
        <v>50</v>
      </c>
      <c r="I37" s="5">
        <v>44.553100000000001</v>
      </c>
      <c r="J37" s="5">
        <v>-123.1405</v>
      </c>
      <c r="K37" s="5" t="s">
        <v>990</v>
      </c>
      <c r="L37" s="5" t="s">
        <v>397</v>
      </c>
      <c r="M37" s="5" t="s">
        <v>991</v>
      </c>
      <c r="N37" s="5" t="s">
        <v>992</v>
      </c>
      <c r="O37" s="5" t="s">
        <v>993</v>
      </c>
      <c r="P37" s="5" t="s">
        <v>29</v>
      </c>
      <c r="Q37" s="5" t="s">
        <v>994</v>
      </c>
      <c r="R37" s="5" t="s">
        <v>995</v>
      </c>
    </row>
    <row r="38" spans="1:18" x14ac:dyDescent="0.25">
      <c r="A38" t="s">
        <v>1841</v>
      </c>
      <c r="B38" s="6" t="s">
        <v>996</v>
      </c>
      <c r="C38" s="5" t="s">
        <v>997</v>
      </c>
      <c r="D38" s="5" t="s">
        <v>998</v>
      </c>
      <c r="E38" s="5" t="s">
        <v>999</v>
      </c>
      <c r="F38" s="5">
        <v>97487</v>
      </c>
      <c r="G38" s="5" t="s">
        <v>86</v>
      </c>
      <c r="H38" s="3" t="s">
        <v>50</v>
      </c>
      <c r="I38" s="5">
        <v>44.045299999999997</v>
      </c>
      <c r="J38" s="5">
        <v>-123.38420000000001</v>
      </c>
      <c r="K38" s="5" t="s">
        <v>1000</v>
      </c>
      <c r="L38" s="5" t="s">
        <v>1001</v>
      </c>
      <c r="M38" s="5" t="s">
        <v>1002</v>
      </c>
      <c r="N38" s="5" t="s">
        <v>1003</v>
      </c>
      <c r="O38" s="5" t="s">
        <v>1004</v>
      </c>
      <c r="P38" s="5" t="s">
        <v>29</v>
      </c>
      <c r="Q38" s="5" t="s">
        <v>1005</v>
      </c>
      <c r="R38" s="5" t="s">
        <v>1006</v>
      </c>
    </row>
    <row r="39" spans="1:18" x14ac:dyDescent="0.25">
      <c r="A39" t="s">
        <v>1841</v>
      </c>
      <c r="B39" s="6" t="s">
        <v>1007</v>
      </c>
      <c r="C39" s="5" t="s">
        <v>1008</v>
      </c>
      <c r="D39" s="5" t="s">
        <v>1009</v>
      </c>
      <c r="E39" s="5" t="s">
        <v>1010</v>
      </c>
      <c r="F39" s="5">
        <v>97064</v>
      </c>
      <c r="G39" s="5" t="s">
        <v>232</v>
      </c>
      <c r="H39" s="3" t="s">
        <v>23</v>
      </c>
      <c r="I39" s="5">
        <v>45.855899999999998</v>
      </c>
      <c r="J39" s="5">
        <v>-123.1887</v>
      </c>
      <c r="K39" s="5" t="s">
        <v>1011</v>
      </c>
      <c r="L39" s="5" t="s">
        <v>307</v>
      </c>
      <c r="M39" s="5" t="s">
        <v>1012</v>
      </c>
      <c r="N39" s="5" t="s">
        <v>1013</v>
      </c>
      <c r="O39" s="5" t="s">
        <v>1014</v>
      </c>
      <c r="P39" s="5" t="s">
        <v>29</v>
      </c>
      <c r="Q39" s="5" t="s">
        <v>1015</v>
      </c>
      <c r="R39" s="5" t="s">
        <v>1016</v>
      </c>
    </row>
    <row r="40" spans="1:18" x14ac:dyDescent="0.25">
      <c r="A40" t="s">
        <v>1841</v>
      </c>
      <c r="B40" s="6" t="s">
        <v>1017</v>
      </c>
      <c r="C40" s="5" t="s">
        <v>1018</v>
      </c>
      <c r="D40" s="5" t="s">
        <v>1019</v>
      </c>
      <c r="E40" s="5" t="s">
        <v>840</v>
      </c>
      <c r="F40" s="5">
        <v>97885</v>
      </c>
      <c r="G40" s="5" t="s">
        <v>840</v>
      </c>
      <c r="H40" s="3" t="s">
        <v>156</v>
      </c>
      <c r="I40" s="5">
        <v>45.572200000000002</v>
      </c>
      <c r="J40" s="5">
        <v>-117.5282</v>
      </c>
      <c r="K40" s="5" t="s">
        <v>1020</v>
      </c>
      <c r="L40" s="5" t="s">
        <v>1021</v>
      </c>
      <c r="M40" s="5" t="s">
        <v>1022</v>
      </c>
      <c r="N40" s="5" t="s">
        <v>1023</v>
      </c>
      <c r="O40" s="5" t="s">
        <v>1024</v>
      </c>
      <c r="P40" s="5" t="s">
        <v>29</v>
      </c>
      <c r="Q40" s="5" t="s">
        <v>1025</v>
      </c>
      <c r="R40" s="5" t="s">
        <v>1026</v>
      </c>
    </row>
    <row r="41" spans="1:18" x14ac:dyDescent="0.25">
      <c r="A41" t="s">
        <v>1841</v>
      </c>
      <c r="B41" s="6" t="s">
        <v>1027</v>
      </c>
      <c r="C41" s="5" t="s">
        <v>1028</v>
      </c>
      <c r="D41" s="5" t="s">
        <v>1029</v>
      </c>
      <c r="E41" s="5" t="s">
        <v>1030</v>
      </c>
      <c r="F41" s="5">
        <v>97146</v>
      </c>
      <c r="G41" s="5" t="s">
        <v>372</v>
      </c>
      <c r="H41" s="3" t="s">
        <v>23</v>
      </c>
      <c r="I41" s="5">
        <v>46.173999999999999</v>
      </c>
      <c r="J41" s="5">
        <v>-123.91930000000001</v>
      </c>
      <c r="K41" s="5" t="s">
        <v>1031</v>
      </c>
      <c r="L41" s="5" t="s">
        <v>1001</v>
      </c>
      <c r="M41" s="5" t="s">
        <v>1032</v>
      </c>
      <c r="N41" s="5" t="s">
        <v>854</v>
      </c>
      <c r="O41" s="5" t="s">
        <v>1033</v>
      </c>
      <c r="P41" s="5" t="s">
        <v>29</v>
      </c>
      <c r="Q41" s="5" t="s">
        <v>1034</v>
      </c>
      <c r="R41" s="5" t="s">
        <v>1035</v>
      </c>
    </row>
    <row r="42" spans="1:18" x14ac:dyDescent="0.25">
      <c r="A42" t="s">
        <v>1841</v>
      </c>
      <c r="B42" s="6" t="s">
        <v>56</v>
      </c>
      <c r="C42" s="5" t="s">
        <v>1036</v>
      </c>
      <c r="D42" s="5" t="s">
        <v>1037</v>
      </c>
      <c r="E42" s="5" t="s">
        <v>1038</v>
      </c>
      <c r="F42" s="5">
        <v>97009</v>
      </c>
      <c r="G42" s="5" t="s">
        <v>60</v>
      </c>
      <c r="H42" s="3" t="s">
        <v>23</v>
      </c>
      <c r="I42" s="5">
        <v>45.426900000000003</v>
      </c>
      <c r="J42" s="5">
        <v>-122.3742</v>
      </c>
      <c r="L42" s="5" t="s">
        <v>61</v>
      </c>
      <c r="M42" s="5" t="s">
        <v>62</v>
      </c>
      <c r="N42" s="5" t="s">
        <v>63</v>
      </c>
      <c r="O42" s="5" t="s">
        <v>64</v>
      </c>
      <c r="P42" s="5" t="s">
        <v>29</v>
      </c>
      <c r="Q42" s="5">
        <v>97045</v>
      </c>
      <c r="R42" s="5" t="s">
        <v>65</v>
      </c>
    </row>
    <row r="43" spans="1:18" x14ac:dyDescent="0.25">
      <c r="A43" t="s">
        <v>1841</v>
      </c>
      <c r="B43" s="6" t="s">
        <v>1040</v>
      </c>
      <c r="C43" s="5" t="s">
        <v>1041</v>
      </c>
      <c r="D43" s="5" t="s">
        <v>1042</v>
      </c>
      <c r="E43" s="5" t="s">
        <v>1043</v>
      </c>
      <c r="F43" s="5">
        <v>97396</v>
      </c>
      <c r="G43" s="5" t="s">
        <v>168</v>
      </c>
      <c r="H43" s="3" t="s">
        <v>50</v>
      </c>
      <c r="I43" s="5">
        <v>45.075400000000002</v>
      </c>
      <c r="J43" s="5">
        <v>-123.4804</v>
      </c>
      <c r="K43" s="5" t="s">
        <v>1044</v>
      </c>
      <c r="L43" s="5" t="s">
        <v>1045</v>
      </c>
      <c r="M43" s="5" t="s">
        <v>1046</v>
      </c>
      <c r="N43" s="5" t="s">
        <v>1047</v>
      </c>
      <c r="O43" s="5" t="s">
        <v>1048</v>
      </c>
      <c r="P43" s="5" t="s">
        <v>29</v>
      </c>
      <c r="Q43" s="5" t="s">
        <v>1049</v>
      </c>
      <c r="R43" s="5" t="s">
        <v>1050</v>
      </c>
    </row>
    <row r="44" spans="1:18" x14ac:dyDescent="0.25">
      <c r="A44" t="s">
        <v>1841</v>
      </c>
      <c r="B44" s="6" t="s">
        <v>1051</v>
      </c>
      <c r="C44" s="5" t="s">
        <v>1052</v>
      </c>
      <c r="D44" s="5" t="s">
        <v>1053</v>
      </c>
      <c r="E44" s="5" t="s">
        <v>948</v>
      </c>
      <c r="F44" s="5" t="s">
        <v>1054</v>
      </c>
      <c r="G44" s="5" t="s">
        <v>198</v>
      </c>
      <c r="H44" s="3" t="s">
        <v>50</v>
      </c>
      <c r="I44" s="5">
        <v>43.603999999999999</v>
      </c>
      <c r="J44" s="5">
        <v>-123.2777</v>
      </c>
      <c r="K44" s="5" t="s">
        <v>1055</v>
      </c>
      <c r="L44" s="5" t="s">
        <v>1056</v>
      </c>
      <c r="M44" s="5" t="s">
        <v>1057</v>
      </c>
      <c r="N44" s="5" t="s">
        <v>1058</v>
      </c>
      <c r="O44" s="5" t="s">
        <v>1059</v>
      </c>
      <c r="P44" s="5" t="s">
        <v>29</v>
      </c>
      <c r="Q44" s="5" t="s">
        <v>1060</v>
      </c>
      <c r="R44" s="5" t="s">
        <v>1061</v>
      </c>
    </row>
    <row r="45" spans="1:18" x14ac:dyDescent="0.25">
      <c r="A45" t="s">
        <v>1840</v>
      </c>
      <c r="B45" s="6" t="s">
        <v>1063</v>
      </c>
      <c r="C45" s="5" t="s">
        <v>1064</v>
      </c>
      <c r="D45" s="5" t="s">
        <v>1065</v>
      </c>
      <c r="E45" s="5" t="s">
        <v>1066</v>
      </c>
      <c r="F45" s="5">
        <v>97330</v>
      </c>
      <c r="G45" s="5" t="s">
        <v>143</v>
      </c>
      <c r="H45" s="3" t="s">
        <v>50</v>
      </c>
      <c r="I45" s="5">
        <v>44.672499999999999</v>
      </c>
      <c r="J45" s="5">
        <v>-123.2137</v>
      </c>
      <c r="K45" s="5" t="s">
        <v>1067</v>
      </c>
      <c r="L45" s="5" t="s">
        <v>625</v>
      </c>
      <c r="M45" s="5" t="s">
        <v>1068</v>
      </c>
      <c r="N45" s="5" t="s">
        <v>1069</v>
      </c>
      <c r="O45" s="5" t="s">
        <v>1070</v>
      </c>
      <c r="P45" s="5" t="s">
        <v>29</v>
      </c>
      <c r="Q45" s="5" t="s">
        <v>1071</v>
      </c>
      <c r="R45" s="5" t="s">
        <v>1072</v>
      </c>
    </row>
    <row r="46" spans="1:18" x14ac:dyDescent="0.25">
      <c r="A46" t="s">
        <v>1840</v>
      </c>
      <c r="B46" s="6" t="s">
        <v>1073</v>
      </c>
      <c r="C46" s="5" t="s">
        <v>1074</v>
      </c>
      <c r="D46" s="5" t="s">
        <v>1075</v>
      </c>
      <c r="E46" s="5" t="s">
        <v>1076</v>
      </c>
      <c r="F46" s="5">
        <v>97102</v>
      </c>
      <c r="G46" s="5" t="s">
        <v>372</v>
      </c>
      <c r="H46" s="3" t="s">
        <v>23</v>
      </c>
      <c r="I46" s="5">
        <v>45.803699999999999</v>
      </c>
      <c r="J46" s="5">
        <v>-123.9552</v>
      </c>
      <c r="K46" s="5" t="s">
        <v>1077</v>
      </c>
      <c r="L46" s="5" t="s">
        <v>1078</v>
      </c>
      <c r="M46" s="5" t="s">
        <v>1079</v>
      </c>
      <c r="N46" s="5" t="s">
        <v>1080</v>
      </c>
      <c r="O46" s="5" t="s">
        <v>1081</v>
      </c>
      <c r="P46" s="5" t="s">
        <v>29</v>
      </c>
      <c r="Q46" s="5" t="s">
        <v>1082</v>
      </c>
      <c r="R46" s="5" t="s">
        <v>1083</v>
      </c>
    </row>
    <row r="47" spans="1:18" x14ac:dyDescent="0.25">
      <c r="A47" t="s">
        <v>1840</v>
      </c>
      <c r="B47" s="6" t="s">
        <v>1084</v>
      </c>
      <c r="C47" s="5" t="s">
        <v>1085</v>
      </c>
      <c r="D47" s="5" t="s">
        <v>1086</v>
      </c>
      <c r="E47" s="5" t="s">
        <v>1087</v>
      </c>
      <c r="F47" s="5">
        <v>97812</v>
      </c>
      <c r="G47" s="5" t="s">
        <v>1088</v>
      </c>
      <c r="H47" s="3" t="s">
        <v>156</v>
      </c>
      <c r="I47" s="5">
        <v>45.71</v>
      </c>
      <c r="J47" s="5">
        <v>-120.2</v>
      </c>
      <c r="K47" s="5" t="s">
        <v>1089</v>
      </c>
      <c r="L47" s="5" t="s">
        <v>1090</v>
      </c>
      <c r="M47" s="5" t="s">
        <v>1091</v>
      </c>
      <c r="N47" s="5" t="s">
        <v>1092</v>
      </c>
      <c r="O47" s="5" t="s">
        <v>1093</v>
      </c>
      <c r="P47" s="5" t="s">
        <v>29</v>
      </c>
      <c r="Q47" s="5" t="s">
        <v>1094</v>
      </c>
      <c r="R47" s="5" t="s">
        <v>1095</v>
      </c>
    </row>
    <row r="48" spans="1:18" x14ac:dyDescent="0.25">
      <c r="A48" t="s">
        <v>1840</v>
      </c>
      <c r="B48" s="6" t="s">
        <v>1096</v>
      </c>
      <c r="C48" s="5" t="s">
        <v>1097</v>
      </c>
      <c r="D48" s="5" t="s">
        <v>1098</v>
      </c>
      <c r="E48" s="5" t="s">
        <v>1099</v>
      </c>
      <c r="F48" s="5">
        <v>97813</v>
      </c>
      <c r="G48" s="5" t="s">
        <v>180</v>
      </c>
      <c r="H48" s="3" t="s">
        <v>156</v>
      </c>
      <c r="I48" s="5">
        <v>45.808599999999998</v>
      </c>
      <c r="J48" s="5">
        <v>-118.4894</v>
      </c>
      <c r="K48" s="5" t="s">
        <v>1100</v>
      </c>
      <c r="L48" s="5" t="s">
        <v>559</v>
      </c>
      <c r="M48" s="5" t="s">
        <v>1101</v>
      </c>
      <c r="N48" s="5" t="s">
        <v>1102</v>
      </c>
      <c r="O48" s="5" t="s">
        <v>1103</v>
      </c>
      <c r="P48" s="5" t="s">
        <v>29</v>
      </c>
      <c r="Q48" s="5" t="s">
        <v>1104</v>
      </c>
      <c r="R48" s="5" t="s">
        <v>1105</v>
      </c>
    </row>
    <row r="49" spans="1:18" x14ac:dyDescent="0.25">
      <c r="A49" t="s">
        <v>1840</v>
      </c>
      <c r="B49" s="6" t="s">
        <v>1106</v>
      </c>
      <c r="C49" s="5" t="s">
        <v>1107</v>
      </c>
      <c r="D49" s="5" t="s">
        <v>1108</v>
      </c>
      <c r="E49" s="5" t="s">
        <v>1109</v>
      </c>
      <c r="F49" s="5">
        <v>97411</v>
      </c>
      <c r="G49" s="5" t="s">
        <v>244</v>
      </c>
      <c r="H49" s="3" t="s">
        <v>50</v>
      </c>
      <c r="I49" s="5">
        <v>43.119799999999998</v>
      </c>
      <c r="J49" s="5">
        <v>-124.40900000000001</v>
      </c>
      <c r="K49" s="5" t="s">
        <v>1110</v>
      </c>
      <c r="L49" s="5" t="s">
        <v>1111</v>
      </c>
      <c r="M49" s="5" t="s">
        <v>1112</v>
      </c>
      <c r="N49" s="5" t="s">
        <v>1113</v>
      </c>
      <c r="O49" s="5" t="s">
        <v>1109</v>
      </c>
      <c r="P49" s="5" t="s">
        <v>29</v>
      </c>
      <c r="Q49" s="5" t="s">
        <v>1114</v>
      </c>
      <c r="R49" s="5" t="s">
        <v>1115</v>
      </c>
    </row>
    <row r="50" spans="1:18" x14ac:dyDescent="0.25">
      <c r="A50" t="s">
        <v>1840</v>
      </c>
      <c r="B50" s="6" t="s">
        <v>1116</v>
      </c>
      <c r="C50" s="5" t="s">
        <v>1117</v>
      </c>
      <c r="D50" s="5" t="s">
        <v>1118</v>
      </c>
      <c r="E50" s="5" t="s">
        <v>1119</v>
      </c>
      <c r="F50" s="5">
        <v>97065</v>
      </c>
      <c r="G50" s="5" t="s">
        <v>1120</v>
      </c>
      <c r="H50" s="3" t="s">
        <v>156</v>
      </c>
      <c r="I50" s="5">
        <v>45.67</v>
      </c>
      <c r="J50" s="5">
        <v>-120.83</v>
      </c>
      <c r="K50" s="5" t="s">
        <v>1121</v>
      </c>
      <c r="L50" s="5" t="s">
        <v>431</v>
      </c>
      <c r="M50" s="5" t="s">
        <v>1122</v>
      </c>
      <c r="N50" s="5" t="s">
        <v>399</v>
      </c>
      <c r="O50" s="5" t="s">
        <v>400</v>
      </c>
      <c r="P50" s="5" t="s">
        <v>29</v>
      </c>
      <c r="Q50" s="5" t="s">
        <v>401</v>
      </c>
      <c r="R50" s="5" t="s">
        <v>402</v>
      </c>
    </row>
    <row r="51" spans="1:18" x14ac:dyDescent="0.25">
      <c r="A51" t="s">
        <v>1840</v>
      </c>
      <c r="B51" s="6" t="s">
        <v>1123</v>
      </c>
      <c r="C51" s="5" t="s">
        <v>1124</v>
      </c>
      <c r="D51" s="5" t="s">
        <v>1125</v>
      </c>
      <c r="E51" s="5" t="s">
        <v>1126</v>
      </c>
      <c r="F51" s="5">
        <v>97759</v>
      </c>
      <c r="G51" s="5" t="s">
        <v>1127</v>
      </c>
      <c r="H51" s="3" t="s">
        <v>156</v>
      </c>
      <c r="I51" s="5">
        <v>44.378500000000003</v>
      </c>
      <c r="J51" s="5">
        <v>-121.6801</v>
      </c>
      <c r="K51" s="5" t="s">
        <v>1128</v>
      </c>
      <c r="L51" s="5" t="s">
        <v>1129</v>
      </c>
      <c r="M51" s="5" t="s">
        <v>1130</v>
      </c>
      <c r="N51" s="5" t="s">
        <v>1131</v>
      </c>
      <c r="O51" s="5" t="s">
        <v>1132</v>
      </c>
      <c r="P51" s="5" t="s">
        <v>29</v>
      </c>
      <c r="Q51" s="5" t="s">
        <v>1133</v>
      </c>
      <c r="R51" s="5" t="s">
        <v>1134</v>
      </c>
    </row>
    <row r="52" spans="1:18" x14ac:dyDescent="0.25">
      <c r="A52" t="s">
        <v>1840</v>
      </c>
      <c r="B52" s="6" t="s">
        <v>1135</v>
      </c>
      <c r="C52" s="5" t="s">
        <v>1135</v>
      </c>
      <c r="D52" s="5" t="s">
        <v>1136</v>
      </c>
      <c r="E52" s="5" t="s">
        <v>1137</v>
      </c>
      <c r="F52" s="5">
        <v>97467</v>
      </c>
      <c r="G52" s="5" t="s">
        <v>198</v>
      </c>
      <c r="H52" s="3" t="s">
        <v>50</v>
      </c>
      <c r="I52" s="5">
        <v>43.7</v>
      </c>
      <c r="J52" s="5">
        <v>-124.1006</v>
      </c>
      <c r="K52" s="5" t="s">
        <v>1138</v>
      </c>
      <c r="L52" s="5" t="s">
        <v>559</v>
      </c>
      <c r="M52" s="5" t="s">
        <v>1139</v>
      </c>
      <c r="N52" s="5" t="s">
        <v>1140</v>
      </c>
      <c r="O52" s="5" t="s">
        <v>1141</v>
      </c>
      <c r="P52" s="5" t="s">
        <v>29</v>
      </c>
      <c r="Q52" s="5" t="s">
        <v>1142</v>
      </c>
      <c r="R52" s="5" t="s">
        <v>1143</v>
      </c>
    </row>
    <row r="53" spans="1:18" x14ac:dyDescent="0.25">
      <c r="A53" t="s">
        <v>1840</v>
      </c>
      <c r="B53" s="6" t="s">
        <v>1144</v>
      </c>
      <c r="C53" s="5" t="s">
        <v>1145</v>
      </c>
      <c r="D53" s="5" t="s">
        <v>1146</v>
      </c>
      <c r="E53" s="5" t="s">
        <v>1147</v>
      </c>
      <c r="F53" s="5">
        <v>97522</v>
      </c>
      <c r="G53" s="5" t="s">
        <v>49</v>
      </c>
      <c r="H53" s="3" t="s">
        <v>50</v>
      </c>
      <c r="I53" s="5">
        <v>42.545699999999997</v>
      </c>
      <c r="J53" s="5">
        <v>-122.56950000000001</v>
      </c>
      <c r="K53" s="5" t="s">
        <v>1148</v>
      </c>
      <c r="L53" s="5" t="s">
        <v>581</v>
      </c>
      <c r="M53" s="5" t="s">
        <v>1149</v>
      </c>
      <c r="N53" s="5" t="s">
        <v>1150</v>
      </c>
      <c r="O53" s="5" t="s">
        <v>1147</v>
      </c>
      <c r="P53" s="5" t="s">
        <v>29</v>
      </c>
      <c r="Q53" s="5" t="s">
        <v>1151</v>
      </c>
      <c r="R53" s="5" t="s">
        <v>1152</v>
      </c>
    </row>
    <row r="54" spans="1:18" x14ac:dyDescent="0.25">
      <c r="A54" t="s">
        <v>1840</v>
      </c>
      <c r="B54" s="6" t="s">
        <v>1153</v>
      </c>
      <c r="C54" s="5" t="s">
        <v>1154</v>
      </c>
      <c r="D54" s="5" t="s">
        <v>1155</v>
      </c>
      <c r="E54" s="5" t="s">
        <v>1156</v>
      </c>
      <c r="F54" s="5">
        <v>97110</v>
      </c>
      <c r="G54" s="5" t="s">
        <v>372</v>
      </c>
      <c r="H54" s="3" t="s">
        <v>23</v>
      </c>
      <c r="I54" s="5">
        <v>45.896599999999999</v>
      </c>
      <c r="J54" s="5">
        <v>-123.9571</v>
      </c>
      <c r="K54" s="5" t="s">
        <v>1157</v>
      </c>
      <c r="L54" s="5" t="s">
        <v>1158</v>
      </c>
      <c r="M54" s="5" t="s">
        <v>1159</v>
      </c>
      <c r="N54" s="5" t="s">
        <v>1160</v>
      </c>
      <c r="O54" s="5" t="s">
        <v>1161</v>
      </c>
      <c r="P54" s="5" t="s">
        <v>29</v>
      </c>
      <c r="Q54" s="5" t="s">
        <v>1162</v>
      </c>
      <c r="R54" s="5" t="s">
        <v>1163</v>
      </c>
    </row>
    <row r="55" spans="1:18" x14ac:dyDescent="0.25">
      <c r="A55" t="s">
        <v>1840</v>
      </c>
      <c r="B55" s="6" t="s">
        <v>1164</v>
      </c>
      <c r="C55" s="5" t="s">
        <v>1165</v>
      </c>
      <c r="D55" s="5" t="s">
        <v>1166</v>
      </c>
      <c r="E55" s="5" t="s">
        <v>1167</v>
      </c>
      <c r="F55" s="5">
        <v>97417</v>
      </c>
      <c r="G55" s="5" t="s">
        <v>198</v>
      </c>
      <c r="H55" s="3" t="s">
        <v>50</v>
      </c>
      <c r="I55" s="5">
        <v>42.9422</v>
      </c>
      <c r="J55" s="5">
        <v>-123.27970000000001</v>
      </c>
      <c r="K55" s="5" t="s">
        <v>1168</v>
      </c>
      <c r="L55" s="5" t="s">
        <v>1169</v>
      </c>
      <c r="M55" s="5" t="s">
        <v>1170</v>
      </c>
      <c r="N55" s="5" t="s">
        <v>1171</v>
      </c>
      <c r="O55" s="5" t="s">
        <v>1172</v>
      </c>
      <c r="P55" s="5" t="s">
        <v>29</v>
      </c>
      <c r="Q55" s="5" t="s">
        <v>1173</v>
      </c>
      <c r="R55" s="5" t="s">
        <v>1174</v>
      </c>
    </row>
    <row r="56" spans="1:18" x14ac:dyDescent="0.25">
      <c r="A56" t="s">
        <v>1840</v>
      </c>
      <c r="B56" s="6" t="s">
        <v>1175</v>
      </c>
      <c r="C56" s="5" t="s">
        <v>1176</v>
      </c>
      <c r="D56" s="5" t="s">
        <v>1177</v>
      </c>
      <c r="E56" s="5" t="s">
        <v>1178</v>
      </c>
      <c r="F56" s="5">
        <v>97014</v>
      </c>
      <c r="G56" s="5" t="s">
        <v>294</v>
      </c>
      <c r="H56" s="3" t="s">
        <v>156</v>
      </c>
      <c r="I56" s="5">
        <v>45.682200000000002</v>
      </c>
      <c r="J56" s="5">
        <v>-121.8646</v>
      </c>
      <c r="K56" s="5" t="s">
        <v>1179</v>
      </c>
      <c r="L56" s="5" t="s">
        <v>297</v>
      </c>
      <c r="M56" s="5" t="s">
        <v>298</v>
      </c>
      <c r="N56" s="5" t="s">
        <v>299</v>
      </c>
      <c r="O56" s="5" t="s">
        <v>300</v>
      </c>
      <c r="P56" s="5" t="s">
        <v>29</v>
      </c>
      <c r="Q56" s="5" t="s">
        <v>295</v>
      </c>
      <c r="R56" s="5" t="s">
        <v>301</v>
      </c>
    </row>
    <row r="57" spans="1:18" x14ac:dyDescent="0.25">
      <c r="A57" t="s">
        <v>1840</v>
      </c>
      <c r="B57" s="6" t="s">
        <v>1180</v>
      </c>
      <c r="C57" s="5" t="s">
        <v>1181</v>
      </c>
      <c r="D57" s="5" t="s">
        <v>1182</v>
      </c>
      <c r="E57" s="5" t="s">
        <v>1183</v>
      </c>
      <c r="F57" s="5">
        <v>97523</v>
      </c>
      <c r="G57" s="5" t="s">
        <v>272</v>
      </c>
      <c r="H57" s="3" t="s">
        <v>50</v>
      </c>
      <c r="I57" s="5">
        <v>42.175699999999999</v>
      </c>
      <c r="J57" s="5">
        <v>-123.6508</v>
      </c>
      <c r="K57" s="5" t="s">
        <v>1184</v>
      </c>
      <c r="L57" s="5" t="s">
        <v>1185</v>
      </c>
      <c r="M57" s="5" t="s">
        <v>1186</v>
      </c>
      <c r="N57" s="5" t="s">
        <v>1187</v>
      </c>
      <c r="O57" s="5" t="s">
        <v>1188</v>
      </c>
      <c r="P57" s="5" t="s">
        <v>29</v>
      </c>
      <c r="Q57" s="5" t="s">
        <v>1189</v>
      </c>
      <c r="R57" s="5" t="s">
        <v>1190</v>
      </c>
    </row>
    <row r="58" spans="1:18" x14ac:dyDescent="0.25">
      <c r="A58" t="s">
        <v>1840</v>
      </c>
      <c r="B58" s="6" t="s">
        <v>1191</v>
      </c>
      <c r="C58" s="5" t="s">
        <v>1192</v>
      </c>
      <c r="D58" s="5" t="s">
        <v>1193</v>
      </c>
      <c r="E58" s="5" t="s">
        <v>1194</v>
      </c>
      <c r="F58" s="5">
        <v>97369</v>
      </c>
      <c r="G58" s="5" t="s">
        <v>317</v>
      </c>
      <c r="H58" s="3" t="s">
        <v>50</v>
      </c>
      <c r="I58" s="5">
        <v>44.76</v>
      </c>
      <c r="J58" s="5">
        <v>-124.05</v>
      </c>
      <c r="L58" s="5" t="s">
        <v>1195</v>
      </c>
      <c r="M58" s="5" t="s">
        <v>822</v>
      </c>
      <c r="N58" s="5" t="s">
        <v>1193</v>
      </c>
      <c r="O58" s="5" t="s">
        <v>1196</v>
      </c>
      <c r="P58" s="5" t="s">
        <v>29</v>
      </c>
      <c r="Q58" s="5" t="s">
        <v>1197</v>
      </c>
      <c r="R58" s="5" t="s">
        <v>1198</v>
      </c>
    </row>
    <row r="59" spans="1:18" x14ac:dyDescent="0.25">
      <c r="A59" t="s">
        <v>1840</v>
      </c>
      <c r="B59" s="6" t="s">
        <v>1199</v>
      </c>
      <c r="C59" s="5" t="s">
        <v>1200</v>
      </c>
      <c r="D59" s="5" t="s">
        <v>1201</v>
      </c>
      <c r="E59" s="5" t="s">
        <v>645</v>
      </c>
      <c r="F59" s="5">
        <v>97002</v>
      </c>
      <c r="G59" s="5" t="s">
        <v>97</v>
      </c>
      <c r="H59" s="3" t="s">
        <v>50</v>
      </c>
      <c r="I59" s="5">
        <v>45.265599999999999</v>
      </c>
      <c r="J59" s="5">
        <v>-122.8253</v>
      </c>
      <c r="K59" s="5" t="s">
        <v>1202</v>
      </c>
      <c r="L59" s="5" t="s">
        <v>1203</v>
      </c>
      <c r="M59" s="5" t="s">
        <v>1204</v>
      </c>
      <c r="N59" s="5" t="s">
        <v>1205</v>
      </c>
      <c r="O59" s="5" t="s">
        <v>649</v>
      </c>
      <c r="P59" s="5" t="s">
        <v>29</v>
      </c>
      <c r="Q59" s="5" t="s">
        <v>1206</v>
      </c>
      <c r="R59" s="5" t="s">
        <v>1207</v>
      </c>
    </row>
    <row r="60" spans="1:18" x14ac:dyDescent="0.25">
      <c r="A60" t="s">
        <v>1840</v>
      </c>
      <c r="B60" s="6" t="s">
        <v>1208</v>
      </c>
      <c r="C60" s="5" t="s">
        <v>1209</v>
      </c>
      <c r="D60" s="5" t="s">
        <v>1210</v>
      </c>
      <c r="E60" s="5" t="s">
        <v>1211</v>
      </c>
      <c r="F60" s="5">
        <v>97624</v>
      </c>
      <c r="G60" s="5" t="s">
        <v>155</v>
      </c>
      <c r="H60" s="3" t="s">
        <v>156</v>
      </c>
      <c r="I60" s="5">
        <v>42.54</v>
      </c>
      <c r="J60" s="5">
        <v>-121.74</v>
      </c>
      <c r="K60" s="5" t="s">
        <v>1212</v>
      </c>
      <c r="L60" s="5" t="s">
        <v>1213</v>
      </c>
      <c r="M60" s="5" t="s">
        <v>1214</v>
      </c>
      <c r="N60" s="5" t="s">
        <v>1215</v>
      </c>
      <c r="O60" s="5" t="s">
        <v>1216</v>
      </c>
      <c r="P60" s="5" t="s">
        <v>29</v>
      </c>
      <c r="Q60" s="5" t="s">
        <v>1217</v>
      </c>
      <c r="R60" s="5" t="s">
        <v>1218</v>
      </c>
    </row>
    <row r="61" spans="1:18" x14ac:dyDescent="0.25">
      <c r="A61" t="s">
        <v>1840</v>
      </c>
      <c r="B61" s="6" t="s">
        <v>1219</v>
      </c>
      <c r="C61" s="5" t="s">
        <v>1220</v>
      </c>
      <c r="D61" s="5" t="s">
        <v>1221</v>
      </c>
      <c r="E61" s="5" t="s">
        <v>1222</v>
      </c>
      <c r="F61" s="5">
        <v>97016</v>
      </c>
      <c r="G61" s="5" t="s">
        <v>232</v>
      </c>
      <c r="H61" s="3" t="s">
        <v>23</v>
      </c>
      <c r="I61" s="5">
        <v>46.1081</v>
      </c>
      <c r="J61" s="5">
        <v>-123.2056</v>
      </c>
      <c r="K61" s="5" t="s">
        <v>1223</v>
      </c>
      <c r="L61" s="5" t="s">
        <v>123</v>
      </c>
      <c r="M61" s="5" t="s">
        <v>1224</v>
      </c>
      <c r="N61" s="5" t="s">
        <v>759</v>
      </c>
      <c r="O61" s="5" t="s">
        <v>1225</v>
      </c>
      <c r="P61" s="5" t="s">
        <v>29</v>
      </c>
      <c r="Q61" s="5" t="s">
        <v>1226</v>
      </c>
      <c r="R61" s="5" t="s">
        <v>1227</v>
      </c>
    </row>
    <row r="62" spans="1:18" x14ac:dyDescent="0.25">
      <c r="A62" t="s">
        <v>1840</v>
      </c>
      <c r="B62" s="6" t="s">
        <v>1228</v>
      </c>
      <c r="C62" s="5" t="s">
        <v>1229</v>
      </c>
      <c r="D62" s="5" t="s">
        <v>1230</v>
      </c>
      <c r="E62" s="5" t="s">
        <v>1231</v>
      </c>
      <c r="F62" s="5">
        <v>97112</v>
      </c>
      <c r="G62" s="5" t="s">
        <v>557</v>
      </c>
      <c r="H62" s="3" t="s">
        <v>23</v>
      </c>
      <c r="I62" s="5">
        <v>45.205300000000001</v>
      </c>
      <c r="J62" s="5">
        <v>-123.89279999999999</v>
      </c>
      <c r="K62" s="5" t="s">
        <v>1232</v>
      </c>
      <c r="L62" s="5" t="s">
        <v>1045</v>
      </c>
      <c r="M62" s="5" t="s">
        <v>1233</v>
      </c>
      <c r="N62" s="5" t="s">
        <v>1234</v>
      </c>
      <c r="O62" s="5" t="s">
        <v>1235</v>
      </c>
      <c r="P62" s="5" t="s">
        <v>29</v>
      </c>
      <c r="Q62" s="5" t="s">
        <v>1236</v>
      </c>
      <c r="R62" s="5" t="s">
        <v>1237</v>
      </c>
    </row>
    <row r="63" spans="1:18" x14ac:dyDescent="0.25">
      <c r="A63" t="s">
        <v>1840</v>
      </c>
      <c r="B63" s="6" t="s">
        <v>1238</v>
      </c>
      <c r="C63" s="5" t="s">
        <v>1239</v>
      </c>
      <c r="D63" s="5" t="s">
        <v>1240</v>
      </c>
      <c r="E63" s="5" t="s">
        <v>1241</v>
      </c>
      <c r="F63" s="5">
        <v>97408</v>
      </c>
      <c r="G63" s="5" t="s">
        <v>86</v>
      </c>
      <c r="H63" s="3" t="s">
        <v>50</v>
      </c>
      <c r="I63" s="5">
        <v>44.116700000000002</v>
      </c>
      <c r="J63" s="5">
        <v>-123.05</v>
      </c>
      <c r="K63" s="5" t="s">
        <v>1242</v>
      </c>
      <c r="L63" s="5" t="s">
        <v>1243</v>
      </c>
      <c r="M63" s="5" t="s">
        <v>1244</v>
      </c>
      <c r="N63" s="5" t="s">
        <v>1245</v>
      </c>
      <c r="O63" s="5" t="s">
        <v>91</v>
      </c>
      <c r="P63" s="5" t="s">
        <v>29</v>
      </c>
      <c r="Q63" s="5" t="s">
        <v>1246</v>
      </c>
      <c r="R63" s="5" t="s">
        <v>1247</v>
      </c>
    </row>
    <row r="64" spans="1:18" x14ac:dyDescent="0.25">
      <c r="A64" t="s">
        <v>1840</v>
      </c>
      <c r="B64" s="6" t="s">
        <v>1248</v>
      </c>
      <c r="C64" s="5" t="s">
        <v>1249</v>
      </c>
      <c r="D64" s="5" t="s">
        <v>1250</v>
      </c>
      <c r="E64" s="5" t="s">
        <v>1251</v>
      </c>
      <c r="F64" s="5" t="s">
        <v>1252</v>
      </c>
      <c r="G64" s="5" t="s">
        <v>244</v>
      </c>
      <c r="H64" s="3" t="s">
        <v>50</v>
      </c>
      <c r="I64" s="5">
        <v>43.173900000000003</v>
      </c>
      <c r="J64" s="5">
        <v>-124.19329999999999</v>
      </c>
      <c r="K64" s="5" t="s">
        <v>1253</v>
      </c>
      <c r="L64" s="5" t="s">
        <v>1254</v>
      </c>
      <c r="M64" s="5" t="s">
        <v>1255</v>
      </c>
      <c r="N64" s="5" t="s">
        <v>1256</v>
      </c>
      <c r="O64" s="5" t="s">
        <v>1257</v>
      </c>
      <c r="P64" s="5" t="s">
        <v>29</v>
      </c>
      <c r="Q64" s="5" t="s">
        <v>1258</v>
      </c>
      <c r="R64" s="5" t="s">
        <v>1259</v>
      </c>
    </row>
    <row r="65" spans="1:18" x14ac:dyDescent="0.25">
      <c r="A65" t="s">
        <v>1840</v>
      </c>
      <c r="B65" s="6" t="s">
        <v>1260</v>
      </c>
      <c r="C65" s="5" t="s">
        <v>1261</v>
      </c>
      <c r="D65" s="5" t="s">
        <v>1262</v>
      </c>
      <c r="E65" s="5" t="s">
        <v>1263</v>
      </c>
      <c r="F65" s="5" t="s">
        <v>1264</v>
      </c>
      <c r="G65" s="5" t="s">
        <v>317</v>
      </c>
      <c r="H65" s="3" t="s">
        <v>50</v>
      </c>
      <c r="I65" s="5">
        <v>44.8005</v>
      </c>
      <c r="J65" s="5">
        <v>-124.0664</v>
      </c>
      <c r="K65" s="5" t="s">
        <v>1265</v>
      </c>
      <c r="L65" s="5" t="s">
        <v>1266</v>
      </c>
      <c r="M65" s="5" t="s">
        <v>1267</v>
      </c>
      <c r="N65" s="5" t="s">
        <v>1268</v>
      </c>
      <c r="O65" s="5" t="s">
        <v>1269</v>
      </c>
      <c r="P65" s="5" t="s">
        <v>29</v>
      </c>
      <c r="Q65" s="5" t="s">
        <v>1270</v>
      </c>
      <c r="R65" s="5" t="s">
        <v>1271</v>
      </c>
    </row>
    <row r="66" spans="1:18" x14ac:dyDescent="0.25">
      <c r="A66" t="s">
        <v>1840</v>
      </c>
      <c r="B66" s="6" t="s">
        <v>1272</v>
      </c>
      <c r="C66" s="5" t="s">
        <v>1273</v>
      </c>
      <c r="D66" s="5" t="s">
        <v>1274</v>
      </c>
      <c r="E66" s="5" t="s">
        <v>1275</v>
      </c>
      <c r="F66" s="5">
        <v>97435</v>
      </c>
      <c r="G66" s="5" t="s">
        <v>198</v>
      </c>
      <c r="H66" s="3" t="s">
        <v>50</v>
      </c>
      <c r="I66" s="5">
        <v>43.656199999999998</v>
      </c>
      <c r="J66" s="5">
        <v>-123.3211</v>
      </c>
      <c r="K66" s="5" t="s">
        <v>1276</v>
      </c>
      <c r="L66" s="5" t="s">
        <v>1277</v>
      </c>
      <c r="M66" s="5" t="s">
        <v>1278</v>
      </c>
      <c r="N66" s="5" t="s">
        <v>1279</v>
      </c>
      <c r="O66" s="5" t="s">
        <v>1280</v>
      </c>
      <c r="P66" s="5" t="s">
        <v>29</v>
      </c>
      <c r="Q66" s="5" t="s">
        <v>1281</v>
      </c>
      <c r="R66" s="5" t="s">
        <v>1282</v>
      </c>
    </row>
    <row r="67" spans="1:18" x14ac:dyDescent="0.25">
      <c r="A67" t="s">
        <v>1840</v>
      </c>
      <c r="B67" s="6" t="s">
        <v>1283</v>
      </c>
      <c r="C67" s="5" t="s">
        <v>1284</v>
      </c>
      <c r="D67" s="5" t="s">
        <v>1285</v>
      </c>
      <c r="E67" s="5" t="s">
        <v>1286</v>
      </c>
      <c r="F67" s="5">
        <v>97828</v>
      </c>
      <c r="G67" s="5" t="s">
        <v>840</v>
      </c>
      <c r="H67" s="3" t="s">
        <v>156</v>
      </c>
      <c r="I67" s="5">
        <v>45.436999999999998</v>
      </c>
      <c r="J67" s="5">
        <v>-117.28879999999999</v>
      </c>
      <c r="K67" s="5" t="s">
        <v>1287</v>
      </c>
      <c r="L67" s="5" t="s">
        <v>170</v>
      </c>
      <c r="M67" s="5" t="s">
        <v>1288</v>
      </c>
      <c r="N67" s="5" t="s">
        <v>1289</v>
      </c>
      <c r="O67" s="5" t="s">
        <v>1290</v>
      </c>
      <c r="P67" s="5" t="s">
        <v>29</v>
      </c>
      <c r="Q67" s="5" t="s">
        <v>1291</v>
      </c>
      <c r="R67" s="5" t="s">
        <v>1292</v>
      </c>
    </row>
    <row r="68" spans="1:18" x14ac:dyDescent="0.25">
      <c r="A68" t="s">
        <v>1840</v>
      </c>
      <c r="B68" s="6" t="s">
        <v>1293</v>
      </c>
      <c r="C68" s="5" t="s">
        <v>1294</v>
      </c>
      <c r="D68" s="5" t="s">
        <v>1295</v>
      </c>
      <c r="E68" s="5" t="s">
        <v>1296</v>
      </c>
      <c r="F68" s="5">
        <v>97023</v>
      </c>
      <c r="G68" s="5" t="s">
        <v>60</v>
      </c>
      <c r="H68" s="3" t="s">
        <v>23</v>
      </c>
      <c r="I68" s="5">
        <v>45.298200000000001</v>
      </c>
      <c r="J68" s="5">
        <v>-122.34439999999999</v>
      </c>
      <c r="K68" s="5" t="s">
        <v>1297</v>
      </c>
      <c r="L68" s="5" t="s">
        <v>170</v>
      </c>
      <c r="M68" s="5" t="s">
        <v>1298</v>
      </c>
      <c r="N68" s="5" t="s">
        <v>1299</v>
      </c>
      <c r="O68" s="5" t="s">
        <v>1300</v>
      </c>
      <c r="P68" s="5" t="s">
        <v>29</v>
      </c>
      <c r="Q68" s="5" t="s">
        <v>1301</v>
      </c>
      <c r="R68" s="5" t="s">
        <v>1302</v>
      </c>
    </row>
    <row r="69" spans="1:18" x14ac:dyDescent="0.25">
      <c r="A69" t="s">
        <v>1840</v>
      </c>
      <c r="B69" s="6" t="s">
        <v>1303</v>
      </c>
      <c r="C69" s="5" t="s">
        <v>1304</v>
      </c>
      <c r="D69" s="5" t="s">
        <v>1305</v>
      </c>
      <c r="E69" s="5" t="s">
        <v>1306</v>
      </c>
      <c r="F69" s="5">
        <v>97344</v>
      </c>
      <c r="G69" s="5" t="s">
        <v>260</v>
      </c>
      <c r="H69" s="3" t="s">
        <v>50</v>
      </c>
      <c r="I69" s="5">
        <v>44.870600000000003</v>
      </c>
      <c r="J69" s="5">
        <v>-123.4461</v>
      </c>
      <c r="K69" s="5" t="s">
        <v>1307</v>
      </c>
      <c r="L69" s="5" t="s">
        <v>684</v>
      </c>
      <c r="M69" s="5" t="s">
        <v>1308</v>
      </c>
      <c r="N69" s="5" t="s">
        <v>1309</v>
      </c>
      <c r="O69" s="5" t="s">
        <v>1310</v>
      </c>
      <c r="P69" s="5" t="s">
        <v>29</v>
      </c>
      <c r="Q69" s="5" t="s">
        <v>1311</v>
      </c>
      <c r="R69" s="5" t="s">
        <v>1312</v>
      </c>
    </row>
    <row r="70" spans="1:18" x14ac:dyDescent="0.25">
      <c r="A70" t="s">
        <v>1840</v>
      </c>
      <c r="B70" s="6" t="s">
        <v>1313</v>
      </c>
      <c r="C70" s="5" t="s">
        <v>1314</v>
      </c>
      <c r="D70" s="5" t="s">
        <v>1315</v>
      </c>
      <c r="E70" s="5" t="s">
        <v>1316</v>
      </c>
      <c r="F70" s="5">
        <v>97016</v>
      </c>
      <c r="G70" s="5" t="s">
        <v>372</v>
      </c>
      <c r="H70" s="3" t="s">
        <v>23</v>
      </c>
      <c r="I70" s="5">
        <v>46.031500000000001</v>
      </c>
      <c r="J70" s="5">
        <v>-123.3674</v>
      </c>
      <c r="K70" s="5" t="s">
        <v>1317</v>
      </c>
      <c r="L70" s="5" t="s">
        <v>935</v>
      </c>
      <c r="M70" s="5" t="s">
        <v>1318</v>
      </c>
      <c r="N70" s="5" t="s">
        <v>1319</v>
      </c>
      <c r="O70" s="5" t="s">
        <v>1320</v>
      </c>
      <c r="P70" s="5" t="s">
        <v>29</v>
      </c>
      <c r="Q70" s="5" t="s">
        <v>1321</v>
      </c>
      <c r="R70" s="5" t="s">
        <v>1322</v>
      </c>
    </row>
    <row r="71" spans="1:18" x14ac:dyDescent="0.25">
      <c r="A71" t="s">
        <v>1840</v>
      </c>
      <c r="B71" s="6" t="s">
        <v>1323</v>
      </c>
      <c r="C71" s="5" t="s">
        <v>1324</v>
      </c>
      <c r="D71" s="5" t="s">
        <v>1325</v>
      </c>
      <c r="E71" s="5" t="s">
        <v>68</v>
      </c>
      <c r="F71" s="5">
        <v>97045</v>
      </c>
      <c r="G71" s="5" t="s">
        <v>60</v>
      </c>
      <c r="H71" s="3" t="s">
        <v>23</v>
      </c>
      <c r="I71" s="5">
        <v>45.338200000000001</v>
      </c>
      <c r="J71" s="5">
        <v>-122.64100000000001</v>
      </c>
      <c r="K71" s="5" t="s">
        <v>1326</v>
      </c>
      <c r="L71" s="5" t="s">
        <v>1327</v>
      </c>
      <c r="M71" s="5" t="s">
        <v>1328</v>
      </c>
      <c r="N71" s="5" t="s">
        <v>1329</v>
      </c>
      <c r="O71" s="5" t="s">
        <v>1330</v>
      </c>
      <c r="P71" s="5" t="s">
        <v>29</v>
      </c>
      <c r="Q71" s="5" t="s">
        <v>1331</v>
      </c>
      <c r="R71" s="5" t="s">
        <v>1332</v>
      </c>
    </row>
    <row r="72" spans="1:18" x14ac:dyDescent="0.25">
      <c r="A72" t="s">
        <v>1840</v>
      </c>
      <c r="B72" s="6" t="s">
        <v>1333</v>
      </c>
      <c r="C72" s="5" t="s">
        <v>1334</v>
      </c>
      <c r="D72" s="5" t="s">
        <v>1335</v>
      </c>
      <c r="E72" s="5" t="s">
        <v>1336</v>
      </c>
      <c r="F72" s="5" t="s">
        <v>1337</v>
      </c>
      <c r="G72" s="5" t="s">
        <v>557</v>
      </c>
      <c r="H72" s="3" t="s">
        <v>23</v>
      </c>
      <c r="I72" s="5">
        <v>45.553800000000003</v>
      </c>
      <c r="J72" s="5">
        <v>-123.91379999999999</v>
      </c>
      <c r="K72" s="5" t="s">
        <v>1338</v>
      </c>
      <c r="L72" s="5" t="s">
        <v>1339</v>
      </c>
      <c r="M72" s="5" t="s">
        <v>1340</v>
      </c>
      <c r="N72" s="5" t="s">
        <v>1341</v>
      </c>
      <c r="O72" s="5" t="s">
        <v>1342</v>
      </c>
      <c r="P72" s="5" t="s">
        <v>29</v>
      </c>
      <c r="Q72" s="5" t="s">
        <v>1343</v>
      </c>
      <c r="R72" s="5" t="s">
        <v>1344</v>
      </c>
    </row>
    <row r="73" spans="1:18" x14ac:dyDescent="0.25">
      <c r="A73" t="s">
        <v>1840</v>
      </c>
      <c r="B73" s="6" t="s">
        <v>1345</v>
      </c>
      <c r="C73" s="5" t="s">
        <v>1346</v>
      </c>
      <c r="D73" s="5" t="s">
        <v>1347</v>
      </c>
      <c r="E73" s="5" t="s">
        <v>1348</v>
      </c>
      <c r="F73" s="5">
        <v>97442</v>
      </c>
      <c r="G73" s="5" t="s">
        <v>198</v>
      </c>
      <c r="H73" s="3" t="s">
        <v>50</v>
      </c>
      <c r="I73" s="5">
        <v>42.743400000000001</v>
      </c>
      <c r="J73" s="5">
        <v>-123.4288</v>
      </c>
      <c r="L73" s="5" t="s">
        <v>1349</v>
      </c>
      <c r="M73" s="5" t="s">
        <v>1350</v>
      </c>
      <c r="N73" s="5" t="s">
        <v>1351</v>
      </c>
      <c r="O73" s="5" t="s">
        <v>1352</v>
      </c>
      <c r="P73" s="5" t="s">
        <v>29</v>
      </c>
      <c r="Q73" s="5" t="s">
        <v>1353</v>
      </c>
      <c r="R73" s="5" t="s">
        <v>1354</v>
      </c>
    </row>
    <row r="74" spans="1:18" x14ac:dyDescent="0.25">
      <c r="A74" t="s">
        <v>1840</v>
      </c>
      <c r="B74" s="6" t="s">
        <v>1355</v>
      </c>
      <c r="C74" s="5" t="s">
        <v>1356</v>
      </c>
      <c r="D74" s="5" t="s">
        <v>1357</v>
      </c>
      <c r="E74" s="5" t="s">
        <v>1358</v>
      </c>
      <c r="F74" s="5">
        <v>97444</v>
      </c>
      <c r="G74" s="5" t="s">
        <v>484</v>
      </c>
      <c r="H74" s="3" t="s">
        <v>50</v>
      </c>
      <c r="I74" s="5">
        <v>42.409700000000001</v>
      </c>
      <c r="J74" s="5">
        <v>-124.4233</v>
      </c>
      <c r="K74" s="5" t="s">
        <v>1359</v>
      </c>
      <c r="L74" s="5" t="s">
        <v>1360</v>
      </c>
      <c r="M74" s="5" t="s">
        <v>1361</v>
      </c>
      <c r="N74" s="5" t="s">
        <v>1362</v>
      </c>
      <c r="O74" s="5" t="s">
        <v>1363</v>
      </c>
      <c r="P74" s="5" t="s">
        <v>29</v>
      </c>
      <c r="Q74" s="5" t="s">
        <v>1364</v>
      </c>
      <c r="R74" s="5" t="s">
        <v>1365</v>
      </c>
    </row>
    <row r="75" spans="1:18" x14ac:dyDescent="0.25">
      <c r="A75" t="s">
        <v>1840</v>
      </c>
      <c r="B75" s="6" t="s">
        <v>1366</v>
      </c>
      <c r="C75" s="5" t="s">
        <v>1367</v>
      </c>
      <c r="D75" s="5" t="s">
        <v>1368</v>
      </c>
      <c r="E75" s="5" t="s">
        <v>1369</v>
      </c>
      <c r="F75" s="5">
        <v>97525</v>
      </c>
      <c r="G75" s="5" t="s">
        <v>49</v>
      </c>
      <c r="H75" s="3" t="s">
        <v>50</v>
      </c>
      <c r="I75" s="5">
        <v>42.437399999999997</v>
      </c>
      <c r="J75" s="5">
        <v>-123.0767</v>
      </c>
      <c r="K75" s="5" t="s">
        <v>1370</v>
      </c>
      <c r="L75" s="5" t="s">
        <v>1371</v>
      </c>
      <c r="M75" s="5" t="s">
        <v>1372</v>
      </c>
      <c r="N75" s="5" t="s">
        <v>1373</v>
      </c>
      <c r="O75" s="5" t="s">
        <v>1374</v>
      </c>
      <c r="P75" s="5" t="s">
        <v>29</v>
      </c>
      <c r="Q75" s="5" t="s">
        <v>1375</v>
      </c>
      <c r="R75" s="5" t="s">
        <v>1376</v>
      </c>
    </row>
    <row r="76" spans="1:18" x14ac:dyDescent="0.25">
      <c r="A76" t="s">
        <v>1840</v>
      </c>
      <c r="B76" s="6" t="s">
        <v>1377</v>
      </c>
      <c r="C76" s="5" t="s">
        <v>1378</v>
      </c>
      <c r="D76" s="5" t="s">
        <v>1379</v>
      </c>
      <c r="E76" s="5" t="s">
        <v>1380</v>
      </c>
      <c r="F76" s="5">
        <v>97028</v>
      </c>
      <c r="G76" s="5" t="s">
        <v>60</v>
      </c>
      <c r="H76" s="3" t="s">
        <v>23</v>
      </c>
      <c r="I76" s="5">
        <v>45.302300000000002</v>
      </c>
      <c r="J76" s="5">
        <v>-121.77630000000001</v>
      </c>
      <c r="K76" s="5" t="s">
        <v>1381</v>
      </c>
      <c r="L76" s="5" t="s">
        <v>1382</v>
      </c>
      <c r="M76" s="5" t="s">
        <v>1383</v>
      </c>
      <c r="N76" s="5" t="s">
        <v>1384</v>
      </c>
      <c r="O76" s="5" t="s">
        <v>113</v>
      </c>
      <c r="P76" s="5" t="s">
        <v>29</v>
      </c>
      <c r="Q76" s="5" t="s">
        <v>1385</v>
      </c>
      <c r="R76" s="5" t="s">
        <v>1386</v>
      </c>
    </row>
    <row r="77" spans="1:18" x14ac:dyDescent="0.25">
      <c r="A77" t="s">
        <v>1840</v>
      </c>
      <c r="B77" s="6" t="s">
        <v>1387</v>
      </c>
      <c r="C77" s="5" t="s">
        <v>1388</v>
      </c>
      <c r="D77" s="5" t="s">
        <v>1389</v>
      </c>
      <c r="E77" s="5" t="s">
        <v>1390</v>
      </c>
      <c r="F77" s="5">
        <v>97112</v>
      </c>
      <c r="G77" s="5" t="s">
        <v>557</v>
      </c>
      <c r="H77" s="3" t="s">
        <v>23</v>
      </c>
      <c r="I77" s="5">
        <v>45.230800000000002</v>
      </c>
      <c r="J77" s="5">
        <v>-123.8627</v>
      </c>
      <c r="K77" s="5" t="s">
        <v>1391</v>
      </c>
      <c r="L77" s="5" t="s">
        <v>1392</v>
      </c>
      <c r="M77" s="5" t="s">
        <v>1393</v>
      </c>
      <c r="N77" s="5" t="s">
        <v>1394</v>
      </c>
      <c r="O77" s="5" t="s">
        <v>1395</v>
      </c>
      <c r="P77" s="5" t="s">
        <v>29</v>
      </c>
      <c r="Q77" s="5" t="s">
        <v>1396</v>
      </c>
      <c r="R77" s="5" t="s">
        <v>1397</v>
      </c>
    </row>
    <row r="78" spans="1:18" x14ac:dyDescent="0.25">
      <c r="A78" t="s">
        <v>1840</v>
      </c>
      <c r="B78" s="6" t="s">
        <v>1398</v>
      </c>
      <c r="C78" s="5" t="s">
        <v>1399</v>
      </c>
      <c r="D78" s="5" t="s">
        <v>1400</v>
      </c>
      <c r="E78" s="5" t="s">
        <v>1401</v>
      </c>
      <c r="F78" s="5">
        <v>97836</v>
      </c>
      <c r="G78" s="5" t="s">
        <v>1402</v>
      </c>
      <c r="H78" s="3" t="s">
        <v>156</v>
      </c>
      <c r="I78" s="5">
        <v>45.364899999999999</v>
      </c>
      <c r="J78" s="5">
        <v>-119.56359999999999</v>
      </c>
      <c r="K78" s="5" t="s">
        <v>1403</v>
      </c>
      <c r="L78" s="5" t="s">
        <v>830</v>
      </c>
      <c r="M78" s="5" t="s">
        <v>1404</v>
      </c>
      <c r="N78" s="5" t="s">
        <v>1405</v>
      </c>
      <c r="O78" s="5" t="s">
        <v>1406</v>
      </c>
      <c r="P78" s="5" t="s">
        <v>29</v>
      </c>
      <c r="Q78" s="5" t="s">
        <v>1407</v>
      </c>
      <c r="R78" s="5" t="s">
        <v>1408</v>
      </c>
    </row>
    <row r="79" spans="1:18" x14ac:dyDescent="0.25">
      <c r="A79" t="s">
        <v>1840</v>
      </c>
      <c r="B79" s="6" t="s">
        <v>1409</v>
      </c>
      <c r="C79" s="5" t="s">
        <v>1410</v>
      </c>
      <c r="D79" s="5" t="s">
        <v>1411</v>
      </c>
      <c r="E79" s="5" t="s">
        <v>1412</v>
      </c>
      <c r="F79" s="5">
        <v>97032</v>
      </c>
      <c r="G79" s="5" t="s">
        <v>97</v>
      </c>
      <c r="H79" s="3" t="s">
        <v>50</v>
      </c>
      <c r="I79" s="5">
        <v>45.187199999999997</v>
      </c>
      <c r="J79" s="5">
        <v>-122.8117</v>
      </c>
      <c r="K79" s="5" t="s">
        <v>1413</v>
      </c>
      <c r="L79" s="5" t="s">
        <v>486</v>
      </c>
      <c r="M79" s="5" t="s">
        <v>1414</v>
      </c>
      <c r="N79" s="5" t="s">
        <v>1415</v>
      </c>
      <c r="O79" s="5" t="s">
        <v>1416</v>
      </c>
      <c r="P79" s="5" t="s">
        <v>29</v>
      </c>
      <c r="Q79" s="5" t="s">
        <v>1417</v>
      </c>
      <c r="R79" s="5" t="s">
        <v>1418</v>
      </c>
    </row>
    <row r="80" spans="1:18" x14ac:dyDescent="0.25">
      <c r="A80" t="s">
        <v>1840</v>
      </c>
      <c r="B80" s="6" t="s">
        <v>1419</v>
      </c>
      <c r="C80" s="5" t="s">
        <v>1420</v>
      </c>
      <c r="D80" s="5" t="s">
        <v>1421</v>
      </c>
      <c r="E80" s="5" t="s">
        <v>1422</v>
      </c>
      <c r="F80" s="5">
        <v>97352</v>
      </c>
      <c r="G80" s="5" t="s">
        <v>97</v>
      </c>
      <c r="H80" s="3" t="s">
        <v>50</v>
      </c>
      <c r="I80" s="5">
        <v>44.723999999999997</v>
      </c>
      <c r="J80" s="5">
        <v>-123.0102</v>
      </c>
      <c r="K80" s="5" t="s">
        <v>1423</v>
      </c>
      <c r="L80" s="5" t="s">
        <v>307</v>
      </c>
      <c r="M80" s="5" t="s">
        <v>1424</v>
      </c>
      <c r="N80" s="5" t="s">
        <v>1425</v>
      </c>
      <c r="O80" s="5" t="s">
        <v>1426</v>
      </c>
      <c r="P80" s="5" t="s">
        <v>29</v>
      </c>
      <c r="Q80" s="5" t="s">
        <v>1427</v>
      </c>
      <c r="R80" s="5" t="s">
        <v>1428</v>
      </c>
    </row>
    <row r="81" spans="1:18" x14ac:dyDescent="0.25">
      <c r="A81" t="s">
        <v>1840</v>
      </c>
      <c r="B81" s="6" t="s">
        <v>1429</v>
      </c>
      <c r="C81" s="5" t="s">
        <v>1430</v>
      </c>
      <c r="D81" s="5" t="s">
        <v>1431</v>
      </c>
      <c r="E81" s="5" t="s">
        <v>1432</v>
      </c>
      <c r="F81" s="5">
        <v>97127</v>
      </c>
      <c r="G81" s="5" t="s">
        <v>168</v>
      </c>
      <c r="H81" s="3" t="s">
        <v>50</v>
      </c>
      <c r="I81" s="5">
        <v>45.243200000000002</v>
      </c>
      <c r="J81" s="5">
        <v>-123.1121</v>
      </c>
      <c r="K81" s="5" t="s">
        <v>1433</v>
      </c>
      <c r="L81" s="5" t="s">
        <v>1434</v>
      </c>
      <c r="M81" s="5" t="s">
        <v>1435</v>
      </c>
      <c r="N81" s="5" t="s">
        <v>1436</v>
      </c>
      <c r="O81" s="5" t="s">
        <v>1437</v>
      </c>
      <c r="P81" s="5" t="s">
        <v>29</v>
      </c>
      <c r="Q81" s="5" t="s">
        <v>1438</v>
      </c>
      <c r="R81" s="5" t="s">
        <v>1439</v>
      </c>
    </row>
    <row r="82" spans="1:18" x14ac:dyDescent="0.25">
      <c r="A82" t="s">
        <v>1840</v>
      </c>
      <c r="B82" s="6" t="s">
        <v>1440</v>
      </c>
      <c r="C82" s="5" t="s">
        <v>1441</v>
      </c>
      <c r="D82" s="5" t="s">
        <v>1442</v>
      </c>
      <c r="E82" s="5" t="s">
        <v>1443</v>
      </c>
      <c r="F82" s="5">
        <v>97449</v>
      </c>
      <c r="G82" s="5" t="s">
        <v>244</v>
      </c>
      <c r="H82" s="3" t="s">
        <v>50</v>
      </c>
      <c r="I82" s="5">
        <v>43.5717</v>
      </c>
      <c r="J82" s="5">
        <v>-124.18089999999999</v>
      </c>
      <c r="K82" s="5" t="s">
        <v>1444</v>
      </c>
      <c r="L82" s="5" t="s">
        <v>1266</v>
      </c>
      <c r="M82" s="5" t="s">
        <v>1445</v>
      </c>
      <c r="N82" s="5" t="s">
        <v>1446</v>
      </c>
      <c r="O82" s="5" t="s">
        <v>1447</v>
      </c>
      <c r="P82" s="5" t="s">
        <v>29</v>
      </c>
      <c r="Q82" s="5" t="s">
        <v>1448</v>
      </c>
      <c r="R82" s="5" t="s">
        <v>1449</v>
      </c>
    </row>
    <row r="83" spans="1:18" x14ac:dyDescent="0.25">
      <c r="A83" t="s">
        <v>1840</v>
      </c>
      <c r="B83" s="6" t="s">
        <v>1450</v>
      </c>
      <c r="C83" s="5" t="s">
        <v>1451</v>
      </c>
      <c r="D83" s="5" t="s">
        <v>1452</v>
      </c>
      <c r="E83" s="5" t="s">
        <v>645</v>
      </c>
      <c r="F83" s="5">
        <v>97002</v>
      </c>
      <c r="G83" s="5" t="s">
        <v>97</v>
      </c>
      <c r="H83" s="3" t="s">
        <v>50</v>
      </c>
      <c r="I83" s="5">
        <v>45.203699999999998</v>
      </c>
      <c r="J83" s="5">
        <v>-122.78879999999999</v>
      </c>
      <c r="K83" s="5" t="s">
        <v>1453</v>
      </c>
      <c r="L83" s="5" t="s">
        <v>1454</v>
      </c>
      <c r="M83" s="5" t="s">
        <v>1455</v>
      </c>
      <c r="N83" s="5" t="s">
        <v>1456</v>
      </c>
      <c r="O83" s="5" t="s">
        <v>333</v>
      </c>
      <c r="P83" s="5" t="s">
        <v>29</v>
      </c>
      <c r="Q83" s="5" t="s">
        <v>1457</v>
      </c>
      <c r="R83" s="5" t="s">
        <v>1458</v>
      </c>
    </row>
    <row r="84" spans="1:18" x14ac:dyDescent="0.25">
      <c r="A84" t="s">
        <v>1840</v>
      </c>
      <c r="B84" s="6" t="s">
        <v>1461</v>
      </c>
      <c r="C84" s="5" t="s">
        <v>1462</v>
      </c>
      <c r="D84" s="5" t="s">
        <v>1463</v>
      </c>
      <c r="E84" s="5" t="s">
        <v>1464</v>
      </c>
      <c r="F84" s="5">
        <v>97856</v>
      </c>
      <c r="G84" s="5" t="s">
        <v>711</v>
      </c>
      <c r="H84" s="3" t="s">
        <v>156</v>
      </c>
      <c r="I84" s="5">
        <v>44.755400000000002</v>
      </c>
      <c r="J84" s="5">
        <v>-119.09699999999999</v>
      </c>
      <c r="K84" s="5" t="s">
        <v>1465</v>
      </c>
      <c r="L84" s="5" t="s">
        <v>1466</v>
      </c>
      <c r="M84" s="5" t="s">
        <v>1467</v>
      </c>
      <c r="N84" s="5" t="s">
        <v>1468</v>
      </c>
      <c r="O84" s="5" t="s">
        <v>1469</v>
      </c>
      <c r="P84" s="5" t="s">
        <v>29</v>
      </c>
      <c r="Q84" s="5" t="s">
        <v>1470</v>
      </c>
      <c r="R84" s="5" t="s">
        <v>1471</v>
      </c>
    </row>
    <row r="85" spans="1:18" x14ac:dyDescent="0.25">
      <c r="A85" t="s">
        <v>1840</v>
      </c>
      <c r="B85" s="6" t="s">
        <v>1472</v>
      </c>
      <c r="C85" s="5" t="s">
        <v>1473</v>
      </c>
      <c r="D85" s="5" t="s">
        <v>1474</v>
      </c>
      <c r="E85" s="5" t="s">
        <v>1475</v>
      </c>
      <c r="F85" s="5">
        <v>97452</v>
      </c>
      <c r="G85" s="5" t="s">
        <v>86</v>
      </c>
      <c r="H85" s="3" t="s">
        <v>50</v>
      </c>
      <c r="I85" s="5">
        <v>43.915199999999999</v>
      </c>
      <c r="J85" s="5">
        <v>-122.78270000000001</v>
      </c>
      <c r="K85" s="5" t="s">
        <v>1476</v>
      </c>
      <c r="L85" s="5" t="s">
        <v>145</v>
      </c>
      <c r="M85" s="5" t="s">
        <v>1477</v>
      </c>
      <c r="N85" s="5" t="s">
        <v>1478</v>
      </c>
      <c r="O85" s="5" t="s">
        <v>1479</v>
      </c>
      <c r="P85" s="5" t="s">
        <v>29</v>
      </c>
      <c r="Q85" s="5" t="s">
        <v>1480</v>
      </c>
      <c r="R85" s="5" t="s">
        <v>1481</v>
      </c>
    </row>
    <row r="86" spans="1:18" x14ac:dyDescent="0.25">
      <c r="A86" t="s">
        <v>1840</v>
      </c>
      <c r="B86" s="6" t="s">
        <v>1482</v>
      </c>
      <c r="C86" s="5" t="s">
        <v>1483</v>
      </c>
      <c r="D86" s="5" t="s">
        <v>1484</v>
      </c>
      <c r="E86" s="5" t="s">
        <v>1485</v>
      </c>
      <c r="F86" s="5">
        <v>97453</v>
      </c>
      <c r="G86" s="5" t="s">
        <v>86</v>
      </c>
      <c r="H86" s="3" t="s">
        <v>50</v>
      </c>
      <c r="I86" s="5">
        <v>44.027000000000001</v>
      </c>
      <c r="J86" s="5">
        <v>-123.8553</v>
      </c>
      <c r="K86" s="5" t="s">
        <v>1486</v>
      </c>
      <c r="N86" s="5" t="s">
        <v>1487</v>
      </c>
      <c r="O86" s="5" t="s">
        <v>1488</v>
      </c>
      <c r="P86" s="5" t="s">
        <v>29</v>
      </c>
      <c r="Q86" s="5" t="s">
        <v>1489</v>
      </c>
      <c r="R86" s="5" t="s">
        <v>1490</v>
      </c>
    </row>
    <row r="87" spans="1:18" x14ac:dyDescent="0.25">
      <c r="A87" t="s">
        <v>1840</v>
      </c>
      <c r="B87" s="6" t="s">
        <v>1491</v>
      </c>
      <c r="C87" s="5" t="s">
        <v>1492</v>
      </c>
      <c r="D87" s="5" t="s">
        <v>1493</v>
      </c>
      <c r="E87" s="5" t="s">
        <v>1494</v>
      </c>
      <c r="F87" s="5">
        <v>97037</v>
      </c>
      <c r="G87" s="5" t="s">
        <v>395</v>
      </c>
      <c r="H87" s="3" t="s">
        <v>156</v>
      </c>
      <c r="I87" s="5">
        <v>45.074199999999998</v>
      </c>
      <c r="J87" s="5">
        <v>-121.2282</v>
      </c>
      <c r="K87" s="5" t="s">
        <v>1495</v>
      </c>
      <c r="L87" s="5" t="s">
        <v>1496</v>
      </c>
      <c r="M87" s="5" t="s">
        <v>1497</v>
      </c>
      <c r="N87" s="5" t="s">
        <v>1373</v>
      </c>
      <c r="O87" s="5" t="s">
        <v>1498</v>
      </c>
      <c r="P87" s="5" t="s">
        <v>29</v>
      </c>
      <c r="Q87" s="5" t="s">
        <v>1499</v>
      </c>
      <c r="R87" s="5" t="s">
        <v>1500</v>
      </c>
    </row>
    <row r="88" spans="1:18" x14ac:dyDescent="0.25">
      <c r="A88" t="s">
        <v>1840</v>
      </c>
      <c r="B88" s="6" t="s">
        <v>1504</v>
      </c>
      <c r="C88" s="5" t="s">
        <v>1505</v>
      </c>
      <c r="D88" s="5" t="s">
        <v>1506</v>
      </c>
      <c r="E88" s="5" t="s">
        <v>1507</v>
      </c>
      <c r="F88" s="5">
        <v>97040</v>
      </c>
      <c r="G88" s="5" t="s">
        <v>395</v>
      </c>
      <c r="H88" s="3" t="s">
        <v>156</v>
      </c>
      <c r="I88" s="5">
        <v>45.66</v>
      </c>
      <c r="J88" s="5">
        <v>-121.32</v>
      </c>
      <c r="K88" s="5" t="s">
        <v>1508</v>
      </c>
      <c r="L88" s="5" t="s">
        <v>1045</v>
      </c>
      <c r="M88" s="5" t="s">
        <v>398</v>
      </c>
      <c r="N88" s="5" t="s">
        <v>399</v>
      </c>
      <c r="O88" s="5" t="s">
        <v>400</v>
      </c>
      <c r="P88" s="5" t="s">
        <v>29</v>
      </c>
      <c r="Q88" s="5" t="s">
        <v>401</v>
      </c>
      <c r="R88" s="5" t="s">
        <v>402</v>
      </c>
    </row>
    <row r="89" spans="1:18" x14ac:dyDescent="0.25">
      <c r="A89" t="s">
        <v>1840</v>
      </c>
      <c r="B89" s="6" t="s">
        <v>1509</v>
      </c>
      <c r="C89" s="5" t="s">
        <v>1510</v>
      </c>
      <c r="D89" s="5" t="s">
        <v>1511</v>
      </c>
      <c r="E89" s="5" t="s">
        <v>1512</v>
      </c>
      <c r="F89" s="5">
        <v>97362</v>
      </c>
      <c r="G89" s="5" t="s">
        <v>97</v>
      </c>
      <c r="H89" s="3" t="s">
        <v>50</v>
      </c>
      <c r="I89" s="5">
        <v>45.073999999999998</v>
      </c>
      <c r="J89" s="5">
        <v>-122.82080000000001</v>
      </c>
      <c r="K89" s="5" t="s">
        <v>1513</v>
      </c>
      <c r="L89" s="5" t="s">
        <v>1195</v>
      </c>
      <c r="M89" s="5" t="s">
        <v>1514</v>
      </c>
      <c r="N89" s="5" t="s">
        <v>1515</v>
      </c>
      <c r="O89" s="5" t="s">
        <v>1516</v>
      </c>
      <c r="P89" s="5" t="s">
        <v>29</v>
      </c>
      <c r="Q89" s="5" t="s">
        <v>1517</v>
      </c>
      <c r="R89" s="5" t="s">
        <v>1518</v>
      </c>
    </row>
    <row r="90" spans="1:18" x14ac:dyDescent="0.25">
      <c r="A90" t="s">
        <v>1840</v>
      </c>
      <c r="B90" s="6" t="s">
        <v>1519</v>
      </c>
      <c r="C90" s="5" t="s">
        <v>1520</v>
      </c>
      <c r="D90" s="5" t="s">
        <v>1521</v>
      </c>
      <c r="E90" s="5" t="s">
        <v>1522</v>
      </c>
      <c r="F90" s="5">
        <v>97458</v>
      </c>
      <c r="G90" s="5" t="s">
        <v>244</v>
      </c>
      <c r="H90" s="3" t="s">
        <v>50</v>
      </c>
      <c r="I90" s="5">
        <v>43.066899999999997</v>
      </c>
      <c r="J90" s="5">
        <v>-124.1474</v>
      </c>
      <c r="K90" s="5" t="s">
        <v>1523</v>
      </c>
      <c r="L90" s="5" t="s">
        <v>604</v>
      </c>
      <c r="M90" s="5" t="s">
        <v>1524</v>
      </c>
      <c r="N90" s="5" t="s">
        <v>1525</v>
      </c>
      <c r="O90" s="5" t="s">
        <v>1526</v>
      </c>
      <c r="P90" s="5" t="s">
        <v>29</v>
      </c>
      <c r="Q90" s="5" t="s">
        <v>1527</v>
      </c>
      <c r="R90" s="5" t="s">
        <v>1528</v>
      </c>
    </row>
    <row r="91" spans="1:18" x14ac:dyDescent="0.25">
      <c r="A91" t="s">
        <v>1840</v>
      </c>
      <c r="B91" s="6" t="s">
        <v>1529</v>
      </c>
      <c r="C91" s="5" t="s">
        <v>1530</v>
      </c>
      <c r="D91" s="5" t="s">
        <v>1531</v>
      </c>
      <c r="E91" s="5" t="s">
        <v>562</v>
      </c>
      <c r="F91" s="5">
        <v>97141</v>
      </c>
      <c r="G91" s="5" t="s">
        <v>557</v>
      </c>
      <c r="H91" s="3" t="s">
        <v>23</v>
      </c>
      <c r="I91" s="5">
        <v>45.461300000000001</v>
      </c>
      <c r="J91" s="5">
        <v>-123.9646</v>
      </c>
      <c r="K91" s="5" t="s">
        <v>1532</v>
      </c>
      <c r="L91" s="5" t="s">
        <v>863</v>
      </c>
      <c r="M91" s="5" t="s">
        <v>1533</v>
      </c>
      <c r="N91" s="5" t="s">
        <v>1531</v>
      </c>
      <c r="O91" s="5" t="s">
        <v>562</v>
      </c>
      <c r="P91" s="5" t="s">
        <v>29</v>
      </c>
      <c r="Q91" s="5" t="s">
        <v>1534</v>
      </c>
      <c r="R91" s="5" t="s">
        <v>1535</v>
      </c>
    </row>
    <row r="92" spans="1:18" x14ac:dyDescent="0.25">
      <c r="A92" t="s">
        <v>1840</v>
      </c>
      <c r="B92" s="6" t="s">
        <v>1536</v>
      </c>
      <c r="C92" s="5" t="s">
        <v>1537</v>
      </c>
      <c r="D92" s="5" t="s">
        <v>1538</v>
      </c>
      <c r="E92" s="5" t="s">
        <v>1539</v>
      </c>
      <c r="F92" s="5">
        <v>97462</v>
      </c>
      <c r="G92" s="5" t="s">
        <v>198</v>
      </c>
      <c r="H92" s="3" t="s">
        <v>50</v>
      </c>
      <c r="I92" s="5">
        <v>43.418900000000001</v>
      </c>
      <c r="J92" s="5">
        <v>-123.3064</v>
      </c>
      <c r="K92" s="5" t="s">
        <v>1540</v>
      </c>
      <c r="L92" s="5" t="s">
        <v>1195</v>
      </c>
      <c r="M92" s="5" t="s">
        <v>1514</v>
      </c>
      <c r="N92" s="5" t="s">
        <v>1541</v>
      </c>
      <c r="O92" s="5" t="s">
        <v>943</v>
      </c>
      <c r="P92" s="5" t="s">
        <v>29</v>
      </c>
      <c r="Q92" s="5" t="s">
        <v>1542</v>
      </c>
      <c r="R92" s="5" t="s">
        <v>1543</v>
      </c>
    </row>
    <row r="93" spans="1:18" x14ac:dyDescent="0.25">
      <c r="A93" t="s">
        <v>1840</v>
      </c>
      <c r="B93" s="6" t="s">
        <v>1544</v>
      </c>
      <c r="C93" s="5" t="s">
        <v>1545</v>
      </c>
      <c r="D93" s="5" t="s">
        <v>1546</v>
      </c>
      <c r="E93" s="5" t="s">
        <v>1547</v>
      </c>
      <c r="F93" s="5">
        <v>97463</v>
      </c>
      <c r="G93" s="5" t="s">
        <v>86</v>
      </c>
      <c r="H93" s="3" t="s">
        <v>50</v>
      </c>
      <c r="I93" s="5">
        <v>43.741599999999998</v>
      </c>
      <c r="J93" s="5">
        <v>-122.49160000000001</v>
      </c>
      <c r="K93" s="5" t="s">
        <v>1548</v>
      </c>
      <c r="L93" s="5" t="s">
        <v>1549</v>
      </c>
      <c r="M93" s="5" t="s">
        <v>1550</v>
      </c>
      <c r="N93" s="5" t="s">
        <v>1551</v>
      </c>
      <c r="O93" s="5" t="s">
        <v>1552</v>
      </c>
      <c r="P93" s="5" t="s">
        <v>29</v>
      </c>
      <c r="Q93" s="5" t="s">
        <v>1553</v>
      </c>
      <c r="R93" s="5" t="s">
        <v>1554</v>
      </c>
    </row>
    <row r="94" spans="1:18" x14ac:dyDescent="0.25">
      <c r="A94" t="s">
        <v>1840</v>
      </c>
      <c r="B94" s="6" t="s">
        <v>1555</v>
      </c>
      <c r="C94" s="5" t="s">
        <v>1556</v>
      </c>
      <c r="D94" s="5" t="s">
        <v>1557</v>
      </c>
      <c r="E94" s="5" t="s">
        <v>1558</v>
      </c>
      <c r="F94" s="5">
        <v>97044</v>
      </c>
      <c r="G94" s="5" t="s">
        <v>294</v>
      </c>
      <c r="H94" s="3" t="s">
        <v>156</v>
      </c>
      <c r="I94" s="5">
        <v>45.642200000000003</v>
      </c>
      <c r="J94" s="5">
        <v>-121.5436</v>
      </c>
      <c r="K94" s="5" t="s">
        <v>1559</v>
      </c>
      <c r="L94" s="5" t="s">
        <v>810</v>
      </c>
      <c r="M94" s="5" t="s">
        <v>1560</v>
      </c>
      <c r="N94" s="5" t="s">
        <v>1561</v>
      </c>
      <c r="O94" s="5" t="s">
        <v>300</v>
      </c>
      <c r="P94" s="5" t="s">
        <v>29</v>
      </c>
      <c r="Q94" s="5" t="s">
        <v>1562</v>
      </c>
      <c r="R94" s="5" t="s">
        <v>1563</v>
      </c>
    </row>
    <row r="95" spans="1:18" x14ac:dyDescent="0.25">
      <c r="A95" t="s">
        <v>1840</v>
      </c>
      <c r="B95" s="6" t="s">
        <v>1564</v>
      </c>
      <c r="C95" s="5" t="s">
        <v>1565</v>
      </c>
      <c r="D95" s="5" t="s">
        <v>1566</v>
      </c>
      <c r="E95" s="5" t="s">
        <v>1567</v>
      </c>
      <c r="F95" s="5">
        <v>97135</v>
      </c>
      <c r="G95" s="5" t="s">
        <v>557</v>
      </c>
      <c r="H95" s="3" t="s">
        <v>23</v>
      </c>
      <c r="I95" s="5">
        <v>45.210299999999997</v>
      </c>
      <c r="J95" s="5">
        <v>-123.9653</v>
      </c>
      <c r="K95" s="5" t="s">
        <v>1568</v>
      </c>
      <c r="L95" s="5" t="s">
        <v>1569</v>
      </c>
      <c r="M95" s="5" t="s">
        <v>1570</v>
      </c>
      <c r="N95" s="5" t="s">
        <v>1571</v>
      </c>
      <c r="O95" s="5" t="s">
        <v>1572</v>
      </c>
      <c r="P95" s="5" t="s">
        <v>29</v>
      </c>
      <c r="Q95" s="5" t="s">
        <v>1573</v>
      </c>
      <c r="R95" s="5" t="s">
        <v>1574</v>
      </c>
    </row>
    <row r="96" spans="1:18" x14ac:dyDescent="0.25">
      <c r="A96" t="s">
        <v>1840</v>
      </c>
      <c r="B96" s="6" t="s">
        <v>1575</v>
      </c>
      <c r="C96" s="5" t="s">
        <v>1576</v>
      </c>
      <c r="D96" s="5" t="s">
        <v>1577</v>
      </c>
      <c r="E96" s="5" t="s">
        <v>1578</v>
      </c>
      <c r="F96" s="5">
        <v>97041</v>
      </c>
      <c r="G96" s="5" t="s">
        <v>294</v>
      </c>
      <c r="H96" s="3" t="s">
        <v>156</v>
      </c>
      <c r="I96" s="5">
        <v>45.523899999999998</v>
      </c>
      <c r="J96" s="5">
        <v>-121.5989</v>
      </c>
      <c r="K96" s="5" t="s">
        <v>1579</v>
      </c>
      <c r="L96" s="5" t="s">
        <v>1501</v>
      </c>
      <c r="M96" s="5" t="s">
        <v>1502</v>
      </c>
      <c r="N96" s="5" t="s">
        <v>1580</v>
      </c>
      <c r="O96" s="5" t="s">
        <v>1503</v>
      </c>
      <c r="P96" s="5" t="s">
        <v>29</v>
      </c>
      <c r="Q96" s="5" t="s">
        <v>1581</v>
      </c>
      <c r="R96" s="5" t="s">
        <v>1582</v>
      </c>
    </row>
    <row r="97" spans="1:18" x14ac:dyDescent="0.25">
      <c r="A97" t="s">
        <v>1840</v>
      </c>
      <c r="B97" s="6" t="s">
        <v>1583</v>
      </c>
      <c r="C97" s="5" t="s">
        <v>1584</v>
      </c>
      <c r="D97" s="5" t="s">
        <v>1585</v>
      </c>
      <c r="E97" s="5" t="s">
        <v>1586</v>
      </c>
      <c r="F97" s="5">
        <v>97465</v>
      </c>
      <c r="G97" s="5" t="s">
        <v>484</v>
      </c>
      <c r="H97" s="3" t="s">
        <v>50</v>
      </c>
      <c r="I97" s="5">
        <v>42.747500000000002</v>
      </c>
      <c r="J97" s="5">
        <v>-124.5048</v>
      </c>
      <c r="K97" s="5" t="s">
        <v>1587</v>
      </c>
      <c r="L97" s="5" t="s">
        <v>397</v>
      </c>
      <c r="M97" s="5" t="s">
        <v>1588</v>
      </c>
      <c r="N97" s="5" t="s">
        <v>1589</v>
      </c>
      <c r="O97" s="5" t="s">
        <v>1590</v>
      </c>
      <c r="P97" s="5" t="s">
        <v>29</v>
      </c>
      <c r="Q97" s="5" t="s">
        <v>1591</v>
      </c>
      <c r="R97" s="5" t="s">
        <v>1592</v>
      </c>
    </row>
    <row r="98" spans="1:18" x14ac:dyDescent="0.25">
      <c r="A98" t="s">
        <v>1840</v>
      </c>
      <c r="B98" s="6" t="s">
        <v>1593</v>
      </c>
      <c r="C98" s="5" t="s">
        <v>1594</v>
      </c>
      <c r="D98" s="5" t="s">
        <v>1595</v>
      </c>
      <c r="E98" s="5" t="s">
        <v>1596</v>
      </c>
      <c r="F98" s="5">
        <v>97466</v>
      </c>
      <c r="G98" s="5" t="s">
        <v>244</v>
      </c>
      <c r="H98" s="3" t="s">
        <v>50</v>
      </c>
      <c r="I98" s="5">
        <v>42.887599999999999</v>
      </c>
      <c r="J98" s="5">
        <v>-124.0732</v>
      </c>
      <c r="K98" s="5" t="s">
        <v>1597</v>
      </c>
      <c r="L98" s="5" t="s">
        <v>1266</v>
      </c>
      <c r="M98" s="5" t="s">
        <v>626</v>
      </c>
      <c r="N98" s="5" t="s">
        <v>854</v>
      </c>
      <c r="O98" s="5" t="s">
        <v>1598</v>
      </c>
      <c r="P98" s="5" t="s">
        <v>29</v>
      </c>
      <c r="Q98" s="5" t="s">
        <v>1599</v>
      </c>
      <c r="R98" s="5" t="s">
        <v>1600</v>
      </c>
    </row>
    <row r="99" spans="1:18" x14ac:dyDescent="0.25">
      <c r="A99" t="s">
        <v>1840</v>
      </c>
      <c r="B99" s="6" t="s">
        <v>1601</v>
      </c>
      <c r="C99" s="5" t="s">
        <v>1602</v>
      </c>
      <c r="D99" s="5" t="s">
        <v>1603</v>
      </c>
      <c r="E99" s="5" t="s">
        <v>483</v>
      </c>
      <c r="F99" s="5">
        <v>97415</v>
      </c>
      <c r="G99" s="5" t="s">
        <v>484</v>
      </c>
      <c r="H99" s="3" t="s">
        <v>50</v>
      </c>
      <c r="I99" s="5">
        <v>42.087499999999999</v>
      </c>
      <c r="J99" s="5">
        <v>-124.33410000000001</v>
      </c>
      <c r="K99" s="5" t="s">
        <v>1604</v>
      </c>
      <c r="L99" s="5" t="s">
        <v>684</v>
      </c>
      <c r="M99" s="5" t="s">
        <v>1605</v>
      </c>
      <c r="N99" s="5" t="s">
        <v>1606</v>
      </c>
      <c r="O99" s="5" t="s">
        <v>489</v>
      </c>
      <c r="P99" s="5" t="s">
        <v>29</v>
      </c>
      <c r="Q99" s="5" t="s">
        <v>1607</v>
      </c>
      <c r="R99" s="5" t="s">
        <v>1608</v>
      </c>
    </row>
    <row r="100" spans="1:18" x14ac:dyDescent="0.25">
      <c r="A100" t="s">
        <v>1840</v>
      </c>
      <c r="B100" s="6" t="s">
        <v>1609</v>
      </c>
      <c r="C100" s="5" t="s">
        <v>1610</v>
      </c>
      <c r="D100" s="5" t="s">
        <v>1611</v>
      </c>
      <c r="E100" s="5" t="s">
        <v>1459</v>
      </c>
      <c r="F100" s="5">
        <v>97048</v>
      </c>
      <c r="G100" s="5" t="s">
        <v>232</v>
      </c>
      <c r="H100" s="3" t="s">
        <v>23</v>
      </c>
      <c r="I100" s="5">
        <v>46.091299999999997</v>
      </c>
      <c r="J100" s="5">
        <v>-122.94329999999999</v>
      </c>
      <c r="K100" s="5" t="s">
        <v>1612</v>
      </c>
      <c r="L100" s="5" t="s">
        <v>1613</v>
      </c>
      <c r="M100" s="5" t="s">
        <v>1614</v>
      </c>
      <c r="N100" s="5" t="s">
        <v>1615</v>
      </c>
      <c r="O100" s="5" t="s">
        <v>1460</v>
      </c>
      <c r="P100" s="5" t="s">
        <v>29</v>
      </c>
      <c r="Q100" s="5" t="s">
        <v>1616</v>
      </c>
      <c r="R100" s="5" t="s">
        <v>1397</v>
      </c>
    </row>
    <row r="101" spans="1:18" x14ac:dyDescent="0.25">
      <c r="A101" t="s">
        <v>1840</v>
      </c>
      <c r="B101" s="6" t="s">
        <v>1617</v>
      </c>
      <c r="C101" s="5" t="s">
        <v>1618</v>
      </c>
      <c r="D101" s="5" t="s">
        <v>1619</v>
      </c>
      <c r="E101" s="5" t="s">
        <v>1137</v>
      </c>
      <c r="F101" s="5">
        <v>97467</v>
      </c>
      <c r="G101" s="5" t="s">
        <v>198</v>
      </c>
      <c r="H101" s="3" t="s">
        <v>50</v>
      </c>
      <c r="I101" s="5">
        <v>43.705399999999997</v>
      </c>
      <c r="J101" s="5">
        <v>-124.0967</v>
      </c>
      <c r="K101" s="5" t="s">
        <v>1620</v>
      </c>
      <c r="L101" s="5" t="s">
        <v>1213</v>
      </c>
      <c r="M101" s="5" t="s">
        <v>1621</v>
      </c>
      <c r="N101" s="5" t="s">
        <v>1622</v>
      </c>
      <c r="O101" s="5" t="s">
        <v>1141</v>
      </c>
      <c r="P101" s="5" t="s">
        <v>29</v>
      </c>
      <c r="Q101" s="5" t="s">
        <v>1623</v>
      </c>
      <c r="R101" s="5" t="s">
        <v>1624</v>
      </c>
    </row>
    <row r="102" spans="1:18" x14ac:dyDescent="0.25">
      <c r="A102" t="s">
        <v>1840</v>
      </c>
      <c r="B102" s="6" t="s">
        <v>1625</v>
      </c>
      <c r="C102" s="5" t="s">
        <v>1626</v>
      </c>
      <c r="D102" s="5" t="s">
        <v>1627</v>
      </c>
      <c r="E102" s="5" t="s">
        <v>1628</v>
      </c>
      <c r="F102" s="5">
        <v>97469</v>
      </c>
      <c r="G102" s="5" t="s">
        <v>198</v>
      </c>
      <c r="H102" s="3" t="s">
        <v>50</v>
      </c>
      <c r="I102" s="5">
        <v>42.950800000000001</v>
      </c>
      <c r="J102" s="5">
        <v>-123.3567</v>
      </c>
      <c r="K102" s="5" t="s">
        <v>1629</v>
      </c>
      <c r="L102" s="5" t="s">
        <v>1630</v>
      </c>
      <c r="M102" s="5" t="s">
        <v>1631</v>
      </c>
      <c r="N102" s="5" t="s">
        <v>1632</v>
      </c>
      <c r="O102" s="5" t="s">
        <v>1633</v>
      </c>
      <c r="P102" s="5" t="s">
        <v>29</v>
      </c>
      <c r="Q102" s="5" t="s">
        <v>1634</v>
      </c>
      <c r="R102" s="5" t="s">
        <v>1635</v>
      </c>
    </row>
    <row r="103" spans="1:18" x14ac:dyDescent="0.25">
      <c r="A103" t="s">
        <v>1840</v>
      </c>
      <c r="B103" s="6" t="s">
        <v>1636</v>
      </c>
      <c r="C103" s="5" t="s">
        <v>1637</v>
      </c>
      <c r="D103" s="5" t="s">
        <v>1638</v>
      </c>
      <c r="E103" s="5" t="s">
        <v>1639</v>
      </c>
      <c r="F103" s="5">
        <v>97136</v>
      </c>
      <c r="G103" s="5" t="s">
        <v>557</v>
      </c>
      <c r="H103" s="3" t="s">
        <v>23</v>
      </c>
      <c r="I103" s="5">
        <v>45.609400000000001</v>
      </c>
      <c r="J103" s="5">
        <v>-123.9417</v>
      </c>
      <c r="K103" s="5" t="s">
        <v>1640</v>
      </c>
      <c r="L103" s="5" t="s">
        <v>1641</v>
      </c>
      <c r="M103" s="5" t="s">
        <v>1642</v>
      </c>
      <c r="N103" s="5" t="s">
        <v>1643</v>
      </c>
      <c r="O103" s="5" t="s">
        <v>1644</v>
      </c>
      <c r="P103" s="5" t="s">
        <v>29</v>
      </c>
      <c r="Q103" s="5" t="s">
        <v>1645</v>
      </c>
      <c r="R103" s="5" t="s">
        <v>1646</v>
      </c>
    </row>
    <row r="104" spans="1:18" x14ac:dyDescent="0.25">
      <c r="A104" t="s">
        <v>1840</v>
      </c>
      <c r="B104" s="6" t="s">
        <v>1647</v>
      </c>
      <c r="C104" s="5" t="s">
        <v>1648</v>
      </c>
      <c r="D104" s="5" t="s">
        <v>1649</v>
      </c>
      <c r="E104" s="5" t="s">
        <v>1650</v>
      </c>
      <c r="F104" s="5">
        <v>97537</v>
      </c>
      <c r="G104" s="5" t="s">
        <v>49</v>
      </c>
      <c r="H104" s="3" t="s">
        <v>50</v>
      </c>
      <c r="I104" s="5">
        <v>42.4313</v>
      </c>
      <c r="J104" s="5">
        <v>-123.1863</v>
      </c>
      <c r="K104" s="5" t="s">
        <v>1651</v>
      </c>
      <c r="L104" s="5" t="s">
        <v>1652</v>
      </c>
      <c r="M104" s="5" t="s">
        <v>1653</v>
      </c>
      <c r="N104" s="5" t="s">
        <v>1654</v>
      </c>
      <c r="O104" s="5" t="s">
        <v>1655</v>
      </c>
      <c r="P104" s="5" t="s">
        <v>29</v>
      </c>
      <c r="Q104" s="5" t="s">
        <v>1656</v>
      </c>
      <c r="R104" s="5" t="s">
        <v>1657</v>
      </c>
    </row>
    <row r="105" spans="1:18" x14ac:dyDescent="0.25">
      <c r="A105" t="s">
        <v>1840</v>
      </c>
      <c r="B105" s="6" t="s">
        <v>1658</v>
      </c>
      <c r="C105" s="5" t="s">
        <v>1659</v>
      </c>
      <c r="D105" s="5" t="s">
        <v>1660</v>
      </c>
      <c r="E105" s="5" t="s">
        <v>1661</v>
      </c>
      <c r="F105" s="5">
        <v>97388</v>
      </c>
      <c r="G105" s="5" t="s">
        <v>317</v>
      </c>
      <c r="H105" s="3" t="s">
        <v>50</v>
      </c>
      <c r="I105" s="5">
        <v>44.893599999999999</v>
      </c>
      <c r="J105" s="5">
        <v>-124.02509999999999</v>
      </c>
      <c r="K105" s="5" t="s">
        <v>1662</v>
      </c>
      <c r="L105" s="5" t="s">
        <v>431</v>
      </c>
      <c r="M105" s="5" t="s">
        <v>1663</v>
      </c>
      <c r="N105" s="5" t="s">
        <v>916</v>
      </c>
      <c r="O105" s="5" t="s">
        <v>1664</v>
      </c>
      <c r="P105" s="5" t="s">
        <v>29</v>
      </c>
      <c r="Q105" s="5" t="s">
        <v>1665</v>
      </c>
      <c r="R105" s="5" t="s">
        <v>1666</v>
      </c>
    </row>
    <row r="106" spans="1:18" x14ac:dyDescent="0.25">
      <c r="A106" t="s">
        <v>1840</v>
      </c>
      <c r="B106" s="6" t="s">
        <v>1667</v>
      </c>
      <c r="C106" s="5" t="s">
        <v>1668</v>
      </c>
      <c r="D106" s="5" t="s">
        <v>1669</v>
      </c>
      <c r="E106" s="5" t="s">
        <v>1038</v>
      </c>
      <c r="F106" s="5">
        <v>97009</v>
      </c>
      <c r="G106" s="5" t="s">
        <v>60</v>
      </c>
      <c r="H106" s="3" t="s">
        <v>23</v>
      </c>
      <c r="I106" s="5">
        <v>45.405700000000003</v>
      </c>
      <c r="J106" s="5">
        <v>-122.32129999999999</v>
      </c>
      <c r="L106" s="5" t="s">
        <v>1670</v>
      </c>
      <c r="M106" s="5" t="s">
        <v>1671</v>
      </c>
      <c r="N106" s="5" t="s">
        <v>1672</v>
      </c>
      <c r="O106" s="5" t="s">
        <v>1673</v>
      </c>
      <c r="P106" s="5" t="s">
        <v>29</v>
      </c>
      <c r="Q106" s="5" t="s">
        <v>1674</v>
      </c>
      <c r="R106" s="5" t="s">
        <v>1675</v>
      </c>
    </row>
    <row r="107" spans="1:18" x14ac:dyDescent="0.25">
      <c r="A107" t="s">
        <v>1840</v>
      </c>
      <c r="B107" s="6" t="s">
        <v>1676</v>
      </c>
      <c r="C107" s="5" t="s">
        <v>1677</v>
      </c>
      <c r="D107" s="5" t="s">
        <v>1678</v>
      </c>
      <c r="E107" s="5" t="s">
        <v>1679</v>
      </c>
      <c r="F107" s="5">
        <v>97056</v>
      </c>
      <c r="G107" s="5" t="s">
        <v>232</v>
      </c>
      <c r="H107" s="3" t="s">
        <v>23</v>
      </c>
      <c r="I107" s="5">
        <v>45.752600000000001</v>
      </c>
      <c r="J107" s="5">
        <v>-122.85590000000001</v>
      </c>
      <c r="K107" s="5" t="s">
        <v>1680</v>
      </c>
      <c r="L107" s="5" t="s">
        <v>935</v>
      </c>
      <c r="M107" s="5" t="s">
        <v>201</v>
      </c>
      <c r="N107" s="5" t="s">
        <v>1681</v>
      </c>
      <c r="O107" s="5" t="s">
        <v>1682</v>
      </c>
      <c r="P107" s="5" t="s">
        <v>29</v>
      </c>
      <c r="Q107" s="5" t="s">
        <v>1683</v>
      </c>
      <c r="R107" s="5" t="s">
        <v>1684</v>
      </c>
    </row>
    <row r="108" spans="1:18" x14ac:dyDescent="0.25">
      <c r="A108" t="s">
        <v>1840</v>
      </c>
      <c r="B108" s="6" t="s">
        <v>1685</v>
      </c>
      <c r="C108" s="5" t="s">
        <v>1686</v>
      </c>
      <c r="D108" s="5" t="s">
        <v>1687</v>
      </c>
      <c r="E108" s="5" t="s">
        <v>1688</v>
      </c>
      <c r="F108" s="5">
        <v>97539</v>
      </c>
      <c r="G108" s="5" t="s">
        <v>49</v>
      </c>
      <c r="H108" s="3" t="s">
        <v>50</v>
      </c>
      <c r="I108" s="5">
        <v>42.600499999999997</v>
      </c>
      <c r="J108" s="5">
        <v>-122.8348</v>
      </c>
      <c r="K108" s="5" t="s">
        <v>1689</v>
      </c>
      <c r="L108" s="5" t="s">
        <v>1690</v>
      </c>
      <c r="M108" s="5" t="s">
        <v>1691</v>
      </c>
      <c r="N108" s="5" t="s">
        <v>1692</v>
      </c>
      <c r="O108" s="5" t="s">
        <v>54</v>
      </c>
      <c r="P108" s="5" t="s">
        <v>29</v>
      </c>
      <c r="Q108" s="5" t="s">
        <v>1693</v>
      </c>
      <c r="R108" s="5" t="s">
        <v>1694</v>
      </c>
    </row>
    <row r="109" spans="1:18" x14ac:dyDescent="0.25">
      <c r="A109" t="s">
        <v>1840</v>
      </c>
      <c r="B109" s="6" t="s">
        <v>1695</v>
      </c>
      <c r="C109" s="5" t="s">
        <v>1696</v>
      </c>
      <c r="D109" s="5" t="s">
        <v>1697</v>
      </c>
      <c r="E109" s="5" t="s">
        <v>1698</v>
      </c>
      <c r="F109" s="5">
        <v>97875</v>
      </c>
      <c r="G109" s="5" t="s">
        <v>180</v>
      </c>
      <c r="H109" s="3" t="s">
        <v>156</v>
      </c>
      <c r="I109" s="5">
        <v>45.780900000000003</v>
      </c>
      <c r="J109" s="5">
        <v>-119.22320000000001</v>
      </c>
      <c r="K109" s="5" t="s">
        <v>1699</v>
      </c>
      <c r="L109" s="5" t="s">
        <v>1700</v>
      </c>
      <c r="M109" s="5" t="s">
        <v>1701</v>
      </c>
      <c r="N109" s="5" t="s">
        <v>821</v>
      </c>
      <c r="O109" s="5" t="s">
        <v>1702</v>
      </c>
      <c r="P109" s="5" t="s">
        <v>29</v>
      </c>
      <c r="Q109" s="5" t="s">
        <v>1703</v>
      </c>
      <c r="R109" s="5" t="s">
        <v>1704</v>
      </c>
    </row>
    <row r="110" spans="1:18" x14ac:dyDescent="0.25">
      <c r="A110" t="s">
        <v>1840</v>
      </c>
      <c r="B110" s="6" t="s">
        <v>1705</v>
      </c>
      <c r="C110" s="5" t="s">
        <v>1706</v>
      </c>
      <c r="D110" s="5" t="s">
        <v>1707</v>
      </c>
      <c r="E110" s="5" t="s">
        <v>1708</v>
      </c>
      <c r="F110" s="5">
        <v>97533</v>
      </c>
      <c r="G110" s="5" t="s">
        <v>272</v>
      </c>
      <c r="H110" s="3" t="s">
        <v>50</v>
      </c>
      <c r="I110" s="5">
        <v>42.328600000000002</v>
      </c>
      <c r="J110" s="5">
        <v>-123.3355</v>
      </c>
      <c r="K110" s="5" t="s">
        <v>1709</v>
      </c>
      <c r="L110" s="5" t="s">
        <v>1710</v>
      </c>
      <c r="M110" s="5" t="s">
        <v>1711</v>
      </c>
      <c r="N110" s="5" t="s">
        <v>1712</v>
      </c>
      <c r="O110" s="5" t="s">
        <v>277</v>
      </c>
      <c r="P110" s="5" t="s">
        <v>29</v>
      </c>
      <c r="Q110" s="5" t="s">
        <v>1713</v>
      </c>
      <c r="R110" s="5" t="s">
        <v>1714</v>
      </c>
    </row>
    <row r="111" spans="1:18" x14ac:dyDescent="0.25">
      <c r="A111" t="s">
        <v>1840</v>
      </c>
      <c r="B111" s="6" t="s">
        <v>1715</v>
      </c>
      <c r="C111" s="5" t="s">
        <v>1716</v>
      </c>
      <c r="D111" s="5" t="s">
        <v>1717</v>
      </c>
      <c r="E111" s="5" t="s">
        <v>1718</v>
      </c>
      <c r="F111" s="5">
        <v>97532</v>
      </c>
      <c r="G111" s="5" t="s">
        <v>272</v>
      </c>
      <c r="H111" s="3" t="s">
        <v>50</v>
      </c>
      <c r="I111" s="5">
        <v>42.517299999999999</v>
      </c>
      <c r="J111" s="5">
        <v>-123.37309999999999</v>
      </c>
      <c r="K111" s="5" t="s">
        <v>1719</v>
      </c>
      <c r="L111" s="5" t="s">
        <v>1710</v>
      </c>
      <c r="M111" s="5" t="s">
        <v>1711</v>
      </c>
      <c r="N111" s="5" t="s">
        <v>1712</v>
      </c>
      <c r="O111" s="5" t="s">
        <v>277</v>
      </c>
      <c r="P111" s="5" t="s">
        <v>29</v>
      </c>
      <c r="Q111" s="5" t="s">
        <v>1713</v>
      </c>
      <c r="R111" s="5" t="s">
        <v>1720</v>
      </c>
    </row>
    <row r="112" spans="1:18" x14ac:dyDescent="0.25">
      <c r="A112" t="s">
        <v>1840</v>
      </c>
      <c r="B112" s="6" t="s">
        <v>1721</v>
      </c>
      <c r="C112" s="5" t="s">
        <v>1722</v>
      </c>
      <c r="D112" s="5" t="s">
        <v>1723</v>
      </c>
      <c r="E112" s="5" t="s">
        <v>1724</v>
      </c>
      <c r="F112" s="5">
        <v>97391</v>
      </c>
      <c r="G112" s="5" t="s">
        <v>317</v>
      </c>
      <c r="H112" s="3" t="s">
        <v>50</v>
      </c>
      <c r="I112" s="5">
        <v>44.612900000000003</v>
      </c>
      <c r="J112" s="5">
        <v>-123.9311</v>
      </c>
      <c r="K112" s="5" t="s">
        <v>1725</v>
      </c>
      <c r="L112" s="5" t="s">
        <v>1726</v>
      </c>
      <c r="M112" s="5" t="s">
        <v>1727</v>
      </c>
      <c r="N112" s="5" t="s">
        <v>738</v>
      </c>
      <c r="O112" s="5" t="s">
        <v>1728</v>
      </c>
      <c r="P112" s="5" t="s">
        <v>29</v>
      </c>
      <c r="Q112" s="5" t="s">
        <v>1729</v>
      </c>
      <c r="R112" s="5" t="s">
        <v>1730</v>
      </c>
    </row>
    <row r="113" spans="1:18" x14ac:dyDescent="0.25">
      <c r="A113" t="s">
        <v>1840</v>
      </c>
      <c r="B113" s="6" t="s">
        <v>1731</v>
      </c>
      <c r="C113" s="5" t="s">
        <v>1732</v>
      </c>
      <c r="D113" s="5" t="s">
        <v>1733</v>
      </c>
      <c r="E113" s="5" t="s">
        <v>1734</v>
      </c>
      <c r="F113" s="5">
        <v>97136</v>
      </c>
      <c r="G113" s="5" t="s">
        <v>557</v>
      </c>
      <c r="H113" s="3" t="s">
        <v>23</v>
      </c>
      <c r="I113" s="5">
        <v>45.588500000000003</v>
      </c>
      <c r="J113" s="5">
        <v>-123.9457</v>
      </c>
      <c r="K113" s="5" t="s">
        <v>1735</v>
      </c>
      <c r="L113" s="5" t="s">
        <v>1736</v>
      </c>
      <c r="M113" s="5" t="s">
        <v>1737</v>
      </c>
      <c r="N113" s="5" t="s">
        <v>1738</v>
      </c>
      <c r="O113" s="5" t="s">
        <v>1644</v>
      </c>
      <c r="P113" s="5" t="s">
        <v>29</v>
      </c>
      <c r="Q113" s="5" t="s">
        <v>1739</v>
      </c>
      <c r="R113" s="5" t="s">
        <v>1740</v>
      </c>
    </row>
    <row r="114" spans="1:18" x14ac:dyDescent="0.25">
      <c r="A114" t="s">
        <v>1840</v>
      </c>
      <c r="B114" s="6" t="s">
        <v>1741</v>
      </c>
      <c r="C114" s="5" t="s">
        <v>1742</v>
      </c>
      <c r="D114" s="5" t="s">
        <v>1743</v>
      </c>
      <c r="E114" s="5" t="s">
        <v>180</v>
      </c>
      <c r="F114" s="5" t="s">
        <v>1744</v>
      </c>
      <c r="G114" s="5" t="s">
        <v>180</v>
      </c>
      <c r="H114" s="3" t="s">
        <v>156</v>
      </c>
      <c r="I114" s="5">
        <v>45.916600000000003</v>
      </c>
      <c r="J114" s="5">
        <v>-119.3473</v>
      </c>
      <c r="K114" s="5" t="s">
        <v>1745</v>
      </c>
      <c r="L114" s="5" t="s">
        <v>1746</v>
      </c>
      <c r="M114" s="5" t="s">
        <v>1747</v>
      </c>
      <c r="N114" s="5" t="s">
        <v>1748</v>
      </c>
      <c r="O114" s="5" t="s">
        <v>1749</v>
      </c>
      <c r="P114" s="5" t="s">
        <v>29</v>
      </c>
      <c r="Q114" s="5" t="s">
        <v>1750</v>
      </c>
      <c r="R114" s="5" t="s">
        <v>1751</v>
      </c>
    </row>
    <row r="115" spans="1:18" x14ac:dyDescent="0.25">
      <c r="A115" t="s">
        <v>1840</v>
      </c>
      <c r="B115" s="6" t="s">
        <v>1752</v>
      </c>
      <c r="C115" s="5" t="s">
        <v>1753</v>
      </c>
      <c r="D115" s="5" t="s">
        <v>1754</v>
      </c>
      <c r="E115" s="5" t="s">
        <v>451</v>
      </c>
      <c r="F115" s="5">
        <v>97883</v>
      </c>
      <c r="G115" s="5" t="s">
        <v>451</v>
      </c>
      <c r="H115" s="3" t="s">
        <v>156</v>
      </c>
      <c r="I115" s="5">
        <v>45.2</v>
      </c>
      <c r="J115" s="5">
        <v>-117.85</v>
      </c>
      <c r="K115" s="5" t="s">
        <v>1755</v>
      </c>
      <c r="L115" s="5" t="s">
        <v>1756</v>
      </c>
      <c r="M115" s="5" t="s">
        <v>1757</v>
      </c>
      <c r="N115" s="5" t="s">
        <v>1758</v>
      </c>
      <c r="O115" s="5" t="s">
        <v>1759</v>
      </c>
      <c r="P115" s="5" t="s">
        <v>29</v>
      </c>
      <c r="Q115" s="5" t="s">
        <v>1760</v>
      </c>
      <c r="R115" s="5" t="s">
        <v>1761</v>
      </c>
    </row>
    <row r="116" spans="1:18" x14ac:dyDescent="0.25">
      <c r="A116" t="s">
        <v>1840</v>
      </c>
      <c r="B116" s="6" t="s">
        <v>1762</v>
      </c>
      <c r="C116" s="5" t="s">
        <v>1763</v>
      </c>
      <c r="D116" s="5" t="s">
        <v>1764</v>
      </c>
      <c r="E116" s="5" t="s">
        <v>1178</v>
      </c>
      <c r="F116" s="5">
        <v>97014</v>
      </c>
      <c r="G116" s="5" t="s">
        <v>36</v>
      </c>
      <c r="H116" s="3" t="s">
        <v>23</v>
      </c>
      <c r="I116" s="5">
        <v>45.631700000000002</v>
      </c>
      <c r="J116" s="5">
        <v>-121.961</v>
      </c>
      <c r="K116" s="5" t="s">
        <v>1765</v>
      </c>
      <c r="L116" s="5" t="s">
        <v>1736</v>
      </c>
      <c r="M116" s="5" t="s">
        <v>1766</v>
      </c>
      <c r="N116" s="5" t="s">
        <v>1767</v>
      </c>
      <c r="O116" s="5" t="s">
        <v>1768</v>
      </c>
      <c r="P116" s="5" t="s">
        <v>29</v>
      </c>
      <c r="Q116" s="5">
        <v>97014</v>
      </c>
      <c r="R116" s="5" t="s">
        <v>1769</v>
      </c>
    </row>
    <row r="117" spans="1:18" x14ac:dyDescent="0.25">
      <c r="A117" t="s">
        <v>1840</v>
      </c>
      <c r="B117" s="6" t="s">
        <v>1770</v>
      </c>
      <c r="C117" s="5" t="s">
        <v>1771</v>
      </c>
      <c r="D117" s="5" t="s">
        <v>1772</v>
      </c>
      <c r="E117" s="5" t="s">
        <v>1773</v>
      </c>
      <c r="F117" s="5">
        <v>97019</v>
      </c>
      <c r="G117" s="5" t="s">
        <v>36</v>
      </c>
      <c r="H117" s="3" t="s">
        <v>23</v>
      </c>
      <c r="I117" s="5">
        <v>45.578800000000001</v>
      </c>
      <c r="J117" s="5">
        <v>-122.11579999999999</v>
      </c>
      <c r="L117" s="5" t="s">
        <v>1111</v>
      </c>
      <c r="M117" s="5" t="s">
        <v>1774</v>
      </c>
      <c r="N117" s="5" t="s">
        <v>1775</v>
      </c>
      <c r="O117" s="5" t="s">
        <v>400</v>
      </c>
      <c r="P117" s="5" t="s">
        <v>29</v>
      </c>
      <c r="Q117" s="5" t="s">
        <v>1776</v>
      </c>
      <c r="R117" s="5" t="s">
        <v>1777</v>
      </c>
    </row>
    <row r="118" spans="1:18" x14ac:dyDescent="0.25">
      <c r="A118" t="s">
        <v>1840</v>
      </c>
      <c r="B118" s="6" t="s">
        <v>1778</v>
      </c>
      <c r="C118" s="5" t="s">
        <v>1779</v>
      </c>
      <c r="D118" s="5" t="s">
        <v>1780</v>
      </c>
      <c r="E118" s="5" t="s">
        <v>1781</v>
      </c>
      <c r="F118" s="5">
        <v>97394</v>
      </c>
      <c r="G118" s="5" t="s">
        <v>317</v>
      </c>
      <c r="H118" s="3" t="s">
        <v>50</v>
      </c>
      <c r="I118" s="5">
        <v>44.427</v>
      </c>
      <c r="J118" s="5">
        <v>-124.0573</v>
      </c>
      <c r="K118" s="5" t="s">
        <v>1782</v>
      </c>
      <c r="L118" s="5" t="s">
        <v>123</v>
      </c>
      <c r="M118" s="5" t="s">
        <v>1783</v>
      </c>
      <c r="N118" s="5" t="s">
        <v>1784</v>
      </c>
      <c r="O118" s="5" t="s">
        <v>1785</v>
      </c>
      <c r="P118" s="5" t="s">
        <v>29</v>
      </c>
      <c r="Q118" s="5" t="s">
        <v>1786</v>
      </c>
      <c r="R118" s="5" t="s">
        <v>1787</v>
      </c>
    </row>
    <row r="119" spans="1:18" x14ac:dyDescent="0.25">
      <c r="A119" t="s">
        <v>1840</v>
      </c>
      <c r="B119" s="6" t="s">
        <v>1788</v>
      </c>
      <c r="C119" s="5" t="s">
        <v>1789</v>
      </c>
      <c r="D119" s="5" t="s">
        <v>1790</v>
      </c>
      <c r="E119" s="5" t="s">
        <v>1791</v>
      </c>
      <c r="F119" s="5">
        <v>97067</v>
      </c>
      <c r="G119" s="5" t="s">
        <v>60</v>
      </c>
      <c r="H119" s="3" t="s">
        <v>23</v>
      </c>
      <c r="I119" s="5">
        <v>45.346400000000003</v>
      </c>
      <c r="J119" s="5">
        <v>-121.9693</v>
      </c>
      <c r="L119" s="5" t="s">
        <v>61</v>
      </c>
      <c r="M119" s="5" t="s">
        <v>62</v>
      </c>
      <c r="N119" s="5" t="s">
        <v>63</v>
      </c>
      <c r="O119" s="5" t="s">
        <v>64</v>
      </c>
      <c r="P119" s="5" t="s">
        <v>29</v>
      </c>
      <c r="Q119" s="5">
        <v>97045</v>
      </c>
      <c r="R119" s="5" t="s">
        <v>65</v>
      </c>
    </row>
    <row r="120" spans="1:18" x14ac:dyDescent="0.25">
      <c r="A120" t="s">
        <v>1840</v>
      </c>
      <c r="B120" s="6" t="s">
        <v>1792</v>
      </c>
      <c r="C120" s="5" t="s">
        <v>1793</v>
      </c>
      <c r="D120" s="5" t="s">
        <v>1794</v>
      </c>
      <c r="E120" s="5" t="s">
        <v>1795</v>
      </c>
      <c r="F120" s="5">
        <v>97492</v>
      </c>
      <c r="G120" s="5" t="s">
        <v>86</v>
      </c>
      <c r="H120" s="3" t="s">
        <v>50</v>
      </c>
      <c r="I120" s="5">
        <v>43.759</v>
      </c>
      <c r="J120" s="5">
        <v>-122.521</v>
      </c>
      <c r="K120" s="5" t="s">
        <v>1796</v>
      </c>
      <c r="L120" s="5" t="s">
        <v>1797</v>
      </c>
      <c r="M120" s="5" t="s">
        <v>1298</v>
      </c>
      <c r="N120" s="5" t="s">
        <v>1798</v>
      </c>
      <c r="O120" s="5" t="s">
        <v>1799</v>
      </c>
      <c r="P120" s="5" t="s">
        <v>29</v>
      </c>
      <c r="Q120" s="5" t="s">
        <v>1800</v>
      </c>
      <c r="R120" s="5" t="s">
        <v>1801</v>
      </c>
    </row>
    <row r="121" spans="1:18" x14ac:dyDescent="0.25">
      <c r="A121" t="s">
        <v>1840</v>
      </c>
      <c r="B121" s="6" t="s">
        <v>1802</v>
      </c>
      <c r="C121" s="5" t="s">
        <v>1803</v>
      </c>
      <c r="D121" s="5" t="s">
        <v>1804</v>
      </c>
      <c r="E121" s="5" t="s">
        <v>1805</v>
      </c>
      <c r="F121" s="5">
        <v>97013</v>
      </c>
      <c r="G121" s="5" t="s">
        <v>372</v>
      </c>
      <c r="H121" s="3" t="s">
        <v>23</v>
      </c>
      <c r="I121" s="5">
        <v>46.131599999999999</v>
      </c>
      <c r="J121" s="5">
        <v>-123.37560000000001</v>
      </c>
      <c r="K121" s="5" t="s">
        <v>1806</v>
      </c>
      <c r="L121" s="5" t="s">
        <v>1807</v>
      </c>
      <c r="M121" s="5" t="s">
        <v>1808</v>
      </c>
      <c r="N121" s="5" t="s">
        <v>1809</v>
      </c>
      <c r="O121" s="5" t="s">
        <v>434</v>
      </c>
      <c r="P121" s="5" t="s">
        <v>29</v>
      </c>
      <c r="Q121" s="5" t="s">
        <v>1810</v>
      </c>
      <c r="R121" s="5" t="s">
        <v>1811</v>
      </c>
    </row>
    <row r="122" spans="1:18" x14ac:dyDescent="0.25">
      <c r="A122" t="s">
        <v>1840</v>
      </c>
      <c r="B122" s="6" t="s">
        <v>1812</v>
      </c>
      <c r="C122" s="5" t="s">
        <v>1813</v>
      </c>
      <c r="D122" s="5" t="s">
        <v>1814</v>
      </c>
      <c r="E122" s="5" t="s">
        <v>1815</v>
      </c>
      <c r="F122" s="5">
        <v>97467</v>
      </c>
      <c r="G122" s="5" t="s">
        <v>198</v>
      </c>
      <c r="H122" s="3" t="s">
        <v>50</v>
      </c>
      <c r="I122" s="5">
        <v>43.673400000000001</v>
      </c>
      <c r="J122" s="5">
        <v>-124.1889</v>
      </c>
      <c r="K122" s="5" t="s">
        <v>1816</v>
      </c>
      <c r="L122" s="5" t="s">
        <v>1254</v>
      </c>
      <c r="M122" s="5" t="s">
        <v>1817</v>
      </c>
      <c r="N122" s="5" t="s">
        <v>1818</v>
      </c>
      <c r="O122" s="5" t="s">
        <v>1819</v>
      </c>
      <c r="P122" s="5" t="s">
        <v>29</v>
      </c>
      <c r="Q122" s="5" t="s">
        <v>1820</v>
      </c>
      <c r="R122" s="5" t="s">
        <v>1821</v>
      </c>
    </row>
    <row r="123" spans="1:18" x14ac:dyDescent="0.25">
      <c r="A123" t="s">
        <v>1840</v>
      </c>
      <c r="B123" s="6" t="s">
        <v>1822</v>
      </c>
      <c r="C123" s="5" t="s">
        <v>1823</v>
      </c>
      <c r="D123" s="5" t="s">
        <v>1824</v>
      </c>
      <c r="E123" s="5" t="s">
        <v>1825</v>
      </c>
      <c r="F123" s="5">
        <v>97498</v>
      </c>
      <c r="G123" s="5" t="s">
        <v>317</v>
      </c>
      <c r="H123" s="3" t="s">
        <v>50</v>
      </c>
      <c r="I123" s="5">
        <v>44.317799999999998</v>
      </c>
      <c r="J123" s="5">
        <v>-124.10760000000001</v>
      </c>
      <c r="L123" s="5" t="s">
        <v>1826</v>
      </c>
      <c r="M123" s="5" t="s">
        <v>1827</v>
      </c>
      <c r="N123" s="5" t="s">
        <v>1828</v>
      </c>
      <c r="O123" s="5" t="s">
        <v>1829</v>
      </c>
      <c r="P123" s="5" t="s">
        <v>29</v>
      </c>
      <c r="Q123" s="5" t="s">
        <v>1830</v>
      </c>
      <c r="R123" s="5" t="s">
        <v>1831</v>
      </c>
    </row>
    <row r="124" spans="1:18" x14ac:dyDescent="0.25">
      <c r="A124" t="s">
        <v>1840</v>
      </c>
      <c r="B124" s="6" t="s">
        <v>1832</v>
      </c>
      <c r="C124" s="5" t="s">
        <v>1833</v>
      </c>
      <c r="D124" s="5" t="s">
        <v>1834</v>
      </c>
      <c r="E124" s="5" t="s">
        <v>168</v>
      </c>
      <c r="F124" s="5" t="s">
        <v>1835</v>
      </c>
      <c r="G124" s="5" t="s">
        <v>168</v>
      </c>
      <c r="H124" s="3" t="s">
        <v>50</v>
      </c>
      <c r="I124" s="5">
        <v>45.339599999999997</v>
      </c>
      <c r="J124" s="5">
        <v>-123.1861</v>
      </c>
      <c r="K124" s="5" t="s">
        <v>1836</v>
      </c>
      <c r="L124" s="5" t="s">
        <v>1045</v>
      </c>
      <c r="M124" s="5" t="s">
        <v>1039</v>
      </c>
      <c r="N124" s="5" t="s">
        <v>759</v>
      </c>
      <c r="O124" s="5" t="s">
        <v>1837</v>
      </c>
      <c r="P124" s="5" t="s">
        <v>29</v>
      </c>
      <c r="Q124" s="5" t="s">
        <v>1838</v>
      </c>
      <c r="R124" s="5" t="s">
        <v>1839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Municipalities &gt;1MGD</vt:lpstr>
      <vt:lpstr>From CWS</vt:lpstr>
      <vt:lpstr>Municipalities &lt; 1MGD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Christine</dc:creator>
  <cp:lastModifiedBy>Kelly, Christine</cp:lastModifiedBy>
  <dcterms:created xsi:type="dcterms:W3CDTF">2020-05-07T23:54:39Z</dcterms:created>
  <dcterms:modified xsi:type="dcterms:W3CDTF">2020-06-07T17:59:19Z</dcterms:modified>
</cp:coreProperties>
</file>