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Zadanie 1 - Koszt palet" sheetId="1" r:id="rId4"/>
    <sheet state="visible" name="Zadanie 2 - Cennik" sheetId="2" r:id="rId5"/>
    <sheet state="visible" name="Zadanie 3 - Partie soków" sheetId="3" r:id="rId6"/>
  </sheets>
  <definedNames/>
  <calcPr/>
</workbook>
</file>

<file path=xl/sharedStrings.xml><?xml version="1.0" encoding="utf-8"?>
<sst xmlns="http://schemas.openxmlformats.org/spreadsheetml/2006/main" count="36" uniqueCount="24">
  <si>
    <t>Rodzaj soku</t>
  </si>
  <si>
    <t>Ilość sztuk na palecie</t>
  </si>
  <si>
    <t>Jabłkowy</t>
  </si>
  <si>
    <t>Pomarańczowy</t>
  </si>
  <si>
    <t>Wiśniowy</t>
  </si>
  <si>
    <t>Oblicz koszt ceny za sok jabłkowy</t>
  </si>
  <si>
    <t>Oblicz koszt ceny za sok pomarańczowy</t>
  </si>
  <si>
    <t>Oblicz koszt ceny za sok wiśniowy</t>
  </si>
  <si>
    <t>Oblicz koszt ceny za sok pabłkowy</t>
  </si>
  <si>
    <t>Cena za sztukę (zł)</t>
  </si>
  <si>
    <t>Ananasowy</t>
  </si>
  <si>
    <t>Kod partii</t>
  </si>
  <si>
    <t>Data ważności</t>
  </si>
  <si>
    <t>A001</t>
  </si>
  <si>
    <t>2025-05-01</t>
  </si>
  <si>
    <t>A002</t>
  </si>
  <si>
    <t>2025-04-20</t>
  </si>
  <si>
    <t>A003</t>
  </si>
  <si>
    <t>A004</t>
  </si>
  <si>
    <t>2025-07-30</t>
  </si>
  <si>
    <t>Sprawdzam soki bliskie daty ważności( jabłkowy)</t>
  </si>
  <si>
    <t>Sprawdzam soki bliskie daty ważności( Pomaranczowy)</t>
  </si>
  <si>
    <t>Sprawdzam soki bliskie daty ważności( Wisniowy)</t>
  </si>
  <si>
    <t>Sprawdzam soki bliskie daty ważności( Ananasowy)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</si>
</sst>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Roboto Mono"/>
    </font>
    <font>
      <b/>
      <sz val="12.0"/>
      <color theme="1"/>
      <name val="Roboto Mono"/>
    </font>
    <font>
      <color theme="1"/>
      <name val="Calibri"/>
      <scheme val="minor"/>
    </font>
    <font>
      <b/>
      <sz val="12.0"/>
      <color rgb="FF000000"/>
      <name val="Roboto Mono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1" fillId="0" fontId="2" numFmtId="0" xfId="0" applyBorder="1" applyFont="1"/>
    <xf borderId="1" fillId="3" fontId="3" numFmtId="0" xfId="0" applyAlignment="1" applyBorder="1" applyFill="1" applyFont="1">
      <alignment readingOrder="0"/>
    </xf>
    <xf borderId="1" fillId="3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1" fillId="0" fontId="1" numFmtId="0" xfId="0" applyAlignment="1" applyBorder="1" applyFont="1">
      <alignment horizontal="center" vertical="top"/>
    </xf>
    <xf borderId="1" fillId="2" fontId="5" numFmtId="0" xfId="0" applyAlignment="1" applyBorder="1" applyFont="1">
      <alignment horizontal="center" vertical="top"/>
    </xf>
    <xf borderId="1" fillId="0" fontId="3" numFmtId="0" xfId="0" applyBorder="1" applyFont="1"/>
    <xf borderId="1" fillId="0" fontId="3" numFmtId="164" xfId="0" applyAlignment="1" applyBorder="1" applyFont="1" applyNumberForma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4.29"/>
    <col customWidth="1" min="3" max="5" width="8.71"/>
    <col customWidth="1" min="6" max="6" width="51.71"/>
    <col customWidth="1" min="7" max="7" width="51.57"/>
    <col customWidth="1" min="8" max="26" width="8.71"/>
  </cols>
  <sheetData>
    <row r="1">
      <c r="A1" s="1" t="s">
        <v>0</v>
      </c>
      <c r="B1" s="1" t="s">
        <v>1</v>
      </c>
    </row>
    <row r="2">
      <c r="A2" s="2" t="s">
        <v>2</v>
      </c>
      <c r="B2" s="2">
        <v>80.0</v>
      </c>
    </row>
    <row r="3">
      <c r="A3" s="2" t="s">
        <v>3</v>
      </c>
      <c r="B3" s="2">
        <v>100.0</v>
      </c>
    </row>
    <row r="4">
      <c r="A4" s="2" t="s">
        <v>2</v>
      </c>
      <c r="B4" s="2">
        <v>120.0</v>
      </c>
    </row>
    <row r="5">
      <c r="A5" s="2" t="s">
        <v>4</v>
      </c>
      <c r="B5" s="2">
        <v>60.0</v>
      </c>
    </row>
    <row r="6">
      <c r="A6" s="2" t="s">
        <v>3</v>
      </c>
      <c r="B6" s="2">
        <v>100.0</v>
      </c>
    </row>
    <row r="7">
      <c r="F7" s="3" t="s">
        <v>5</v>
      </c>
      <c r="G7" s="4">
        <f>B2 * VLOOKUP(A2, 'Zadanie 2 - Cennik'!A:B, 2, FALSE)</f>
        <v>200</v>
      </c>
    </row>
    <row r="8">
      <c r="F8" s="3" t="s">
        <v>6</v>
      </c>
      <c r="G8" s="4">
        <f>B3 * VLOOKUP(A3, 'Zadanie 2 - Cennik'!A:B, 2, FALSE)</f>
        <v>300</v>
      </c>
    </row>
    <row r="9">
      <c r="F9" s="3" t="s">
        <v>5</v>
      </c>
      <c r="G9" s="4">
        <f>B4 * VLOOKUP(A4, 'Zadanie 2 - Cennik'!A:B, 2, FALSE)</f>
        <v>300</v>
      </c>
    </row>
    <row r="10">
      <c r="F10" s="3" t="s">
        <v>7</v>
      </c>
      <c r="G10" s="4">
        <f>B5 * VLOOKUP(A5, 'Zadanie 2 - Cennik'!A:B, 2, FALSE)</f>
        <v>192</v>
      </c>
    </row>
    <row r="11">
      <c r="F11" s="3" t="s">
        <v>8</v>
      </c>
      <c r="G11" s="4">
        <f>B6 * VLOOKUP(A6, 'Zadanie 2 - Cennik'!A:B, 2, FALSE)</f>
        <v>300</v>
      </c>
    </row>
    <row r="12">
      <c r="F12" s="5"/>
    </row>
    <row r="15">
      <c r="F15" s="6" t="str">
        <f t="shared" ref="F15:F22" si="1">IF(B2&lt;80, "MNIEJ NIZ 80", "WIECEJ NIZ 80")</f>
        <v>WIECEJ NIZ 80</v>
      </c>
    </row>
    <row r="16">
      <c r="F16" s="6" t="str">
        <f t="shared" si="1"/>
        <v>WIECEJ NIZ 80</v>
      </c>
    </row>
    <row r="17">
      <c r="F17" s="6" t="str">
        <f t="shared" si="1"/>
        <v>WIECEJ NIZ 80</v>
      </c>
    </row>
    <row r="18">
      <c r="F18" s="6" t="str">
        <f t="shared" si="1"/>
        <v>MNIEJ NIZ 80</v>
      </c>
    </row>
    <row r="19">
      <c r="F19" s="6" t="str">
        <f t="shared" si="1"/>
        <v>WIECEJ NIZ 80</v>
      </c>
    </row>
    <row r="20">
      <c r="F20" s="6" t="str">
        <f t="shared" si="1"/>
        <v>MNIEJ NIZ 80</v>
      </c>
    </row>
    <row r="21" ht="15.75" customHeight="1">
      <c r="F21" s="6" t="str">
        <f t="shared" si="1"/>
        <v>MNIEJ NIZ 80</v>
      </c>
    </row>
    <row r="22" ht="15.75" customHeight="1">
      <c r="F22" s="6" t="str">
        <f t="shared" si="1"/>
        <v>MNIEJ NIZ 80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28.0"/>
    <col customWidth="1" min="3" max="26" width="8.71"/>
  </cols>
  <sheetData>
    <row r="1">
      <c r="A1" s="7" t="s">
        <v>0</v>
      </c>
      <c r="B1" s="7" t="s">
        <v>9</v>
      </c>
    </row>
    <row r="2">
      <c r="A2" s="6" t="s">
        <v>2</v>
      </c>
      <c r="B2" s="6">
        <v>2.5</v>
      </c>
    </row>
    <row r="3">
      <c r="A3" s="6" t="s">
        <v>3</v>
      </c>
      <c r="B3" s="6">
        <v>3.0</v>
      </c>
    </row>
    <row r="4">
      <c r="A4" s="6" t="s">
        <v>4</v>
      </c>
      <c r="B4" s="6">
        <v>3.2</v>
      </c>
    </row>
    <row r="5">
      <c r="A5" s="6" t="s">
        <v>10</v>
      </c>
      <c r="B5" s="6">
        <v>3.5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9.14"/>
    <col customWidth="1" min="3" max="3" width="24.0"/>
    <col customWidth="1" min="4" max="6" width="8.71"/>
    <col customWidth="1" min="7" max="7" width="49.43"/>
    <col customWidth="1" min="8" max="8" width="45.29"/>
    <col customWidth="1" min="9" max="26" width="8.71"/>
  </cols>
  <sheetData>
    <row r="1">
      <c r="A1" s="8" t="s">
        <v>11</v>
      </c>
      <c r="B1" s="8" t="s">
        <v>0</v>
      </c>
      <c r="C1" s="8" t="s">
        <v>12</v>
      </c>
    </row>
    <row r="2">
      <c r="A2" s="9" t="s">
        <v>13</v>
      </c>
      <c r="B2" s="9" t="s">
        <v>2</v>
      </c>
      <c r="C2" s="9" t="s">
        <v>14</v>
      </c>
    </row>
    <row r="3">
      <c r="A3" s="9" t="s">
        <v>15</v>
      </c>
      <c r="B3" s="9" t="s">
        <v>3</v>
      </c>
      <c r="C3" s="9" t="s">
        <v>16</v>
      </c>
    </row>
    <row r="4">
      <c r="A4" s="9" t="s">
        <v>17</v>
      </c>
      <c r="B4" s="9" t="s">
        <v>4</v>
      </c>
      <c r="C4" s="10">
        <v>45709.0</v>
      </c>
    </row>
    <row r="5">
      <c r="A5" s="9" t="s">
        <v>18</v>
      </c>
      <c r="B5" s="9" t="s">
        <v>10</v>
      </c>
      <c r="C5" s="9" t="s">
        <v>19</v>
      </c>
    </row>
    <row r="10">
      <c r="G10" s="11" t="s">
        <v>20</v>
      </c>
      <c r="H10" s="12" t="str">
        <f t="shared" ref="H10:H13" si="1">IF(C2-TODAY()&lt;=30, "Bliska data spożycia", "OK")</f>
        <v>OK</v>
      </c>
    </row>
    <row r="11">
      <c r="G11" s="11" t="s">
        <v>21</v>
      </c>
      <c r="H11" s="12" t="str">
        <f t="shared" si="1"/>
        <v>OK</v>
      </c>
    </row>
    <row r="12">
      <c r="G12" s="11" t="s">
        <v>22</v>
      </c>
      <c r="H12" s="12" t="str">
        <f t="shared" si="1"/>
        <v>Bliska data spożycia</v>
      </c>
    </row>
    <row r="13">
      <c r="G13" s="11" t="s">
        <v>23</v>
      </c>
      <c r="H13" s="12" t="str">
        <f t="shared" si="1"/>
        <v>OK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