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260" tabRatio="695" firstSheet="1" activeTab="4"/>
  </bookViews>
  <sheets>
    <sheet name="shanghai_supermarkets _origan" sheetId="1" r:id="rId1"/>
    <sheet name="增加城区列" sheetId="4" r:id="rId2"/>
    <sheet name="各超市非城区统计" sheetId="5" r:id="rId3"/>
    <sheet name="各超市所占份额" sheetId="3" r:id="rId4"/>
    <sheet name="分类汇总" sheetId="2" r:id="rId5"/>
  </sheets>
  <calcPr calcId="144525"/>
  <pivotCaches>
    <pivotCache cacheId="0" r:id="rId6"/>
    <pivotCache cacheId="1" r:id="rId7"/>
  </pivotCaches>
</workbook>
</file>

<file path=xl/sharedStrings.xml><?xml version="1.0" encoding="utf-8"?>
<sst xmlns="http://schemas.openxmlformats.org/spreadsheetml/2006/main" count="201">
  <si>
    <t>超市品牌</t>
  </si>
  <si>
    <t>商场名</t>
  </si>
  <si>
    <t>经度</t>
  </si>
  <si>
    <t>纬度</t>
  </si>
  <si>
    <t>地址</t>
  </si>
  <si>
    <t>家乐福</t>
  </si>
  <si>
    <t>上海市普陀区白玉路101号</t>
  </si>
  <si>
    <t>上海市闸北区共和路251号</t>
  </si>
  <si>
    <t>上海市杨浦区锦西路134号</t>
  </si>
  <si>
    <t>上海市黄浦区龙华东路810号206室</t>
  </si>
  <si>
    <t>家乐福(徐汇店)</t>
  </si>
  <si>
    <t>上海市徐汇区斜土路1995号</t>
  </si>
  <si>
    <t>家乐福(张江店)</t>
  </si>
  <si>
    <t>上海市浦东新区张东路2201弄-88号</t>
  </si>
  <si>
    <t>家乐福(上海联洋店)</t>
  </si>
  <si>
    <t>上海市浦东新区芳甸路199弄-2楼-9-～11室</t>
  </si>
  <si>
    <t>家乐福(宜山店)</t>
  </si>
  <si>
    <t>上海市徐汇区宜山路425号</t>
  </si>
  <si>
    <t>家乐福(曲阳店)</t>
  </si>
  <si>
    <t>上海市虹口区曲阳路568号-1</t>
  </si>
  <si>
    <t>家乐福(中星城店)</t>
  </si>
  <si>
    <t>上海市徐汇区浦北路9号</t>
  </si>
  <si>
    <t>家乐福(真北店)</t>
  </si>
  <si>
    <t>上海市普陀区桃浦路328号</t>
  </si>
  <si>
    <t>家乐福(上海金桥店)</t>
  </si>
  <si>
    <t>上海市浦东新区碧云路555号-2楼</t>
  </si>
  <si>
    <t>家乐福(上海中山公园店)</t>
  </si>
  <si>
    <t>上海市长宁区长宁路1028号</t>
  </si>
  <si>
    <t>家乐福(无限极荟店)</t>
  </si>
  <si>
    <t>上海市黄浦区济南路78弄-1-9号</t>
  </si>
  <si>
    <t>家乐福(成山店)</t>
  </si>
  <si>
    <t>上海市浦东新区杨高南路3303号2207号</t>
  </si>
  <si>
    <t>家乐福(威宁店)</t>
  </si>
  <si>
    <t>上海市长宁区威宁路410号</t>
  </si>
  <si>
    <t>家乐福(新里城店)</t>
  </si>
  <si>
    <t>上海市浦东新区高青路2671号</t>
  </si>
  <si>
    <t>家乐福(上海川沙店)</t>
  </si>
  <si>
    <t>上海市浦东新区翔川路</t>
  </si>
  <si>
    <t>家乐福(上海万里店)</t>
  </si>
  <si>
    <t>上海市普陀区新村路1500-3号</t>
  </si>
  <si>
    <t>家乐福(上海古北店)</t>
  </si>
  <si>
    <t>上海市长宁区水城南路268号17B18B</t>
  </si>
  <si>
    <t>家乐福(上海巨峰店)</t>
  </si>
  <si>
    <t>上海市浦东新区利津路209号</t>
  </si>
  <si>
    <t>家乐福(浦江店)</t>
  </si>
  <si>
    <t>上海市闵行区陈行公路2690号</t>
  </si>
  <si>
    <t>家乐福(南翔店)</t>
  </si>
  <si>
    <t>上海市嘉定区丰翔路3168号</t>
  </si>
  <si>
    <t>家乐福(上海南方店)</t>
  </si>
  <si>
    <t>上海市闵行区万源路50弄-53号</t>
  </si>
  <si>
    <t>家乐福(上海虹口店)</t>
  </si>
  <si>
    <t>上海市虹口区西江湾路388号-a座-5层</t>
  </si>
  <si>
    <t>easy家乐福</t>
  </si>
  <si>
    <t>上海市普陀区远景路488号</t>
  </si>
  <si>
    <t>家乐福(上海武宁店)</t>
  </si>
  <si>
    <t>上海市普陀区武宁路20号8号铺</t>
  </si>
  <si>
    <t>家乐福(荣乐店)</t>
  </si>
  <si>
    <t>上海市松江区三新路</t>
  </si>
  <si>
    <t>家乐福(上海莘庄店)</t>
  </si>
  <si>
    <t>上海市闵行区都市路5001号-3层</t>
  </si>
  <si>
    <t>家乐福(上海宝山店)</t>
  </si>
  <si>
    <t>上海市宝山区共江路1208</t>
  </si>
  <si>
    <t>家乐福(上海徐泾店)</t>
  </si>
  <si>
    <t>上海市青浦区沪青平公路1829号</t>
  </si>
  <si>
    <t>家乐福(星游城店)</t>
  </si>
  <si>
    <t>上海市徐汇区天钥桥路576</t>
  </si>
  <si>
    <t>家乐福七宝店</t>
  </si>
  <si>
    <t>上海市闵行区七莘路3655号-1楼</t>
  </si>
  <si>
    <t>家乐福(上海宝龙城市广场店)</t>
  </si>
  <si>
    <t>上海市浦东新区民民路</t>
  </si>
  <si>
    <t>家乐福服务中心</t>
  </si>
  <si>
    <t>上海市长宁区水城南路268号-5楼</t>
  </si>
  <si>
    <t>家乐福购物卡办理处</t>
  </si>
  <si>
    <t>家乐福游乐场</t>
  </si>
  <si>
    <t>上海市普陀区桃浦路526号</t>
  </si>
  <si>
    <t>家乐福(万达店)</t>
  </si>
  <si>
    <t>上海市嘉定区金沙江西路1075弄-1号</t>
  </si>
  <si>
    <t>家乐福easy便利店</t>
  </si>
  <si>
    <t>上海市长宁区古北路1119号</t>
  </si>
  <si>
    <t>家乐福(共江店)</t>
  </si>
  <si>
    <t>沃尔玛</t>
  </si>
  <si>
    <t>沃尔玛(田林店)</t>
  </si>
  <si>
    <t>上海市徐汇区桂林路402号</t>
  </si>
  <si>
    <t>沃尔玛(南浦大桥店)</t>
  </si>
  <si>
    <t>上海市浦东新区临沂北路252-～262号</t>
  </si>
  <si>
    <t>沃尔玛(桃浦店)</t>
  </si>
  <si>
    <t>上海市普陀区武威路1156号</t>
  </si>
  <si>
    <t>沃尔玛(虹桥店)</t>
  </si>
  <si>
    <t>上海市闵行区虹中路535-临</t>
  </si>
  <si>
    <t>沃尔玛(上南店)</t>
  </si>
  <si>
    <t>上海市浦东新区齐河路226号</t>
  </si>
  <si>
    <t>沃尔玛(甘泉店)</t>
  </si>
  <si>
    <t>上海市普陀区平利路18号</t>
  </si>
  <si>
    <t>沃尔玛(三林店)</t>
  </si>
  <si>
    <t>上海市浦东新区东明路2724</t>
  </si>
  <si>
    <t>沃尔玛(凌云店)</t>
  </si>
  <si>
    <t>上海市徐汇区老沪闵路809</t>
  </si>
  <si>
    <t>沃尔玛(施湾店)</t>
  </si>
  <si>
    <t>上海市浦东新区施湾四路</t>
  </si>
  <si>
    <t>沃尔玛(高行万嘉店)</t>
  </si>
  <si>
    <t>上海市浦东新区东靖路2011号</t>
  </si>
  <si>
    <t>沃尔玛(上海松江松汇路店)</t>
  </si>
  <si>
    <t>上海市松江区庙前街34号</t>
  </si>
  <si>
    <t>沃尔玛(杨行店)</t>
  </si>
  <si>
    <t>上海市宝山区水产路2599号-3楼</t>
  </si>
  <si>
    <t>沃尔玛(祁连店)</t>
  </si>
  <si>
    <t>上海市宝山区聚丰园路191号</t>
  </si>
  <si>
    <t>沃尔玛超市(上海五角场店)</t>
  </si>
  <si>
    <t>上海市杨浦区淞沪路111号</t>
  </si>
  <si>
    <t>沃尔玛(宝山万达店)</t>
  </si>
  <si>
    <t>上海市宝山区一二八纪念路1056号</t>
  </si>
  <si>
    <t>沃尔玛超市(顾村分店)</t>
  </si>
  <si>
    <t>上海市宝山区沪太路4935号</t>
  </si>
  <si>
    <t>沃尔玛(江桥分店)</t>
  </si>
  <si>
    <t>上海市嘉定区曹安公路2118号-1023室</t>
  </si>
  <si>
    <t>沃尔玛车库洗车房</t>
  </si>
  <si>
    <t>上海市闵行区虹中路535号</t>
  </si>
  <si>
    <t>大润发</t>
  </si>
  <si>
    <t>上海市嘉定区德华路725号</t>
  </si>
  <si>
    <t>大润发(康桥店)</t>
  </si>
  <si>
    <t>上海市浦东新区秀沿路1080号</t>
  </si>
  <si>
    <t>大润发(三林店)</t>
  </si>
  <si>
    <t>上海市浦东新区长清路1200号-1层-b10-12室</t>
  </si>
  <si>
    <t>大润发(杨浦店)</t>
  </si>
  <si>
    <t>上海市杨浦区国权东路175号</t>
  </si>
  <si>
    <t>大润发(闸北店)</t>
  </si>
  <si>
    <t>上海市闸北区江场西路77号</t>
  </si>
  <si>
    <t>大润发(俞泾港路店)</t>
  </si>
  <si>
    <t>上海市闸北区平型关路108弄-6号</t>
  </si>
  <si>
    <t>大润发(大宁店)</t>
  </si>
  <si>
    <t>上海市闸北区共和新路2008号</t>
  </si>
  <si>
    <t>大润发(春申店)</t>
  </si>
  <si>
    <t>上海市闵行区春申路768号</t>
  </si>
  <si>
    <t>大润发(华漕店)</t>
  </si>
  <si>
    <t>上海市闵行区繁兴路399弄-2号</t>
  </si>
  <si>
    <t>大润发(曹安店)</t>
  </si>
  <si>
    <t>上海市嘉定区新郁路835号</t>
  </si>
  <si>
    <t>大润发(大华店)</t>
  </si>
  <si>
    <t>上海市宝山区华灵路1051</t>
  </si>
  <si>
    <t>大润发(泥城店)</t>
  </si>
  <si>
    <t>上海市浦东新区南芦公路1747号</t>
  </si>
  <si>
    <t>大润发(奉贤店)</t>
  </si>
  <si>
    <t>上海市奉贤区南亭公路601号</t>
  </si>
  <si>
    <t>大润发(松江店)</t>
  </si>
  <si>
    <t>上海市松江区荣乐中路622号</t>
  </si>
  <si>
    <t>大润发(曹安公路辅路)</t>
  </si>
  <si>
    <t>上海市嘉定区G312(曹安公路)</t>
  </si>
  <si>
    <t>大润发(榆中路)</t>
  </si>
  <si>
    <t>上海市嘉定区靖远路1200-153号</t>
  </si>
  <si>
    <t>大润发(三湘商业广场店)</t>
  </si>
  <si>
    <t>上海市松江区横港路18弄-216号</t>
  </si>
  <si>
    <t>大润发电动自行车专卖厅</t>
  </si>
  <si>
    <t>上海金一黄金银楼大润发(美兰湖店)</t>
  </si>
  <si>
    <t>上海市宝山区月罗公路2366号</t>
  </si>
  <si>
    <t>大润发(上海泗泾店)</t>
  </si>
  <si>
    <t>上海市松江区松江人民北路</t>
  </si>
  <si>
    <t>麦德龙</t>
  </si>
  <si>
    <t>麦德龙(上海浦东商场店)</t>
  </si>
  <si>
    <t>上海市浦东新区龙阳路</t>
  </si>
  <si>
    <t>麦德龙(虹口店)</t>
  </si>
  <si>
    <t>上海市虹口区广粤路418号-1楼</t>
  </si>
  <si>
    <t>麦德龙(闵行店)</t>
  </si>
  <si>
    <t>上海市闵行区平吉路31</t>
  </si>
  <si>
    <t>上海市金山区城河路327号</t>
  </si>
  <si>
    <t>麦德龙培训厨房</t>
  </si>
  <si>
    <t>上海市普陀区真北路1425号</t>
  </si>
  <si>
    <t>麦德龙(马陆店)</t>
  </si>
  <si>
    <t>上海市嘉定区宝安公路3670号</t>
  </si>
  <si>
    <t>麦德龙(松江店)</t>
  </si>
  <si>
    <t>上海市松江区松良路</t>
  </si>
  <si>
    <t>麦德龙员工食堂自选餐厅</t>
  </si>
  <si>
    <t>上海市普陀区真北路</t>
  </si>
  <si>
    <t>麦德龙(上海青浦商场店)</t>
  </si>
  <si>
    <t>上海市青浦区崧文南路</t>
  </si>
  <si>
    <t>所属区</t>
  </si>
  <si>
    <t>注： 替换 *普陀* --&gt; 普陀区</t>
  </si>
  <si>
    <t>普陀区</t>
  </si>
  <si>
    <t>闸北区</t>
  </si>
  <si>
    <t>杨浦区</t>
  </si>
  <si>
    <t>黄浦区</t>
  </si>
  <si>
    <t>徐汇区</t>
  </si>
  <si>
    <t>浦东新区</t>
  </si>
  <si>
    <t>虹口区</t>
  </si>
  <si>
    <t>长宁区</t>
  </si>
  <si>
    <t>闵行区</t>
  </si>
  <si>
    <t>嘉定区</t>
  </si>
  <si>
    <t>松江区</t>
  </si>
  <si>
    <t>宝山区</t>
  </si>
  <si>
    <t>青浦区</t>
  </si>
  <si>
    <t>奉贤区</t>
  </si>
  <si>
    <t>金山区</t>
  </si>
  <si>
    <t>百分比</t>
  </si>
  <si>
    <t>计数项:所属区</t>
  </si>
  <si>
    <t>(空白)</t>
  </si>
  <si>
    <t>总计</t>
  </si>
  <si>
    <t>计数项:超市品牌</t>
  </si>
  <si>
    <t>家乐福 计数</t>
  </si>
  <si>
    <t>沃尔玛 计数</t>
  </si>
  <si>
    <t>大润发 计数</t>
  </si>
  <si>
    <t>麦德龙 计数</t>
  </si>
  <si>
    <t>总计数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</si>
</sst>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pivotCacheDefinition" Target="pivotCache/pivotCacheDefinition2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上海四大超市分城区统计</a:t>
            </a:r>
          </a:p>
        </c:rich>
      </c:tx>
      <c:layout>
        <c:manualLayout>
          <c:xMode val="edge"/>
          <c:yMode val="edge"/>
          <c:x val="0.21008547008547"/>
          <c:y val="0.0086206896551724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各超市非城区统计!$D$3:$D$17</c:f>
              <c:strCache>
                <c:ptCount val="15"/>
                <c:pt idx="0">
                  <c:v>宝山区</c:v>
                </c:pt>
                <c:pt idx="1">
                  <c:v>奉贤区</c:v>
                </c:pt>
                <c:pt idx="2">
                  <c:v>虹口区</c:v>
                </c:pt>
                <c:pt idx="3">
                  <c:v>黄浦区</c:v>
                </c:pt>
                <c:pt idx="4">
                  <c:v>嘉定区</c:v>
                </c:pt>
                <c:pt idx="5">
                  <c:v>金山区</c:v>
                </c:pt>
                <c:pt idx="6">
                  <c:v>闵行区</c:v>
                </c:pt>
                <c:pt idx="7">
                  <c:v>浦东新区</c:v>
                </c:pt>
                <c:pt idx="8">
                  <c:v>普陀区</c:v>
                </c:pt>
                <c:pt idx="9">
                  <c:v>青浦区</c:v>
                </c:pt>
                <c:pt idx="10">
                  <c:v>松江区</c:v>
                </c:pt>
                <c:pt idx="11">
                  <c:v>徐汇区</c:v>
                </c:pt>
                <c:pt idx="12">
                  <c:v>杨浦区</c:v>
                </c:pt>
                <c:pt idx="13">
                  <c:v>闸北区</c:v>
                </c:pt>
                <c:pt idx="14">
                  <c:v>长宁区</c:v>
                </c:pt>
              </c:strCache>
            </c:strRef>
          </c:cat>
          <c:val>
            <c:numRef>
              <c:f>各超市非城区统计!$E$3:$E$17</c:f>
              <c:numCache>
                <c:formatCode>General</c:formatCode>
                <c:ptCount val="15"/>
                <c:pt idx="0">
                  <c:v>8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8</c:v>
                </c:pt>
                <c:pt idx="5">
                  <c:v>1</c:v>
                </c:pt>
                <c:pt idx="6">
                  <c:v>9</c:v>
                </c:pt>
                <c:pt idx="7">
                  <c:v>17</c:v>
                </c:pt>
                <c:pt idx="8">
                  <c:v>10</c:v>
                </c:pt>
                <c:pt idx="9">
                  <c:v>2</c:v>
                </c:pt>
                <c:pt idx="10">
                  <c:v>6</c:v>
                </c:pt>
                <c:pt idx="11">
                  <c:v>6</c:v>
                </c:pt>
                <c:pt idx="12">
                  <c:v>3</c:v>
                </c:pt>
                <c:pt idx="13">
                  <c:v>5</c:v>
                </c:pt>
                <c:pt idx="14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086919"/>
        <c:axId val="647529442"/>
      </c:barChart>
      <c:catAx>
        <c:axId val="42086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7529442"/>
        <c:crosses val="autoZero"/>
        <c:auto val="1"/>
        <c:lblAlgn val="ctr"/>
        <c:lblOffset val="100"/>
        <c:noMultiLvlLbl val="0"/>
      </c:catAx>
      <c:valAx>
        <c:axId val="6475294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086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上海四大超市分城区统计</a:t>
            </a:r>
            <a:endParaRPr lang="en-US" altLang="zh-CN"/>
          </a:p>
        </c:rich>
      </c:tx>
      <c:layout>
        <c:manualLayout>
          <c:xMode val="edge"/>
          <c:yMode val="edge"/>
          <c:x val="0.339766402043982"/>
          <c:y val="0.022774720060732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各超市非城区统计!$D$3:$D$17</c:f>
              <c:strCache>
                <c:ptCount val="15"/>
                <c:pt idx="0">
                  <c:v>宝山区</c:v>
                </c:pt>
                <c:pt idx="1">
                  <c:v>奉贤区</c:v>
                </c:pt>
                <c:pt idx="2">
                  <c:v>虹口区</c:v>
                </c:pt>
                <c:pt idx="3">
                  <c:v>黄浦区</c:v>
                </c:pt>
                <c:pt idx="4">
                  <c:v>嘉定区</c:v>
                </c:pt>
                <c:pt idx="5">
                  <c:v>金山区</c:v>
                </c:pt>
                <c:pt idx="6">
                  <c:v>闵行区</c:v>
                </c:pt>
                <c:pt idx="7">
                  <c:v>浦东新区</c:v>
                </c:pt>
                <c:pt idx="8">
                  <c:v>普陀区</c:v>
                </c:pt>
                <c:pt idx="9">
                  <c:v>青浦区</c:v>
                </c:pt>
                <c:pt idx="10">
                  <c:v>松江区</c:v>
                </c:pt>
                <c:pt idx="11">
                  <c:v>徐汇区</c:v>
                </c:pt>
                <c:pt idx="12">
                  <c:v>杨浦区</c:v>
                </c:pt>
                <c:pt idx="13">
                  <c:v>闸北区</c:v>
                </c:pt>
                <c:pt idx="14">
                  <c:v>长宁区</c:v>
                </c:pt>
              </c:strCache>
            </c:strRef>
          </c:cat>
          <c:val>
            <c:numRef>
              <c:f>各超市非城区统计!$F$3:$F$17</c:f>
              <c:numCache>
                <c:formatCode>0.00%</c:formatCode>
                <c:ptCount val="15"/>
                <c:pt idx="0">
                  <c:v>0.0919540229885057</c:v>
                </c:pt>
                <c:pt idx="1">
                  <c:v>0.0114942528735632</c:v>
                </c:pt>
                <c:pt idx="2">
                  <c:v>0.0459770114942529</c:v>
                </c:pt>
                <c:pt idx="3">
                  <c:v>0.0229885057471264</c:v>
                </c:pt>
                <c:pt idx="4">
                  <c:v>0.0919540229885057</c:v>
                </c:pt>
                <c:pt idx="5">
                  <c:v>0.0114942528735632</c:v>
                </c:pt>
                <c:pt idx="6">
                  <c:v>0.103448275862069</c:v>
                </c:pt>
                <c:pt idx="7">
                  <c:v>0.195402298850575</c:v>
                </c:pt>
                <c:pt idx="8">
                  <c:v>0.114942528735632</c:v>
                </c:pt>
                <c:pt idx="9">
                  <c:v>0.0229885057471264</c:v>
                </c:pt>
                <c:pt idx="10">
                  <c:v>0.0689655172413793</c:v>
                </c:pt>
                <c:pt idx="11">
                  <c:v>0.0689655172413793</c:v>
                </c:pt>
                <c:pt idx="12">
                  <c:v>0.0344827586206897</c:v>
                </c:pt>
                <c:pt idx="13">
                  <c:v>0.0574712643678161</c:v>
                </c:pt>
                <c:pt idx="14">
                  <c:v>0.0574712643678161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各超市所占份额!$D$4:$D$7</c:f>
              <c:strCache>
                <c:ptCount val="4"/>
                <c:pt idx="0">
                  <c:v>大润发</c:v>
                </c:pt>
                <c:pt idx="1">
                  <c:v>家乐福</c:v>
                </c:pt>
                <c:pt idx="2">
                  <c:v>麦德龙</c:v>
                </c:pt>
                <c:pt idx="3">
                  <c:v>沃尔玛</c:v>
                </c:pt>
              </c:strCache>
            </c:strRef>
          </c:cat>
          <c:val>
            <c:numRef>
              <c:f>各超市所占份额!$E$4:$E$7</c:f>
              <c:numCache>
                <c:formatCode>General</c:formatCode>
                <c:ptCount val="4"/>
                <c:pt idx="0">
                  <c:v>20</c:v>
                </c:pt>
                <c:pt idx="1">
                  <c:v>40</c:v>
                </c:pt>
                <c:pt idx="2">
                  <c:v>9</c:v>
                </c:pt>
                <c:pt idx="3">
                  <c:v>18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37138872"/>
        <c:axId val="412254817"/>
      </c:barChart>
      <c:catAx>
        <c:axId val="337138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2254817"/>
        <c:crosses val="autoZero"/>
        <c:auto val="1"/>
        <c:lblAlgn val="ctr"/>
        <c:lblOffset val="100"/>
        <c:noMultiLvlLbl val="0"/>
      </c:catAx>
      <c:valAx>
        <c:axId val="41225481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7138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各超市所占份额!$D$4:$D$7</c:f>
              <c:strCache>
                <c:ptCount val="4"/>
                <c:pt idx="0">
                  <c:v>大润发</c:v>
                </c:pt>
                <c:pt idx="1">
                  <c:v>家乐福</c:v>
                </c:pt>
                <c:pt idx="2">
                  <c:v>麦德龙</c:v>
                </c:pt>
                <c:pt idx="3">
                  <c:v>沃尔玛</c:v>
                </c:pt>
              </c:strCache>
            </c:strRef>
          </c:cat>
          <c:val>
            <c:numRef>
              <c:f>各超市所占份额!$F$4:$F$7</c:f>
              <c:numCache>
                <c:formatCode>0.00%</c:formatCode>
                <c:ptCount val="4"/>
                <c:pt idx="0">
                  <c:v>0.229885057471264</c:v>
                </c:pt>
                <c:pt idx="1">
                  <c:v>0.459770114942529</c:v>
                </c:pt>
                <c:pt idx="2">
                  <c:v>0.103448275862069</c:v>
                </c:pt>
                <c:pt idx="3">
                  <c:v>0.206896551724138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139700</xdr:colOff>
      <xdr:row>0</xdr:row>
      <xdr:rowOff>76200</xdr:rowOff>
    </xdr:from>
    <xdr:to>
      <xdr:col>13</xdr:col>
      <xdr:colOff>196850</xdr:colOff>
      <xdr:row>12</xdr:row>
      <xdr:rowOff>152400</xdr:rowOff>
    </xdr:to>
    <xdr:graphicFrame>
      <xdr:nvGraphicFramePr>
        <xdr:cNvPr id="2" name="图表 1"/>
        <xdr:cNvGraphicFramePr/>
      </xdr:nvGraphicFramePr>
      <xdr:xfrm>
        <a:off x="5270500" y="76200"/>
        <a:ext cx="3714750" cy="220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292100</xdr:colOff>
      <xdr:row>18</xdr:row>
      <xdr:rowOff>0</xdr:rowOff>
    </xdr:from>
    <xdr:to>
      <xdr:col>13</xdr:col>
      <xdr:colOff>259715</xdr:colOff>
      <xdr:row>36</xdr:row>
      <xdr:rowOff>145415</xdr:rowOff>
    </xdr:to>
    <xdr:graphicFrame>
      <xdr:nvGraphicFramePr>
        <xdr:cNvPr id="3" name="图表 2"/>
        <xdr:cNvGraphicFramePr/>
      </xdr:nvGraphicFramePr>
      <xdr:xfrm>
        <a:off x="2089150" y="3200400"/>
        <a:ext cx="6958965" cy="3345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82550</xdr:colOff>
      <xdr:row>10</xdr:row>
      <xdr:rowOff>43180</xdr:rowOff>
    </xdr:from>
    <xdr:to>
      <xdr:col>3</xdr:col>
      <xdr:colOff>553085</xdr:colOff>
      <xdr:row>21</xdr:row>
      <xdr:rowOff>25400</xdr:rowOff>
    </xdr:to>
    <xdr:graphicFrame>
      <xdr:nvGraphicFramePr>
        <xdr:cNvPr id="2" name="图表 1"/>
        <xdr:cNvGraphicFramePr/>
      </xdr:nvGraphicFramePr>
      <xdr:xfrm>
        <a:off x="82550" y="1821180"/>
        <a:ext cx="3181985" cy="1938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100965</xdr:colOff>
      <xdr:row>9</xdr:row>
      <xdr:rowOff>177165</xdr:rowOff>
    </xdr:from>
    <xdr:to>
      <xdr:col>8</xdr:col>
      <xdr:colOff>565150</xdr:colOff>
      <xdr:row>20</xdr:row>
      <xdr:rowOff>171450</xdr:rowOff>
    </xdr:to>
    <xdr:graphicFrame>
      <xdr:nvGraphicFramePr>
        <xdr:cNvPr id="3" name="图表 2"/>
        <xdr:cNvGraphicFramePr/>
      </xdr:nvGraphicFramePr>
      <xdr:xfrm>
        <a:off x="3422015" y="1777365"/>
        <a:ext cx="3188335" cy="19500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059.9535069444" refreshedBy="Teiei" recordCount="88">
  <cacheSource type="worksheet">
    <worksheetSource ref="A1:A1048576" sheet="shanghai_supermarkets _origan"/>
  </cacheSource>
  <cacheFields count="1">
    <cacheField name="超市品牌" numFmtId="0">
      <sharedItems containsBlank="1" count="5">
        <s v="家乐福"/>
        <s v="沃尔玛"/>
        <s v="大润发"/>
        <s v="麦德龙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059.9662384259" refreshedBy="Teiei" recordCount="88">
  <cacheSource type="worksheet">
    <worksheetSource ref="F1:F1048576" sheet="增加城区列"/>
  </cacheSource>
  <cacheFields count="1">
    <cacheField name="所属区" numFmtId="0">
      <sharedItems containsBlank="1" count="16">
        <s v="普陀区"/>
        <s v="闸北区"/>
        <s v="杨浦区"/>
        <s v="黄浦区"/>
        <s v="徐汇区"/>
        <s v="浦东新区"/>
        <s v="虹口区"/>
        <s v="长宁区"/>
        <s v="闵行区"/>
        <s v="嘉定区"/>
        <s v="松江区"/>
        <s v="宝山区"/>
        <s v="青浦区"/>
        <s v="奉贤区"/>
        <s v="金山区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"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  <r>
    <x v="42949672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8">
  <r>
    <x v="0"/>
  </r>
  <r>
    <x v="1"/>
  </r>
  <r>
    <x v="2"/>
  </r>
  <r>
    <x v="3"/>
  </r>
  <r>
    <x v="4"/>
  </r>
  <r>
    <x v="5"/>
  </r>
  <r>
    <x v="5"/>
  </r>
  <r>
    <x v="4"/>
  </r>
  <r>
    <x v="6"/>
  </r>
  <r>
    <x v="4"/>
  </r>
  <r>
    <x v="0"/>
  </r>
  <r>
    <x v="5"/>
  </r>
  <r>
    <x v="7"/>
  </r>
  <r>
    <x v="3"/>
  </r>
  <r>
    <x v="5"/>
  </r>
  <r>
    <x v="7"/>
  </r>
  <r>
    <x v="5"/>
  </r>
  <r>
    <x v="5"/>
  </r>
  <r>
    <x v="0"/>
  </r>
  <r>
    <x v="7"/>
  </r>
  <r>
    <x v="5"/>
  </r>
  <r>
    <x v="8"/>
  </r>
  <r>
    <x v="9"/>
  </r>
  <r>
    <x v="8"/>
  </r>
  <r>
    <x v="6"/>
  </r>
  <r>
    <x v="0"/>
  </r>
  <r>
    <x v="0"/>
  </r>
  <r>
    <x v="10"/>
  </r>
  <r>
    <x v="8"/>
  </r>
  <r>
    <x v="11"/>
  </r>
  <r>
    <x v="12"/>
  </r>
  <r>
    <x v="4"/>
  </r>
  <r>
    <x v="8"/>
  </r>
  <r>
    <x v="5"/>
  </r>
  <r>
    <x v="7"/>
  </r>
  <r>
    <x v="6"/>
  </r>
  <r>
    <x v="0"/>
  </r>
  <r>
    <x v="9"/>
  </r>
  <r>
    <x v="7"/>
  </r>
  <r>
    <x v="11"/>
  </r>
  <r>
    <x v="4"/>
  </r>
  <r>
    <x v="5"/>
  </r>
  <r>
    <x v="0"/>
  </r>
  <r>
    <x v="8"/>
  </r>
  <r>
    <x v="5"/>
  </r>
  <r>
    <x v="0"/>
  </r>
  <r>
    <x v="5"/>
  </r>
  <r>
    <x v="4"/>
  </r>
  <r>
    <x v="5"/>
  </r>
  <r>
    <x v="5"/>
  </r>
  <r>
    <x v="10"/>
  </r>
  <r>
    <x v="11"/>
  </r>
  <r>
    <x v="11"/>
  </r>
  <r>
    <x v="2"/>
  </r>
  <r>
    <x v="11"/>
  </r>
  <r>
    <x v="11"/>
  </r>
  <r>
    <x v="9"/>
  </r>
  <r>
    <x v="8"/>
  </r>
  <r>
    <x v="9"/>
  </r>
  <r>
    <x v="5"/>
  </r>
  <r>
    <x v="5"/>
  </r>
  <r>
    <x v="2"/>
  </r>
  <r>
    <x v="1"/>
  </r>
  <r>
    <x v="1"/>
  </r>
  <r>
    <x v="1"/>
  </r>
  <r>
    <x v="8"/>
  </r>
  <r>
    <x v="8"/>
  </r>
  <r>
    <x v="9"/>
  </r>
  <r>
    <x v="11"/>
  </r>
  <r>
    <x v="5"/>
  </r>
  <r>
    <x v="13"/>
  </r>
  <r>
    <x v="10"/>
  </r>
  <r>
    <x v="9"/>
  </r>
  <r>
    <x v="9"/>
  </r>
  <r>
    <x v="10"/>
  </r>
  <r>
    <x v="1"/>
  </r>
  <r>
    <x v="11"/>
  </r>
  <r>
    <x v="10"/>
  </r>
  <r>
    <x v="5"/>
  </r>
  <r>
    <x v="6"/>
  </r>
  <r>
    <x v="8"/>
  </r>
  <r>
    <x v="14"/>
  </r>
  <r>
    <x v="0"/>
  </r>
  <r>
    <x v="9"/>
  </r>
  <r>
    <x v="10"/>
  </r>
  <r>
    <x v="0"/>
  </r>
  <r>
    <x v="12"/>
  </r>
  <r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20" firstHeaderRow="1" firstDataRow="1" firstDataCol="1"/>
  <pivotFields count="1">
    <pivotField axis="axisRow" dataField="1" compact="0" showAll="0">
      <items count="17">
        <item x="11"/>
        <item x="13"/>
        <item x="6"/>
        <item x="3"/>
        <item x="9"/>
        <item x="14"/>
        <item x="8"/>
        <item x="5"/>
        <item x="0"/>
        <item x="12"/>
        <item x="10"/>
        <item x="4"/>
        <item x="2"/>
        <item x="1"/>
        <item x="7"/>
        <item x="15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计数项:所属区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9" firstHeaderRow="1" firstDataRow="1" firstDataCol="1"/>
  <pivotFields count="1">
    <pivotField axis="axisRow" dataField="1" compact="0" showAll="0">
      <items count="6">
        <item x="2"/>
        <item x="0"/>
        <item x="3"/>
        <item x="1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计数项:超市品牌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opLeftCell="A85" workbookViewId="0">
      <selection activeCell="F6" sqref="F6"/>
    </sheetView>
  </sheetViews>
  <sheetFormatPr defaultColWidth="9.81818181818182" defaultRowHeight="14" outlineLevelCol="4"/>
  <cols>
    <col min="2" max="2" width="37.0909090909091" customWidth="1"/>
    <col min="3" max="3" width="23.4545454545455" customWidth="1"/>
    <col min="4" max="4" width="22.0909090909091" customWidth="1"/>
    <col min="5" max="8" width="46.72727272727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>
        <v>31.241658</v>
      </c>
      <c r="D2">
        <v>121.424219</v>
      </c>
      <c r="E2" t="s">
        <v>6</v>
      </c>
    </row>
    <row r="3" spans="1:5">
      <c r="A3" t="s">
        <v>5</v>
      </c>
      <c r="B3" t="s">
        <v>5</v>
      </c>
      <c r="C3">
        <v>31.250855</v>
      </c>
      <c r="D3">
        <v>121.464146</v>
      </c>
      <c r="E3" t="s">
        <v>7</v>
      </c>
    </row>
    <row r="4" spans="1:5">
      <c r="A4" t="s">
        <v>5</v>
      </c>
      <c r="B4" t="s">
        <v>5</v>
      </c>
      <c r="C4">
        <v>31.279449</v>
      </c>
      <c r="D4">
        <v>121.515238</v>
      </c>
      <c r="E4" t="s">
        <v>8</v>
      </c>
    </row>
    <row r="5" spans="1:5">
      <c r="A5" t="s">
        <v>5</v>
      </c>
      <c r="B5" t="s">
        <v>5</v>
      </c>
      <c r="C5">
        <v>31.199544</v>
      </c>
      <c r="D5">
        <v>121.480453</v>
      </c>
      <c r="E5" t="s">
        <v>9</v>
      </c>
    </row>
    <row r="6" spans="1:5">
      <c r="A6" t="s">
        <v>5</v>
      </c>
      <c r="B6" t="s">
        <v>10</v>
      </c>
      <c r="C6">
        <v>31.200254</v>
      </c>
      <c r="D6">
        <v>121.457315</v>
      </c>
      <c r="E6" t="s">
        <v>11</v>
      </c>
    </row>
    <row r="7" spans="1:5">
      <c r="A7" t="s">
        <v>5</v>
      </c>
      <c r="B7" t="s">
        <v>12</v>
      </c>
      <c r="C7">
        <v>31.20911</v>
      </c>
      <c r="D7">
        <v>121.645061</v>
      </c>
      <c r="E7" t="s">
        <v>13</v>
      </c>
    </row>
    <row r="8" spans="1:5">
      <c r="A8" t="s">
        <v>5</v>
      </c>
      <c r="B8" t="s">
        <v>14</v>
      </c>
      <c r="C8">
        <v>31.234111</v>
      </c>
      <c r="D8">
        <v>121.565722</v>
      </c>
      <c r="E8" t="s">
        <v>15</v>
      </c>
    </row>
    <row r="9" spans="1:5">
      <c r="A9" t="s">
        <v>5</v>
      </c>
      <c r="B9" t="s">
        <v>16</v>
      </c>
      <c r="C9">
        <v>31.190319</v>
      </c>
      <c r="D9">
        <v>121.435064</v>
      </c>
      <c r="E9" t="s">
        <v>17</v>
      </c>
    </row>
    <row r="10" spans="1:5">
      <c r="A10" t="s">
        <v>5</v>
      </c>
      <c r="B10" t="s">
        <v>18</v>
      </c>
      <c r="C10">
        <v>31.285293</v>
      </c>
      <c r="D10">
        <v>121.497997</v>
      </c>
      <c r="E10" t="s">
        <v>19</v>
      </c>
    </row>
    <row r="11" spans="1:5">
      <c r="A11" t="s">
        <v>5</v>
      </c>
      <c r="B11" t="s">
        <v>20</v>
      </c>
      <c r="C11">
        <v>31.165202</v>
      </c>
      <c r="D11">
        <v>121.434854</v>
      </c>
      <c r="E11" t="s">
        <v>21</v>
      </c>
    </row>
    <row r="12" spans="1:5">
      <c r="A12" t="s">
        <v>5</v>
      </c>
      <c r="B12" t="s">
        <v>22</v>
      </c>
      <c r="C12">
        <v>31.265873</v>
      </c>
      <c r="D12">
        <v>121.400901</v>
      </c>
      <c r="E12" t="s">
        <v>23</v>
      </c>
    </row>
    <row r="13" spans="1:5">
      <c r="A13" t="s">
        <v>5</v>
      </c>
      <c r="B13" t="s">
        <v>24</v>
      </c>
      <c r="C13">
        <v>31.245352</v>
      </c>
      <c r="D13">
        <v>121.587649</v>
      </c>
      <c r="E13" t="s">
        <v>25</v>
      </c>
    </row>
    <row r="14" spans="1:5">
      <c r="A14" t="s">
        <v>5</v>
      </c>
      <c r="B14" t="s">
        <v>26</v>
      </c>
      <c r="C14">
        <v>31.225198</v>
      </c>
      <c r="D14">
        <v>121.422577</v>
      </c>
      <c r="E14" t="s">
        <v>27</v>
      </c>
    </row>
    <row r="15" spans="1:5">
      <c r="A15" t="s">
        <v>5</v>
      </c>
      <c r="B15" t="s">
        <v>28</v>
      </c>
      <c r="C15">
        <v>31.226417</v>
      </c>
      <c r="D15">
        <v>121.484591</v>
      </c>
      <c r="E15" t="s">
        <v>29</v>
      </c>
    </row>
    <row r="16" spans="1:5">
      <c r="A16" t="s">
        <v>5</v>
      </c>
      <c r="B16" t="s">
        <v>30</v>
      </c>
      <c r="C16">
        <v>31.180921</v>
      </c>
      <c r="D16">
        <v>121.526647</v>
      </c>
      <c r="E16" t="s">
        <v>31</v>
      </c>
    </row>
    <row r="17" spans="1:5">
      <c r="A17" t="s">
        <v>5</v>
      </c>
      <c r="B17" t="s">
        <v>32</v>
      </c>
      <c r="C17">
        <v>31.22003</v>
      </c>
      <c r="D17">
        <v>121.392106</v>
      </c>
      <c r="E17" t="s">
        <v>33</v>
      </c>
    </row>
    <row r="18" spans="1:5">
      <c r="A18" t="s">
        <v>5</v>
      </c>
      <c r="B18" t="s">
        <v>34</v>
      </c>
      <c r="C18">
        <v>31.166773</v>
      </c>
      <c r="D18">
        <v>121.530566</v>
      </c>
      <c r="E18" t="s">
        <v>35</v>
      </c>
    </row>
    <row r="19" spans="1:5">
      <c r="A19" t="s">
        <v>5</v>
      </c>
      <c r="B19" t="s">
        <v>36</v>
      </c>
      <c r="C19">
        <v>31.187559</v>
      </c>
      <c r="D19">
        <v>121.698536</v>
      </c>
      <c r="E19" t="s">
        <v>37</v>
      </c>
    </row>
    <row r="20" spans="1:5">
      <c r="A20" t="s">
        <v>5</v>
      </c>
      <c r="B20" t="s">
        <v>38</v>
      </c>
      <c r="C20">
        <v>31.273915</v>
      </c>
      <c r="D20">
        <v>121.417475</v>
      </c>
      <c r="E20" t="s">
        <v>39</v>
      </c>
    </row>
    <row r="21" spans="1:5">
      <c r="A21" t="s">
        <v>5</v>
      </c>
      <c r="B21" t="s">
        <v>40</v>
      </c>
      <c r="C21">
        <v>31.202414</v>
      </c>
      <c r="D21">
        <v>121.400667</v>
      </c>
      <c r="E21" t="s">
        <v>41</v>
      </c>
    </row>
    <row r="22" spans="1:5">
      <c r="A22" t="s">
        <v>5</v>
      </c>
      <c r="B22" t="s">
        <v>42</v>
      </c>
      <c r="C22">
        <v>31.286636</v>
      </c>
      <c r="D22">
        <v>121.599197</v>
      </c>
      <c r="E22" t="s">
        <v>43</v>
      </c>
    </row>
    <row r="23" spans="1:5">
      <c r="A23" t="s">
        <v>5</v>
      </c>
      <c r="B23" t="s">
        <v>44</v>
      </c>
      <c r="C23">
        <v>31.100981</v>
      </c>
      <c r="D23">
        <v>121.510443</v>
      </c>
      <c r="E23" t="s">
        <v>45</v>
      </c>
    </row>
    <row r="24" spans="1:5">
      <c r="A24" t="s">
        <v>5</v>
      </c>
      <c r="B24" t="s">
        <v>46</v>
      </c>
      <c r="C24">
        <v>31.305498</v>
      </c>
      <c r="D24">
        <v>121.331487</v>
      </c>
      <c r="E24" t="s">
        <v>47</v>
      </c>
    </row>
    <row r="25" spans="1:5">
      <c r="A25" t="s">
        <v>5</v>
      </c>
      <c r="B25" t="s">
        <v>48</v>
      </c>
      <c r="C25">
        <v>31.138458</v>
      </c>
      <c r="D25">
        <v>121.406915</v>
      </c>
      <c r="E25" t="s">
        <v>49</v>
      </c>
    </row>
    <row r="26" spans="1:5">
      <c r="A26" t="s">
        <v>5</v>
      </c>
      <c r="B26" t="s">
        <v>50</v>
      </c>
      <c r="C26">
        <v>31.277088</v>
      </c>
      <c r="D26">
        <v>121.483872</v>
      </c>
      <c r="E26" t="s">
        <v>51</v>
      </c>
    </row>
    <row r="27" spans="1:5">
      <c r="A27" t="s">
        <v>5</v>
      </c>
      <c r="B27" t="s">
        <v>52</v>
      </c>
      <c r="C27">
        <v>31.261429</v>
      </c>
      <c r="D27">
        <v>121.446979</v>
      </c>
      <c r="E27" t="s">
        <v>53</v>
      </c>
    </row>
    <row r="28" spans="1:5">
      <c r="A28" t="s">
        <v>5</v>
      </c>
      <c r="B28" t="s">
        <v>54</v>
      </c>
      <c r="C28">
        <v>31.242338</v>
      </c>
      <c r="D28">
        <v>121.434123</v>
      </c>
      <c r="E28" t="s">
        <v>55</v>
      </c>
    </row>
    <row r="29" spans="1:5">
      <c r="A29" t="s">
        <v>5</v>
      </c>
      <c r="B29" t="s">
        <v>56</v>
      </c>
      <c r="C29">
        <v>31.023601</v>
      </c>
      <c r="D29">
        <v>121.203116</v>
      </c>
      <c r="E29" t="s">
        <v>57</v>
      </c>
    </row>
    <row r="30" spans="1:5">
      <c r="A30" t="s">
        <v>5</v>
      </c>
      <c r="B30" t="s">
        <v>58</v>
      </c>
      <c r="C30">
        <v>31.112613</v>
      </c>
      <c r="D30">
        <v>121.393196</v>
      </c>
      <c r="E30" t="s">
        <v>59</v>
      </c>
    </row>
    <row r="31" spans="1:5">
      <c r="A31" t="s">
        <v>5</v>
      </c>
      <c r="B31" t="s">
        <v>60</v>
      </c>
      <c r="C31">
        <v>31.33288</v>
      </c>
      <c r="D31">
        <v>121.451424</v>
      </c>
      <c r="E31" t="s">
        <v>61</v>
      </c>
    </row>
    <row r="32" spans="1:5">
      <c r="A32" t="s">
        <v>5</v>
      </c>
      <c r="B32" t="s">
        <v>62</v>
      </c>
      <c r="C32">
        <v>31.174202</v>
      </c>
      <c r="D32">
        <v>121.289992</v>
      </c>
      <c r="E32" t="s">
        <v>63</v>
      </c>
    </row>
    <row r="33" spans="1:5">
      <c r="A33" t="s">
        <v>5</v>
      </c>
      <c r="B33" t="s">
        <v>64</v>
      </c>
      <c r="C33">
        <v>31.191721</v>
      </c>
      <c r="D33">
        <v>121.449244</v>
      </c>
      <c r="E33" t="s">
        <v>65</v>
      </c>
    </row>
    <row r="34" spans="1:5">
      <c r="A34" t="s">
        <v>5</v>
      </c>
      <c r="B34" t="s">
        <v>66</v>
      </c>
      <c r="C34">
        <v>31.170112</v>
      </c>
      <c r="D34">
        <v>121.346639</v>
      </c>
      <c r="E34" t="s">
        <v>67</v>
      </c>
    </row>
    <row r="35" spans="1:5">
      <c r="A35" t="s">
        <v>5</v>
      </c>
      <c r="B35" t="s">
        <v>68</v>
      </c>
      <c r="C35">
        <v>31.272755</v>
      </c>
      <c r="D35">
        <v>121.660535</v>
      </c>
      <c r="E35" t="s">
        <v>69</v>
      </c>
    </row>
    <row r="36" spans="1:5">
      <c r="A36" t="s">
        <v>5</v>
      </c>
      <c r="B36" t="s">
        <v>70</v>
      </c>
      <c r="C36">
        <v>31.202023</v>
      </c>
      <c r="D36">
        <v>121.400664</v>
      </c>
      <c r="E36" t="s">
        <v>71</v>
      </c>
    </row>
    <row r="37" spans="1:5">
      <c r="A37" t="s">
        <v>5</v>
      </c>
      <c r="B37" t="s">
        <v>72</v>
      </c>
      <c r="C37">
        <v>31.276755</v>
      </c>
      <c r="D37">
        <v>121.484017</v>
      </c>
      <c r="E37" t="s">
        <v>51</v>
      </c>
    </row>
    <row r="38" spans="1:5">
      <c r="A38" t="s">
        <v>5</v>
      </c>
      <c r="B38" t="s">
        <v>73</v>
      </c>
      <c r="C38">
        <v>31.265863</v>
      </c>
      <c r="D38">
        <v>121.400532</v>
      </c>
      <c r="E38" t="s">
        <v>74</v>
      </c>
    </row>
    <row r="39" spans="1:5">
      <c r="A39" t="s">
        <v>5</v>
      </c>
      <c r="B39" t="s">
        <v>75</v>
      </c>
      <c r="C39">
        <v>31.246587</v>
      </c>
      <c r="D39">
        <v>121.329291</v>
      </c>
      <c r="E39" t="s">
        <v>76</v>
      </c>
    </row>
    <row r="40" spans="1:5">
      <c r="A40" t="s">
        <v>5</v>
      </c>
      <c r="B40" t="s">
        <v>77</v>
      </c>
      <c r="C40">
        <v>31.201479</v>
      </c>
      <c r="D40">
        <v>121.405662</v>
      </c>
      <c r="E40" t="s">
        <v>78</v>
      </c>
    </row>
    <row r="41" spans="1:5">
      <c r="A41" t="s">
        <v>5</v>
      </c>
      <c r="B41" t="s">
        <v>79</v>
      </c>
      <c r="C41">
        <v>31.332348</v>
      </c>
      <c r="D41">
        <v>121.451284</v>
      </c>
      <c r="E41" t="s">
        <v>61</v>
      </c>
    </row>
    <row r="42" spans="1:5">
      <c r="A42" t="s">
        <v>80</v>
      </c>
      <c r="B42" t="s">
        <v>81</v>
      </c>
      <c r="C42">
        <v>31.177211</v>
      </c>
      <c r="D42">
        <v>121.423412</v>
      </c>
      <c r="E42" t="s">
        <v>82</v>
      </c>
    </row>
    <row r="43" spans="1:5">
      <c r="A43" t="s">
        <v>80</v>
      </c>
      <c r="B43" t="s">
        <v>83</v>
      </c>
      <c r="C43">
        <v>31.209492</v>
      </c>
      <c r="D43">
        <v>121.5242</v>
      </c>
      <c r="E43" t="s">
        <v>84</v>
      </c>
    </row>
    <row r="44" spans="1:5">
      <c r="A44" t="s">
        <v>80</v>
      </c>
      <c r="B44" t="s">
        <v>85</v>
      </c>
      <c r="C44">
        <v>31.287989</v>
      </c>
      <c r="D44">
        <v>121.356471</v>
      </c>
      <c r="E44" t="s">
        <v>86</v>
      </c>
    </row>
    <row r="45" spans="1:5">
      <c r="A45" t="s">
        <v>80</v>
      </c>
      <c r="B45" t="s">
        <v>87</v>
      </c>
      <c r="C45">
        <v>31.192716</v>
      </c>
      <c r="D45">
        <v>121.385195</v>
      </c>
      <c r="E45" t="s">
        <v>88</v>
      </c>
    </row>
    <row r="46" spans="1:5">
      <c r="A46" t="s">
        <v>80</v>
      </c>
      <c r="B46" t="s">
        <v>89</v>
      </c>
      <c r="C46">
        <v>31.184702</v>
      </c>
      <c r="D46">
        <v>121.51022</v>
      </c>
      <c r="E46" t="s">
        <v>90</v>
      </c>
    </row>
    <row r="47" spans="1:5">
      <c r="A47" t="s">
        <v>80</v>
      </c>
      <c r="B47" t="s">
        <v>91</v>
      </c>
      <c r="C47">
        <v>31.275567</v>
      </c>
      <c r="D47">
        <v>121.436502</v>
      </c>
      <c r="E47" t="s">
        <v>92</v>
      </c>
    </row>
    <row r="48" spans="1:5">
      <c r="A48" t="s">
        <v>80</v>
      </c>
      <c r="B48" t="s">
        <v>93</v>
      </c>
      <c r="C48">
        <v>31.148044</v>
      </c>
      <c r="D48">
        <v>121.532597</v>
      </c>
      <c r="E48" t="s">
        <v>94</v>
      </c>
    </row>
    <row r="49" spans="1:5">
      <c r="A49" t="s">
        <v>80</v>
      </c>
      <c r="B49" t="s">
        <v>95</v>
      </c>
      <c r="C49">
        <v>31.143115</v>
      </c>
      <c r="D49">
        <v>121.437751</v>
      </c>
      <c r="E49" t="s">
        <v>96</v>
      </c>
    </row>
    <row r="50" spans="1:5">
      <c r="A50" t="s">
        <v>80</v>
      </c>
      <c r="B50" t="s">
        <v>97</v>
      </c>
      <c r="C50">
        <v>31.151043</v>
      </c>
      <c r="D50">
        <v>121.761661</v>
      </c>
      <c r="E50" t="s">
        <v>98</v>
      </c>
    </row>
    <row r="51" spans="1:5">
      <c r="A51" t="s">
        <v>80</v>
      </c>
      <c r="B51" t="s">
        <v>99</v>
      </c>
      <c r="C51">
        <v>31.299552</v>
      </c>
      <c r="D51">
        <v>121.617928</v>
      </c>
      <c r="E51" t="s">
        <v>100</v>
      </c>
    </row>
    <row r="52" spans="1:5">
      <c r="A52" t="s">
        <v>80</v>
      </c>
      <c r="B52" t="s">
        <v>101</v>
      </c>
      <c r="C52">
        <v>31.01122</v>
      </c>
      <c r="D52">
        <v>121.241161</v>
      </c>
      <c r="E52" t="s">
        <v>102</v>
      </c>
    </row>
    <row r="53" spans="1:5">
      <c r="A53" t="s">
        <v>80</v>
      </c>
      <c r="B53" t="s">
        <v>103</v>
      </c>
      <c r="C53">
        <v>31.372225</v>
      </c>
      <c r="D53">
        <v>121.4487</v>
      </c>
      <c r="E53" t="s">
        <v>104</v>
      </c>
    </row>
    <row r="54" spans="1:5">
      <c r="A54" t="s">
        <v>80</v>
      </c>
      <c r="B54" t="s">
        <v>105</v>
      </c>
      <c r="C54">
        <v>31.321042</v>
      </c>
      <c r="D54">
        <v>121.389479</v>
      </c>
      <c r="E54" t="s">
        <v>106</v>
      </c>
    </row>
    <row r="55" spans="1:5">
      <c r="A55" t="s">
        <v>80</v>
      </c>
      <c r="B55" t="s">
        <v>107</v>
      </c>
      <c r="C55">
        <v>31.30777</v>
      </c>
      <c r="D55">
        <v>121.520432</v>
      </c>
      <c r="E55" t="s">
        <v>108</v>
      </c>
    </row>
    <row r="56" spans="1:5">
      <c r="A56" t="s">
        <v>80</v>
      </c>
      <c r="B56" t="s">
        <v>109</v>
      </c>
      <c r="C56">
        <v>31.330352</v>
      </c>
      <c r="D56">
        <v>121.454105</v>
      </c>
      <c r="E56" t="s">
        <v>110</v>
      </c>
    </row>
    <row r="57" spans="1:5">
      <c r="A57" t="s">
        <v>80</v>
      </c>
      <c r="B57" t="s">
        <v>111</v>
      </c>
      <c r="C57">
        <v>31.358627</v>
      </c>
      <c r="D57">
        <v>121.388124</v>
      </c>
      <c r="E57" t="s">
        <v>112</v>
      </c>
    </row>
    <row r="58" spans="1:5">
      <c r="A58" t="s">
        <v>80</v>
      </c>
      <c r="B58" t="s">
        <v>113</v>
      </c>
      <c r="C58">
        <v>31.26599</v>
      </c>
      <c r="D58">
        <v>121.35267</v>
      </c>
      <c r="E58" t="s">
        <v>114</v>
      </c>
    </row>
    <row r="59" spans="1:5">
      <c r="A59" t="s">
        <v>80</v>
      </c>
      <c r="B59" t="s">
        <v>115</v>
      </c>
      <c r="C59">
        <v>31.193539</v>
      </c>
      <c r="D59">
        <v>121.384335</v>
      </c>
      <c r="E59" t="s">
        <v>116</v>
      </c>
    </row>
    <row r="60" spans="1:5">
      <c r="A60" t="s">
        <v>117</v>
      </c>
      <c r="B60" t="s">
        <v>117</v>
      </c>
      <c r="C60">
        <v>31.298638</v>
      </c>
      <c r="D60">
        <v>121.311364</v>
      </c>
      <c r="E60" t="s">
        <v>118</v>
      </c>
    </row>
    <row r="61" spans="1:5">
      <c r="A61" t="s">
        <v>117</v>
      </c>
      <c r="B61" t="s">
        <v>119</v>
      </c>
      <c r="C61">
        <v>31.140207</v>
      </c>
      <c r="D61">
        <v>121.585954</v>
      </c>
      <c r="E61" t="s">
        <v>120</v>
      </c>
    </row>
    <row r="62" spans="1:5">
      <c r="A62" t="s">
        <v>117</v>
      </c>
      <c r="B62" t="s">
        <v>121</v>
      </c>
      <c r="C62">
        <v>31.155303</v>
      </c>
      <c r="D62">
        <v>121.498261</v>
      </c>
      <c r="E62" t="s">
        <v>122</v>
      </c>
    </row>
    <row r="63" spans="1:5">
      <c r="A63" t="s">
        <v>117</v>
      </c>
      <c r="B63" t="s">
        <v>123</v>
      </c>
      <c r="C63">
        <v>31.294889</v>
      </c>
      <c r="D63">
        <v>121.528995</v>
      </c>
      <c r="E63" t="s">
        <v>124</v>
      </c>
    </row>
    <row r="64" spans="1:5">
      <c r="A64" t="s">
        <v>117</v>
      </c>
      <c r="B64" t="s">
        <v>125</v>
      </c>
      <c r="C64">
        <v>31.304295</v>
      </c>
      <c r="D64">
        <v>121.454122</v>
      </c>
      <c r="E64" t="s">
        <v>126</v>
      </c>
    </row>
    <row r="65" spans="1:5">
      <c r="A65" t="s">
        <v>117</v>
      </c>
      <c r="B65" t="s">
        <v>127</v>
      </c>
      <c r="C65">
        <v>31.272873</v>
      </c>
      <c r="D65">
        <v>121.47299</v>
      </c>
      <c r="E65" t="s">
        <v>128</v>
      </c>
    </row>
    <row r="66" spans="1:5">
      <c r="A66" t="s">
        <v>117</v>
      </c>
      <c r="B66" t="s">
        <v>129</v>
      </c>
      <c r="C66">
        <v>31.280169</v>
      </c>
      <c r="D66">
        <v>121.457877</v>
      </c>
      <c r="E66" t="s">
        <v>130</v>
      </c>
    </row>
    <row r="67" spans="1:5">
      <c r="A67" t="s">
        <v>117</v>
      </c>
      <c r="B67" t="s">
        <v>131</v>
      </c>
      <c r="C67">
        <v>31.113784</v>
      </c>
      <c r="D67">
        <v>121.414874</v>
      </c>
      <c r="E67" t="s">
        <v>132</v>
      </c>
    </row>
    <row r="68" spans="1:5">
      <c r="A68" t="s">
        <v>117</v>
      </c>
      <c r="B68" t="s">
        <v>133</v>
      </c>
      <c r="C68">
        <v>31.216502</v>
      </c>
      <c r="D68">
        <v>121.299113</v>
      </c>
      <c r="E68" t="s">
        <v>134</v>
      </c>
    </row>
    <row r="69" spans="1:5">
      <c r="A69" t="s">
        <v>117</v>
      </c>
      <c r="B69" t="s">
        <v>135</v>
      </c>
      <c r="C69">
        <v>31.258285</v>
      </c>
      <c r="D69">
        <v>121.368344</v>
      </c>
      <c r="E69" t="s">
        <v>136</v>
      </c>
    </row>
    <row r="70" spans="1:5">
      <c r="A70" t="s">
        <v>117</v>
      </c>
      <c r="B70" t="s">
        <v>137</v>
      </c>
      <c r="C70">
        <v>31.286473</v>
      </c>
      <c r="D70">
        <v>121.427719</v>
      </c>
      <c r="E70" t="s">
        <v>138</v>
      </c>
    </row>
    <row r="71" spans="1:5">
      <c r="A71" t="s">
        <v>117</v>
      </c>
      <c r="B71" t="s">
        <v>139</v>
      </c>
      <c r="C71">
        <v>30.915419</v>
      </c>
      <c r="D71">
        <v>121.826707</v>
      </c>
      <c r="E71" t="s">
        <v>140</v>
      </c>
    </row>
    <row r="72" spans="1:5">
      <c r="A72" t="s">
        <v>117</v>
      </c>
      <c r="B72" t="s">
        <v>141</v>
      </c>
      <c r="C72">
        <v>30.912143</v>
      </c>
      <c r="D72">
        <v>121.451125</v>
      </c>
      <c r="E72" t="s">
        <v>142</v>
      </c>
    </row>
    <row r="73" spans="1:5">
      <c r="A73" t="s">
        <v>117</v>
      </c>
      <c r="B73" t="s">
        <v>143</v>
      </c>
      <c r="C73">
        <v>31.023686</v>
      </c>
      <c r="D73">
        <v>121.225443</v>
      </c>
      <c r="E73" t="s">
        <v>144</v>
      </c>
    </row>
    <row r="74" spans="1:5">
      <c r="A74" t="s">
        <v>117</v>
      </c>
      <c r="B74" t="s">
        <v>145</v>
      </c>
      <c r="C74">
        <v>31.29383</v>
      </c>
      <c r="D74">
        <v>121.16688</v>
      </c>
      <c r="E74" t="s">
        <v>146</v>
      </c>
    </row>
    <row r="75" spans="1:5">
      <c r="A75" t="s">
        <v>117</v>
      </c>
      <c r="B75" t="s">
        <v>147</v>
      </c>
      <c r="C75">
        <v>31.261247</v>
      </c>
      <c r="D75">
        <v>121.332441</v>
      </c>
      <c r="E75" t="s">
        <v>148</v>
      </c>
    </row>
    <row r="76" spans="1:5">
      <c r="A76" t="s">
        <v>117</v>
      </c>
      <c r="B76" t="s">
        <v>149</v>
      </c>
      <c r="C76">
        <v>31.122917</v>
      </c>
      <c r="D76">
        <v>121.265568</v>
      </c>
      <c r="E76" t="s">
        <v>150</v>
      </c>
    </row>
    <row r="77" spans="1:5">
      <c r="A77" t="s">
        <v>117</v>
      </c>
      <c r="B77" t="s">
        <v>151</v>
      </c>
      <c r="C77">
        <v>31.280464</v>
      </c>
      <c r="D77">
        <v>121.457892</v>
      </c>
      <c r="E77" t="s">
        <v>130</v>
      </c>
    </row>
    <row r="78" spans="1:5">
      <c r="A78" t="s">
        <v>117</v>
      </c>
      <c r="B78" t="s">
        <v>152</v>
      </c>
      <c r="C78">
        <v>31.41522</v>
      </c>
      <c r="D78">
        <v>121.357916</v>
      </c>
      <c r="E78" t="s">
        <v>153</v>
      </c>
    </row>
    <row r="79" spans="1:5">
      <c r="A79" t="s">
        <v>117</v>
      </c>
      <c r="B79" t="s">
        <v>154</v>
      </c>
      <c r="C79">
        <v>31.027312</v>
      </c>
      <c r="D79">
        <v>121.23082</v>
      </c>
      <c r="E79" t="s">
        <v>155</v>
      </c>
    </row>
    <row r="80" spans="1:5">
      <c r="A80" t="s">
        <v>156</v>
      </c>
      <c r="B80" t="s">
        <v>157</v>
      </c>
      <c r="C80">
        <v>31.21127</v>
      </c>
      <c r="D80">
        <v>121.563644</v>
      </c>
      <c r="E80" t="s">
        <v>158</v>
      </c>
    </row>
    <row r="81" spans="1:5">
      <c r="A81" t="s">
        <v>156</v>
      </c>
      <c r="B81" t="s">
        <v>159</v>
      </c>
      <c r="C81">
        <v>31.295965</v>
      </c>
      <c r="D81">
        <v>121.474235</v>
      </c>
      <c r="E81" t="s">
        <v>160</v>
      </c>
    </row>
    <row r="82" spans="1:5">
      <c r="A82" t="s">
        <v>156</v>
      </c>
      <c r="B82" t="s">
        <v>161</v>
      </c>
      <c r="C82">
        <v>31.154321</v>
      </c>
      <c r="D82">
        <v>121.413711</v>
      </c>
      <c r="E82" t="s">
        <v>162</v>
      </c>
    </row>
    <row r="83" spans="1:5">
      <c r="A83" t="s">
        <v>156</v>
      </c>
      <c r="B83" t="s">
        <v>156</v>
      </c>
      <c r="C83">
        <v>30.73866</v>
      </c>
      <c r="D83">
        <v>121.333766</v>
      </c>
      <c r="E83" t="s">
        <v>163</v>
      </c>
    </row>
    <row r="84" spans="1:5">
      <c r="A84" t="s">
        <v>156</v>
      </c>
      <c r="B84" t="s">
        <v>164</v>
      </c>
      <c r="C84">
        <v>31.248824</v>
      </c>
      <c r="D84">
        <v>121.391781</v>
      </c>
      <c r="E84" t="s">
        <v>165</v>
      </c>
    </row>
    <row r="85" spans="1:5">
      <c r="A85" t="s">
        <v>156</v>
      </c>
      <c r="B85" t="s">
        <v>166</v>
      </c>
      <c r="C85">
        <v>31.332308</v>
      </c>
      <c r="D85">
        <v>121.274495</v>
      </c>
      <c r="E85" t="s">
        <v>167</v>
      </c>
    </row>
    <row r="86" spans="1:5">
      <c r="A86" t="s">
        <v>156</v>
      </c>
      <c r="B86" t="s">
        <v>168</v>
      </c>
      <c r="C86">
        <v>31.061578</v>
      </c>
      <c r="D86">
        <v>121.247135</v>
      </c>
      <c r="E86" t="s">
        <v>169</v>
      </c>
    </row>
    <row r="87" spans="1:5">
      <c r="A87" t="s">
        <v>156</v>
      </c>
      <c r="B87" t="s">
        <v>170</v>
      </c>
      <c r="C87">
        <v>31.248828</v>
      </c>
      <c r="D87">
        <v>121.392377</v>
      </c>
      <c r="E87" t="s">
        <v>171</v>
      </c>
    </row>
    <row r="88" spans="1:5">
      <c r="A88" t="s">
        <v>156</v>
      </c>
      <c r="B88" t="s">
        <v>172</v>
      </c>
      <c r="C88">
        <v>31.152076</v>
      </c>
      <c r="D88">
        <v>121.152903</v>
      </c>
      <c r="E88" t="s">
        <v>173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"/>
  <sheetViews>
    <sheetView topLeftCell="D17" workbookViewId="0">
      <selection activeCell="G32" sqref="G32"/>
    </sheetView>
  </sheetViews>
  <sheetFormatPr defaultColWidth="8.72727272727273" defaultRowHeight="14" outlineLevelCol="6"/>
  <cols>
    <col min="1" max="1" width="9.81818181818182"/>
    <col min="2" max="2" width="37.0909090909091" customWidth="1"/>
    <col min="3" max="3" width="23.4545454545455" customWidth="1"/>
    <col min="4" max="4" width="22.0909090909091" customWidth="1"/>
    <col min="5" max="5" width="46.7272727272727" customWidth="1"/>
    <col min="6" max="6" width="16.2727272727273" customWidth="1"/>
    <col min="7" max="7" width="35.909090909090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174</v>
      </c>
      <c r="G1" t="s">
        <v>175</v>
      </c>
    </row>
    <row r="2" spans="1:6">
      <c r="A2" t="s">
        <v>5</v>
      </c>
      <c r="B2" t="s">
        <v>5</v>
      </c>
      <c r="C2">
        <v>31.241658</v>
      </c>
      <c r="D2">
        <v>121.424219</v>
      </c>
      <c r="E2" t="s">
        <v>6</v>
      </c>
      <c r="F2" t="s">
        <v>176</v>
      </c>
    </row>
    <row r="3" spans="1:6">
      <c r="A3" t="s">
        <v>5</v>
      </c>
      <c r="B3" t="s">
        <v>5</v>
      </c>
      <c r="C3">
        <v>31.250855</v>
      </c>
      <c r="D3">
        <v>121.464146</v>
      </c>
      <c r="E3" t="s">
        <v>7</v>
      </c>
      <c r="F3" t="s">
        <v>177</v>
      </c>
    </row>
    <row r="4" spans="1:6">
      <c r="A4" t="s">
        <v>5</v>
      </c>
      <c r="B4" t="s">
        <v>5</v>
      </c>
      <c r="C4">
        <v>31.279449</v>
      </c>
      <c r="D4">
        <v>121.515238</v>
      </c>
      <c r="E4" t="s">
        <v>8</v>
      </c>
      <c r="F4" t="s">
        <v>178</v>
      </c>
    </row>
    <row r="5" spans="1:6">
      <c r="A5" t="s">
        <v>5</v>
      </c>
      <c r="B5" t="s">
        <v>5</v>
      </c>
      <c r="C5">
        <v>31.199544</v>
      </c>
      <c r="D5">
        <v>121.480453</v>
      </c>
      <c r="E5" t="s">
        <v>9</v>
      </c>
      <c r="F5" t="s">
        <v>179</v>
      </c>
    </row>
    <row r="6" spans="1:6">
      <c r="A6" t="s">
        <v>5</v>
      </c>
      <c r="B6" t="s">
        <v>10</v>
      </c>
      <c r="C6">
        <v>31.200254</v>
      </c>
      <c r="D6">
        <v>121.457315</v>
      </c>
      <c r="E6" t="s">
        <v>11</v>
      </c>
      <c r="F6" t="s">
        <v>180</v>
      </c>
    </row>
    <row r="7" spans="1:6">
      <c r="A7" t="s">
        <v>5</v>
      </c>
      <c r="B7" t="s">
        <v>12</v>
      </c>
      <c r="C7">
        <v>31.20911</v>
      </c>
      <c r="D7">
        <v>121.645061</v>
      </c>
      <c r="E7" t="s">
        <v>13</v>
      </c>
      <c r="F7" t="s">
        <v>181</v>
      </c>
    </row>
    <row r="8" spans="1:6">
      <c r="A8" t="s">
        <v>5</v>
      </c>
      <c r="B8" t="s">
        <v>14</v>
      </c>
      <c r="C8">
        <v>31.234111</v>
      </c>
      <c r="D8">
        <v>121.565722</v>
      </c>
      <c r="E8" t="s">
        <v>15</v>
      </c>
      <c r="F8" t="s">
        <v>181</v>
      </c>
    </row>
    <row r="9" spans="1:6">
      <c r="A9" t="s">
        <v>5</v>
      </c>
      <c r="B9" t="s">
        <v>16</v>
      </c>
      <c r="C9">
        <v>31.190319</v>
      </c>
      <c r="D9">
        <v>121.435064</v>
      </c>
      <c r="E9" t="s">
        <v>17</v>
      </c>
      <c r="F9" t="s">
        <v>180</v>
      </c>
    </row>
    <row r="10" spans="1:6">
      <c r="A10" t="s">
        <v>5</v>
      </c>
      <c r="B10" t="s">
        <v>18</v>
      </c>
      <c r="C10">
        <v>31.285293</v>
      </c>
      <c r="D10">
        <v>121.497997</v>
      </c>
      <c r="E10" t="s">
        <v>19</v>
      </c>
      <c r="F10" t="s">
        <v>182</v>
      </c>
    </row>
    <row r="11" spans="1:6">
      <c r="A11" t="s">
        <v>5</v>
      </c>
      <c r="B11" t="s">
        <v>20</v>
      </c>
      <c r="C11">
        <v>31.165202</v>
      </c>
      <c r="D11">
        <v>121.434854</v>
      </c>
      <c r="E11" t="s">
        <v>21</v>
      </c>
      <c r="F11" t="s">
        <v>180</v>
      </c>
    </row>
    <row r="12" spans="1:6">
      <c r="A12" t="s">
        <v>5</v>
      </c>
      <c r="B12" t="s">
        <v>22</v>
      </c>
      <c r="C12">
        <v>31.265873</v>
      </c>
      <c r="D12">
        <v>121.400901</v>
      </c>
      <c r="E12" t="s">
        <v>23</v>
      </c>
      <c r="F12" t="s">
        <v>176</v>
      </c>
    </row>
    <row r="13" spans="1:6">
      <c r="A13" t="s">
        <v>5</v>
      </c>
      <c r="B13" t="s">
        <v>24</v>
      </c>
      <c r="C13">
        <v>31.245352</v>
      </c>
      <c r="D13">
        <v>121.587649</v>
      </c>
      <c r="E13" t="s">
        <v>25</v>
      </c>
      <c r="F13" t="s">
        <v>181</v>
      </c>
    </row>
    <row r="14" spans="1:6">
      <c r="A14" t="s">
        <v>5</v>
      </c>
      <c r="B14" t="s">
        <v>26</v>
      </c>
      <c r="C14">
        <v>31.225198</v>
      </c>
      <c r="D14">
        <v>121.422577</v>
      </c>
      <c r="E14" t="s">
        <v>27</v>
      </c>
      <c r="F14" t="s">
        <v>183</v>
      </c>
    </row>
    <row r="15" spans="1:6">
      <c r="A15" t="s">
        <v>5</v>
      </c>
      <c r="B15" t="s">
        <v>28</v>
      </c>
      <c r="C15">
        <v>31.226417</v>
      </c>
      <c r="D15">
        <v>121.484591</v>
      </c>
      <c r="E15" t="s">
        <v>29</v>
      </c>
      <c r="F15" t="s">
        <v>179</v>
      </c>
    </row>
    <row r="16" spans="1:6">
      <c r="A16" t="s">
        <v>5</v>
      </c>
      <c r="B16" t="s">
        <v>30</v>
      </c>
      <c r="C16">
        <v>31.180921</v>
      </c>
      <c r="D16">
        <v>121.526647</v>
      </c>
      <c r="E16" t="s">
        <v>31</v>
      </c>
      <c r="F16" t="s">
        <v>181</v>
      </c>
    </row>
    <row r="17" spans="1:6">
      <c r="A17" t="s">
        <v>5</v>
      </c>
      <c r="B17" t="s">
        <v>32</v>
      </c>
      <c r="C17">
        <v>31.22003</v>
      </c>
      <c r="D17">
        <v>121.392106</v>
      </c>
      <c r="E17" t="s">
        <v>33</v>
      </c>
      <c r="F17" t="s">
        <v>183</v>
      </c>
    </row>
    <row r="18" spans="1:6">
      <c r="A18" t="s">
        <v>5</v>
      </c>
      <c r="B18" t="s">
        <v>34</v>
      </c>
      <c r="C18">
        <v>31.166773</v>
      </c>
      <c r="D18">
        <v>121.530566</v>
      </c>
      <c r="E18" t="s">
        <v>35</v>
      </c>
      <c r="F18" t="s">
        <v>181</v>
      </c>
    </row>
    <row r="19" spans="1:6">
      <c r="A19" t="s">
        <v>5</v>
      </c>
      <c r="B19" t="s">
        <v>36</v>
      </c>
      <c r="C19">
        <v>31.187559</v>
      </c>
      <c r="D19">
        <v>121.698536</v>
      </c>
      <c r="E19" t="s">
        <v>37</v>
      </c>
      <c r="F19" t="s">
        <v>181</v>
      </c>
    </row>
    <row r="20" spans="1:6">
      <c r="A20" t="s">
        <v>5</v>
      </c>
      <c r="B20" t="s">
        <v>38</v>
      </c>
      <c r="C20">
        <v>31.273915</v>
      </c>
      <c r="D20">
        <v>121.417475</v>
      </c>
      <c r="E20" t="s">
        <v>39</v>
      </c>
      <c r="F20" t="s">
        <v>176</v>
      </c>
    </row>
    <row r="21" spans="1:6">
      <c r="A21" t="s">
        <v>5</v>
      </c>
      <c r="B21" t="s">
        <v>40</v>
      </c>
      <c r="C21">
        <v>31.202414</v>
      </c>
      <c r="D21">
        <v>121.400667</v>
      </c>
      <c r="E21" t="s">
        <v>41</v>
      </c>
      <c r="F21" t="s">
        <v>183</v>
      </c>
    </row>
    <row r="22" spans="1:6">
      <c r="A22" t="s">
        <v>5</v>
      </c>
      <c r="B22" t="s">
        <v>42</v>
      </c>
      <c r="C22">
        <v>31.286636</v>
      </c>
      <c r="D22">
        <v>121.599197</v>
      </c>
      <c r="E22" t="s">
        <v>43</v>
      </c>
      <c r="F22" t="s">
        <v>181</v>
      </c>
    </row>
    <row r="23" spans="1:6">
      <c r="A23" t="s">
        <v>5</v>
      </c>
      <c r="B23" t="s">
        <v>44</v>
      </c>
      <c r="C23">
        <v>31.100981</v>
      </c>
      <c r="D23">
        <v>121.510443</v>
      </c>
      <c r="E23" t="s">
        <v>45</v>
      </c>
      <c r="F23" t="s">
        <v>184</v>
      </c>
    </row>
    <row r="24" spans="1:6">
      <c r="A24" t="s">
        <v>5</v>
      </c>
      <c r="B24" t="s">
        <v>46</v>
      </c>
      <c r="C24">
        <v>31.305498</v>
      </c>
      <c r="D24">
        <v>121.331487</v>
      </c>
      <c r="E24" t="s">
        <v>47</v>
      </c>
      <c r="F24" t="s">
        <v>185</v>
      </c>
    </row>
    <row r="25" spans="1:6">
      <c r="A25" t="s">
        <v>5</v>
      </c>
      <c r="B25" t="s">
        <v>48</v>
      </c>
      <c r="C25">
        <v>31.138458</v>
      </c>
      <c r="D25">
        <v>121.406915</v>
      </c>
      <c r="E25" t="s">
        <v>49</v>
      </c>
      <c r="F25" t="s">
        <v>184</v>
      </c>
    </row>
    <row r="26" spans="1:6">
      <c r="A26" t="s">
        <v>5</v>
      </c>
      <c r="B26" t="s">
        <v>50</v>
      </c>
      <c r="C26">
        <v>31.277088</v>
      </c>
      <c r="D26">
        <v>121.483872</v>
      </c>
      <c r="E26" t="s">
        <v>51</v>
      </c>
      <c r="F26" t="s">
        <v>182</v>
      </c>
    </row>
    <row r="27" spans="1:6">
      <c r="A27" t="s">
        <v>5</v>
      </c>
      <c r="B27" t="s">
        <v>52</v>
      </c>
      <c r="C27">
        <v>31.261429</v>
      </c>
      <c r="D27">
        <v>121.446979</v>
      </c>
      <c r="E27" t="s">
        <v>53</v>
      </c>
      <c r="F27" t="s">
        <v>176</v>
      </c>
    </row>
    <row r="28" spans="1:6">
      <c r="A28" t="s">
        <v>5</v>
      </c>
      <c r="B28" t="s">
        <v>54</v>
      </c>
      <c r="C28">
        <v>31.242338</v>
      </c>
      <c r="D28">
        <v>121.434123</v>
      </c>
      <c r="E28" t="s">
        <v>55</v>
      </c>
      <c r="F28" t="s">
        <v>176</v>
      </c>
    </row>
    <row r="29" spans="1:6">
      <c r="A29" t="s">
        <v>5</v>
      </c>
      <c r="B29" t="s">
        <v>56</v>
      </c>
      <c r="C29">
        <v>31.023601</v>
      </c>
      <c r="D29">
        <v>121.203116</v>
      </c>
      <c r="E29" t="s">
        <v>57</v>
      </c>
      <c r="F29" t="s">
        <v>186</v>
      </c>
    </row>
    <row r="30" spans="1:6">
      <c r="A30" t="s">
        <v>5</v>
      </c>
      <c r="B30" t="s">
        <v>58</v>
      </c>
      <c r="C30">
        <v>31.112613</v>
      </c>
      <c r="D30">
        <v>121.393196</v>
      </c>
      <c r="E30" t="s">
        <v>59</v>
      </c>
      <c r="F30" t="s">
        <v>184</v>
      </c>
    </row>
    <row r="31" spans="1:6">
      <c r="A31" t="s">
        <v>5</v>
      </c>
      <c r="B31" t="s">
        <v>60</v>
      </c>
      <c r="C31">
        <v>31.33288</v>
      </c>
      <c r="D31">
        <v>121.451424</v>
      </c>
      <c r="E31" t="s">
        <v>61</v>
      </c>
      <c r="F31" t="s">
        <v>187</v>
      </c>
    </row>
    <row r="32" spans="1:6">
      <c r="A32" t="s">
        <v>5</v>
      </c>
      <c r="B32" t="s">
        <v>62</v>
      </c>
      <c r="C32">
        <v>31.174202</v>
      </c>
      <c r="D32">
        <v>121.289992</v>
      </c>
      <c r="E32" t="s">
        <v>63</v>
      </c>
      <c r="F32" t="s">
        <v>188</v>
      </c>
    </row>
    <row r="33" spans="1:6">
      <c r="A33" t="s">
        <v>5</v>
      </c>
      <c r="B33" t="s">
        <v>64</v>
      </c>
      <c r="C33">
        <v>31.191721</v>
      </c>
      <c r="D33">
        <v>121.449244</v>
      </c>
      <c r="E33" t="s">
        <v>65</v>
      </c>
      <c r="F33" t="s">
        <v>180</v>
      </c>
    </row>
    <row r="34" spans="1:6">
      <c r="A34" t="s">
        <v>5</v>
      </c>
      <c r="B34" t="s">
        <v>66</v>
      </c>
      <c r="C34">
        <v>31.170112</v>
      </c>
      <c r="D34">
        <v>121.346639</v>
      </c>
      <c r="E34" t="s">
        <v>67</v>
      </c>
      <c r="F34" t="s">
        <v>184</v>
      </c>
    </row>
    <row r="35" spans="1:6">
      <c r="A35" t="s">
        <v>5</v>
      </c>
      <c r="B35" t="s">
        <v>68</v>
      </c>
      <c r="C35">
        <v>31.272755</v>
      </c>
      <c r="D35">
        <v>121.660535</v>
      </c>
      <c r="E35" t="s">
        <v>69</v>
      </c>
      <c r="F35" t="s">
        <v>181</v>
      </c>
    </row>
    <row r="36" spans="1:6">
      <c r="A36" t="s">
        <v>5</v>
      </c>
      <c r="B36" t="s">
        <v>70</v>
      </c>
      <c r="C36">
        <v>31.202023</v>
      </c>
      <c r="D36">
        <v>121.400664</v>
      </c>
      <c r="E36" t="s">
        <v>71</v>
      </c>
      <c r="F36" t="s">
        <v>183</v>
      </c>
    </row>
    <row r="37" spans="1:6">
      <c r="A37" t="s">
        <v>5</v>
      </c>
      <c r="B37" t="s">
        <v>72</v>
      </c>
      <c r="C37">
        <v>31.276755</v>
      </c>
      <c r="D37">
        <v>121.484017</v>
      </c>
      <c r="E37" t="s">
        <v>51</v>
      </c>
      <c r="F37" t="s">
        <v>182</v>
      </c>
    </row>
    <row r="38" spans="1:6">
      <c r="A38" t="s">
        <v>5</v>
      </c>
      <c r="B38" t="s">
        <v>73</v>
      </c>
      <c r="C38">
        <v>31.265863</v>
      </c>
      <c r="D38">
        <v>121.400532</v>
      </c>
      <c r="E38" t="s">
        <v>74</v>
      </c>
      <c r="F38" t="s">
        <v>176</v>
      </c>
    </row>
    <row r="39" spans="1:6">
      <c r="A39" t="s">
        <v>5</v>
      </c>
      <c r="B39" t="s">
        <v>75</v>
      </c>
      <c r="C39">
        <v>31.246587</v>
      </c>
      <c r="D39">
        <v>121.329291</v>
      </c>
      <c r="E39" t="s">
        <v>76</v>
      </c>
      <c r="F39" t="s">
        <v>185</v>
      </c>
    </row>
    <row r="40" spans="1:6">
      <c r="A40" t="s">
        <v>5</v>
      </c>
      <c r="B40" t="s">
        <v>77</v>
      </c>
      <c r="C40">
        <v>31.201479</v>
      </c>
      <c r="D40">
        <v>121.405662</v>
      </c>
      <c r="E40" t="s">
        <v>78</v>
      </c>
      <c r="F40" t="s">
        <v>183</v>
      </c>
    </row>
    <row r="41" spans="1:6">
      <c r="A41" t="s">
        <v>5</v>
      </c>
      <c r="B41" t="s">
        <v>79</v>
      </c>
      <c r="C41">
        <v>31.332348</v>
      </c>
      <c r="D41">
        <v>121.451284</v>
      </c>
      <c r="E41" t="s">
        <v>61</v>
      </c>
      <c r="F41" t="s">
        <v>187</v>
      </c>
    </row>
    <row r="42" spans="1:6">
      <c r="A42" t="s">
        <v>80</v>
      </c>
      <c r="B42" t="s">
        <v>81</v>
      </c>
      <c r="C42">
        <v>31.177211</v>
      </c>
      <c r="D42">
        <v>121.423412</v>
      </c>
      <c r="E42" t="s">
        <v>82</v>
      </c>
      <c r="F42" t="s">
        <v>180</v>
      </c>
    </row>
    <row r="43" spans="1:6">
      <c r="A43" t="s">
        <v>80</v>
      </c>
      <c r="B43" t="s">
        <v>83</v>
      </c>
      <c r="C43">
        <v>31.209492</v>
      </c>
      <c r="D43">
        <v>121.5242</v>
      </c>
      <c r="E43" t="s">
        <v>84</v>
      </c>
      <c r="F43" t="s">
        <v>181</v>
      </c>
    </row>
    <row r="44" spans="1:6">
      <c r="A44" t="s">
        <v>80</v>
      </c>
      <c r="B44" t="s">
        <v>85</v>
      </c>
      <c r="C44">
        <v>31.287989</v>
      </c>
      <c r="D44">
        <v>121.356471</v>
      </c>
      <c r="E44" t="s">
        <v>86</v>
      </c>
      <c r="F44" t="s">
        <v>176</v>
      </c>
    </row>
    <row r="45" spans="1:6">
      <c r="A45" t="s">
        <v>80</v>
      </c>
      <c r="B45" t="s">
        <v>87</v>
      </c>
      <c r="C45">
        <v>31.192716</v>
      </c>
      <c r="D45">
        <v>121.385195</v>
      </c>
      <c r="E45" t="s">
        <v>88</v>
      </c>
      <c r="F45" t="s">
        <v>184</v>
      </c>
    </row>
    <row r="46" spans="1:6">
      <c r="A46" t="s">
        <v>80</v>
      </c>
      <c r="B46" t="s">
        <v>89</v>
      </c>
      <c r="C46">
        <v>31.184702</v>
      </c>
      <c r="D46">
        <v>121.51022</v>
      </c>
      <c r="E46" t="s">
        <v>90</v>
      </c>
      <c r="F46" t="s">
        <v>181</v>
      </c>
    </row>
    <row r="47" spans="1:6">
      <c r="A47" t="s">
        <v>80</v>
      </c>
      <c r="B47" t="s">
        <v>91</v>
      </c>
      <c r="C47">
        <v>31.275567</v>
      </c>
      <c r="D47">
        <v>121.436502</v>
      </c>
      <c r="E47" t="s">
        <v>92</v>
      </c>
      <c r="F47" t="s">
        <v>176</v>
      </c>
    </row>
    <row r="48" spans="1:6">
      <c r="A48" t="s">
        <v>80</v>
      </c>
      <c r="B48" t="s">
        <v>93</v>
      </c>
      <c r="C48">
        <v>31.148044</v>
      </c>
      <c r="D48">
        <v>121.532597</v>
      </c>
      <c r="E48" t="s">
        <v>94</v>
      </c>
      <c r="F48" t="s">
        <v>181</v>
      </c>
    </row>
    <row r="49" spans="1:6">
      <c r="A49" t="s">
        <v>80</v>
      </c>
      <c r="B49" t="s">
        <v>95</v>
      </c>
      <c r="C49">
        <v>31.143115</v>
      </c>
      <c r="D49">
        <v>121.437751</v>
      </c>
      <c r="E49" t="s">
        <v>96</v>
      </c>
      <c r="F49" t="s">
        <v>180</v>
      </c>
    </row>
    <row r="50" spans="1:6">
      <c r="A50" t="s">
        <v>80</v>
      </c>
      <c r="B50" t="s">
        <v>97</v>
      </c>
      <c r="C50">
        <v>31.151043</v>
      </c>
      <c r="D50">
        <v>121.761661</v>
      </c>
      <c r="E50" t="s">
        <v>98</v>
      </c>
      <c r="F50" t="s">
        <v>181</v>
      </c>
    </row>
    <row r="51" spans="1:6">
      <c r="A51" t="s">
        <v>80</v>
      </c>
      <c r="B51" t="s">
        <v>99</v>
      </c>
      <c r="C51">
        <v>31.299552</v>
      </c>
      <c r="D51">
        <v>121.617928</v>
      </c>
      <c r="E51" t="s">
        <v>100</v>
      </c>
      <c r="F51" t="s">
        <v>181</v>
      </c>
    </row>
    <row r="52" spans="1:6">
      <c r="A52" t="s">
        <v>80</v>
      </c>
      <c r="B52" t="s">
        <v>101</v>
      </c>
      <c r="C52">
        <v>31.01122</v>
      </c>
      <c r="D52">
        <v>121.241161</v>
      </c>
      <c r="E52" t="s">
        <v>102</v>
      </c>
      <c r="F52" t="s">
        <v>186</v>
      </c>
    </row>
    <row r="53" spans="1:6">
      <c r="A53" t="s">
        <v>80</v>
      </c>
      <c r="B53" t="s">
        <v>103</v>
      </c>
      <c r="C53">
        <v>31.372225</v>
      </c>
      <c r="D53">
        <v>121.4487</v>
      </c>
      <c r="E53" t="s">
        <v>104</v>
      </c>
      <c r="F53" t="s">
        <v>187</v>
      </c>
    </row>
    <row r="54" spans="1:6">
      <c r="A54" t="s">
        <v>80</v>
      </c>
      <c r="B54" t="s">
        <v>105</v>
      </c>
      <c r="C54">
        <v>31.321042</v>
      </c>
      <c r="D54">
        <v>121.389479</v>
      </c>
      <c r="E54" t="s">
        <v>106</v>
      </c>
      <c r="F54" t="s">
        <v>187</v>
      </c>
    </row>
    <row r="55" spans="1:6">
      <c r="A55" t="s">
        <v>80</v>
      </c>
      <c r="B55" t="s">
        <v>107</v>
      </c>
      <c r="C55">
        <v>31.30777</v>
      </c>
      <c r="D55">
        <v>121.520432</v>
      </c>
      <c r="E55" t="s">
        <v>108</v>
      </c>
      <c r="F55" t="s">
        <v>178</v>
      </c>
    </row>
    <row r="56" spans="1:6">
      <c r="A56" t="s">
        <v>80</v>
      </c>
      <c r="B56" t="s">
        <v>109</v>
      </c>
      <c r="C56">
        <v>31.330352</v>
      </c>
      <c r="D56">
        <v>121.454105</v>
      </c>
      <c r="E56" t="s">
        <v>110</v>
      </c>
      <c r="F56" t="s">
        <v>187</v>
      </c>
    </row>
    <row r="57" spans="1:6">
      <c r="A57" t="s">
        <v>80</v>
      </c>
      <c r="B57" t="s">
        <v>111</v>
      </c>
      <c r="C57">
        <v>31.358627</v>
      </c>
      <c r="D57">
        <v>121.388124</v>
      </c>
      <c r="E57" t="s">
        <v>112</v>
      </c>
      <c r="F57" t="s">
        <v>187</v>
      </c>
    </row>
    <row r="58" spans="1:6">
      <c r="A58" t="s">
        <v>80</v>
      </c>
      <c r="B58" t="s">
        <v>113</v>
      </c>
      <c r="C58">
        <v>31.26599</v>
      </c>
      <c r="D58">
        <v>121.35267</v>
      </c>
      <c r="E58" t="s">
        <v>114</v>
      </c>
      <c r="F58" t="s">
        <v>185</v>
      </c>
    </row>
    <row r="59" spans="1:6">
      <c r="A59" t="s">
        <v>80</v>
      </c>
      <c r="B59" t="s">
        <v>115</v>
      </c>
      <c r="C59">
        <v>31.193539</v>
      </c>
      <c r="D59">
        <v>121.384335</v>
      </c>
      <c r="E59" t="s">
        <v>116</v>
      </c>
      <c r="F59" t="s">
        <v>184</v>
      </c>
    </row>
    <row r="60" spans="1:6">
      <c r="A60" t="s">
        <v>117</v>
      </c>
      <c r="B60" t="s">
        <v>117</v>
      </c>
      <c r="C60">
        <v>31.298638</v>
      </c>
      <c r="D60">
        <v>121.311364</v>
      </c>
      <c r="E60" t="s">
        <v>118</v>
      </c>
      <c r="F60" t="s">
        <v>185</v>
      </c>
    </row>
    <row r="61" spans="1:6">
      <c r="A61" t="s">
        <v>117</v>
      </c>
      <c r="B61" t="s">
        <v>119</v>
      </c>
      <c r="C61">
        <v>31.140207</v>
      </c>
      <c r="D61">
        <v>121.585954</v>
      </c>
      <c r="E61" t="s">
        <v>120</v>
      </c>
      <c r="F61" t="s">
        <v>181</v>
      </c>
    </row>
    <row r="62" spans="1:6">
      <c r="A62" t="s">
        <v>117</v>
      </c>
      <c r="B62" t="s">
        <v>121</v>
      </c>
      <c r="C62">
        <v>31.155303</v>
      </c>
      <c r="D62">
        <v>121.498261</v>
      </c>
      <c r="E62" t="s">
        <v>122</v>
      </c>
      <c r="F62" t="s">
        <v>181</v>
      </c>
    </row>
    <row r="63" spans="1:6">
      <c r="A63" t="s">
        <v>117</v>
      </c>
      <c r="B63" t="s">
        <v>123</v>
      </c>
      <c r="C63">
        <v>31.294889</v>
      </c>
      <c r="D63">
        <v>121.528995</v>
      </c>
      <c r="E63" t="s">
        <v>124</v>
      </c>
      <c r="F63" t="s">
        <v>178</v>
      </c>
    </row>
    <row r="64" spans="1:6">
      <c r="A64" t="s">
        <v>117</v>
      </c>
      <c r="B64" t="s">
        <v>125</v>
      </c>
      <c r="C64">
        <v>31.304295</v>
      </c>
      <c r="D64">
        <v>121.454122</v>
      </c>
      <c r="E64" t="s">
        <v>126</v>
      </c>
      <c r="F64" t="s">
        <v>177</v>
      </c>
    </row>
    <row r="65" spans="1:6">
      <c r="A65" t="s">
        <v>117</v>
      </c>
      <c r="B65" t="s">
        <v>127</v>
      </c>
      <c r="C65">
        <v>31.272873</v>
      </c>
      <c r="D65">
        <v>121.47299</v>
      </c>
      <c r="E65" t="s">
        <v>128</v>
      </c>
      <c r="F65" t="s">
        <v>177</v>
      </c>
    </row>
    <row r="66" spans="1:6">
      <c r="A66" t="s">
        <v>117</v>
      </c>
      <c r="B66" t="s">
        <v>129</v>
      </c>
      <c r="C66">
        <v>31.280169</v>
      </c>
      <c r="D66">
        <v>121.457877</v>
      </c>
      <c r="E66" t="s">
        <v>130</v>
      </c>
      <c r="F66" t="s">
        <v>177</v>
      </c>
    </row>
    <row r="67" spans="1:6">
      <c r="A67" t="s">
        <v>117</v>
      </c>
      <c r="B67" t="s">
        <v>131</v>
      </c>
      <c r="C67">
        <v>31.113784</v>
      </c>
      <c r="D67">
        <v>121.414874</v>
      </c>
      <c r="E67" t="s">
        <v>132</v>
      </c>
      <c r="F67" t="s">
        <v>184</v>
      </c>
    </row>
    <row r="68" spans="1:6">
      <c r="A68" t="s">
        <v>117</v>
      </c>
      <c r="B68" t="s">
        <v>133</v>
      </c>
      <c r="C68">
        <v>31.216502</v>
      </c>
      <c r="D68">
        <v>121.299113</v>
      </c>
      <c r="E68" t="s">
        <v>134</v>
      </c>
      <c r="F68" t="s">
        <v>184</v>
      </c>
    </row>
    <row r="69" spans="1:6">
      <c r="A69" t="s">
        <v>117</v>
      </c>
      <c r="B69" t="s">
        <v>135</v>
      </c>
      <c r="C69">
        <v>31.258285</v>
      </c>
      <c r="D69">
        <v>121.368344</v>
      </c>
      <c r="E69" t="s">
        <v>136</v>
      </c>
      <c r="F69" t="s">
        <v>185</v>
      </c>
    </row>
    <row r="70" spans="1:6">
      <c r="A70" t="s">
        <v>117</v>
      </c>
      <c r="B70" t="s">
        <v>137</v>
      </c>
      <c r="C70">
        <v>31.286473</v>
      </c>
      <c r="D70">
        <v>121.427719</v>
      </c>
      <c r="E70" t="s">
        <v>138</v>
      </c>
      <c r="F70" t="s">
        <v>187</v>
      </c>
    </row>
    <row r="71" spans="1:6">
      <c r="A71" t="s">
        <v>117</v>
      </c>
      <c r="B71" t="s">
        <v>139</v>
      </c>
      <c r="C71">
        <v>30.915419</v>
      </c>
      <c r="D71">
        <v>121.826707</v>
      </c>
      <c r="E71" t="s">
        <v>140</v>
      </c>
      <c r="F71" t="s">
        <v>181</v>
      </c>
    </row>
    <row r="72" spans="1:6">
      <c r="A72" t="s">
        <v>117</v>
      </c>
      <c r="B72" t="s">
        <v>141</v>
      </c>
      <c r="C72">
        <v>30.912143</v>
      </c>
      <c r="D72">
        <v>121.451125</v>
      </c>
      <c r="E72" t="s">
        <v>142</v>
      </c>
      <c r="F72" t="s">
        <v>189</v>
      </c>
    </row>
    <row r="73" spans="1:6">
      <c r="A73" t="s">
        <v>117</v>
      </c>
      <c r="B73" t="s">
        <v>143</v>
      </c>
      <c r="C73">
        <v>31.023686</v>
      </c>
      <c r="D73">
        <v>121.225443</v>
      </c>
      <c r="E73" t="s">
        <v>144</v>
      </c>
      <c r="F73" t="s">
        <v>186</v>
      </c>
    </row>
    <row r="74" spans="1:6">
      <c r="A74" t="s">
        <v>117</v>
      </c>
      <c r="B74" t="s">
        <v>145</v>
      </c>
      <c r="C74">
        <v>31.29383</v>
      </c>
      <c r="D74">
        <v>121.16688</v>
      </c>
      <c r="E74" t="s">
        <v>146</v>
      </c>
      <c r="F74" t="s">
        <v>185</v>
      </c>
    </row>
    <row r="75" spans="1:6">
      <c r="A75" t="s">
        <v>117</v>
      </c>
      <c r="B75" t="s">
        <v>147</v>
      </c>
      <c r="C75">
        <v>31.261247</v>
      </c>
      <c r="D75">
        <v>121.332441</v>
      </c>
      <c r="E75" t="s">
        <v>148</v>
      </c>
      <c r="F75" t="s">
        <v>185</v>
      </c>
    </row>
    <row r="76" spans="1:6">
      <c r="A76" t="s">
        <v>117</v>
      </c>
      <c r="B76" t="s">
        <v>149</v>
      </c>
      <c r="C76">
        <v>31.122917</v>
      </c>
      <c r="D76">
        <v>121.265568</v>
      </c>
      <c r="E76" t="s">
        <v>150</v>
      </c>
      <c r="F76" t="s">
        <v>186</v>
      </c>
    </row>
    <row r="77" spans="1:6">
      <c r="A77" t="s">
        <v>117</v>
      </c>
      <c r="B77" t="s">
        <v>151</v>
      </c>
      <c r="C77">
        <v>31.280464</v>
      </c>
      <c r="D77">
        <v>121.457892</v>
      </c>
      <c r="E77" t="s">
        <v>130</v>
      </c>
      <c r="F77" t="s">
        <v>177</v>
      </c>
    </row>
    <row r="78" spans="1:6">
      <c r="A78" t="s">
        <v>117</v>
      </c>
      <c r="B78" t="s">
        <v>152</v>
      </c>
      <c r="C78">
        <v>31.41522</v>
      </c>
      <c r="D78">
        <v>121.357916</v>
      </c>
      <c r="E78" t="s">
        <v>153</v>
      </c>
      <c r="F78" t="s">
        <v>187</v>
      </c>
    </row>
    <row r="79" spans="1:6">
      <c r="A79" t="s">
        <v>117</v>
      </c>
      <c r="B79" t="s">
        <v>154</v>
      </c>
      <c r="C79">
        <v>31.027312</v>
      </c>
      <c r="D79">
        <v>121.23082</v>
      </c>
      <c r="E79" t="s">
        <v>155</v>
      </c>
      <c r="F79" t="s">
        <v>186</v>
      </c>
    </row>
    <row r="80" spans="1:6">
      <c r="A80" t="s">
        <v>156</v>
      </c>
      <c r="B80" t="s">
        <v>157</v>
      </c>
      <c r="C80">
        <v>31.21127</v>
      </c>
      <c r="D80">
        <v>121.563644</v>
      </c>
      <c r="E80" t="s">
        <v>158</v>
      </c>
      <c r="F80" t="s">
        <v>181</v>
      </c>
    </row>
    <row r="81" spans="1:6">
      <c r="A81" t="s">
        <v>156</v>
      </c>
      <c r="B81" t="s">
        <v>159</v>
      </c>
      <c r="C81">
        <v>31.295965</v>
      </c>
      <c r="D81">
        <v>121.474235</v>
      </c>
      <c r="E81" t="s">
        <v>160</v>
      </c>
      <c r="F81" t="s">
        <v>182</v>
      </c>
    </row>
    <row r="82" spans="1:6">
      <c r="A82" t="s">
        <v>156</v>
      </c>
      <c r="B82" t="s">
        <v>161</v>
      </c>
      <c r="C82">
        <v>31.154321</v>
      </c>
      <c r="D82">
        <v>121.413711</v>
      </c>
      <c r="E82" t="s">
        <v>162</v>
      </c>
      <c r="F82" t="s">
        <v>184</v>
      </c>
    </row>
    <row r="83" spans="1:6">
      <c r="A83" t="s">
        <v>156</v>
      </c>
      <c r="B83" t="s">
        <v>156</v>
      </c>
      <c r="C83">
        <v>30.73866</v>
      </c>
      <c r="D83">
        <v>121.333766</v>
      </c>
      <c r="E83" t="s">
        <v>163</v>
      </c>
      <c r="F83" t="s">
        <v>190</v>
      </c>
    </row>
    <row r="84" spans="1:6">
      <c r="A84" t="s">
        <v>156</v>
      </c>
      <c r="B84" t="s">
        <v>164</v>
      </c>
      <c r="C84">
        <v>31.248824</v>
      </c>
      <c r="D84">
        <v>121.391781</v>
      </c>
      <c r="E84" t="s">
        <v>165</v>
      </c>
      <c r="F84" t="s">
        <v>176</v>
      </c>
    </row>
    <row r="85" spans="1:6">
      <c r="A85" t="s">
        <v>156</v>
      </c>
      <c r="B85" t="s">
        <v>166</v>
      </c>
      <c r="C85">
        <v>31.332308</v>
      </c>
      <c r="D85">
        <v>121.274495</v>
      </c>
      <c r="E85" t="s">
        <v>167</v>
      </c>
      <c r="F85" t="s">
        <v>185</v>
      </c>
    </row>
    <row r="86" spans="1:6">
      <c r="A86" t="s">
        <v>156</v>
      </c>
      <c r="B86" t="s">
        <v>168</v>
      </c>
      <c r="C86">
        <v>31.061578</v>
      </c>
      <c r="D86">
        <v>121.247135</v>
      </c>
      <c r="E86" t="s">
        <v>169</v>
      </c>
      <c r="F86" t="s">
        <v>186</v>
      </c>
    </row>
    <row r="87" spans="1:6">
      <c r="A87" t="s">
        <v>156</v>
      </c>
      <c r="B87" t="s">
        <v>170</v>
      </c>
      <c r="C87">
        <v>31.248828</v>
      </c>
      <c r="D87">
        <v>121.392377</v>
      </c>
      <c r="E87" t="s">
        <v>171</v>
      </c>
      <c r="F87" t="s">
        <v>176</v>
      </c>
    </row>
    <row r="88" spans="1:6">
      <c r="A88" t="s">
        <v>156</v>
      </c>
      <c r="B88" t="s">
        <v>172</v>
      </c>
      <c r="C88">
        <v>31.152076</v>
      </c>
      <c r="D88">
        <v>121.152903</v>
      </c>
      <c r="E88" t="s">
        <v>173</v>
      </c>
      <c r="F88" t="s">
        <v>188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0"/>
  <sheetViews>
    <sheetView topLeftCell="A13" workbookViewId="0">
      <selection activeCell="O29" sqref="O29"/>
    </sheetView>
  </sheetViews>
  <sheetFormatPr defaultColWidth="8.72727272727273" defaultRowHeight="14" outlineLevelCol="5"/>
  <cols>
    <col min="1" max="1" width="9.81818181818182"/>
    <col min="2" max="2" width="15.9090909090909"/>
    <col min="6" max="6" width="12.8181818181818"/>
  </cols>
  <sheetData>
    <row r="2" spans="6:6">
      <c r="F2" t="s">
        <v>191</v>
      </c>
    </row>
    <row r="3" spans="1:6">
      <c r="A3" t="s">
        <v>174</v>
      </c>
      <c r="B3" t="s">
        <v>192</v>
      </c>
      <c r="C3"/>
      <c r="D3" t="s">
        <v>187</v>
      </c>
      <c r="E3">
        <v>8</v>
      </c>
      <c r="F3" s="2">
        <f ca="1">E3/GETPIVOTDATA("所属区",$A$3)</f>
        <v>0.0919540229885057</v>
      </c>
    </row>
    <row r="4" spans="1:6">
      <c r="A4" t="s">
        <v>187</v>
      </c>
      <c r="B4">
        <v>8</v>
      </c>
      <c r="C4"/>
      <c r="D4" t="s">
        <v>189</v>
      </c>
      <c r="E4">
        <v>1</v>
      </c>
      <c r="F4" s="2">
        <f ca="1" t="shared" ref="F4:F17" si="0">E4/GETPIVOTDATA("所属区",$A$3)</f>
        <v>0.0114942528735632</v>
      </c>
    </row>
    <row r="5" spans="1:6">
      <c r="A5" t="s">
        <v>189</v>
      </c>
      <c r="B5">
        <v>1</v>
      </c>
      <c r="C5"/>
      <c r="D5" t="s">
        <v>182</v>
      </c>
      <c r="E5">
        <v>4</v>
      </c>
      <c r="F5" s="2">
        <f ca="1" t="shared" si="0"/>
        <v>0.0459770114942529</v>
      </c>
    </row>
    <row r="6" spans="1:6">
      <c r="A6" t="s">
        <v>182</v>
      </c>
      <c r="B6">
        <v>4</v>
      </c>
      <c r="C6"/>
      <c r="D6" t="s">
        <v>179</v>
      </c>
      <c r="E6">
        <v>2</v>
      </c>
      <c r="F6" s="2">
        <f ca="1" t="shared" si="0"/>
        <v>0.0229885057471264</v>
      </c>
    </row>
    <row r="7" spans="1:6">
      <c r="A7" t="s">
        <v>179</v>
      </c>
      <c r="B7">
        <v>2</v>
      </c>
      <c r="C7"/>
      <c r="D7" t="s">
        <v>185</v>
      </c>
      <c r="E7">
        <v>8</v>
      </c>
      <c r="F7" s="2">
        <f ca="1" t="shared" si="0"/>
        <v>0.0919540229885057</v>
      </c>
    </row>
    <row r="8" spans="1:6">
      <c r="A8" t="s">
        <v>185</v>
      </c>
      <c r="B8">
        <v>8</v>
      </c>
      <c r="C8"/>
      <c r="D8" t="s">
        <v>190</v>
      </c>
      <c r="E8">
        <v>1</v>
      </c>
      <c r="F8" s="2">
        <f ca="1" t="shared" si="0"/>
        <v>0.0114942528735632</v>
      </c>
    </row>
    <row r="9" spans="1:6">
      <c r="A9" t="s">
        <v>190</v>
      </c>
      <c r="B9">
        <v>1</v>
      </c>
      <c r="C9"/>
      <c r="D9" t="s">
        <v>184</v>
      </c>
      <c r="E9">
        <v>9</v>
      </c>
      <c r="F9" s="2">
        <f ca="1" t="shared" si="0"/>
        <v>0.103448275862069</v>
      </c>
    </row>
    <row r="10" spans="1:6">
      <c r="A10" t="s">
        <v>184</v>
      </c>
      <c r="B10">
        <v>9</v>
      </c>
      <c r="C10"/>
      <c r="D10" t="s">
        <v>181</v>
      </c>
      <c r="E10">
        <v>17</v>
      </c>
      <c r="F10" s="2">
        <f ca="1" t="shared" si="0"/>
        <v>0.195402298850575</v>
      </c>
    </row>
    <row r="11" spans="1:6">
      <c r="A11" t="s">
        <v>181</v>
      </c>
      <c r="B11">
        <v>17</v>
      </c>
      <c r="C11"/>
      <c r="D11" t="s">
        <v>176</v>
      </c>
      <c r="E11">
        <v>10</v>
      </c>
      <c r="F11" s="2">
        <f ca="1" t="shared" si="0"/>
        <v>0.114942528735632</v>
      </c>
    </row>
    <row r="12" spans="1:6">
      <c r="A12" t="s">
        <v>176</v>
      </c>
      <c r="B12">
        <v>10</v>
      </c>
      <c r="C12"/>
      <c r="D12" t="s">
        <v>188</v>
      </c>
      <c r="E12">
        <v>2</v>
      </c>
      <c r="F12" s="2">
        <f ca="1" t="shared" si="0"/>
        <v>0.0229885057471264</v>
      </c>
    </row>
    <row r="13" spans="1:6">
      <c r="A13" t="s">
        <v>188</v>
      </c>
      <c r="B13">
        <v>2</v>
      </c>
      <c r="C13"/>
      <c r="D13" t="s">
        <v>186</v>
      </c>
      <c r="E13">
        <v>6</v>
      </c>
      <c r="F13" s="2">
        <f ca="1" t="shared" si="0"/>
        <v>0.0689655172413793</v>
      </c>
    </row>
    <row r="14" spans="1:6">
      <c r="A14" t="s">
        <v>186</v>
      </c>
      <c r="B14">
        <v>6</v>
      </c>
      <c r="C14"/>
      <c r="D14" t="s">
        <v>180</v>
      </c>
      <c r="E14">
        <v>6</v>
      </c>
      <c r="F14" s="2">
        <f ca="1" t="shared" si="0"/>
        <v>0.0689655172413793</v>
      </c>
    </row>
    <row r="15" spans="1:6">
      <c r="A15" t="s">
        <v>180</v>
      </c>
      <c r="B15">
        <v>6</v>
      </c>
      <c r="C15"/>
      <c r="D15" t="s">
        <v>178</v>
      </c>
      <c r="E15">
        <v>3</v>
      </c>
      <c r="F15" s="2">
        <f ca="1" t="shared" si="0"/>
        <v>0.0344827586206897</v>
      </c>
    </row>
    <row r="16" spans="1:6">
      <c r="A16" t="s">
        <v>178</v>
      </c>
      <c r="B16">
        <v>3</v>
      </c>
      <c r="C16"/>
      <c r="D16" t="s">
        <v>177</v>
      </c>
      <c r="E16">
        <v>5</v>
      </c>
      <c r="F16" s="2">
        <f ca="1" t="shared" si="0"/>
        <v>0.0574712643678161</v>
      </c>
    </row>
    <row r="17" spans="1:6">
      <c r="A17" t="s">
        <v>177</v>
      </c>
      <c r="B17">
        <v>5</v>
      </c>
      <c r="C17"/>
      <c r="D17" t="s">
        <v>183</v>
      </c>
      <c r="E17">
        <v>5</v>
      </c>
      <c r="F17" s="2">
        <f ca="1" t="shared" si="0"/>
        <v>0.0574712643678161</v>
      </c>
    </row>
    <row r="18" spans="1:2">
      <c r="A18" t="s">
        <v>183</v>
      </c>
      <c r="B18">
        <v>5</v>
      </c>
    </row>
    <row r="19" spans="1:1">
      <c r="A19" t="s">
        <v>193</v>
      </c>
    </row>
    <row r="20" spans="1:2">
      <c r="A20" t="s">
        <v>194</v>
      </c>
      <c r="B20">
        <v>87</v>
      </c>
    </row>
  </sheetData>
  <pageMargins left="0.75" right="0.75" top="1" bottom="1" header="0.511805555555556" footer="0.511805555555556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9"/>
  <sheetViews>
    <sheetView workbookViewId="0">
      <selection activeCell="N10" sqref="N10"/>
    </sheetView>
  </sheetViews>
  <sheetFormatPr defaultColWidth="8.72727272727273" defaultRowHeight="14" outlineLevelCol="5"/>
  <cols>
    <col min="1" max="1" width="11.9090909090909"/>
    <col min="2" max="2" width="18.1818181818182"/>
    <col min="6" max="6" width="12.8181818181818"/>
  </cols>
  <sheetData>
    <row r="3" spans="1:6">
      <c r="A3" t="s">
        <v>0</v>
      </c>
      <c r="B3" t="s">
        <v>195</v>
      </c>
      <c r="F3" t="s">
        <v>191</v>
      </c>
    </row>
    <row r="4" spans="1:6">
      <c r="A4" t="s">
        <v>117</v>
      </c>
      <c r="B4">
        <v>20</v>
      </c>
      <c r="D4" t="s">
        <v>117</v>
      </c>
      <c r="E4">
        <v>20</v>
      </c>
      <c r="F4" s="2">
        <f ca="1">E4/GETPIVOTDATA("超市品牌",$A$3)</f>
        <v>0.229885057471264</v>
      </c>
    </row>
    <row r="5" spans="1:6">
      <c r="A5" t="s">
        <v>5</v>
      </c>
      <c r="B5">
        <v>40</v>
      </c>
      <c r="D5" t="s">
        <v>5</v>
      </c>
      <c r="E5">
        <v>40</v>
      </c>
      <c r="F5" s="2">
        <f ca="1">E5/GETPIVOTDATA("超市品牌",$A$3)</f>
        <v>0.459770114942529</v>
      </c>
    </row>
    <row r="6" spans="1:6">
      <c r="A6" t="s">
        <v>156</v>
      </c>
      <c r="B6">
        <v>9</v>
      </c>
      <c r="D6" t="s">
        <v>156</v>
      </c>
      <c r="E6">
        <v>9</v>
      </c>
      <c r="F6" s="2">
        <f ca="1">E6/GETPIVOTDATA("超市品牌",$A$3)</f>
        <v>0.103448275862069</v>
      </c>
    </row>
    <row r="7" spans="1:6">
      <c r="A7" t="s">
        <v>80</v>
      </c>
      <c r="B7">
        <v>18</v>
      </c>
      <c r="D7" t="s">
        <v>80</v>
      </c>
      <c r="E7">
        <v>18</v>
      </c>
      <c r="F7" s="2">
        <f ca="1">E7/GETPIVOTDATA("超市品牌",$A$3)</f>
        <v>0.206896551724138</v>
      </c>
    </row>
    <row r="8" spans="1:1">
      <c r="A8" t="s">
        <v>193</v>
      </c>
    </row>
    <row r="9" spans="1:2">
      <c r="A9" t="s">
        <v>194</v>
      </c>
      <c r="B9">
        <v>87</v>
      </c>
    </row>
  </sheetData>
  <pageMargins left="0.75" right="0.75" top="1" bottom="1" header="0.511805555555556" footer="0.511805555555556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"/>
  <sheetViews>
    <sheetView tabSelected="1" topLeftCell="D55" workbookViewId="0">
      <selection activeCell="H73" sqref="H73"/>
    </sheetView>
  </sheetViews>
  <sheetFormatPr defaultColWidth="8.72727272727273" defaultRowHeight="14" outlineLevelCol="5"/>
  <cols>
    <col min="1" max="1" width="13.6363636363636" customWidth="1"/>
    <col min="2" max="2" width="15.4545454545455" customWidth="1"/>
    <col min="3" max="3" width="26.2727272727273" customWidth="1"/>
    <col min="4" max="5" width="9.81818181818182"/>
    <col min="6" max="6" width="46.7272727272727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outlineLevel="2" spans="2:6">
      <c r="B2" t="s">
        <v>5</v>
      </c>
      <c r="C2" t="s">
        <v>5</v>
      </c>
      <c r="D2">
        <v>31.241658</v>
      </c>
      <c r="E2">
        <v>121.424219</v>
      </c>
      <c r="F2" t="s">
        <v>6</v>
      </c>
    </row>
    <row r="3" outlineLevel="2" spans="2:6">
      <c r="B3" t="s">
        <v>5</v>
      </c>
      <c r="C3" t="s">
        <v>5</v>
      </c>
      <c r="D3">
        <v>31.250855</v>
      </c>
      <c r="E3">
        <v>121.464146</v>
      </c>
      <c r="F3" t="s">
        <v>7</v>
      </c>
    </row>
    <row r="4" outlineLevel="2" spans="2:6">
      <c r="B4" t="s">
        <v>5</v>
      </c>
      <c r="C4" t="s">
        <v>5</v>
      </c>
      <c r="D4">
        <v>31.279449</v>
      </c>
      <c r="E4">
        <v>121.515238</v>
      </c>
      <c r="F4" t="s">
        <v>8</v>
      </c>
    </row>
    <row r="5" outlineLevel="2" spans="2:6">
      <c r="B5" t="s">
        <v>5</v>
      </c>
      <c r="C5" t="s">
        <v>5</v>
      </c>
      <c r="D5">
        <v>31.199544</v>
      </c>
      <c r="E5">
        <v>121.480453</v>
      </c>
      <c r="F5" t="s">
        <v>9</v>
      </c>
    </row>
    <row r="6" outlineLevel="2" spans="2:6">
      <c r="B6" t="s">
        <v>5</v>
      </c>
      <c r="C6" t="s">
        <v>10</v>
      </c>
      <c r="D6">
        <v>31.200254</v>
      </c>
      <c r="E6">
        <v>121.457315</v>
      </c>
      <c r="F6" t="s">
        <v>11</v>
      </c>
    </row>
    <row r="7" outlineLevel="2" spans="2:6">
      <c r="B7" t="s">
        <v>5</v>
      </c>
      <c r="C7" t="s">
        <v>12</v>
      </c>
      <c r="D7">
        <v>31.20911</v>
      </c>
      <c r="E7">
        <v>121.645061</v>
      </c>
      <c r="F7" t="s">
        <v>13</v>
      </c>
    </row>
    <row r="8" outlineLevel="2" spans="2:6">
      <c r="B8" t="s">
        <v>5</v>
      </c>
      <c r="C8" t="s">
        <v>14</v>
      </c>
      <c r="D8">
        <v>31.234111</v>
      </c>
      <c r="E8">
        <v>121.565722</v>
      </c>
      <c r="F8" t="s">
        <v>15</v>
      </c>
    </row>
    <row r="9" outlineLevel="2" spans="2:6">
      <c r="B9" t="s">
        <v>5</v>
      </c>
      <c r="C9" t="s">
        <v>16</v>
      </c>
      <c r="D9">
        <v>31.190319</v>
      </c>
      <c r="E9">
        <v>121.435064</v>
      </c>
      <c r="F9" t="s">
        <v>17</v>
      </c>
    </row>
    <row r="10" outlineLevel="2" spans="2:6">
      <c r="B10" t="s">
        <v>5</v>
      </c>
      <c r="C10" t="s">
        <v>18</v>
      </c>
      <c r="D10">
        <v>31.285293</v>
      </c>
      <c r="E10">
        <v>121.497997</v>
      </c>
      <c r="F10" t="s">
        <v>19</v>
      </c>
    </row>
    <row r="11" outlineLevel="2" spans="2:6">
      <c r="B11" t="s">
        <v>5</v>
      </c>
      <c r="C11" t="s">
        <v>20</v>
      </c>
      <c r="D11">
        <v>31.165202</v>
      </c>
      <c r="E11">
        <v>121.434854</v>
      </c>
      <c r="F11" t="s">
        <v>21</v>
      </c>
    </row>
    <row r="12" outlineLevel="2" spans="2:6">
      <c r="B12" t="s">
        <v>5</v>
      </c>
      <c r="C12" t="s">
        <v>22</v>
      </c>
      <c r="D12">
        <v>31.265873</v>
      </c>
      <c r="E12">
        <v>121.400901</v>
      </c>
      <c r="F12" t="s">
        <v>23</v>
      </c>
    </row>
    <row r="13" outlineLevel="2" spans="2:6">
      <c r="B13" t="s">
        <v>5</v>
      </c>
      <c r="C13" t="s">
        <v>24</v>
      </c>
      <c r="D13">
        <v>31.245352</v>
      </c>
      <c r="E13">
        <v>121.587649</v>
      </c>
      <c r="F13" t="s">
        <v>25</v>
      </c>
    </row>
    <row r="14" outlineLevel="2" spans="2:6">
      <c r="B14" t="s">
        <v>5</v>
      </c>
      <c r="C14" t="s">
        <v>26</v>
      </c>
      <c r="D14">
        <v>31.225198</v>
      </c>
      <c r="E14">
        <v>121.422577</v>
      </c>
      <c r="F14" t="s">
        <v>27</v>
      </c>
    </row>
    <row r="15" outlineLevel="2" spans="2:6">
      <c r="B15" t="s">
        <v>5</v>
      </c>
      <c r="C15" t="s">
        <v>28</v>
      </c>
      <c r="D15">
        <v>31.226417</v>
      </c>
      <c r="E15">
        <v>121.484591</v>
      </c>
      <c r="F15" t="s">
        <v>29</v>
      </c>
    </row>
    <row r="16" outlineLevel="2" spans="2:6">
      <c r="B16" t="s">
        <v>5</v>
      </c>
      <c r="C16" t="s">
        <v>30</v>
      </c>
      <c r="D16">
        <v>31.180921</v>
      </c>
      <c r="E16">
        <v>121.526647</v>
      </c>
      <c r="F16" t="s">
        <v>31</v>
      </c>
    </row>
    <row r="17" outlineLevel="2" spans="2:6">
      <c r="B17" t="s">
        <v>5</v>
      </c>
      <c r="C17" t="s">
        <v>32</v>
      </c>
      <c r="D17">
        <v>31.22003</v>
      </c>
      <c r="E17">
        <v>121.392106</v>
      </c>
      <c r="F17" t="s">
        <v>33</v>
      </c>
    </row>
    <row r="18" outlineLevel="2" spans="2:6">
      <c r="B18" t="s">
        <v>5</v>
      </c>
      <c r="C18" t="s">
        <v>34</v>
      </c>
      <c r="D18">
        <v>31.166773</v>
      </c>
      <c r="E18">
        <v>121.530566</v>
      </c>
      <c r="F18" t="s">
        <v>35</v>
      </c>
    </row>
    <row r="19" outlineLevel="2" spans="2:6">
      <c r="B19" t="s">
        <v>5</v>
      </c>
      <c r="C19" t="s">
        <v>36</v>
      </c>
      <c r="D19">
        <v>31.187559</v>
      </c>
      <c r="E19">
        <v>121.698536</v>
      </c>
      <c r="F19" t="s">
        <v>37</v>
      </c>
    </row>
    <row r="20" outlineLevel="2" spans="2:6">
      <c r="B20" t="s">
        <v>5</v>
      </c>
      <c r="C20" t="s">
        <v>38</v>
      </c>
      <c r="D20">
        <v>31.273915</v>
      </c>
      <c r="E20">
        <v>121.417475</v>
      </c>
      <c r="F20" t="s">
        <v>39</v>
      </c>
    </row>
    <row r="21" outlineLevel="2" spans="2:6">
      <c r="B21" t="s">
        <v>5</v>
      </c>
      <c r="C21" t="s">
        <v>40</v>
      </c>
      <c r="D21">
        <v>31.202414</v>
      </c>
      <c r="E21">
        <v>121.400667</v>
      </c>
      <c r="F21" t="s">
        <v>41</v>
      </c>
    </row>
    <row r="22" outlineLevel="2" spans="2:6">
      <c r="B22" t="s">
        <v>5</v>
      </c>
      <c r="C22" t="s">
        <v>42</v>
      </c>
      <c r="D22">
        <v>31.286636</v>
      </c>
      <c r="E22">
        <v>121.599197</v>
      </c>
      <c r="F22" t="s">
        <v>43</v>
      </c>
    </row>
    <row r="23" outlineLevel="2" spans="2:6">
      <c r="B23" t="s">
        <v>5</v>
      </c>
      <c r="C23" t="s">
        <v>44</v>
      </c>
      <c r="D23">
        <v>31.100981</v>
      </c>
      <c r="E23">
        <v>121.510443</v>
      </c>
      <c r="F23" t="s">
        <v>45</v>
      </c>
    </row>
    <row r="24" outlineLevel="2" spans="2:6">
      <c r="B24" t="s">
        <v>5</v>
      </c>
      <c r="C24" t="s">
        <v>46</v>
      </c>
      <c r="D24">
        <v>31.305498</v>
      </c>
      <c r="E24">
        <v>121.331487</v>
      </c>
      <c r="F24" t="s">
        <v>47</v>
      </c>
    </row>
    <row r="25" outlineLevel="2" spans="2:6">
      <c r="B25" t="s">
        <v>5</v>
      </c>
      <c r="C25" t="s">
        <v>48</v>
      </c>
      <c r="D25">
        <v>31.138458</v>
      </c>
      <c r="E25">
        <v>121.406915</v>
      </c>
      <c r="F25" t="s">
        <v>49</v>
      </c>
    </row>
    <row r="26" outlineLevel="2" spans="2:6">
      <c r="B26" t="s">
        <v>5</v>
      </c>
      <c r="C26" t="s">
        <v>50</v>
      </c>
      <c r="D26">
        <v>31.277088</v>
      </c>
      <c r="E26">
        <v>121.483872</v>
      </c>
      <c r="F26" t="s">
        <v>51</v>
      </c>
    </row>
    <row r="27" outlineLevel="2" spans="2:6">
      <c r="B27" t="s">
        <v>5</v>
      </c>
      <c r="C27" t="s">
        <v>52</v>
      </c>
      <c r="D27">
        <v>31.261429</v>
      </c>
      <c r="E27">
        <v>121.446979</v>
      </c>
      <c r="F27" t="s">
        <v>53</v>
      </c>
    </row>
    <row r="28" outlineLevel="2" spans="2:6">
      <c r="B28" t="s">
        <v>5</v>
      </c>
      <c r="C28" t="s">
        <v>54</v>
      </c>
      <c r="D28">
        <v>31.242338</v>
      </c>
      <c r="E28">
        <v>121.434123</v>
      </c>
      <c r="F28" t="s">
        <v>55</v>
      </c>
    </row>
    <row r="29" outlineLevel="2" spans="2:6">
      <c r="B29" t="s">
        <v>5</v>
      </c>
      <c r="C29" t="s">
        <v>56</v>
      </c>
      <c r="D29">
        <v>31.023601</v>
      </c>
      <c r="E29">
        <v>121.203116</v>
      </c>
      <c r="F29" t="s">
        <v>57</v>
      </c>
    </row>
    <row r="30" outlineLevel="2" spans="2:6">
      <c r="B30" t="s">
        <v>5</v>
      </c>
      <c r="C30" t="s">
        <v>58</v>
      </c>
      <c r="D30">
        <v>31.112613</v>
      </c>
      <c r="E30">
        <v>121.393196</v>
      </c>
      <c r="F30" t="s">
        <v>59</v>
      </c>
    </row>
    <row r="31" outlineLevel="2" spans="2:6">
      <c r="B31" t="s">
        <v>5</v>
      </c>
      <c r="C31" t="s">
        <v>60</v>
      </c>
      <c r="D31">
        <v>31.33288</v>
      </c>
      <c r="E31">
        <v>121.451424</v>
      </c>
      <c r="F31" t="s">
        <v>61</v>
      </c>
    </row>
    <row r="32" outlineLevel="2" spans="2:6">
      <c r="B32" t="s">
        <v>5</v>
      </c>
      <c r="C32" t="s">
        <v>62</v>
      </c>
      <c r="D32">
        <v>31.174202</v>
      </c>
      <c r="E32">
        <v>121.289992</v>
      </c>
      <c r="F32" t="s">
        <v>63</v>
      </c>
    </row>
    <row r="33" outlineLevel="2" spans="2:6">
      <c r="B33" t="s">
        <v>5</v>
      </c>
      <c r="C33" t="s">
        <v>64</v>
      </c>
      <c r="D33">
        <v>31.191721</v>
      </c>
      <c r="E33">
        <v>121.449244</v>
      </c>
      <c r="F33" t="s">
        <v>65</v>
      </c>
    </row>
    <row r="34" outlineLevel="2" spans="2:6">
      <c r="B34" t="s">
        <v>5</v>
      </c>
      <c r="C34" t="s">
        <v>66</v>
      </c>
      <c r="D34">
        <v>31.170112</v>
      </c>
      <c r="E34">
        <v>121.346639</v>
      </c>
      <c r="F34" t="s">
        <v>67</v>
      </c>
    </row>
    <row r="35" outlineLevel="2" spans="2:6">
      <c r="B35" t="s">
        <v>5</v>
      </c>
      <c r="C35" t="s">
        <v>68</v>
      </c>
      <c r="D35">
        <v>31.272755</v>
      </c>
      <c r="E35">
        <v>121.660535</v>
      </c>
      <c r="F35" t="s">
        <v>69</v>
      </c>
    </row>
    <row r="36" outlineLevel="2" spans="2:6">
      <c r="B36" t="s">
        <v>5</v>
      </c>
      <c r="C36" t="s">
        <v>70</v>
      </c>
      <c r="D36">
        <v>31.202023</v>
      </c>
      <c r="E36">
        <v>121.400664</v>
      </c>
      <c r="F36" t="s">
        <v>71</v>
      </c>
    </row>
    <row r="37" outlineLevel="2" spans="2:6">
      <c r="B37" t="s">
        <v>5</v>
      </c>
      <c r="C37" t="s">
        <v>72</v>
      </c>
      <c r="D37">
        <v>31.276755</v>
      </c>
      <c r="E37">
        <v>121.484017</v>
      </c>
      <c r="F37" t="s">
        <v>51</v>
      </c>
    </row>
    <row r="38" outlineLevel="2" spans="2:6">
      <c r="B38" t="s">
        <v>5</v>
      </c>
      <c r="C38" t="s">
        <v>73</v>
      </c>
      <c r="D38">
        <v>31.265863</v>
      </c>
      <c r="E38">
        <v>121.400532</v>
      </c>
      <c r="F38" t="s">
        <v>74</v>
      </c>
    </row>
    <row r="39" outlineLevel="2" spans="2:6">
      <c r="B39" t="s">
        <v>5</v>
      </c>
      <c r="C39" t="s">
        <v>75</v>
      </c>
      <c r="D39">
        <v>31.246587</v>
      </c>
      <c r="E39">
        <v>121.329291</v>
      </c>
      <c r="F39" t="s">
        <v>76</v>
      </c>
    </row>
    <row r="40" outlineLevel="2" spans="2:6">
      <c r="B40" t="s">
        <v>5</v>
      </c>
      <c r="C40" t="s">
        <v>77</v>
      </c>
      <c r="D40">
        <v>31.201479</v>
      </c>
      <c r="E40">
        <v>121.405662</v>
      </c>
      <c r="F40" t="s">
        <v>78</v>
      </c>
    </row>
    <row r="41" outlineLevel="2" spans="2:6">
      <c r="B41" t="s">
        <v>5</v>
      </c>
      <c r="C41" t="s">
        <v>79</v>
      </c>
      <c r="D41">
        <v>31.332348</v>
      </c>
      <c r="E41">
        <v>121.451284</v>
      </c>
      <c r="F41" t="s">
        <v>61</v>
      </c>
    </row>
    <row r="42" outlineLevel="1" spans="1:2">
      <c r="A42" s="1" t="s">
        <v>196</v>
      </c>
      <c r="B42">
        <f>SUBTOTAL(3,B2:B41)</f>
        <v>40</v>
      </c>
    </row>
    <row r="43" outlineLevel="2" spans="2:6">
      <c r="B43" t="s">
        <v>80</v>
      </c>
      <c r="C43" t="s">
        <v>81</v>
      </c>
      <c r="D43">
        <v>31.177211</v>
      </c>
      <c r="E43">
        <v>121.423412</v>
      </c>
      <c r="F43" t="s">
        <v>82</v>
      </c>
    </row>
    <row r="44" outlineLevel="2" spans="2:6">
      <c r="B44" t="s">
        <v>80</v>
      </c>
      <c r="C44" t="s">
        <v>83</v>
      </c>
      <c r="D44">
        <v>31.209492</v>
      </c>
      <c r="E44">
        <v>121.5242</v>
      </c>
      <c r="F44" t="s">
        <v>84</v>
      </c>
    </row>
    <row r="45" outlineLevel="2" spans="2:6">
      <c r="B45" t="s">
        <v>80</v>
      </c>
      <c r="C45" t="s">
        <v>85</v>
      </c>
      <c r="D45">
        <v>31.287989</v>
      </c>
      <c r="E45">
        <v>121.356471</v>
      </c>
      <c r="F45" t="s">
        <v>86</v>
      </c>
    </row>
    <row r="46" outlineLevel="2" spans="2:6">
      <c r="B46" t="s">
        <v>80</v>
      </c>
      <c r="C46" t="s">
        <v>87</v>
      </c>
      <c r="D46">
        <v>31.192716</v>
      </c>
      <c r="E46">
        <v>121.385195</v>
      </c>
      <c r="F46" t="s">
        <v>88</v>
      </c>
    </row>
    <row r="47" outlineLevel="2" spans="2:6">
      <c r="B47" t="s">
        <v>80</v>
      </c>
      <c r="C47" t="s">
        <v>89</v>
      </c>
      <c r="D47">
        <v>31.184702</v>
      </c>
      <c r="E47">
        <v>121.51022</v>
      </c>
      <c r="F47" t="s">
        <v>90</v>
      </c>
    </row>
    <row r="48" outlineLevel="2" spans="2:6">
      <c r="B48" t="s">
        <v>80</v>
      </c>
      <c r="C48" t="s">
        <v>91</v>
      </c>
      <c r="D48">
        <v>31.275567</v>
      </c>
      <c r="E48">
        <v>121.436502</v>
      </c>
      <c r="F48" t="s">
        <v>92</v>
      </c>
    </row>
    <row r="49" outlineLevel="2" spans="2:6">
      <c r="B49" t="s">
        <v>80</v>
      </c>
      <c r="C49" t="s">
        <v>93</v>
      </c>
      <c r="D49">
        <v>31.148044</v>
      </c>
      <c r="E49">
        <v>121.532597</v>
      </c>
      <c r="F49" t="s">
        <v>94</v>
      </c>
    </row>
    <row r="50" outlineLevel="2" spans="2:6">
      <c r="B50" t="s">
        <v>80</v>
      </c>
      <c r="C50" t="s">
        <v>95</v>
      </c>
      <c r="D50">
        <v>31.143115</v>
      </c>
      <c r="E50">
        <v>121.437751</v>
      </c>
      <c r="F50" t="s">
        <v>96</v>
      </c>
    </row>
    <row r="51" outlineLevel="2" spans="2:6">
      <c r="B51" t="s">
        <v>80</v>
      </c>
      <c r="C51" t="s">
        <v>97</v>
      </c>
      <c r="D51">
        <v>31.151043</v>
      </c>
      <c r="E51">
        <v>121.761661</v>
      </c>
      <c r="F51" t="s">
        <v>98</v>
      </c>
    </row>
    <row r="52" outlineLevel="2" spans="2:6">
      <c r="B52" t="s">
        <v>80</v>
      </c>
      <c r="C52" t="s">
        <v>99</v>
      </c>
      <c r="D52">
        <v>31.299552</v>
      </c>
      <c r="E52">
        <v>121.617928</v>
      </c>
      <c r="F52" t="s">
        <v>100</v>
      </c>
    </row>
    <row r="53" outlineLevel="2" spans="2:6">
      <c r="B53" t="s">
        <v>80</v>
      </c>
      <c r="C53" t="s">
        <v>101</v>
      </c>
      <c r="D53">
        <v>31.01122</v>
      </c>
      <c r="E53">
        <v>121.241161</v>
      </c>
      <c r="F53" t="s">
        <v>102</v>
      </c>
    </row>
    <row r="54" outlineLevel="2" spans="2:6">
      <c r="B54" t="s">
        <v>80</v>
      </c>
      <c r="C54" t="s">
        <v>103</v>
      </c>
      <c r="D54">
        <v>31.372225</v>
      </c>
      <c r="E54">
        <v>121.4487</v>
      </c>
      <c r="F54" t="s">
        <v>104</v>
      </c>
    </row>
    <row r="55" outlineLevel="2" spans="2:6">
      <c r="B55" t="s">
        <v>80</v>
      </c>
      <c r="C55" t="s">
        <v>105</v>
      </c>
      <c r="D55">
        <v>31.321042</v>
      </c>
      <c r="E55">
        <v>121.389479</v>
      </c>
      <c r="F55" t="s">
        <v>106</v>
      </c>
    </row>
    <row r="56" outlineLevel="2" spans="2:6">
      <c r="B56" t="s">
        <v>80</v>
      </c>
      <c r="C56" t="s">
        <v>107</v>
      </c>
      <c r="D56">
        <v>31.30777</v>
      </c>
      <c r="E56">
        <v>121.520432</v>
      </c>
      <c r="F56" t="s">
        <v>108</v>
      </c>
    </row>
    <row r="57" outlineLevel="2" spans="2:6">
      <c r="B57" t="s">
        <v>80</v>
      </c>
      <c r="C57" t="s">
        <v>109</v>
      </c>
      <c r="D57">
        <v>31.330352</v>
      </c>
      <c r="E57">
        <v>121.454105</v>
      </c>
      <c r="F57" t="s">
        <v>110</v>
      </c>
    </row>
    <row r="58" outlineLevel="2" spans="2:6">
      <c r="B58" t="s">
        <v>80</v>
      </c>
      <c r="C58" t="s">
        <v>111</v>
      </c>
      <c r="D58">
        <v>31.358627</v>
      </c>
      <c r="E58">
        <v>121.388124</v>
      </c>
      <c r="F58" t="s">
        <v>112</v>
      </c>
    </row>
    <row r="59" outlineLevel="2" spans="2:6">
      <c r="B59" t="s">
        <v>80</v>
      </c>
      <c r="C59" t="s">
        <v>113</v>
      </c>
      <c r="D59">
        <v>31.26599</v>
      </c>
      <c r="E59">
        <v>121.35267</v>
      </c>
      <c r="F59" t="s">
        <v>114</v>
      </c>
    </row>
    <row r="60" outlineLevel="2" spans="2:6">
      <c r="B60" t="s">
        <v>80</v>
      </c>
      <c r="C60" t="s">
        <v>115</v>
      </c>
      <c r="D60">
        <v>31.193539</v>
      </c>
      <c r="E60">
        <v>121.384335</v>
      </c>
      <c r="F60" t="s">
        <v>116</v>
      </c>
    </row>
    <row r="61" outlineLevel="1" spans="1:2">
      <c r="A61" s="1" t="s">
        <v>197</v>
      </c>
      <c r="B61">
        <f>SUBTOTAL(3,B43:B60)</f>
        <v>18</v>
      </c>
    </row>
    <row r="62" outlineLevel="2" spans="2:6">
      <c r="B62" t="s">
        <v>117</v>
      </c>
      <c r="C62" t="s">
        <v>117</v>
      </c>
      <c r="D62">
        <v>31.298638</v>
      </c>
      <c r="E62">
        <v>121.311364</v>
      </c>
      <c r="F62" t="s">
        <v>118</v>
      </c>
    </row>
    <row r="63" outlineLevel="2" spans="2:6">
      <c r="B63" t="s">
        <v>117</v>
      </c>
      <c r="C63" t="s">
        <v>119</v>
      </c>
      <c r="D63">
        <v>31.140207</v>
      </c>
      <c r="E63">
        <v>121.585954</v>
      </c>
      <c r="F63" t="s">
        <v>120</v>
      </c>
    </row>
    <row r="64" outlineLevel="2" spans="2:6">
      <c r="B64" t="s">
        <v>117</v>
      </c>
      <c r="C64" t="s">
        <v>121</v>
      </c>
      <c r="D64">
        <v>31.155303</v>
      </c>
      <c r="E64">
        <v>121.498261</v>
      </c>
      <c r="F64" t="s">
        <v>122</v>
      </c>
    </row>
    <row r="65" outlineLevel="2" spans="2:6">
      <c r="B65" t="s">
        <v>117</v>
      </c>
      <c r="C65" t="s">
        <v>123</v>
      </c>
      <c r="D65">
        <v>31.294889</v>
      </c>
      <c r="E65">
        <v>121.528995</v>
      </c>
      <c r="F65" t="s">
        <v>124</v>
      </c>
    </row>
    <row r="66" outlineLevel="2" spans="2:6">
      <c r="B66" t="s">
        <v>117</v>
      </c>
      <c r="C66" t="s">
        <v>125</v>
      </c>
      <c r="D66">
        <v>31.304295</v>
      </c>
      <c r="E66">
        <v>121.454122</v>
      </c>
      <c r="F66" t="s">
        <v>126</v>
      </c>
    </row>
    <row r="67" outlineLevel="2" spans="2:6">
      <c r="B67" t="s">
        <v>117</v>
      </c>
      <c r="C67" t="s">
        <v>127</v>
      </c>
      <c r="D67">
        <v>31.272873</v>
      </c>
      <c r="E67">
        <v>121.47299</v>
      </c>
      <c r="F67" t="s">
        <v>128</v>
      </c>
    </row>
    <row r="68" outlineLevel="2" spans="2:6">
      <c r="B68" t="s">
        <v>117</v>
      </c>
      <c r="C68" t="s">
        <v>129</v>
      </c>
      <c r="D68">
        <v>31.280169</v>
      </c>
      <c r="E68">
        <v>121.457877</v>
      </c>
      <c r="F68" t="s">
        <v>130</v>
      </c>
    </row>
    <row r="69" outlineLevel="2" spans="2:6">
      <c r="B69" t="s">
        <v>117</v>
      </c>
      <c r="C69" t="s">
        <v>131</v>
      </c>
      <c r="D69">
        <v>31.113784</v>
      </c>
      <c r="E69">
        <v>121.414874</v>
      </c>
      <c r="F69" t="s">
        <v>132</v>
      </c>
    </row>
    <row r="70" outlineLevel="2" spans="2:6">
      <c r="B70" t="s">
        <v>117</v>
      </c>
      <c r="C70" t="s">
        <v>133</v>
      </c>
      <c r="D70">
        <v>31.216502</v>
      </c>
      <c r="E70">
        <v>121.299113</v>
      </c>
      <c r="F70" t="s">
        <v>134</v>
      </c>
    </row>
    <row r="71" outlineLevel="2" spans="2:6">
      <c r="B71" t="s">
        <v>117</v>
      </c>
      <c r="C71" t="s">
        <v>135</v>
      </c>
      <c r="D71">
        <v>31.258285</v>
      </c>
      <c r="E71">
        <v>121.368344</v>
      </c>
      <c r="F71" t="s">
        <v>136</v>
      </c>
    </row>
    <row r="72" outlineLevel="2" spans="2:6">
      <c r="B72" t="s">
        <v>117</v>
      </c>
      <c r="C72" t="s">
        <v>137</v>
      </c>
      <c r="D72">
        <v>31.286473</v>
      </c>
      <c r="E72">
        <v>121.427719</v>
      </c>
      <c r="F72" t="s">
        <v>138</v>
      </c>
    </row>
    <row r="73" outlineLevel="2" spans="2:6">
      <c r="B73" t="s">
        <v>117</v>
      </c>
      <c r="C73" t="s">
        <v>139</v>
      </c>
      <c r="D73">
        <v>30.915419</v>
      </c>
      <c r="E73">
        <v>121.826707</v>
      </c>
      <c r="F73" t="s">
        <v>140</v>
      </c>
    </row>
    <row r="74" outlineLevel="2" spans="2:6">
      <c r="B74" t="s">
        <v>117</v>
      </c>
      <c r="C74" t="s">
        <v>141</v>
      </c>
      <c r="D74">
        <v>30.912143</v>
      </c>
      <c r="E74">
        <v>121.451125</v>
      </c>
      <c r="F74" t="s">
        <v>142</v>
      </c>
    </row>
    <row r="75" outlineLevel="2" spans="2:6">
      <c r="B75" t="s">
        <v>117</v>
      </c>
      <c r="C75" t="s">
        <v>143</v>
      </c>
      <c r="D75">
        <v>31.023686</v>
      </c>
      <c r="E75">
        <v>121.225443</v>
      </c>
      <c r="F75" t="s">
        <v>144</v>
      </c>
    </row>
    <row r="76" outlineLevel="2" spans="2:6">
      <c r="B76" t="s">
        <v>117</v>
      </c>
      <c r="C76" t="s">
        <v>145</v>
      </c>
      <c r="D76">
        <v>31.29383</v>
      </c>
      <c r="E76">
        <v>121.16688</v>
      </c>
      <c r="F76" t="s">
        <v>146</v>
      </c>
    </row>
    <row r="77" outlineLevel="2" spans="2:6">
      <c r="B77" t="s">
        <v>117</v>
      </c>
      <c r="C77" t="s">
        <v>147</v>
      </c>
      <c r="D77">
        <v>31.261247</v>
      </c>
      <c r="E77">
        <v>121.332441</v>
      </c>
      <c r="F77" t="s">
        <v>148</v>
      </c>
    </row>
    <row r="78" outlineLevel="2" spans="2:6">
      <c r="B78" t="s">
        <v>117</v>
      </c>
      <c r="C78" t="s">
        <v>149</v>
      </c>
      <c r="D78">
        <v>31.122917</v>
      </c>
      <c r="E78">
        <v>121.265568</v>
      </c>
      <c r="F78" t="s">
        <v>150</v>
      </c>
    </row>
    <row r="79" outlineLevel="2" spans="2:6">
      <c r="B79" t="s">
        <v>117</v>
      </c>
      <c r="C79" t="s">
        <v>151</v>
      </c>
      <c r="D79">
        <v>31.280464</v>
      </c>
      <c r="E79">
        <v>121.457892</v>
      </c>
      <c r="F79" t="s">
        <v>130</v>
      </c>
    </row>
    <row r="80" outlineLevel="2" spans="2:6">
      <c r="B80" t="s">
        <v>117</v>
      </c>
      <c r="C80" t="s">
        <v>152</v>
      </c>
      <c r="D80">
        <v>31.41522</v>
      </c>
      <c r="E80">
        <v>121.357916</v>
      </c>
      <c r="F80" t="s">
        <v>153</v>
      </c>
    </row>
    <row r="81" outlineLevel="2" spans="2:6">
      <c r="B81" t="s">
        <v>117</v>
      </c>
      <c r="C81" t="s">
        <v>154</v>
      </c>
      <c r="D81">
        <v>31.027312</v>
      </c>
      <c r="E81">
        <v>121.23082</v>
      </c>
      <c r="F81" t="s">
        <v>155</v>
      </c>
    </row>
    <row r="82" outlineLevel="1" spans="1:2">
      <c r="A82" s="1" t="s">
        <v>198</v>
      </c>
      <c r="B82">
        <f>SUBTOTAL(3,B62:B81)</f>
        <v>20</v>
      </c>
    </row>
    <row r="83" outlineLevel="2" spans="2:6">
      <c r="B83" t="s">
        <v>156</v>
      </c>
      <c r="C83" t="s">
        <v>157</v>
      </c>
      <c r="D83">
        <v>31.21127</v>
      </c>
      <c r="E83">
        <v>121.563644</v>
      </c>
      <c r="F83" t="s">
        <v>158</v>
      </c>
    </row>
    <row r="84" outlineLevel="2" spans="2:6">
      <c r="B84" t="s">
        <v>156</v>
      </c>
      <c r="C84" t="s">
        <v>159</v>
      </c>
      <c r="D84">
        <v>31.295965</v>
      </c>
      <c r="E84">
        <v>121.474235</v>
      </c>
      <c r="F84" t="s">
        <v>160</v>
      </c>
    </row>
    <row r="85" outlineLevel="2" spans="2:6">
      <c r="B85" t="s">
        <v>156</v>
      </c>
      <c r="C85" t="s">
        <v>161</v>
      </c>
      <c r="D85">
        <v>31.154321</v>
      </c>
      <c r="E85">
        <v>121.413711</v>
      </c>
      <c r="F85" t="s">
        <v>162</v>
      </c>
    </row>
    <row r="86" outlineLevel="2" spans="2:6">
      <c r="B86" t="s">
        <v>156</v>
      </c>
      <c r="C86" t="s">
        <v>156</v>
      </c>
      <c r="D86">
        <v>30.73866</v>
      </c>
      <c r="E86">
        <v>121.333766</v>
      </c>
      <c r="F86" t="s">
        <v>163</v>
      </c>
    </row>
    <row r="87" outlineLevel="2" spans="2:6">
      <c r="B87" t="s">
        <v>156</v>
      </c>
      <c r="C87" t="s">
        <v>164</v>
      </c>
      <c r="D87">
        <v>31.248824</v>
      </c>
      <c r="E87">
        <v>121.391781</v>
      </c>
      <c r="F87" t="s">
        <v>165</v>
      </c>
    </row>
    <row r="88" outlineLevel="2" spans="2:6">
      <c r="B88" t="s">
        <v>156</v>
      </c>
      <c r="C88" t="s">
        <v>166</v>
      </c>
      <c r="D88">
        <v>31.332308</v>
      </c>
      <c r="E88">
        <v>121.274495</v>
      </c>
      <c r="F88" t="s">
        <v>167</v>
      </c>
    </row>
    <row r="89" outlineLevel="2" spans="2:6">
      <c r="B89" t="s">
        <v>156</v>
      </c>
      <c r="C89" t="s">
        <v>168</v>
      </c>
      <c r="D89">
        <v>31.061578</v>
      </c>
      <c r="E89">
        <v>121.247135</v>
      </c>
      <c r="F89" t="s">
        <v>169</v>
      </c>
    </row>
    <row r="90" outlineLevel="2" spans="2:6">
      <c r="B90" t="s">
        <v>156</v>
      </c>
      <c r="C90" t="s">
        <v>170</v>
      </c>
      <c r="D90">
        <v>31.248828</v>
      </c>
      <c r="E90">
        <v>121.392377</v>
      </c>
      <c r="F90" t="s">
        <v>171</v>
      </c>
    </row>
    <row r="91" outlineLevel="2" spans="2:6">
      <c r="B91" t="s">
        <v>156</v>
      </c>
      <c r="C91" t="s">
        <v>172</v>
      </c>
      <c r="D91">
        <v>31.152076</v>
      </c>
      <c r="E91">
        <v>121.152903</v>
      </c>
      <c r="F91" t="s">
        <v>173</v>
      </c>
    </row>
    <row r="92" outlineLevel="1" spans="1:2">
      <c r="A92" s="1" t="s">
        <v>199</v>
      </c>
      <c r="B92">
        <f>SUBTOTAL(3,B83:B91)</f>
        <v>9</v>
      </c>
    </row>
    <row r="93" spans="1:2">
      <c r="A93" s="1" t="s">
        <v>200</v>
      </c>
      <c r="B93">
        <f>SUBTOTAL(3,B2:B91)</f>
        <v>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shanghai_supermarkets _origan</vt:lpstr>
      <vt:lpstr>增加城区列</vt:lpstr>
      <vt:lpstr>各超市非城区统计</vt:lpstr>
      <vt:lpstr>各超市所占份额</vt:lpstr>
      <vt:lpstr>分类汇总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Teiei</cp:lastModifiedBy>
  <dcterms:created xsi:type="dcterms:W3CDTF">2017-11-20T14:50:00Z</dcterms:created>
  <dcterms:modified xsi:type="dcterms:W3CDTF">2017-11-20T15:16:55Z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