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ci\Documents\ATM_2023_0715\Data\"/>
    </mc:Choice>
  </mc:AlternateContent>
  <xr:revisionPtr revIDLastSave="0" documentId="13_ncr:1_{06514098-69AC-4B45-A862-0FB810A13F6D}" xr6:coauthVersionLast="47" xr6:coauthVersionMax="47" xr10:uidLastSave="{00000000-0000-0000-0000-000000000000}"/>
  <bookViews>
    <workbookView xWindow="-120" yWindow="-16320" windowWidth="29040" windowHeight="15720" xr2:uid="{C26600AA-41C2-4AB2-A41B-CE0396AFACA1}"/>
  </bookViews>
  <sheets>
    <sheet name="ATM-running-master" sheetId="1" r:id="rId1"/>
    <sheet name="ColumnLegend" sheetId="2" r:id="rId2"/>
  </sheets>
  <definedNames>
    <definedName name="_xlnm._FilterDatabase" localSheetId="0" hidden="1">'ATM-running-master'!$A$1:$T$209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2" i="1" l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M111" i="1"/>
  <c r="L111" i="1"/>
  <c r="M99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0" i="1"/>
  <c r="M101" i="1"/>
  <c r="M102" i="1"/>
  <c r="M103" i="1"/>
  <c r="M104" i="1"/>
  <c r="M105" i="1"/>
  <c r="M106" i="1"/>
  <c r="M107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M48" i="1"/>
  <c r="L48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0" i="1"/>
  <c r="M21" i="1"/>
  <c r="M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0" i="1"/>
  <c r="L21" i="1"/>
  <c r="L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M3" i="1"/>
  <c r="L3" i="1"/>
  <c r="B24" i="2"/>
  <c r="B23" i="2"/>
  <c r="M2" i="1"/>
  <c r="L2" i="1"/>
</calcChain>
</file>

<file path=xl/sharedStrings.xml><?xml version="1.0" encoding="utf-8"?>
<sst xmlns="http://schemas.openxmlformats.org/spreadsheetml/2006/main" count="1333" uniqueCount="262">
  <si>
    <t>Source</t>
  </si>
  <si>
    <t>SamplingMethod</t>
  </si>
  <si>
    <t>SampleID</t>
  </si>
  <si>
    <t>CollectionDate</t>
  </si>
  <si>
    <t>Genus</t>
  </si>
  <si>
    <t>Species</t>
  </si>
  <si>
    <t>Latitude</t>
  </si>
  <si>
    <t>Longitude</t>
  </si>
  <si>
    <t>Sex</t>
  </si>
  <si>
    <t>StartLat</t>
  </si>
  <si>
    <t>StartLong</t>
  </si>
  <si>
    <t>EndLat</t>
  </si>
  <si>
    <t>EndLong</t>
  </si>
  <si>
    <t>Details on which survey, database, etc. the specimen was from</t>
  </si>
  <si>
    <t>How was it collected? Survey, trawl boat (DPIRD, SeaHarvest), etc.</t>
  </si>
  <si>
    <t>Field number</t>
  </si>
  <si>
    <t>End latitude of trawl/shot for trawled samples</t>
  </si>
  <si>
    <t>End longitude of trawl/shot for trawled samples</t>
  </si>
  <si>
    <t>Start latitude of trawl/shot for trawled samples</t>
  </si>
  <si>
    <t>Start longitude of trawl/shot for trawled samples</t>
  </si>
  <si>
    <t>Latitude for point collected specimens i.e., scooped via night</t>
  </si>
  <si>
    <t>Longitude for point collected specimens i.e., scooped via night</t>
  </si>
  <si>
    <t>Trawl</t>
  </si>
  <si>
    <t>DPIRD Fisheries survey</t>
  </si>
  <si>
    <t>Aipysurus</t>
  </si>
  <si>
    <t>foliosquama</t>
  </si>
  <si>
    <t>YYYY-MM-DD</t>
  </si>
  <si>
    <t>KLS1696</t>
  </si>
  <si>
    <t>KLS1700</t>
  </si>
  <si>
    <t>KLS1701</t>
  </si>
  <si>
    <t>KLS1702</t>
  </si>
  <si>
    <t>KLS1707</t>
  </si>
  <si>
    <t>KLS1708</t>
  </si>
  <si>
    <t>KLS1710</t>
  </si>
  <si>
    <t>ReleaseLat</t>
  </si>
  <si>
    <t>ReleaseLong</t>
  </si>
  <si>
    <t>F</t>
  </si>
  <si>
    <t>M</t>
  </si>
  <si>
    <t>Release latitude after marking (if obtained)</t>
  </si>
  <si>
    <t>Release longitude after marking (if obtained)</t>
  </si>
  <si>
    <t>KLS1723</t>
  </si>
  <si>
    <t>apraefrontalis</t>
  </si>
  <si>
    <t>Location</t>
  </si>
  <si>
    <t>Shark Bay</t>
  </si>
  <si>
    <t>Exmouth Gulf</t>
  </si>
  <si>
    <t>ShotDuration</t>
  </si>
  <si>
    <t>Length of shot in minutes</t>
  </si>
  <si>
    <t>Comments</t>
  </si>
  <si>
    <t>specimen kept</t>
  </si>
  <si>
    <t>KLS1815</t>
  </si>
  <si>
    <t>KLS1823</t>
  </si>
  <si>
    <t>KLS1826</t>
  </si>
  <si>
    <t>KLS1827</t>
  </si>
  <si>
    <t>KLS1828</t>
  </si>
  <si>
    <t>KLS1830</t>
  </si>
  <si>
    <t>KLS1831</t>
  </si>
  <si>
    <t>KLS1835</t>
  </si>
  <si>
    <t>KLS1836</t>
  </si>
  <si>
    <t>KLS1837</t>
  </si>
  <si>
    <t>KLS1838</t>
  </si>
  <si>
    <t>KLS1840</t>
  </si>
  <si>
    <t>KLS1841</t>
  </si>
  <si>
    <t>?</t>
  </si>
  <si>
    <t>trawled_seasnakes</t>
  </si>
  <si>
    <t>SS141019-01</t>
  </si>
  <si>
    <t>SS150327-01</t>
  </si>
  <si>
    <t>SS150327-02</t>
  </si>
  <si>
    <t>SS150511-02</t>
  </si>
  <si>
    <t>SS150512-02</t>
  </si>
  <si>
    <t>SS150906-01</t>
  </si>
  <si>
    <t>SS151005-01</t>
  </si>
  <si>
    <t>SS151007-01</t>
  </si>
  <si>
    <t>SS160316-03</t>
  </si>
  <si>
    <t>SS160317-01</t>
  </si>
  <si>
    <t>SS160318-03</t>
  </si>
  <si>
    <t>SS160330-02</t>
  </si>
  <si>
    <t>SS160330-03</t>
  </si>
  <si>
    <t>SS160330-04</t>
  </si>
  <si>
    <t>SS160429-03</t>
  </si>
  <si>
    <t>SS160430-03</t>
  </si>
  <si>
    <t>SS160501-01</t>
  </si>
  <si>
    <t>SS160601-02</t>
  </si>
  <si>
    <t>SS160824-01</t>
  </si>
  <si>
    <t>SS160923-01</t>
  </si>
  <si>
    <t>SS160924-01</t>
  </si>
  <si>
    <t>SS160925-01</t>
  </si>
  <si>
    <t>SS170307-02</t>
  </si>
  <si>
    <t>SS170419-01</t>
  </si>
  <si>
    <t>SS171013-03</t>
  </si>
  <si>
    <t>SS191022-02</t>
  </si>
  <si>
    <t>SS200303-02</t>
  </si>
  <si>
    <t>SS200305-03</t>
  </si>
  <si>
    <t>SS200316-02</t>
  </si>
  <si>
    <t>SS200416-04</t>
  </si>
  <si>
    <t>SS200416-05</t>
  </si>
  <si>
    <t>SS200910-01</t>
  </si>
  <si>
    <t>SS210308-02</t>
  </si>
  <si>
    <t>SS210309-02</t>
  </si>
  <si>
    <t>SS210803-1</t>
  </si>
  <si>
    <t>SS211105</t>
  </si>
  <si>
    <t>Specimen remarks, etc., "trawled_seasnakes" is a spreadsheet shared at the start of the ATM</t>
  </si>
  <si>
    <t>aipysurus</t>
  </si>
  <si>
    <t>MidLat</t>
  </si>
  <si>
    <t>MidLong</t>
  </si>
  <si>
    <t>SS090405-01</t>
  </si>
  <si>
    <t>SS140818-01</t>
  </si>
  <si>
    <t>SS140818-03</t>
  </si>
  <si>
    <t>SS141120-03</t>
  </si>
  <si>
    <t>SS150211-01</t>
  </si>
  <si>
    <t>SS150216-01</t>
  </si>
  <si>
    <t>SS150217-01</t>
  </si>
  <si>
    <t>SS150316-01</t>
  </si>
  <si>
    <t>SS150316-02</t>
  </si>
  <si>
    <t>SS150318-01</t>
  </si>
  <si>
    <t>SS150412-04</t>
  </si>
  <si>
    <t>SS150412-06</t>
  </si>
  <si>
    <t>SS150413-02</t>
  </si>
  <si>
    <t>SS150512-03</t>
  </si>
  <si>
    <t>SS151110-01</t>
  </si>
  <si>
    <t>SS151113-01</t>
  </si>
  <si>
    <t>SS151114-01</t>
  </si>
  <si>
    <t>SS151118-02</t>
  </si>
  <si>
    <t>SS160225-02</t>
  </si>
  <si>
    <t>SS160226-07</t>
  </si>
  <si>
    <t>SS160427-04</t>
  </si>
  <si>
    <t>SS160428-01</t>
  </si>
  <si>
    <t>SS160430-06</t>
  </si>
  <si>
    <t>SS160430-07</t>
  </si>
  <si>
    <t>SS160430-08</t>
  </si>
  <si>
    <t>SS160501-03</t>
  </si>
  <si>
    <t>SS160505-03</t>
  </si>
  <si>
    <t>SS160505-04</t>
  </si>
  <si>
    <t>SS160505-05</t>
  </si>
  <si>
    <t>SS160630-02</t>
  </si>
  <si>
    <t>SS160826-03</t>
  </si>
  <si>
    <t>SS160826-06</t>
  </si>
  <si>
    <t>SS161118-01</t>
  </si>
  <si>
    <t>SS161119-02</t>
  </si>
  <si>
    <t>SS161122-01</t>
  </si>
  <si>
    <t>SS161126-01</t>
  </si>
  <si>
    <t>SS161128-01</t>
  </si>
  <si>
    <t>SS170221-01</t>
  </si>
  <si>
    <t>SS170223-02</t>
  </si>
  <si>
    <t>SS170223-03</t>
  </si>
  <si>
    <t>SS170224-01</t>
  </si>
  <si>
    <t>SS170224-02</t>
  </si>
  <si>
    <t>SS170320-01</t>
  </si>
  <si>
    <t>SS170321-01</t>
  </si>
  <si>
    <t>SS170519-01</t>
  </si>
  <si>
    <t>SS170519-02</t>
  </si>
  <si>
    <t>SS170519-03</t>
  </si>
  <si>
    <t>SS170519-04</t>
  </si>
  <si>
    <t>SS170519-05</t>
  </si>
  <si>
    <t>SS171014-02</t>
  </si>
  <si>
    <t>SS171018-01</t>
  </si>
  <si>
    <t>SS171018-05</t>
  </si>
  <si>
    <t>SS171107-01</t>
  </si>
  <si>
    <t>SS171108-02</t>
  </si>
  <si>
    <t>SS171108-04</t>
  </si>
  <si>
    <t>SS171108-05</t>
  </si>
  <si>
    <t>SS171110-02</t>
  </si>
  <si>
    <t>SS171115-01</t>
  </si>
  <si>
    <t>SS171116-03</t>
  </si>
  <si>
    <t>SS171116-04</t>
  </si>
  <si>
    <t>SS180310-02</t>
  </si>
  <si>
    <t>SS180311-01</t>
  </si>
  <si>
    <t>SS180311-02</t>
  </si>
  <si>
    <t>SS180311-03</t>
  </si>
  <si>
    <t>SS180313-02</t>
  </si>
  <si>
    <t>SS180314-01</t>
  </si>
  <si>
    <t>SS180315-01</t>
  </si>
  <si>
    <t>SS180315-03</t>
  </si>
  <si>
    <t>SS180315-04</t>
  </si>
  <si>
    <t>SS180316-03</t>
  </si>
  <si>
    <t>SS180318-02</t>
  </si>
  <si>
    <t>SS180507-02</t>
  </si>
  <si>
    <t>SS180507-03</t>
  </si>
  <si>
    <t>SS180610-01</t>
  </si>
  <si>
    <t>SS180610-02</t>
  </si>
  <si>
    <t>SS180611-01</t>
  </si>
  <si>
    <t>SS181104-01</t>
  </si>
  <si>
    <t>SS181110-04</t>
  </si>
  <si>
    <t>SS190225-02</t>
  </si>
  <si>
    <t>SS190226-01</t>
  </si>
  <si>
    <t>SS190226-02</t>
  </si>
  <si>
    <t>SS190228-02</t>
  </si>
  <si>
    <t>SS190302-01</t>
  </si>
  <si>
    <t>SS190304-01</t>
  </si>
  <si>
    <t>SS190329-01</t>
  </si>
  <si>
    <t>SS190428-01</t>
  </si>
  <si>
    <t>SS190626-01</t>
  </si>
  <si>
    <t>SS190629-01</t>
  </si>
  <si>
    <t>SS190629-05</t>
  </si>
  <si>
    <t>SS190629-06</t>
  </si>
  <si>
    <t>SS190630-03</t>
  </si>
  <si>
    <t>SS191024-01</t>
  </si>
  <si>
    <t>SS191114-01</t>
  </si>
  <si>
    <t>SS191116-01</t>
  </si>
  <si>
    <t>SS191116-03</t>
  </si>
  <si>
    <t>SS191116-05</t>
  </si>
  <si>
    <t>SS191117-01</t>
  </si>
  <si>
    <t>SS191117-03</t>
  </si>
  <si>
    <t>SS191117-04</t>
  </si>
  <si>
    <t>SS191118-01</t>
  </si>
  <si>
    <t>SS191118-02</t>
  </si>
  <si>
    <t>SS191119-03</t>
  </si>
  <si>
    <t>SS191121-01</t>
  </si>
  <si>
    <t>SS191123-01</t>
  </si>
  <si>
    <t>SS191123-02</t>
  </si>
  <si>
    <t>SS191123-04</t>
  </si>
  <si>
    <t>SS191124-02</t>
  </si>
  <si>
    <t>SS200220-04</t>
  </si>
  <si>
    <t>SS200220-05</t>
  </si>
  <si>
    <t>SS200221-01</t>
  </si>
  <si>
    <t>SS200223-05</t>
  </si>
  <si>
    <t>SS200223-06</t>
  </si>
  <si>
    <t>SS200223-07</t>
  </si>
  <si>
    <t>SS200225-01</t>
  </si>
  <si>
    <t>SS200316-01</t>
  </si>
  <si>
    <t>SS200611-01</t>
  </si>
  <si>
    <t>SS200612-02</t>
  </si>
  <si>
    <t>SS201112-05</t>
  </si>
  <si>
    <t>SS201114-01</t>
  </si>
  <si>
    <t>SS201115-04</t>
  </si>
  <si>
    <t>SS201115-05</t>
  </si>
  <si>
    <t>SS201116-01</t>
  </si>
  <si>
    <t>SS201118-02</t>
  </si>
  <si>
    <t>SS201119-02</t>
  </si>
  <si>
    <t>SS210212-03</t>
  </si>
  <si>
    <t>SS210212-04</t>
  </si>
  <si>
    <t>SS210213-01</t>
  </si>
  <si>
    <t>SS210213-02</t>
  </si>
  <si>
    <t>SS210213-04</t>
  </si>
  <si>
    <t>SS210213-05</t>
  </si>
  <si>
    <t>SS210213-06</t>
  </si>
  <si>
    <t>SS210214-02</t>
  </si>
  <si>
    <t>SS210215-01</t>
  </si>
  <si>
    <t>SS210216-02</t>
  </si>
  <si>
    <t>SS210218-02</t>
  </si>
  <si>
    <t>SS210218-04</t>
  </si>
  <si>
    <t>SS210219-02</t>
  </si>
  <si>
    <t>SS210219-05</t>
  </si>
  <si>
    <t>SS210219-06</t>
  </si>
  <si>
    <t>SS210219-07</t>
  </si>
  <si>
    <t>SS200421-2</t>
  </si>
  <si>
    <t>SS210421</t>
  </si>
  <si>
    <t>SS210801-6</t>
  </si>
  <si>
    <t>SS0210802</t>
  </si>
  <si>
    <t>SS210602-3</t>
  </si>
  <si>
    <t>SS210605-1</t>
  </si>
  <si>
    <t>SS210605-3</t>
  </si>
  <si>
    <t>SS210605-5</t>
  </si>
  <si>
    <t>SS210606-2</t>
  </si>
  <si>
    <t>SS211102-1</t>
  </si>
  <si>
    <t>SS211102-2</t>
  </si>
  <si>
    <t>"=AVERAGE(StartLat,EndLat)"</t>
  </si>
  <si>
    <t>"=AVERAGE(StartLong,EndLong)"</t>
  </si>
  <si>
    <t>Pilbara</t>
  </si>
  <si>
    <t>W56, RV Investigator</t>
  </si>
  <si>
    <t>W10, RV Investigator</t>
  </si>
  <si>
    <t>W22, RV Investigator</t>
  </si>
  <si>
    <t>W25, RV Investigator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</si>
</sst>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8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top"/>
    </xf>
    <xf numFmtId="165" fontId="0" fillId="0" borderId="0" xfId="0" applyNumberFormat="1"/>
    <xf numFmtId="49" fontId="0" fillId="0" borderId="0" xfId="0" applyNumberFormat="1"/>
    <xf numFmtId="168" fontId="0" fillId="0" borderId="0" xfId="0" applyNumberFormat="1"/>
    <xf numFmtId="0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colors>
    <mruColors>
      <color rgb="FFD1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BF6E-79D6-4A3F-9BEF-C052E17261C5}">
  <dimension ref="A1:T209"/>
  <sheetViews>
    <sheetView tabSelected="1" zoomScale="80" zoomScaleNormal="80" workbookViewId="0">
      <pane ySplit="1" topLeftCell="A176" activePane="bottomLeft" state="frozen"/>
      <selection pane="bottomLeft" activeCell="H26" sqref="H26"/>
    </sheetView>
  </sheetViews>
  <sheetFormatPr defaultRowHeight="15" x14ac:dyDescent="0.25"/>
  <cols>
    <col min="1" max="1" width="21.140625" bestFit="1" customWidth="1"/>
    <col min="2" max="2" width="18.5703125" bestFit="1" customWidth="1"/>
    <col min="3" max="3" width="12.85546875" bestFit="1" customWidth="1"/>
    <col min="4" max="4" width="17.140625" style="2" bestFit="1" customWidth="1"/>
    <col min="5" max="5" width="9.7109375" bestFit="1" customWidth="1"/>
    <col min="6" max="6" width="13.28515625" bestFit="1" customWidth="1"/>
    <col min="7" max="7" width="19.85546875" bestFit="1" customWidth="1"/>
    <col min="8" max="8" width="11.7109375" bestFit="1" customWidth="1"/>
    <col min="9" max="9" width="12.140625" bestFit="1" customWidth="1"/>
    <col min="10" max="10" width="11.7109375" bestFit="1" customWidth="1"/>
    <col min="11" max="11" width="12.140625" bestFit="1" customWidth="1"/>
    <col min="12" max="13" width="12.140625" customWidth="1"/>
    <col min="14" max="14" width="11.7109375" bestFit="1" customWidth="1"/>
    <col min="15" max="15" width="12.140625" customWidth="1"/>
    <col min="16" max="16" width="13.28515625" bestFit="1" customWidth="1"/>
    <col min="17" max="17" width="14.85546875" bestFit="1" customWidth="1"/>
    <col min="18" max="18" width="15.42578125" bestFit="1" customWidth="1"/>
    <col min="19" max="19" width="9.140625" customWidth="1"/>
    <col min="20" max="20" width="61.5703125" bestFit="1" customWidth="1"/>
  </cols>
  <sheetData>
    <row r="1" spans="1:20" s="6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42</v>
      </c>
      <c r="H1" s="6" t="s">
        <v>6</v>
      </c>
      <c r="I1" s="6" t="s">
        <v>7</v>
      </c>
      <c r="J1" s="6" t="s">
        <v>9</v>
      </c>
      <c r="K1" s="6" t="s">
        <v>10</v>
      </c>
      <c r="L1" s="6" t="s">
        <v>102</v>
      </c>
      <c r="M1" s="6" t="s">
        <v>103</v>
      </c>
      <c r="N1" s="6" t="s">
        <v>11</v>
      </c>
      <c r="O1" s="6" t="s">
        <v>12</v>
      </c>
      <c r="P1" s="6" t="s">
        <v>34</v>
      </c>
      <c r="Q1" s="6" t="s">
        <v>35</v>
      </c>
      <c r="R1" s="6" t="s">
        <v>45</v>
      </c>
      <c r="S1" s="6" t="s">
        <v>8</v>
      </c>
      <c r="T1" s="6" t="s">
        <v>47</v>
      </c>
    </row>
    <row r="2" spans="1:20" x14ac:dyDescent="0.25">
      <c r="A2" t="s">
        <v>23</v>
      </c>
      <c r="B2" t="s">
        <v>22</v>
      </c>
      <c r="C2" s="1" t="s">
        <v>27</v>
      </c>
      <c r="D2" s="2">
        <v>45446</v>
      </c>
      <c r="E2" s="1" t="s">
        <v>24</v>
      </c>
      <c r="F2" s="1" t="s">
        <v>25</v>
      </c>
      <c r="G2" s="1" t="s">
        <v>43</v>
      </c>
      <c r="J2" s="5">
        <v>-25.256032999999999</v>
      </c>
      <c r="K2" s="5">
        <v>113.41115000000001</v>
      </c>
      <c r="L2" s="5">
        <f>AVERAGE(J2,N2)</f>
        <v>-25.247050000000002</v>
      </c>
      <c r="M2" s="5">
        <f>AVERAGE(K2,O2)</f>
        <v>113.41004150000001</v>
      </c>
      <c r="N2" s="5">
        <v>-25.238067000000001</v>
      </c>
      <c r="O2" s="5">
        <v>113.408933</v>
      </c>
      <c r="P2" s="5">
        <v>-25.322417000000002</v>
      </c>
      <c r="Q2" s="5">
        <v>113.40115</v>
      </c>
      <c r="R2">
        <v>20</v>
      </c>
      <c r="S2" t="s">
        <v>36</v>
      </c>
    </row>
    <row r="3" spans="1:20" x14ac:dyDescent="0.25">
      <c r="A3" t="s">
        <v>23</v>
      </c>
      <c r="B3" t="s">
        <v>22</v>
      </c>
      <c r="C3" s="1" t="s">
        <v>28</v>
      </c>
      <c r="D3" s="2">
        <v>45448</v>
      </c>
      <c r="E3" s="1" t="s">
        <v>24</v>
      </c>
      <c r="F3" s="1" t="s">
        <v>25</v>
      </c>
      <c r="G3" s="1" t="s">
        <v>43</v>
      </c>
      <c r="J3" s="5">
        <v>-25.6328</v>
      </c>
      <c r="K3" s="5">
        <v>113.164017</v>
      </c>
      <c r="L3" s="5">
        <f>AVERAGE(J3,N3)</f>
        <v>-25.623424999999997</v>
      </c>
      <c r="M3" s="5">
        <f>AVERAGE(K3,O3)</f>
        <v>113.16310849999999</v>
      </c>
      <c r="N3" s="5">
        <v>-25.614049999999999</v>
      </c>
      <c r="O3" s="5">
        <v>113.1622</v>
      </c>
      <c r="P3" s="5">
        <v>-25.646217</v>
      </c>
      <c r="Q3" s="5">
        <v>113.13885000000001</v>
      </c>
      <c r="R3">
        <v>20</v>
      </c>
      <c r="S3" t="s">
        <v>37</v>
      </c>
    </row>
    <row r="4" spans="1:20" x14ac:dyDescent="0.25">
      <c r="A4" t="s">
        <v>23</v>
      </c>
      <c r="B4" t="s">
        <v>22</v>
      </c>
      <c r="C4" s="1" t="s">
        <v>29</v>
      </c>
      <c r="D4" s="2">
        <v>45448</v>
      </c>
      <c r="E4" s="1" t="s">
        <v>24</v>
      </c>
      <c r="F4" s="1" t="s">
        <v>25</v>
      </c>
      <c r="G4" s="1" t="s">
        <v>43</v>
      </c>
      <c r="J4" s="5">
        <v>-25.6328</v>
      </c>
      <c r="K4" s="5">
        <v>113.164017</v>
      </c>
      <c r="L4" s="5">
        <f t="shared" ref="L4:L46" si="0">AVERAGE(J4,N4)</f>
        <v>-25.623424999999997</v>
      </c>
      <c r="M4" s="5">
        <f t="shared" ref="M4:M46" si="1">AVERAGE(K4,O4)</f>
        <v>113.16310849999999</v>
      </c>
      <c r="N4" s="5">
        <v>-25.614049999999999</v>
      </c>
      <c r="O4" s="5">
        <v>113.1622</v>
      </c>
      <c r="P4" s="4"/>
      <c r="Q4" s="4"/>
      <c r="R4">
        <v>20</v>
      </c>
      <c r="S4" t="s">
        <v>36</v>
      </c>
      <c r="T4" t="s">
        <v>48</v>
      </c>
    </row>
    <row r="5" spans="1:20" x14ac:dyDescent="0.25">
      <c r="A5" t="s">
        <v>23</v>
      </c>
      <c r="B5" t="s">
        <v>22</v>
      </c>
      <c r="C5" s="1" t="s">
        <v>30</v>
      </c>
      <c r="D5" s="2">
        <v>45448</v>
      </c>
      <c r="E5" s="1" t="s">
        <v>24</v>
      </c>
      <c r="F5" s="1" t="s">
        <v>25</v>
      </c>
      <c r="G5" s="1" t="s">
        <v>43</v>
      </c>
      <c r="J5" s="5">
        <v>-25.607917</v>
      </c>
      <c r="K5" s="5">
        <v>113.21225</v>
      </c>
      <c r="L5" s="5">
        <f t="shared" si="0"/>
        <v>-25.598558500000003</v>
      </c>
      <c r="M5" s="5">
        <f t="shared" si="1"/>
        <v>113.2126165</v>
      </c>
      <c r="N5" s="5">
        <v>-25.589200000000002</v>
      </c>
      <c r="O5" s="5">
        <v>113.21298299999999</v>
      </c>
      <c r="P5" s="5">
        <v>-25.583950000000002</v>
      </c>
      <c r="Q5" s="5">
        <v>113.223033</v>
      </c>
      <c r="R5">
        <v>20</v>
      </c>
      <c r="S5" t="s">
        <v>36</v>
      </c>
    </row>
    <row r="6" spans="1:20" x14ac:dyDescent="0.25">
      <c r="A6" t="s">
        <v>23</v>
      </c>
      <c r="B6" t="s">
        <v>22</v>
      </c>
      <c r="C6" s="1" t="s">
        <v>31</v>
      </c>
      <c r="D6" s="2">
        <v>45449</v>
      </c>
      <c r="E6" s="1" t="s">
        <v>24</v>
      </c>
      <c r="F6" s="1" t="s">
        <v>25</v>
      </c>
      <c r="G6" s="1" t="s">
        <v>43</v>
      </c>
      <c r="J6" s="5">
        <v>-25.029717000000002</v>
      </c>
      <c r="K6" s="5">
        <v>113.336333</v>
      </c>
      <c r="L6" s="5">
        <f t="shared" si="0"/>
        <v>-25.020975</v>
      </c>
      <c r="M6" s="5">
        <f t="shared" si="1"/>
        <v>113.336883</v>
      </c>
      <c r="N6" s="5">
        <v>-25.012232999999998</v>
      </c>
      <c r="O6" s="5">
        <v>113.337433</v>
      </c>
      <c r="P6" s="5">
        <v>-24.985316999999998</v>
      </c>
      <c r="Q6" s="5">
        <v>113.2881</v>
      </c>
      <c r="R6">
        <v>20</v>
      </c>
      <c r="S6" t="s">
        <v>36</v>
      </c>
    </row>
    <row r="7" spans="1:20" x14ac:dyDescent="0.25">
      <c r="A7" t="s">
        <v>23</v>
      </c>
      <c r="B7" t="s">
        <v>22</v>
      </c>
      <c r="C7" s="1" t="s">
        <v>32</v>
      </c>
      <c r="D7" s="2">
        <v>45450</v>
      </c>
      <c r="E7" s="1" t="s">
        <v>24</v>
      </c>
      <c r="F7" s="1" t="s">
        <v>25</v>
      </c>
      <c r="G7" s="1" t="s">
        <v>43</v>
      </c>
      <c r="J7" s="5">
        <v>-24.916982999999998</v>
      </c>
      <c r="K7" s="5">
        <v>113.2714</v>
      </c>
      <c r="L7" s="5">
        <f t="shared" si="0"/>
        <v>-24.926183000000002</v>
      </c>
      <c r="M7" s="5">
        <f t="shared" si="1"/>
        <v>113.27118350000001</v>
      </c>
      <c r="N7" s="5">
        <v>-24.935383000000002</v>
      </c>
      <c r="O7" s="5">
        <v>113.270967</v>
      </c>
      <c r="P7" s="5">
        <v>-24.964983</v>
      </c>
      <c r="Q7" s="5">
        <v>113.222533</v>
      </c>
      <c r="R7">
        <v>20</v>
      </c>
      <c r="S7" t="s">
        <v>37</v>
      </c>
    </row>
    <row r="8" spans="1:20" x14ac:dyDescent="0.25">
      <c r="A8" t="s">
        <v>23</v>
      </c>
      <c r="B8" t="s">
        <v>22</v>
      </c>
      <c r="C8" s="1" t="s">
        <v>33</v>
      </c>
      <c r="D8" s="2">
        <v>45450</v>
      </c>
      <c r="E8" s="1" t="s">
        <v>24</v>
      </c>
      <c r="F8" s="1" t="s">
        <v>25</v>
      </c>
      <c r="G8" s="1" t="s">
        <v>43</v>
      </c>
      <c r="J8" s="5">
        <v>-24.971</v>
      </c>
      <c r="K8" s="5">
        <v>113.19275</v>
      </c>
      <c r="L8" s="5">
        <f t="shared" si="0"/>
        <v>-24.9617915</v>
      </c>
      <c r="M8" s="5">
        <f t="shared" si="1"/>
        <v>113.19454999999999</v>
      </c>
      <c r="N8" s="5">
        <v>-24.952583000000001</v>
      </c>
      <c r="O8" s="5">
        <v>113.19635</v>
      </c>
      <c r="P8" s="5">
        <v>-24.908249999999999</v>
      </c>
      <c r="Q8" s="5">
        <v>113.222133</v>
      </c>
      <c r="R8">
        <v>20</v>
      </c>
      <c r="S8" t="s">
        <v>36</v>
      </c>
    </row>
    <row r="9" spans="1:20" x14ac:dyDescent="0.25">
      <c r="A9" t="s">
        <v>23</v>
      </c>
      <c r="B9" t="s">
        <v>22</v>
      </c>
      <c r="C9" s="1" t="s">
        <v>40</v>
      </c>
      <c r="D9" s="2">
        <v>45560</v>
      </c>
      <c r="E9" s="1" t="s">
        <v>24</v>
      </c>
      <c r="F9" s="1" t="s">
        <v>41</v>
      </c>
      <c r="G9" s="1" t="s">
        <v>44</v>
      </c>
      <c r="J9" s="4">
        <v>-22.065366999999998</v>
      </c>
      <c r="K9" s="4">
        <v>114.320033</v>
      </c>
      <c r="L9" s="5">
        <f t="shared" si="0"/>
        <v>-22.004824999999997</v>
      </c>
      <c r="M9" s="5">
        <f t="shared" si="1"/>
        <v>114.357258</v>
      </c>
      <c r="N9" s="4">
        <v>-21.944282999999999</v>
      </c>
      <c r="O9" s="4">
        <v>114.39448299999999</v>
      </c>
      <c r="P9" s="4"/>
      <c r="Q9" s="4"/>
      <c r="R9">
        <v>150</v>
      </c>
      <c r="S9" t="s">
        <v>36</v>
      </c>
    </row>
    <row r="10" spans="1:20" x14ac:dyDescent="0.25">
      <c r="A10" t="s">
        <v>23</v>
      </c>
      <c r="B10" t="s">
        <v>22</v>
      </c>
      <c r="C10" t="s">
        <v>49</v>
      </c>
      <c r="D10" s="2">
        <v>45618</v>
      </c>
      <c r="E10" t="s">
        <v>24</v>
      </c>
      <c r="F10" t="s">
        <v>25</v>
      </c>
      <c r="G10" s="1" t="s">
        <v>43</v>
      </c>
      <c r="H10" s="3"/>
      <c r="I10" s="3"/>
      <c r="J10" s="5">
        <v>-25.444467</v>
      </c>
      <c r="K10" s="5">
        <v>113.587767</v>
      </c>
      <c r="L10" s="5">
        <f t="shared" si="0"/>
        <v>-25.453008499999999</v>
      </c>
      <c r="M10" s="5">
        <f t="shared" si="1"/>
        <v>113.59160850000001</v>
      </c>
      <c r="N10" s="5">
        <v>-25.461549999999999</v>
      </c>
      <c r="O10" s="5">
        <v>113.59545</v>
      </c>
      <c r="R10">
        <v>20</v>
      </c>
      <c r="S10" t="s">
        <v>62</v>
      </c>
    </row>
    <row r="11" spans="1:20" x14ac:dyDescent="0.25">
      <c r="A11" t="s">
        <v>23</v>
      </c>
      <c r="B11" t="s">
        <v>22</v>
      </c>
      <c r="C11" t="s">
        <v>50</v>
      </c>
      <c r="D11" s="2">
        <v>45623</v>
      </c>
      <c r="E11" t="s">
        <v>24</v>
      </c>
      <c r="F11" t="s">
        <v>25</v>
      </c>
      <c r="G11" s="1" t="s">
        <v>43</v>
      </c>
      <c r="H11" s="3"/>
      <c r="I11" s="3"/>
      <c r="J11" s="5">
        <v>-25.705266999999999</v>
      </c>
      <c r="K11" s="5">
        <v>113.149933</v>
      </c>
      <c r="L11" s="5">
        <f t="shared" si="0"/>
        <v>-25.696483499999999</v>
      </c>
      <c r="M11" s="5">
        <f t="shared" si="1"/>
        <v>113.15164150000001</v>
      </c>
      <c r="N11" s="5">
        <v>-25.6877</v>
      </c>
      <c r="O11" s="5">
        <v>113.15335</v>
      </c>
      <c r="R11">
        <v>20</v>
      </c>
      <c r="S11" t="s">
        <v>36</v>
      </c>
    </row>
    <row r="12" spans="1:20" x14ac:dyDescent="0.25">
      <c r="A12" t="s">
        <v>23</v>
      </c>
      <c r="B12" t="s">
        <v>22</v>
      </c>
      <c r="C12" t="s">
        <v>51</v>
      </c>
      <c r="D12" s="2">
        <v>45625</v>
      </c>
      <c r="E12" t="s">
        <v>24</v>
      </c>
      <c r="F12" t="s">
        <v>25</v>
      </c>
      <c r="G12" s="1" t="s">
        <v>43</v>
      </c>
      <c r="H12" s="3"/>
      <c r="I12" s="3"/>
      <c r="J12" s="5">
        <v>-25.581382999999999</v>
      </c>
      <c r="K12" s="5">
        <v>113.22295</v>
      </c>
      <c r="L12" s="5">
        <f t="shared" si="0"/>
        <v>-25.57255</v>
      </c>
      <c r="M12" s="5">
        <f t="shared" si="1"/>
        <v>113.2212835</v>
      </c>
      <c r="N12" s="5">
        <v>-25.563717</v>
      </c>
      <c r="O12" s="5">
        <v>113.219617</v>
      </c>
      <c r="R12">
        <v>20</v>
      </c>
      <c r="S12" t="s">
        <v>36</v>
      </c>
    </row>
    <row r="13" spans="1:20" x14ac:dyDescent="0.25">
      <c r="A13" t="s">
        <v>23</v>
      </c>
      <c r="B13" t="s">
        <v>22</v>
      </c>
      <c r="C13" t="s">
        <v>52</v>
      </c>
      <c r="D13" s="2">
        <v>45625</v>
      </c>
      <c r="E13" t="s">
        <v>24</v>
      </c>
      <c r="F13" t="s">
        <v>25</v>
      </c>
      <c r="G13" s="1" t="s">
        <v>43</v>
      </c>
      <c r="H13" s="3"/>
      <c r="I13" s="3"/>
      <c r="J13" s="5">
        <v>-25.486567000000001</v>
      </c>
      <c r="K13" s="5">
        <v>113.40863299999999</v>
      </c>
      <c r="L13" s="5">
        <f t="shared" si="0"/>
        <v>-25.478733500000001</v>
      </c>
      <c r="M13" s="5">
        <f t="shared" si="1"/>
        <v>113.4141415</v>
      </c>
      <c r="N13" s="5">
        <v>-25.4709</v>
      </c>
      <c r="O13" s="5">
        <v>113.41965</v>
      </c>
      <c r="R13">
        <v>20</v>
      </c>
      <c r="S13" t="s">
        <v>62</v>
      </c>
    </row>
    <row r="14" spans="1:20" x14ac:dyDescent="0.25">
      <c r="A14" t="s">
        <v>23</v>
      </c>
      <c r="B14" t="s">
        <v>22</v>
      </c>
      <c r="C14" t="s">
        <v>53</v>
      </c>
      <c r="D14" s="2">
        <v>45625</v>
      </c>
      <c r="E14" t="s">
        <v>24</v>
      </c>
      <c r="F14" t="s">
        <v>25</v>
      </c>
      <c r="G14" s="1" t="s">
        <v>43</v>
      </c>
      <c r="H14" s="3"/>
      <c r="I14" s="3"/>
      <c r="J14" s="5">
        <v>-25.4</v>
      </c>
      <c r="K14" s="5">
        <v>113.41055</v>
      </c>
      <c r="L14" s="5">
        <f t="shared" si="0"/>
        <v>-25.39095</v>
      </c>
      <c r="M14" s="5">
        <f t="shared" si="1"/>
        <v>113.41236649999999</v>
      </c>
      <c r="N14" s="5">
        <v>-25.381900000000002</v>
      </c>
      <c r="O14" s="5">
        <v>113.41418299999999</v>
      </c>
      <c r="R14">
        <v>20</v>
      </c>
      <c r="S14" t="s">
        <v>36</v>
      </c>
    </row>
    <row r="15" spans="1:20" x14ac:dyDescent="0.25">
      <c r="A15" t="s">
        <v>23</v>
      </c>
      <c r="B15" t="s">
        <v>22</v>
      </c>
      <c r="C15" t="s">
        <v>54</v>
      </c>
      <c r="D15" s="2">
        <v>45626</v>
      </c>
      <c r="E15" t="s">
        <v>24</v>
      </c>
      <c r="F15" t="s">
        <v>25</v>
      </c>
      <c r="G15" s="1" t="s">
        <v>43</v>
      </c>
      <c r="H15" s="3"/>
      <c r="I15" s="3"/>
      <c r="J15" s="5">
        <v>-25.400932999999998</v>
      </c>
      <c r="K15" s="5">
        <v>113.43859999999999</v>
      </c>
      <c r="L15" s="5">
        <f t="shared" si="0"/>
        <v>-25.391632999999999</v>
      </c>
      <c r="M15" s="5">
        <f t="shared" si="1"/>
        <v>113.43947499999999</v>
      </c>
      <c r="N15" s="5">
        <v>-25.382332999999999</v>
      </c>
      <c r="O15" s="5">
        <v>113.44035</v>
      </c>
      <c r="R15">
        <v>20</v>
      </c>
      <c r="S15" t="s">
        <v>36</v>
      </c>
    </row>
    <row r="16" spans="1:20" x14ac:dyDescent="0.25">
      <c r="A16" t="s">
        <v>23</v>
      </c>
      <c r="B16" t="s">
        <v>22</v>
      </c>
      <c r="C16" t="s">
        <v>55</v>
      </c>
      <c r="D16" s="2">
        <v>45626</v>
      </c>
      <c r="E16" t="s">
        <v>24</v>
      </c>
      <c r="F16" t="s">
        <v>25</v>
      </c>
      <c r="G16" s="1" t="s">
        <v>43</v>
      </c>
      <c r="H16" s="3"/>
      <c r="I16" s="3"/>
      <c r="J16" s="5">
        <v>-25.25825</v>
      </c>
      <c r="K16" s="5">
        <v>113.44945</v>
      </c>
      <c r="L16" s="5">
        <f t="shared" si="0"/>
        <v>-25.248708499999999</v>
      </c>
      <c r="M16" s="5">
        <f t="shared" si="1"/>
        <v>113.449675</v>
      </c>
      <c r="N16" s="5">
        <v>-25.239166999999998</v>
      </c>
      <c r="O16" s="5">
        <v>113.4499</v>
      </c>
      <c r="P16" s="5">
        <v>-25.261333</v>
      </c>
      <c r="Q16" s="5">
        <v>113.415983</v>
      </c>
      <c r="R16">
        <v>20</v>
      </c>
      <c r="S16" t="s">
        <v>36</v>
      </c>
    </row>
    <row r="17" spans="1:20" x14ac:dyDescent="0.25">
      <c r="A17" t="s">
        <v>23</v>
      </c>
      <c r="B17" t="s">
        <v>22</v>
      </c>
      <c r="C17" t="s">
        <v>56</v>
      </c>
      <c r="D17" s="2">
        <v>45628</v>
      </c>
      <c r="E17" t="s">
        <v>24</v>
      </c>
      <c r="F17" t="s">
        <v>25</v>
      </c>
      <c r="G17" s="1" t="s">
        <v>43</v>
      </c>
      <c r="H17" s="3"/>
      <c r="I17" s="3"/>
      <c r="J17" s="5">
        <v>-24.940033</v>
      </c>
      <c r="K17" s="5">
        <v>113.297383</v>
      </c>
      <c r="L17" s="5">
        <f t="shared" si="0"/>
        <v>-24.930208</v>
      </c>
      <c r="M17" s="5">
        <f t="shared" si="1"/>
        <v>113.29775000000001</v>
      </c>
      <c r="N17" s="5">
        <v>-24.920383000000001</v>
      </c>
      <c r="O17" s="5">
        <v>113.298117</v>
      </c>
      <c r="R17">
        <v>20</v>
      </c>
      <c r="S17" t="s">
        <v>62</v>
      </c>
    </row>
    <row r="18" spans="1:20" x14ac:dyDescent="0.25">
      <c r="A18" t="s">
        <v>23</v>
      </c>
      <c r="B18" t="s">
        <v>22</v>
      </c>
      <c r="C18" t="s">
        <v>57</v>
      </c>
      <c r="D18" s="2">
        <v>45629</v>
      </c>
      <c r="E18" t="s">
        <v>24</v>
      </c>
      <c r="F18" t="s">
        <v>25</v>
      </c>
      <c r="G18" s="1" t="s">
        <v>43</v>
      </c>
      <c r="H18" s="3"/>
      <c r="I18" s="3"/>
      <c r="J18" s="5">
        <v>-24.935766999999998</v>
      </c>
      <c r="K18" s="5">
        <v>113.27105</v>
      </c>
      <c r="L18" s="5">
        <f t="shared" si="0"/>
        <v>-24.926408500000001</v>
      </c>
      <c r="M18" s="5">
        <f t="shared" si="1"/>
        <v>113.27085</v>
      </c>
      <c r="N18" s="5">
        <v>-24.91705</v>
      </c>
      <c r="O18" s="5">
        <v>113.27065</v>
      </c>
      <c r="P18" s="5">
        <v>-24.889717000000001</v>
      </c>
      <c r="Q18" s="5">
        <v>113.275633</v>
      </c>
      <c r="R18">
        <v>20</v>
      </c>
      <c r="S18" t="s">
        <v>36</v>
      </c>
    </row>
    <row r="19" spans="1:20" x14ac:dyDescent="0.25">
      <c r="A19" t="s">
        <v>23</v>
      </c>
      <c r="B19" t="s">
        <v>22</v>
      </c>
      <c r="C19" t="s">
        <v>58</v>
      </c>
      <c r="D19" s="2">
        <v>45629</v>
      </c>
      <c r="E19" t="s">
        <v>24</v>
      </c>
      <c r="F19" t="s">
        <v>25</v>
      </c>
      <c r="G19" s="1" t="s">
        <v>43</v>
      </c>
      <c r="H19" s="5">
        <v>-24.931383</v>
      </c>
      <c r="I19" s="5">
        <v>113.249217</v>
      </c>
      <c r="J19" s="3"/>
      <c r="K19" s="3"/>
      <c r="L19" s="5"/>
      <c r="M19" s="5"/>
      <c r="N19" s="3"/>
      <c r="O19" s="3"/>
      <c r="R19">
        <v>20</v>
      </c>
      <c r="S19" t="s">
        <v>37</v>
      </c>
      <c r="T19" t="s">
        <v>48</v>
      </c>
    </row>
    <row r="20" spans="1:20" x14ac:dyDescent="0.25">
      <c r="A20" t="s">
        <v>23</v>
      </c>
      <c r="B20" t="s">
        <v>22</v>
      </c>
      <c r="C20" t="s">
        <v>59</v>
      </c>
      <c r="D20" s="2">
        <v>45629</v>
      </c>
      <c r="E20" t="s">
        <v>24</v>
      </c>
      <c r="F20" t="s">
        <v>25</v>
      </c>
      <c r="G20" s="1" t="s">
        <v>43</v>
      </c>
      <c r="H20" s="3"/>
      <c r="I20" s="3"/>
      <c r="J20" s="5">
        <v>-24.972249999999999</v>
      </c>
      <c r="K20" s="5">
        <v>113.194067</v>
      </c>
      <c r="L20" s="5">
        <f t="shared" si="0"/>
        <v>-24.963249999999999</v>
      </c>
      <c r="M20" s="5">
        <f t="shared" si="1"/>
        <v>113.19515850000001</v>
      </c>
      <c r="N20" s="5">
        <v>-24.954249999999998</v>
      </c>
      <c r="O20" s="5">
        <v>113.19625000000001</v>
      </c>
      <c r="R20">
        <v>20</v>
      </c>
      <c r="S20" t="s">
        <v>36</v>
      </c>
    </row>
    <row r="21" spans="1:20" x14ac:dyDescent="0.25">
      <c r="A21" t="s">
        <v>23</v>
      </c>
      <c r="B21" t="s">
        <v>22</v>
      </c>
      <c r="C21" t="s">
        <v>60</v>
      </c>
      <c r="D21" s="2">
        <v>45629</v>
      </c>
      <c r="E21" t="s">
        <v>24</v>
      </c>
      <c r="F21" t="s">
        <v>25</v>
      </c>
      <c r="G21" s="1" t="s">
        <v>43</v>
      </c>
      <c r="H21" s="3"/>
      <c r="I21" s="3"/>
      <c r="J21" s="5">
        <v>-24.807417000000001</v>
      </c>
      <c r="K21" s="5">
        <v>113.23609999999999</v>
      </c>
      <c r="L21" s="5">
        <f t="shared" si="0"/>
        <v>-24.797667000000001</v>
      </c>
      <c r="M21" s="5">
        <f t="shared" si="1"/>
        <v>113.23560000000001</v>
      </c>
      <c r="N21" s="5">
        <v>-24.787917</v>
      </c>
      <c r="O21" s="5">
        <v>113.2351</v>
      </c>
      <c r="P21" s="5">
        <v>-24.795583000000001</v>
      </c>
      <c r="Q21" s="5">
        <v>113.272133</v>
      </c>
      <c r="R21">
        <v>20</v>
      </c>
      <c r="S21" t="s">
        <v>36</v>
      </c>
    </row>
    <row r="22" spans="1:20" x14ac:dyDescent="0.25">
      <c r="A22" t="s">
        <v>23</v>
      </c>
      <c r="B22" t="s">
        <v>22</v>
      </c>
      <c r="C22" t="s">
        <v>61</v>
      </c>
      <c r="D22" s="2">
        <v>45630</v>
      </c>
      <c r="E22" t="s">
        <v>24</v>
      </c>
      <c r="F22" t="s">
        <v>25</v>
      </c>
      <c r="G22" s="1" t="s">
        <v>43</v>
      </c>
      <c r="H22" s="3"/>
      <c r="I22" s="3"/>
      <c r="J22" s="5">
        <v>-24.33155</v>
      </c>
      <c r="K22" s="5">
        <v>113.36499999999999</v>
      </c>
      <c r="L22" s="5">
        <f t="shared" si="0"/>
        <v>-24.571899999999999</v>
      </c>
      <c r="M22" s="5">
        <f t="shared" si="1"/>
        <v>113.36404999999999</v>
      </c>
      <c r="N22" s="5">
        <v>-24.812249999999999</v>
      </c>
      <c r="O22" s="5">
        <v>113.3631</v>
      </c>
      <c r="P22" s="5">
        <v>-24.784849999999999</v>
      </c>
      <c r="Q22" s="5">
        <v>113.35375000000001</v>
      </c>
      <c r="R22">
        <v>20</v>
      </c>
      <c r="S22" t="s">
        <v>36</v>
      </c>
    </row>
    <row r="23" spans="1:20" x14ac:dyDescent="0.25">
      <c r="A23" t="s">
        <v>63</v>
      </c>
      <c r="B23" t="s">
        <v>22</v>
      </c>
      <c r="C23" t="s">
        <v>64</v>
      </c>
      <c r="D23" s="2">
        <v>41931</v>
      </c>
      <c r="E23" t="s">
        <v>24</v>
      </c>
      <c r="F23" t="s">
        <v>41</v>
      </c>
      <c r="G23" t="s">
        <v>44</v>
      </c>
      <c r="J23">
        <v>-22.080783333333333</v>
      </c>
      <c r="K23">
        <v>114.28194999999999</v>
      </c>
      <c r="L23" s="5">
        <f t="shared" si="0"/>
        <v>-22.115391666666667</v>
      </c>
      <c r="M23" s="5">
        <f t="shared" si="1"/>
        <v>114.24764166666667</v>
      </c>
      <c r="N23">
        <v>-22.15</v>
      </c>
      <c r="O23">
        <v>114.21333333333334</v>
      </c>
      <c r="R23">
        <v>120</v>
      </c>
    </row>
    <row r="24" spans="1:20" x14ac:dyDescent="0.25">
      <c r="A24" t="s">
        <v>63</v>
      </c>
      <c r="B24" t="s">
        <v>22</v>
      </c>
      <c r="C24" t="s">
        <v>65</v>
      </c>
      <c r="D24" s="2">
        <v>42090</v>
      </c>
      <c r="E24" t="s">
        <v>24</v>
      </c>
      <c r="F24" t="s">
        <v>41</v>
      </c>
      <c r="G24" t="s">
        <v>44</v>
      </c>
      <c r="J24">
        <v>-22.235666666666667</v>
      </c>
      <c r="K24">
        <v>114.28193333333333</v>
      </c>
      <c r="L24" s="5">
        <f t="shared" si="0"/>
        <v>-22.208566666666666</v>
      </c>
      <c r="M24" s="5">
        <f t="shared" si="1"/>
        <v>114.28213333333332</v>
      </c>
      <c r="N24">
        <v>-22.181466666666665</v>
      </c>
      <c r="O24">
        <v>114.28233333333333</v>
      </c>
      <c r="R24">
        <v>60</v>
      </c>
    </row>
    <row r="25" spans="1:20" x14ac:dyDescent="0.25">
      <c r="A25" t="s">
        <v>63</v>
      </c>
      <c r="B25" t="s">
        <v>22</v>
      </c>
      <c r="C25" t="s">
        <v>66</v>
      </c>
      <c r="D25" s="2">
        <v>42090</v>
      </c>
      <c r="E25" t="s">
        <v>24</v>
      </c>
      <c r="F25" t="s">
        <v>41</v>
      </c>
      <c r="G25" t="s">
        <v>44</v>
      </c>
      <c r="J25">
        <v>-22.235666666666667</v>
      </c>
      <c r="K25">
        <v>114.28193333333333</v>
      </c>
      <c r="L25" s="5">
        <f t="shared" si="0"/>
        <v>-22.208566666666666</v>
      </c>
      <c r="M25" s="5">
        <f t="shared" si="1"/>
        <v>114.28213333333332</v>
      </c>
      <c r="N25">
        <v>-22.181466666666665</v>
      </c>
      <c r="O25">
        <v>114.28233333333333</v>
      </c>
      <c r="R25">
        <v>60</v>
      </c>
    </row>
    <row r="26" spans="1:20" x14ac:dyDescent="0.25">
      <c r="A26" t="s">
        <v>63</v>
      </c>
      <c r="B26" t="s">
        <v>22</v>
      </c>
      <c r="C26" t="s">
        <v>67</v>
      </c>
      <c r="D26" s="2">
        <v>42135</v>
      </c>
      <c r="E26" t="s">
        <v>24</v>
      </c>
      <c r="F26" t="s">
        <v>41</v>
      </c>
      <c r="G26" t="s">
        <v>44</v>
      </c>
      <c r="J26">
        <v>-22.235399999999998</v>
      </c>
      <c r="K26">
        <v>114.28268333333334</v>
      </c>
      <c r="L26" s="5">
        <f t="shared" si="0"/>
        <v>-22.2087</v>
      </c>
      <c r="M26" s="5">
        <f t="shared" si="1"/>
        <v>114.28214166666666</v>
      </c>
      <c r="N26">
        <v>-22.181999999999999</v>
      </c>
      <c r="O26">
        <v>114.2816</v>
      </c>
      <c r="R26">
        <v>60</v>
      </c>
    </row>
    <row r="27" spans="1:20" x14ac:dyDescent="0.25">
      <c r="A27" t="s">
        <v>63</v>
      </c>
      <c r="B27" t="s">
        <v>22</v>
      </c>
      <c r="C27" t="s">
        <v>68</v>
      </c>
      <c r="D27" s="2">
        <v>42136</v>
      </c>
      <c r="E27" t="s">
        <v>24</v>
      </c>
      <c r="F27" t="s">
        <v>41</v>
      </c>
      <c r="G27" t="s">
        <v>44</v>
      </c>
      <c r="J27">
        <v>-22.151533333333333</v>
      </c>
      <c r="K27">
        <v>114.2752</v>
      </c>
      <c r="L27" s="5">
        <f t="shared" si="0"/>
        <v>-22.115558333333333</v>
      </c>
      <c r="M27" s="5">
        <f t="shared" si="1"/>
        <v>114.30541666666667</v>
      </c>
      <c r="N27">
        <v>-22.079583333333332</v>
      </c>
      <c r="O27">
        <v>114.33563333333333</v>
      </c>
      <c r="R27">
        <v>90</v>
      </c>
    </row>
    <row r="28" spans="1:20" x14ac:dyDescent="0.25">
      <c r="A28" t="s">
        <v>63</v>
      </c>
      <c r="B28" t="s">
        <v>22</v>
      </c>
      <c r="C28" t="s">
        <v>69</v>
      </c>
      <c r="D28" s="2">
        <v>42253</v>
      </c>
      <c r="E28" t="s">
        <v>24</v>
      </c>
      <c r="F28" t="s">
        <v>41</v>
      </c>
      <c r="G28" t="s">
        <v>44</v>
      </c>
      <c r="J28">
        <v>-22.057866666666666</v>
      </c>
      <c r="K28">
        <v>114.32471666666666</v>
      </c>
      <c r="L28" s="5">
        <f t="shared" si="0"/>
        <v>-22.032083333333333</v>
      </c>
      <c r="M28" s="5">
        <f t="shared" si="1"/>
        <v>114.348975</v>
      </c>
      <c r="N28">
        <v>-22.0063</v>
      </c>
      <c r="O28">
        <v>114.37323333333333</v>
      </c>
      <c r="R28">
        <v>60</v>
      </c>
    </row>
    <row r="29" spans="1:20" x14ac:dyDescent="0.25">
      <c r="A29" t="s">
        <v>63</v>
      </c>
      <c r="B29" t="s">
        <v>22</v>
      </c>
      <c r="C29" t="s">
        <v>70</v>
      </c>
      <c r="D29" s="2">
        <v>42282</v>
      </c>
      <c r="E29" t="s">
        <v>24</v>
      </c>
      <c r="F29" t="s">
        <v>41</v>
      </c>
      <c r="G29" t="s">
        <v>44</v>
      </c>
      <c r="J29">
        <v>-22.080466666666666</v>
      </c>
      <c r="K29">
        <v>114.29098333333333</v>
      </c>
      <c r="L29" s="5">
        <f t="shared" si="0"/>
        <v>-22.110491666666668</v>
      </c>
      <c r="M29" s="5">
        <f t="shared" si="1"/>
        <v>114.2496</v>
      </c>
      <c r="N29">
        <v>-22.140516666666667</v>
      </c>
      <c r="O29">
        <v>114.20821666666667</v>
      </c>
      <c r="R29">
        <v>120</v>
      </c>
    </row>
    <row r="30" spans="1:20" x14ac:dyDescent="0.25">
      <c r="A30" t="s">
        <v>63</v>
      </c>
      <c r="B30" t="s">
        <v>22</v>
      </c>
      <c r="C30" t="s">
        <v>71</v>
      </c>
      <c r="D30" s="2">
        <v>42284</v>
      </c>
      <c r="E30" t="s">
        <v>24</v>
      </c>
      <c r="F30" t="s">
        <v>41</v>
      </c>
      <c r="G30" t="s">
        <v>44</v>
      </c>
      <c r="J30">
        <v>-22.108899999999998</v>
      </c>
      <c r="K30">
        <v>114.23191666666666</v>
      </c>
      <c r="L30" s="5">
        <f t="shared" si="0"/>
        <v>-22.1251</v>
      </c>
      <c r="M30" s="5">
        <f t="shared" si="1"/>
        <v>114.21964166666666</v>
      </c>
      <c r="N30">
        <v>-22.141300000000001</v>
      </c>
      <c r="O30">
        <v>114.20736666666667</v>
      </c>
      <c r="R30">
        <v>60</v>
      </c>
    </row>
    <row r="31" spans="1:20" x14ac:dyDescent="0.25">
      <c r="A31" t="s">
        <v>63</v>
      </c>
      <c r="B31" t="s">
        <v>22</v>
      </c>
      <c r="C31" t="s">
        <v>72</v>
      </c>
      <c r="D31" s="2">
        <v>42445</v>
      </c>
      <c r="E31" t="s">
        <v>24</v>
      </c>
      <c r="F31" t="s">
        <v>41</v>
      </c>
      <c r="G31" t="s">
        <v>44</v>
      </c>
      <c r="J31">
        <v>-22.233833333333333</v>
      </c>
      <c r="K31">
        <v>114.28151666666666</v>
      </c>
      <c r="L31" s="5">
        <f t="shared" si="0"/>
        <v>-22.203299999999999</v>
      </c>
      <c r="M31" s="5">
        <f t="shared" si="1"/>
        <v>114.28195833333334</v>
      </c>
      <c r="N31">
        <v>-22.172766666666668</v>
      </c>
      <c r="O31">
        <v>114.2824</v>
      </c>
      <c r="R31">
        <v>60</v>
      </c>
    </row>
    <row r="32" spans="1:20" x14ac:dyDescent="0.25">
      <c r="A32" t="s">
        <v>63</v>
      </c>
      <c r="B32" t="s">
        <v>22</v>
      </c>
      <c r="C32" t="s">
        <v>73</v>
      </c>
      <c r="D32" s="2">
        <v>42446</v>
      </c>
      <c r="E32" t="s">
        <v>24</v>
      </c>
      <c r="F32" t="s">
        <v>41</v>
      </c>
      <c r="G32" t="s">
        <v>44</v>
      </c>
      <c r="J32">
        <v>-22.134</v>
      </c>
      <c r="K32">
        <v>114.17161666666667</v>
      </c>
      <c r="L32" s="5">
        <f t="shared" si="0"/>
        <v>-22.132791666666666</v>
      </c>
      <c r="M32" s="5">
        <f t="shared" si="1"/>
        <v>114.18873333333333</v>
      </c>
      <c r="N32">
        <v>-22.131583333333332</v>
      </c>
      <c r="O32">
        <v>114.20585</v>
      </c>
      <c r="R32">
        <v>90</v>
      </c>
    </row>
    <row r="33" spans="1:20" x14ac:dyDescent="0.25">
      <c r="A33" t="s">
        <v>63</v>
      </c>
      <c r="B33" t="s">
        <v>22</v>
      </c>
      <c r="C33" t="s">
        <v>74</v>
      </c>
      <c r="D33" s="2">
        <v>42447</v>
      </c>
      <c r="E33" t="s">
        <v>24</v>
      </c>
      <c r="F33" t="s">
        <v>41</v>
      </c>
      <c r="G33" t="s">
        <v>44</v>
      </c>
      <c r="J33">
        <v>-22.059816666666666</v>
      </c>
      <c r="K33">
        <v>114.28058333333334</v>
      </c>
      <c r="L33" s="5">
        <f t="shared" si="0"/>
        <v>-22.097758333333331</v>
      </c>
      <c r="M33" s="5">
        <f t="shared" si="1"/>
        <v>114.25194999999999</v>
      </c>
      <c r="N33">
        <v>-22.1357</v>
      </c>
      <c r="O33">
        <v>114.22331666666666</v>
      </c>
      <c r="R33">
        <v>90</v>
      </c>
    </row>
    <row r="34" spans="1:20" x14ac:dyDescent="0.25">
      <c r="A34" t="s">
        <v>63</v>
      </c>
      <c r="B34" t="s">
        <v>22</v>
      </c>
      <c r="C34" t="s">
        <v>75</v>
      </c>
      <c r="D34" s="2">
        <v>42459</v>
      </c>
      <c r="E34" t="s">
        <v>24</v>
      </c>
      <c r="F34" t="s">
        <v>41</v>
      </c>
      <c r="G34" t="s">
        <v>44</v>
      </c>
      <c r="J34">
        <v>-22.278333333333332</v>
      </c>
      <c r="K34">
        <v>114.16006666666667</v>
      </c>
      <c r="L34" s="5">
        <f t="shared" si="0"/>
        <v>-22.278300000000002</v>
      </c>
      <c r="M34" s="5">
        <f t="shared" si="1"/>
        <v>114.16296666666668</v>
      </c>
      <c r="N34">
        <v>-22.278266666666667</v>
      </c>
      <c r="O34">
        <v>114.16586666666667</v>
      </c>
      <c r="R34">
        <v>60</v>
      </c>
    </row>
    <row r="35" spans="1:20" x14ac:dyDescent="0.25">
      <c r="A35" t="s">
        <v>63</v>
      </c>
      <c r="B35" t="s">
        <v>22</v>
      </c>
      <c r="C35" t="s">
        <v>76</v>
      </c>
      <c r="D35" s="2">
        <v>42459</v>
      </c>
      <c r="E35" t="s">
        <v>24</v>
      </c>
      <c r="F35" t="s">
        <v>41</v>
      </c>
      <c r="G35" t="s">
        <v>44</v>
      </c>
      <c r="J35">
        <v>-22.264666666666667</v>
      </c>
      <c r="K35">
        <v>114.16665</v>
      </c>
      <c r="L35" s="5">
        <f t="shared" si="0"/>
        <v>-22.254558333333335</v>
      </c>
      <c r="M35" s="5">
        <f t="shared" si="1"/>
        <v>114.19445833333333</v>
      </c>
      <c r="N35">
        <v>-22.244450000000001</v>
      </c>
      <c r="O35">
        <v>114.22226666666667</v>
      </c>
      <c r="R35">
        <v>90</v>
      </c>
    </row>
    <row r="36" spans="1:20" x14ac:dyDescent="0.25">
      <c r="A36" t="s">
        <v>63</v>
      </c>
      <c r="B36" t="s">
        <v>22</v>
      </c>
      <c r="C36" t="s">
        <v>77</v>
      </c>
      <c r="D36" s="2">
        <v>42459</v>
      </c>
      <c r="E36" t="s">
        <v>24</v>
      </c>
      <c r="F36" t="s">
        <v>41</v>
      </c>
      <c r="G36" t="s">
        <v>44</v>
      </c>
      <c r="J36">
        <v>-22.234683333333333</v>
      </c>
      <c r="K36">
        <v>114.28201666666666</v>
      </c>
      <c r="L36" s="5">
        <f t="shared" si="0"/>
        <v>-22.206724999999999</v>
      </c>
      <c r="M36" s="5">
        <f t="shared" si="1"/>
        <v>114.2833</v>
      </c>
      <c r="N36">
        <v>-22.178766666666668</v>
      </c>
      <c r="O36">
        <v>114.28458333333333</v>
      </c>
      <c r="R36">
        <v>60</v>
      </c>
    </row>
    <row r="37" spans="1:20" x14ac:dyDescent="0.25">
      <c r="A37" t="s">
        <v>63</v>
      </c>
      <c r="B37" t="s">
        <v>22</v>
      </c>
      <c r="C37" t="s">
        <v>78</v>
      </c>
      <c r="D37" s="2">
        <v>42489</v>
      </c>
      <c r="E37" t="s">
        <v>24</v>
      </c>
      <c r="F37" t="s">
        <v>41</v>
      </c>
      <c r="G37" t="s">
        <v>44</v>
      </c>
      <c r="J37">
        <v>-22.2165</v>
      </c>
      <c r="K37">
        <v>114.14765</v>
      </c>
      <c r="L37" s="5">
        <f t="shared" si="0"/>
        <v>-22.220041666666667</v>
      </c>
      <c r="M37" s="5">
        <f t="shared" si="1"/>
        <v>114.15935833333333</v>
      </c>
      <c r="N37">
        <v>-22.223583333333334</v>
      </c>
      <c r="O37">
        <v>114.17106666666666</v>
      </c>
      <c r="R37">
        <v>90</v>
      </c>
    </row>
    <row r="38" spans="1:20" x14ac:dyDescent="0.25">
      <c r="A38" t="s">
        <v>63</v>
      </c>
      <c r="B38" t="s">
        <v>22</v>
      </c>
      <c r="C38" t="s">
        <v>79</v>
      </c>
      <c r="D38" s="2">
        <v>42490</v>
      </c>
      <c r="E38" t="s">
        <v>24</v>
      </c>
      <c r="F38" t="s">
        <v>41</v>
      </c>
      <c r="G38" t="s">
        <v>44</v>
      </c>
      <c r="J38">
        <v>-22.155716666666667</v>
      </c>
      <c r="K38">
        <v>114.27401666666667</v>
      </c>
      <c r="L38" s="5">
        <f t="shared" si="0"/>
        <v>-22.127841666666669</v>
      </c>
      <c r="M38" s="5">
        <f t="shared" si="1"/>
        <v>114.30052499999999</v>
      </c>
      <c r="N38">
        <v>-22.099966666666667</v>
      </c>
      <c r="O38">
        <v>114.32703333333333</v>
      </c>
      <c r="R38">
        <v>90</v>
      </c>
    </row>
    <row r="39" spans="1:20" x14ac:dyDescent="0.25">
      <c r="A39" t="s">
        <v>63</v>
      </c>
      <c r="B39" t="s">
        <v>22</v>
      </c>
      <c r="C39" t="s">
        <v>80</v>
      </c>
      <c r="D39" s="2">
        <v>42491</v>
      </c>
      <c r="E39" t="s">
        <v>24</v>
      </c>
      <c r="F39" t="s">
        <v>41</v>
      </c>
      <c r="G39" t="s">
        <v>44</v>
      </c>
      <c r="J39">
        <v>-22.067483333333332</v>
      </c>
      <c r="K39">
        <v>114.31653333333334</v>
      </c>
      <c r="L39" s="5">
        <f t="shared" si="0"/>
        <v>-22.101233333333333</v>
      </c>
      <c r="M39" s="5">
        <f t="shared" si="1"/>
        <v>114.31569999999999</v>
      </c>
      <c r="N39">
        <v>-22.134983333333334</v>
      </c>
      <c r="O39">
        <v>114.31486666666666</v>
      </c>
      <c r="R39">
        <v>90</v>
      </c>
    </row>
    <row r="40" spans="1:20" x14ac:dyDescent="0.25">
      <c r="A40" t="s">
        <v>63</v>
      </c>
      <c r="B40" t="s">
        <v>22</v>
      </c>
      <c r="C40" t="s">
        <v>81</v>
      </c>
      <c r="D40" s="2">
        <v>42522</v>
      </c>
      <c r="E40" t="s">
        <v>24</v>
      </c>
      <c r="F40" t="s">
        <v>41</v>
      </c>
      <c r="G40" t="s">
        <v>44</v>
      </c>
      <c r="J40">
        <v>-21.762149999999998</v>
      </c>
      <c r="K40">
        <v>114.3631</v>
      </c>
      <c r="L40" s="5">
        <f t="shared" si="0"/>
        <v>-21.785341666666667</v>
      </c>
      <c r="M40" s="5">
        <f t="shared" si="1"/>
        <v>114.35355833333332</v>
      </c>
      <c r="N40">
        <v>-21.808533333333333</v>
      </c>
      <c r="O40">
        <v>114.34401666666666</v>
      </c>
      <c r="R40">
        <v>60</v>
      </c>
    </row>
    <row r="41" spans="1:20" x14ac:dyDescent="0.25">
      <c r="A41" t="s">
        <v>63</v>
      </c>
      <c r="B41" t="s">
        <v>22</v>
      </c>
      <c r="C41" t="s">
        <v>82</v>
      </c>
      <c r="D41" s="2">
        <v>42606</v>
      </c>
      <c r="E41" t="s">
        <v>24</v>
      </c>
      <c r="F41" t="s">
        <v>41</v>
      </c>
      <c r="G41" t="s">
        <v>44</v>
      </c>
      <c r="J41">
        <v>-22.053766666666668</v>
      </c>
      <c r="K41">
        <v>114.26806666666667</v>
      </c>
      <c r="L41" s="5">
        <f t="shared" si="0"/>
        <v>-21.990041666666666</v>
      </c>
      <c r="M41" s="5">
        <f t="shared" si="1"/>
        <v>114.311125</v>
      </c>
      <c r="N41">
        <v>-21.926316666666665</v>
      </c>
      <c r="O41">
        <v>114.35418333333334</v>
      </c>
      <c r="R41">
        <v>150</v>
      </c>
    </row>
    <row r="42" spans="1:20" x14ac:dyDescent="0.25">
      <c r="A42" t="s">
        <v>63</v>
      </c>
      <c r="B42" t="s">
        <v>22</v>
      </c>
      <c r="C42" t="s">
        <v>83</v>
      </c>
      <c r="D42" s="2">
        <v>42636</v>
      </c>
      <c r="E42" t="s">
        <v>24</v>
      </c>
      <c r="F42" t="s">
        <v>41</v>
      </c>
      <c r="G42" t="s">
        <v>44</v>
      </c>
      <c r="J42">
        <v>-22.1494</v>
      </c>
      <c r="K42">
        <v>114.25103333333334</v>
      </c>
      <c r="L42" s="5">
        <f t="shared" si="0"/>
        <v>-22.125116666666667</v>
      </c>
      <c r="M42" s="5">
        <f t="shared" si="1"/>
        <v>114.27054166666667</v>
      </c>
      <c r="N42">
        <v>-22.100833333333334</v>
      </c>
      <c r="O42">
        <v>114.29004999999999</v>
      </c>
      <c r="R42">
        <v>150</v>
      </c>
    </row>
    <row r="43" spans="1:20" x14ac:dyDescent="0.25">
      <c r="A43" t="s">
        <v>63</v>
      </c>
      <c r="B43" t="s">
        <v>22</v>
      </c>
      <c r="C43" t="s">
        <v>84</v>
      </c>
      <c r="D43" s="2">
        <v>42637</v>
      </c>
      <c r="E43" t="s">
        <v>24</v>
      </c>
      <c r="F43" t="s">
        <v>41</v>
      </c>
      <c r="G43" t="s">
        <v>44</v>
      </c>
      <c r="J43">
        <v>-22.226183333333335</v>
      </c>
      <c r="K43">
        <v>114.32851666666667</v>
      </c>
      <c r="L43" s="5">
        <f t="shared" si="0"/>
        <v>-22.214708333333334</v>
      </c>
      <c r="M43" s="5">
        <f t="shared" si="1"/>
        <v>114.32078333333334</v>
      </c>
      <c r="N43">
        <v>-22.203233333333333</v>
      </c>
      <c r="O43">
        <v>114.31305</v>
      </c>
      <c r="R43">
        <v>30</v>
      </c>
    </row>
    <row r="44" spans="1:20" x14ac:dyDescent="0.25">
      <c r="A44" t="s">
        <v>63</v>
      </c>
      <c r="B44" t="s">
        <v>22</v>
      </c>
      <c r="C44" t="s">
        <v>85</v>
      </c>
      <c r="D44" s="2">
        <v>42638</v>
      </c>
      <c r="E44" t="s">
        <v>24</v>
      </c>
      <c r="F44" t="s">
        <v>41</v>
      </c>
      <c r="G44" t="s">
        <v>44</v>
      </c>
      <c r="J44">
        <v>-21.915883333333333</v>
      </c>
      <c r="K44">
        <v>114.35551666666667</v>
      </c>
      <c r="L44" s="5">
        <f t="shared" si="0"/>
        <v>-21.953308333333332</v>
      </c>
      <c r="M44" s="5">
        <f t="shared" si="1"/>
        <v>114.31046666666667</v>
      </c>
      <c r="N44">
        <v>-21.990733333333335</v>
      </c>
      <c r="O44">
        <v>114.26541666666667</v>
      </c>
      <c r="R44">
        <v>120</v>
      </c>
    </row>
    <row r="45" spans="1:20" x14ac:dyDescent="0.25">
      <c r="A45" t="s">
        <v>63</v>
      </c>
      <c r="B45" t="s">
        <v>22</v>
      </c>
      <c r="C45" t="s">
        <v>86</v>
      </c>
      <c r="D45" s="2">
        <v>42801</v>
      </c>
      <c r="E45" t="s">
        <v>24</v>
      </c>
      <c r="F45" t="s">
        <v>41</v>
      </c>
      <c r="G45" t="s">
        <v>44</v>
      </c>
      <c r="J45">
        <v>-22.0741833368937</v>
      </c>
      <c r="K45">
        <v>114.314116668701</v>
      </c>
      <c r="L45" s="5">
        <f t="shared" si="0"/>
        <v>-22.110191671053549</v>
      </c>
      <c r="M45" s="5">
        <f t="shared" si="1"/>
        <v>114.28802499771101</v>
      </c>
      <c r="N45">
        <v>-22.146200005213402</v>
      </c>
      <c r="O45">
        <v>114.26193332672101</v>
      </c>
      <c r="R45">
        <v>90</v>
      </c>
    </row>
    <row r="46" spans="1:20" x14ac:dyDescent="0.25">
      <c r="A46" t="s">
        <v>63</v>
      </c>
      <c r="B46" t="s">
        <v>22</v>
      </c>
      <c r="C46" t="s">
        <v>87</v>
      </c>
      <c r="D46" s="2">
        <v>42844</v>
      </c>
      <c r="E46" t="s">
        <v>24</v>
      </c>
      <c r="F46" t="s">
        <v>41</v>
      </c>
      <c r="G46" t="s">
        <v>44</v>
      </c>
      <c r="J46">
        <v>-22.198333326975501</v>
      </c>
      <c r="K46">
        <v>114.31155001322399</v>
      </c>
      <c r="L46" s="5">
        <f t="shared" si="0"/>
        <v>-22.21121666431425</v>
      </c>
      <c r="M46" s="5">
        <f t="shared" si="1"/>
        <v>114.31964166959099</v>
      </c>
      <c r="N46">
        <v>-22.224100001652999</v>
      </c>
      <c r="O46">
        <v>114.32773332595799</v>
      </c>
      <c r="R46">
        <v>30</v>
      </c>
    </row>
    <row r="47" spans="1:20" x14ac:dyDescent="0.25">
      <c r="A47" t="s">
        <v>63</v>
      </c>
      <c r="B47" t="s">
        <v>22</v>
      </c>
      <c r="C47" t="s">
        <v>88</v>
      </c>
      <c r="D47" s="2">
        <v>43021</v>
      </c>
      <c r="E47" t="s">
        <v>24</v>
      </c>
      <c r="F47" t="s">
        <v>41</v>
      </c>
      <c r="G47" t="s">
        <v>257</v>
      </c>
      <c r="L47">
        <v>-19.688930500000001</v>
      </c>
      <c r="M47">
        <v>118.22087399999999</v>
      </c>
      <c r="T47" t="s">
        <v>261</v>
      </c>
    </row>
    <row r="48" spans="1:20" x14ac:dyDescent="0.25">
      <c r="A48" t="s">
        <v>63</v>
      </c>
      <c r="B48" t="s">
        <v>22</v>
      </c>
      <c r="C48" t="s">
        <v>89</v>
      </c>
      <c r="D48" s="2">
        <v>43760</v>
      </c>
      <c r="E48" t="s">
        <v>24</v>
      </c>
      <c r="F48" t="s">
        <v>41</v>
      </c>
      <c r="G48" t="s">
        <v>44</v>
      </c>
      <c r="J48">
        <v>-22.148533328374199</v>
      </c>
      <c r="K48">
        <v>114.2526166598</v>
      </c>
      <c r="L48">
        <f>AVERAGE(J48,N48)</f>
        <v>-22.116308331489549</v>
      </c>
      <c r="M48">
        <f>AVERAGE(K48,O48)</f>
        <v>114.27639999389649</v>
      </c>
      <c r="N48">
        <v>-22.084083334604902</v>
      </c>
      <c r="O48">
        <v>114.300183327993</v>
      </c>
      <c r="R48">
        <v>120</v>
      </c>
    </row>
    <row r="49" spans="1:18" x14ac:dyDescent="0.25">
      <c r="A49" t="s">
        <v>63</v>
      </c>
      <c r="B49" t="s">
        <v>22</v>
      </c>
      <c r="C49" t="s">
        <v>90</v>
      </c>
      <c r="D49" s="2">
        <v>43893</v>
      </c>
      <c r="E49" t="s">
        <v>24</v>
      </c>
      <c r="F49" t="s">
        <v>41</v>
      </c>
      <c r="G49" t="s">
        <v>44</v>
      </c>
      <c r="J49">
        <v>-22.2585333347321</v>
      </c>
      <c r="K49">
        <v>114.16984999974601</v>
      </c>
      <c r="L49">
        <f t="shared" ref="L49:L107" si="2">AVERAGE(J49,N49)</f>
        <v>-22.2521166642507</v>
      </c>
      <c r="M49">
        <f t="shared" ref="M49:M107" si="3">AVERAGE(K49,O49)</f>
        <v>114.2024333318075</v>
      </c>
      <c r="N49">
        <v>-22.2456999937693</v>
      </c>
      <c r="O49">
        <v>114.235016663869</v>
      </c>
      <c r="R49">
        <v>90</v>
      </c>
    </row>
    <row r="50" spans="1:18" x14ac:dyDescent="0.25">
      <c r="A50" t="s">
        <v>63</v>
      </c>
      <c r="B50" t="s">
        <v>22</v>
      </c>
      <c r="C50" t="s">
        <v>91</v>
      </c>
      <c r="D50" s="2">
        <v>43895</v>
      </c>
      <c r="E50" t="s">
        <v>24</v>
      </c>
      <c r="F50" t="s">
        <v>41</v>
      </c>
      <c r="G50" t="s">
        <v>44</v>
      </c>
      <c r="J50">
        <v>-22.141250006357801</v>
      </c>
      <c r="K50">
        <v>114.205350001653</v>
      </c>
      <c r="L50">
        <f t="shared" si="2"/>
        <v>-22.104025002320601</v>
      </c>
      <c r="M50">
        <f t="shared" si="3"/>
        <v>114.2384999990465</v>
      </c>
      <c r="N50">
        <v>-22.0667999982834</v>
      </c>
      <c r="O50">
        <v>114.27164999644</v>
      </c>
      <c r="R50">
        <v>90</v>
      </c>
    </row>
    <row r="51" spans="1:18" x14ac:dyDescent="0.25">
      <c r="A51" t="s">
        <v>63</v>
      </c>
      <c r="B51" t="s">
        <v>22</v>
      </c>
      <c r="C51" t="s">
        <v>92</v>
      </c>
      <c r="D51" s="2">
        <v>43906</v>
      </c>
      <c r="E51" t="s">
        <v>24</v>
      </c>
      <c r="F51" t="s">
        <v>41</v>
      </c>
      <c r="G51" t="s">
        <v>44</v>
      </c>
      <c r="J51">
        <v>-22.2271999994914</v>
      </c>
      <c r="K51">
        <v>114.326133346558</v>
      </c>
      <c r="L51">
        <f t="shared" si="2"/>
        <v>-22.21480833689375</v>
      </c>
      <c r="M51">
        <f t="shared" si="3"/>
        <v>114.31927501360599</v>
      </c>
      <c r="N51">
        <v>-22.202416674296099</v>
      </c>
      <c r="O51">
        <v>114.312416680654</v>
      </c>
      <c r="R51">
        <v>30</v>
      </c>
    </row>
    <row r="52" spans="1:18" x14ac:dyDescent="0.25">
      <c r="A52" t="s">
        <v>63</v>
      </c>
      <c r="B52" t="s">
        <v>22</v>
      </c>
      <c r="C52" t="s">
        <v>93</v>
      </c>
      <c r="D52" s="2">
        <v>43937</v>
      </c>
      <c r="E52" t="s">
        <v>24</v>
      </c>
      <c r="F52" t="s">
        <v>41</v>
      </c>
      <c r="G52" t="s">
        <v>44</v>
      </c>
      <c r="J52">
        <v>-21.819766680399599</v>
      </c>
      <c r="K52">
        <v>114.575016657511</v>
      </c>
      <c r="L52">
        <f t="shared" si="2"/>
        <v>-21.791133340199799</v>
      </c>
      <c r="M52">
        <f t="shared" si="3"/>
        <v>114.58495833079</v>
      </c>
      <c r="N52">
        <v>-21.762499999999999</v>
      </c>
      <c r="O52">
        <v>114.594900004069</v>
      </c>
      <c r="R52">
        <v>60</v>
      </c>
    </row>
    <row r="53" spans="1:18" x14ac:dyDescent="0.25">
      <c r="A53" t="s">
        <v>63</v>
      </c>
      <c r="B53" t="s">
        <v>22</v>
      </c>
      <c r="C53" t="s">
        <v>94</v>
      </c>
      <c r="D53" s="2">
        <v>43937</v>
      </c>
      <c r="E53" t="s">
        <v>24</v>
      </c>
      <c r="F53" t="s">
        <v>41</v>
      </c>
      <c r="G53" t="s">
        <v>44</v>
      </c>
      <c r="J53">
        <v>-21.8479000091553</v>
      </c>
      <c r="K53">
        <v>114.32643334070799</v>
      </c>
      <c r="L53">
        <f t="shared" si="2"/>
        <v>-21.863016668955499</v>
      </c>
      <c r="M53">
        <f t="shared" si="3"/>
        <v>114.30844999949099</v>
      </c>
      <c r="N53">
        <v>-21.878133328755698</v>
      </c>
      <c r="O53">
        <v>114.290466658274</v>
      </c>
      <c r="R53">
        <v>60</v>
      </c>
    </row>
    <row r="54" spans="1:18" x14ac:dyDescent="0.25">
      <c r="A54" t="s">
        <v>63</v>
      </c>
      <c r="B54" t="s">
        <v>22</v>
      </c>
      <c r="C54" t="s">
        <v>95</v>
      </c>
      <c r="D54" s="2">
        <v>44084</v>
      </c>
      <c r="E54" t="s">
        <v>24</v>
      </c>
      <c r="F54" t="s">
        <v>41</v>
      </c>
      <c r="G54" t="s">
        <v>44</v>
      </c>
      <c r="J54">
        <v>-22.0648833314578</v>
      </c>
      <c r="K54">
        <v>114.320316664378</v>
      </c>
      <c r="L54">
        <f t="shared" si="2"/>
        <v>-22.00280833443005</v>
      </c>
      <c r="M54">
        <f t="shared" si="3"/>
        <v>114.357808335622</v>
      </c>
      <c r="N54">
        <v>-21.9407333374023</v>
      </c>
      <c r="O54">
        <v>114.39530000686599</v>
      </c>
      <c r="R54">
        <v>150</v>
      </c>
    </row>
    <row r="55" spans="1:18" x14ac:dyDescent="0.25">
      <c r="A55" t="s">
        <v>63</v>
      </c>
      <c r="B55" t="s">
        <v>22</v>
      </c>
      <c r="C55" t="s">
        <v>96</v>
      </c>
      <c r="D55" s="2">
        <v>44263</v>
      </c>
      <c r="E55" t="s">
        <v>24</v>
      </c>
      <c r="F55" t="s">
        <v>41</v>
      </c>
      <c r="G55" t="s">
        <v>44</v>
      </c>
      <c r="J55">
        <v>-22.167000007629401</v>
      </c>
      <c r="K55">
        <v>114.244000005722</v>
      </c>
      <c r="L55">
        <f t="shared" si="2"/>
        <v>-22.166575002670299</v>
      </c>
      <c r="M55">
        <f t="shared" si="3"/>
        <v>114.214541665713</v>
      </c>
      <c r="N55">
        <v>-22.166149997711202</v>
      </c>
      <c r="O55">
        <v>114.185083325704</v>
      </c>
      <c r="R55">
        <v>90</v>
      </c>
    </row>
    <row r="56" spans="1:18" x14ac:dyDescent="0.25">
      <c r="A56" t="s">
        <v>63</v>
      </c>
      <c r="B56" t="s">
        <v>22</v>
      </c>
      <c r="C56" t="s">
        <v>97</v>
      </c>
      <c r="D56" s="2">
        <v>44264</v>
      </c>
      <c r="E56" t="s">
        <v>24</v>
      </c>
      <c r="F56" t="s">
        <v>41</v>
      </c>
      <c r="G56" t="s">
        <v>44</v>
      </c>
      <c r="J56">
        <v>-22.1028999964396</v>
      </c>
      <c r="K56">
        <v>114.14140000343301</v>
      </c>
      <c r="L56">
        <f t="shared" si="2"/>
        <v>-22.135549998283402</v>
      </c>
      <c r="M56">
        <f t="shared" si="3"/>
        <v>114.14605000019051</v>
      </c>
      <c r="N56">
        <v>-22.1682000001272</v>
      </c>
      <c r="O56">
        <v>114.15069999694801</v>
      </c>
      <c r="R56">
        <v>90</v>
      </c>
    </row>
    <row r="57" spans="1:18" x14ac:dyDescent="0.25">
      <c r="A57" t="s">
        <v>63</v>
      </c>
      <c r="B57" t="s">
        <v>22</v>
      </c>
      <c r="C57" t="s">
        <v>98</v>
      </c>
      <c r="D57" s="2">
        <v>44411</v>
      </c>
      <c r="E57" t="s">
        <v>101</v>
      </c>
      <c r="F57" t="s">
        <v>41</v>
      </c>
      <c r="G57" t="s">
        <v>44</v>
      </c>
      <c r="J57">
        <v>-21.965000025431316</v>
      </c>
      <c r="K57">
        <v>114.25383332570399</v>
      </c>
      <c r="L57">
        <f t="shared" si="2"/>
        <v>-21.985841679324707</v>
      </c>
      <c r="M57">
        <f t="shared" si="3"/>
        <v>114.22803332805637</v>
      </c>
      <c r="N57">
        <v>-22.006683333218099</v>
      </c>
      <c r="O57">
        <v>114.20223333040873</v>
      </c>
      <c r="R57">
        <v>60</v>
      </c>
    </row>
    <row r="58" spans="1:18" x14ac:dyDescent="0.25">
      <c r="A58" t="s">
        <v>63</v>
      </c>
      <c r="B58" t="s">
        <v>22</v>
      </c>
      <c r="C58" t="s">
        <v>99</v>
      </c>
      <c r="D58" s="2">
        <v>44505</v>
      </c>
      <c r="E58" t="s">
        <v>24</v>
      </c>
      <c r="F58" t="s">
        <v>41</v>
      </c>
      <c r="G58" t="s">
        <v>43</v>
      </c>
      <c r="J58">
        <v>-25.921199999999999</v>
      </c>
      <c r="K58">
        <v>113.22620000000001</v>
      </c>
      <c r="L58">
        <f t="shared" si="2"/>
        <v>-25.912275000000001</v>
      </c>
      <c r="M58">
        <f t="shared" si="3"/>
        <v>113.22445</v>
      </c>
      <c r="N58">
        <v>-25.90335</v>
      </c>
      <c r="O58">
        <v>113.2227</v>
      </c>
      <c r="R58">
        <v>20</v>
      </c>
    </row>
    <row r="59" spans="1:18" x14ac:dyDescent="0.25">
      <c r="A59" t="s">
        <v>63</v>
      </c>
      <c r="B59" t="s">
        <v>22</v>
      </c>
      <c r="C59" t="s">
        <v>104</v>
      </c>
      <c r="D59" s="2">
        <v>39908</v>
      </c>
      <c r="E59" t="s">
        <v>24</v>
      </c>
      <c r="F59" t="s">
        <v>25</v>
      </c>
      <c r="G59" t="s">
        <v>43</v>
      </c>
      <c r="J59">
        <v>-25.576999999999998</v>
      </c>
      <c r="K59">
        <v>113.2115</v>
      </c>
      <c r="L59">
        <f t="shared" si="2"/>
        <v>-25.576999999999998</v>
      </c>
      <c r="M59">
        <f t="shared" si="3"/>
        <v>113.2115</v>
      </c>
      <c r="R59">
        <v>60</v>
      </c>
    </row>
    <row r="60" spans="1:18" x14ac:dyDescent="0.25">
      <c r="A60" t="s">
        <v>63</v>
      </c>
      <c r="B60" t="s">
        <v>22</v>
      </c>
      <c r="C60" t="s">
        <v>105</v>
      </c>
      <c r="D60" s="2">
        <v>41869</v>
      </c>
      <c r="E60" t="s">
        <v>24</v>
      </c>
      <c r="F60" t="s">
        <v>25</v>
      </c>
      <c r="G60" t="s">
        <v>43</v>
      </c>
      <c r="J60">
        <v>-25.399916666666666</v>
      </c>
      <c r="K60">
        <v>113.64064999999999</v>
      </c>
      <c r="L60">
        <f t="shared" si="2"/>
        <v>-25.390250000000002</v>
      </c>
      <c r="M60">
        <f t="shared" si="3"/>
        <v>113.626825</v>
      </c>
      <c r="N60">
        <v>-25.380583333333334</v>
      </c>
      <c r="O60">
        <v>113.613</v>
      </c>
      <c r="R60">
        <v>30</v>
      </c>
    </row>
    <row r="61" spans="1:18" x14ac:dyDescent="0.25">
      <c r="A61" t="s">
        <v>63</v>
      </c>
      <c r="B61" t="s">
        <v>22</v>
      </c>
      <c r="C61" t="s">
        <v>106</v>
      </c>
      <c r="D61" s="2">
        <v>41869</v>
      </c>
      <c r="E61" t="s">
        <v>24</v>
      </c>
      <c r="F61" t="s">
        <v>25</v>
      </c>
      <c r="G61" t="s">
        <v>43</v>
      </c>
      <c r="J61">
        <v>-25.392416666666666</v>
      </c>
      <c r="K61">
        <v>113.58891666666666</v>
      </c>
      <c r="L61">
        <f t="shared" si="2"/>
        <v>-25.385683333333333</v>
      </c>
      <c r="M61">
        <f t="shared" si="3"/>
        <v>113.58045833333333</v>
      </c>
      <c r="N61">
        <v>-25.37895</v>
      </c>
      <c r="O61">
        <v>113.572</v>
      </c>
      <c r="R61">
        <v>30</v>
      </c>
    </row>
    <row r="62" spans="1:18" x14ac:dyDescent="0.25">
      <c r="A62" t="s">
        <v>63</v>
      </c>
      <c r="B62" t="s">
        <v>22</v>
      </c>
      <c r="C62" t="s">
        <v>107</v>
      </c>
      <c r="D62" s="2">
        <v>41963</v>
      </c>
      <c r="E62" t="s">
        <v>24</v>
      </c>
      <c r="F62" t="s">
        <v>25</v>
      </c>
      <c r="G62" t="s">
        <v>43</v>
      </c>
      <c r="J62">
        <v>-25.552666666666667</v>
      </c>
      <c r="K62">
        <v>113.20178333333334</v>
      </c>
      <c r="L62">
        <f t="shared" si="2"/>
        <v>-25.562158333333333</v>
      </c>
      <c r="M62">
        <f t="shared" si="3"/>
        <v>113.201975</v>
      </c>
      <c r="N62">
        <v>-25.571649999999998</v>
      </c>
      <c r="O62">
        <v>113.20216666666667</v>
      </c>
      <c r="R62">
        <v>20</v>
      </c>
    </row>
    <row r="63" spans="1:18" x14ac:dyDescent="0.25">
      <c r="A63" t="s">
        <v>63</v>
      </c>
      <c r="B63" t="s">
        <v>22</v>
      </c>
      <c r="C63" t="s">
        <v>108</v>
      </c>
      <c r="D63" s="2">
        <v>42046</v>
      </c>
      <c r="E63" t="s">
        <v>24</v>
      </c>
      <c r="F63" t="s">
        <v>25</v>
      </c>
      <c r="G63" t="s">
        <v>43</v>
      </c>
      <c r="J63">
        <v>-25.156183333333335</v>
      </c>
      <c r="K63">
        <v>113.58205</v>
      </c>
      <c r="L63">
        <f t="shared" si="2"/>
        <v>-25.163041666666665</v>
      </c>
      <c r="M63">
        <f t="shared" si="3"/>
        <v>113.58944166666666</v>
      </c>
      <c r="N63">
        <v>-25.169899999999998</v>
      </c>
      <c r="O63">
        <v>113.59683333333334</v>
      </c>
      <c r="R63">
        <v>20</v>
      </c>
    </row>
    <row r="64" spans="1:18" x14ac:dyDescent="0.25">
      <c r="A64" t="s">
        <v>63</v>
      </c>
      <c r="B64" t="s">
        <v>22</v>
      </c>
      <c r="C64" t="s">
        <v>109</v>
      </c>
      <c r="D64" s="2">
        <v>42051</v>
      </c>
      <c r="E64" t="s">
        <v>24</v>
      </c>
      <c r="F64" t="s">
        <v>25</v>
      </c>
      <c r="G64" t="s">
        <v>43</v>
      </c>
      <c r="J64">
        <v>-25.259166666666665</v>
      </c>
      <c r="K64">
        <v>113.44721666666666</v>
      </c>
      <c r="L64">
        <f t="shared" si="2"/>
        <v>-25.250083333333333</v>
      </c>
      <c r="M64">
        <f t="shared" si="3"/>
        <v>113.44569166666666</v>
      </c>
      <c r="N64">
        <v>-25.241</v>
      </c>
      <c r="O64">
        <v>113.44416666666666</v>
      </c>
      <c r="R64">
        <v>20</v>
      </c>
    </row>
    <row r="65" spans="1:18" x14ac:dyDescent="0.25">
      <c r="A65" t="s">
        <v>63</v>
      </c>
      <c r="B65" t="s">
        <v>22</v>
      </c>
      <c r="C65" t="s">
        <v>110</v>
      </c>
      <c r="D65" s="2">
        <v>42052</v>
      </c>
      <c r="E65" t="s">
        <v>24</v>
      </c>
      <c r="F65" t="s">
        <v>25</v>
      </c>
      <c r="G65" t="s">
        <v>43</v>
      </c>
      <c r="J65">
        <v>-25.656583333333334</v>
      </c>
      <c r="K65">
        <v>113.25715</v>
      </c>
      <c r="L65">
        <f t="shared" si="2"/>
        <v>-25.665675</v>
      </c>
      <c r="M65">
        <f t="shared" si="3"/>
        <v>113.25715833333334</v>
      </c>
      <c r="N65">
        <v>-25.674766666666667</v>
      </c>
      <c r="O65">
        <v>113.25716666666666</v>
      </c>
      <c r="R65">
        <v>20</v>
      </c>
    </row>
    <row r="66" spans="1:18" x14ac:dyDescent="0.25">
      <c r="A66" t="s">
        <v>63</v>
      </c>
      <c r="B66" t="s">
        <v>22</v>
      </c>
      <c r="C66" t="s">
        <v>111</v>
      </c>
      <c r="D66" s="2">
        <v>42079</v>
      </c>
      <c r="E66" t="s">
        <v>24</v>
      </c>
      <c r="F66" t="s">
        <v>25</v>
      </c>
      <c r="G66" t="s">
        <v>43</v>
      </c>
      <c r="J66">
        <v>-25.412949999999999</v>
      </c>
      <c r="K66">
        <v>113.42266666666667</v>
      </c>
      <c r="L66">
        <f t="shared" si="2"/>
        <v>-25.400458333333333</v>
      </c>
      <c r="M66">
        <f t="shared" si="3"/>
        <v>113.42041666666667</v>
      </c>
      <c r="N66">
        <v>-25.387966666666667</v>
      </c>
      <c r="O66">
        <v>113.41816666666666</v>
      </c>
      <c r="R66">
        <v>25</v>
      </c>
    </row>
    <row r="67" spans="1:18" x14ac:dyDescent="0.25">
      <c r="A67" t="s">
        <v>63</v>
      </c>
      <c r="B67" t="s">
        <v>22</v>
      </c>
      <c r="C67" t="s">
        <v>112</v>
      </c>
      <c r="D67" s="2">
        <v>42079</v>
      </c>
      <c r="E67" t="s">
        <v>24</v>
      </c>
      <c r="F67" t="s">
        <v>25</v>
      </c>
      <c r="G67" t="s">
        <v>43</v>
      </c>
      <c r="J67">
        <v>-25.412949999999999</v>
      </c>
      <c r="K67">
        <v>113.42266666666667</v>
      </c>
      <c r="L67">
        <f t="shared" si="2"/>
        <v>-25.400458333333333</v>
      </c>
      <c r="M67">
        <f t="shared" si="3"/>
        <v>113.42041666666667</v>
      </c>
      <c r="N67">
        <v>-25.387966666666667</v>
      </c>
      <c r="O67">
        <v>113.41816666666666</v>
      </c>
      <c r="R67">
        <v>25</v>
      </c>
    </row>
    <row r="68" spans="1:18" x14ac:dyDescent="0.25">
      <c r="A68" t="s">
        <v>63</v>
      </c>
      <c r="B68" t="s">
        <v>22</v>
      </c>
      <c r="C68" t="s">
        <v>113</v>
      </c>
      <c r="D68" s="2">
        <v>42081</v>
      </c>
      <c r="E68" t="s">
        <v>24</v>
      </c>
      <c r="F68" t="s">
        <v>25</v>
      </c>
      <c r="G68" t="s">
        <v>43</v>
      </c>
      <c r="J68">
        <v>-25.134833333333333</v>
      </c>
      <c r="K68">
        <v>113.42619999999999</v>
      </c>
      <c r="L68">
        <f t="shared" si="2"/>
        <v>-25.121333333333332</v>
      </c>
      <c r="M68">
        <f t="shared" si="3"/>
        <v>113.41985</v>
      </c>
      <c r="N68">
        <v>-25.107833333333332</v>
      </c>
      <c r="O68">
        <v>113.4135</v>
      </c>
      <c r="R68">
        <v>30</v>
      </c>
    </row>
    <row r="69" spans="1:18" x14ac:dyDescent="0.25">
      <c r="A69" t="s">
        <v>63</v>
      </c>
      <c r="B69" t="s">
        <v>22</v>
      </c>
      <c r="C69" t="s">
        <v>114</v>
      </c>
      <c r="D69" s="2">
        <v>42106</v>
      </c>
      <c r="E69" t="s">
        <v>24</v>
      </c>
      <c r="F69" t="s">
        <v>25</v>
      </c>
      <c r="G69" t="s">
        <v>43</v>
      </c>
      <c r="J69">
        <v>-24.956866666666667</v>
      </c>
      <c r="K69">
        <v>113.27366666666667</v>
      </c>
      <c r="L69">
        <f t="shared" si="2"/>
        <v>-24.964266666666667</v>
      </c>
      <c r="M69">
        <f t="shared" si="3"/>
        <v>113.27835833333333</v>
      </c>
      <c r="N69">
        <v>-24.971666666666668</v>
      </c>
      <c r="O69">
        <v>113.28305</v>
      </c>
      <c r="R69">
        <v>20</v>
      </c>
    </row>
    <row r="70" spans="1:18" x14ac:dyDescent="0.25">
      <c r="A70" t="s">
        <v>63</v>
      </c>
      <c r="B70" t="s">
        <v>22</v>
      </c>
      <c r="C70" t="s">
        <v>115</v>
      </c>
      <c r="D70" s="2">
        <v>42106</v>
      </c>
      <c r="E70" t="s">
        <v>24</v>
      </c>
      <c r="F70" t="s">
        <v>25</v>
      </c>
      <c r="G70" t="s">
        <v>43</v>
      </c>
      <c r="J70">
        <v>-25.105783333333335</v>
      </c>
      <c r="K70">
        <v>113.32980000000001</v>
      </c>
      <c r="L70">
        <f t="shared" si="2"/>
        <v>-25.114100000000001</v>
      </c>
      <c r="M70">
        <f t="shared" si="3"/>
        <v>113.33262500000001</v>
      </c>
      <c r="N70">
        <v>-25.122416666666666</v>
      </c>
      <c r="O70">
        <v>113.33544999999999</v>
      </c>
      <c r="R70">
        <v>20</v>
      </c>
    </row>
    <row r="71" spans="1:18" x14ac:dyDescent="0.25">
      <c r="A71" t="s">
        <v>63</v>
      </c>
      <c r="B71" t="s">
        <v>22</v>
      </c>
      <c r="C71" t="s">
        <v>116</v>
      </c>
      <c r="D71" s="2">
        <v>42107</v>
      </c>
      <c r="E71" t="s">
        <v>24</v>
      </c>
      <c r="F71" t="s">
        <v>25</v>
      </c>
      <c r="G71" t="s">
        <v>43</v>
      </c>
      <c r="J71">
        <v>-25.375733333333333</v>
      </c>
      <c r="K71">
        <v>113.44148333333334</v>
      </c>
      <c r="L71">
        <f t="shared" si="2"/>
        <v>-25.384866666666667</v>
      </c>
      <c r="M71">
        <f t="shared" si="3"/>
        <v>113.44068333333334</v>
      </c>
      <c r="N71">
        <v>-25.393999999999998</v>
      </c>
      <c r="O71">
        <v>113.43988333333333</v>
      </c>
      <c r="R71">
        <v>20</v>
      </c>
    </row>
    <row r="72" spans="1:18" x14ac:dyDescent="0.25">
      <c r="A72" t="s">
        <v>63</v>
      </c>
      <c r="B72" t="s">
        <v>22</v>
      </c>
      <c r="C72" t="s">
        <v>117</v>
      </c>
      <c r="D72" s="2">
        <v>42136</v>
      </c>
      <c r="E72" t="s">
        <v>24</v>
      </c>
      <c r="F72" t="s">
        <v>25</v>
      </c>
      <c r="G72" t="s">
        <v>43</v>
      </c>
      <c r="J72">
        <v>-25.338650000000001</v>
      </c>
      <c r="K72">
        <v>113.55853333333333</v>
      </c>
      <c r="L72">
        <f t="shared" si="2"/>
        <v>-25.329491666666669</v>
      </c>
      <c r="M72">
        <f t="shared" si="3"/>
        <v>113.55390833333334</v>
      </c>
      <c r="N72">
        <v>-25.320333333333334</v>
      </c>
      <c r="O72">
        <v>113.54928333333334</v>
      </c>
      <c r="R72">
        <v>20</v>
      </c>
    </row>
    <row r="73" spans="1:18" x14ac:dyDescent="0.25">
      <c r="A73" t="s">
        <v>63</v>
      </c>
      <c r="B73" t="s">
        <v>22</v>
      </c>
      <c r="C73" t="s">
        <v>118</v>
      </c>
      <c r="D73" s="2">
        <v>42318</v>
      </c>
      <c r="E73" t="s">
        <v>24</v>
      </c>
      <c r="F73" t="s">
        <v>25</v>
      </c>
      <c r="G73" t="s">
        <v>43</v>
      </c>
      <c r="J73">
        <v>-25.366816666666665</v>
      </c>
      <c r="K73">
        <v>113.66715000000001</v>
      </c>
      <c r="L73">
        <f t="shared" si="2"/>
        <v>-25.375183333333332</v>
      </c>
      <c r="M73">
        <f t="shared" si="3"/>
        <v>113.67011666666667</v>
      </c>
      <c r="N73">
        <v>-25.38355</v>
      </c>
      <c r="O73">
        <v>113.67308333333334</v>
      </c>
      <c r="R73">
        <v>20</v>
      </c>
    </row>
    <row r="74" spans="1:18" x14ac:dyDescent="0.25">
      <c r="A74" t="s">
        <v>63</v>
      </c>
      <c r="B74" t="s">
        <v>22</v>
      </c>
      <c r="C74" t="s">
        <v>119</v>
      </c>
      <c r="D74" s="2">
        <v>42321</v>
      </c>
      <c r="E74" t="s">
        <v>24</v>
      </c>
      <c r="F74" t="s">
        <v>25</v>
      </c>
      <c r="G74" t="s">
        <v>43</v>
      </c>
      <c r="J74">
        <v>-24.883849999999999</v>
      </c>
      <c r="K74">
        <v>113.27676666666666</v>
      </c>
      <c r="L74">
        <f t="shared" si="2"/>
        <v>-24.875133333333331</v>
      </c>
      <c r="M74">
        <f t="shared" si="3"/>
        <v>113.27775833333334</v>
      </c>
      <c r="N74">
        <v>-24.866416666666666</v>
      </c>
      <c r="O74">
        <v>113.27875</v>
      </c>
      <c r="R74">
        <v>20</v>
      </c>
    </row>
    <row r="75" spans="1:18" x14ac:dyDescent="0.25">
      <c r="A75" t="s">
        <v>63</v>
      </c>
      <c r="B75" t="s">
        <v>22</v>
      </c>
      <c r="C75" t="s">
        <v>120</v>
      </c>
      <c r="D75" s="2">
        <v>42322</v>
      </c>
      <c r="E75" t="s">
        <v>24</v>
      </c>
      <c r="F75" t="s">
        <v>25</v>
      </c>
      <c r="G75" t="s">
        <v>43</v>
      </c>
      <c r="J75">
        <v>-24.952300000000001</v>
      </c>
      <c r="K75">
        <v>113.19983333333333</v>
      </c>
      <c r="L75">
        <f t="shared" si="2"/>
        <v>-24.961316666666669</v>
      </c>
      <c r="M75">
        <f t="shared" si="3"/>
        <v>113.19760833333333</v>
      </c>
      <c r="N75">
        <v>-24.970333333333333</v>
      </c>
      <c r="O75">
        <v>113.19538333333334</v>
      </c>
      <c r="R75">
        <v>20</v>
      </c>
    </row>
    <row r="76" spans="1:18" x14ac:dyDescent="0.25">
      <c r="A76" t="s">
        <v>63</v>
      </c>
      <c r="B76" t="s">
        <v>22</v>
      </c>
      <c r="C76" t="s">
        <v>121</v>
      </c>
      <c r="D76" s="2">
        <v>42326</v>
      </c>
      <c r="E76" t="s">
        <v>24</v>
      </c>
      <c r="F76" t="s">
        <v>25</v>
      </c>
      <c r="G76" t="s">
        <v>43</v>
      </c>
      <c r="J76">
        <v>-25.572583333333334</v>
      </c>
      <c r="K76">
        <v>113.20173333333334</v>
      </c>
      <c r="L76">
        <f t="shared" si="2"/>
        <v>-25.563775</v>
      </c>
      <c r="M76">
        <f t="shared" si="3"/>
        <v>113.20355000000001</v>
      </c>
      <c r="N76">
        <v>-25.554966666666665</v>
      </c>
      <c r="O76">
        <v>113.20536666666666</v>
      </c>
      <c r="R76">
        <v>20</v>
      </c>
    </row>
    <row r="77" spans="1:18" x14ac:dyDescent="0.25">
      <c r="A77" t="s">
        <v>63</v>
      </c>
      <c r="B77" t="s">
        <v>22</v>
      </c>
      <c r="C77" t="s">
        <v>122</v>
      </c>
      <c r="D77" s="2">
        <v>42425</v>
      </c>
      <c r="E77" t="s">
        <v>24</v>
      </c>
      <c r="F77" t="s">
        <v>25</v>
      </c>
      <c r="G77" t="s">
        <v>43</v>
      </c>
      <c r="J77">
        <v>-25.605733333333333</v>
      </c>
      <c r="K77">
        <v>113.22038333333333</v>
      </c>
      <c r="L77">
        <f t="shared" si="2"/>
        <v>-25.596308333333333</v>
      </c>
      <c r="M77">
        <f t="shared" si="3"/>
        <v>113.21811666666667</v>
      </c>
      <c r="N77">
        <v>-25.586883333333333</v>
      </c>
      <c r="O77">
        <v>113.21585</v>
      </c>
      <c r="R77">
        <v>20</v>
      </c>
    </row>
    <row r="78" spans="1:18" x14ac:dyDescent="0.25">
      <c r="A78" t="s">
        <v>63</v>
      </c>
      <c r="B78" t="s">
        <v>22</v>
      </c>
      <c r="C78" t="s">
        <v>123</v>
      </c>
      <c r="D78" s="2">
        <v>42426</v>
      </c>
      <c r="E78" t="s">
        <v>24</v>
      </c>
      <c r="F78" t="s">
        <v>25</v>
      </c>
      <c r="G78" t="s">
        <v>43</v>
      </c>
      <c r="J78">
        <v>-25.583749999999998</v>
      </c>
      <c r="K78">
        <v>113.2273</v>
      </c>
      <c r="L78">
        <f t="shared" si="2"/>
        <v>-25.574416666666664</v>
      </c>
      <c r="M78">
        <f t="shared" si="3"/>
        <v>113.22646666666667</v>
      </c>
      <c r="N78">
        <v>-25.565083333333334</v>
      </c>
      <c r="O78">
        <v>113.22563333333333</v>
      </c>
      <c r="R78">
        <v>20</v>
      </c>
    </row>
    <row r="79" spans="1:18" x14ac:dyDescent="0.25">
      <c r="A79" t="s">
        <v>63</v>
      </c>
      <c r="B79" t="s">
        <v>22</v>
      </c>
      <c r="C79" t="s">
        <v>124</v>
      </c>
      <c r="D79" s="2">
        <v>42487</v>
      </c>
      <c r="E79" t="s">
        <v>24</v>
      </c>
      <c r="F79" t="s">
        <v>25</v>
      </c>
      <c r="G79" t="s">
        <v>43</v>
      </c>
      <c r="J79">
        <v>-25.2317</v>
      </c>
      <c r="K79">
        <v>113.44621666666667</v>
      </c>
      <c r="L79">
        <f t="shared" si="2"/>
        <v>-25.240349999999999</v>
      </c>
      <c r="M79">
        <f t="shared" si="3"/>
        <v>113.44492500000001</v>
      </c>
      <c r="N79">
        <v>-25.248999999999999</v>
      </c>
      <c r="O79">
        <v>113.44363333333334</v>
      </c>
      <c r="R79">
        <v>20</v>
      </c>
    </row>
    <row r="80" spans="1:18" x14ac:dyDescent="0.25">
      <c r="A80" t="s">
        <v>63</v>
      </c>
      <c r="B80" t="s">
        <v>22</v>
      </c>
      <c r="C80" t="s">
        <v>125</v>
      </c>
      <c r="D80" s="2">
        <v>42488</v>
      </c>
      <c r="E80" t="s">
        <v>24</v>
      </c>
      <c r="F80" t="s">
        <v>25</v>
      </c>
      <c r="G80" t="s">
        <v>43</v>
      </c>
      <c r="J80">
        <v>-25.275966666666665</v>
      </c>
      <c r="K80">
        <v>113.38178333333333</v>
      </c>
      <c r="L80">
        <f t="shared" si="2"/>
        <v>-25.284983333333333</v>
      </c>
      <c r="M80">
        <f t="shared" si="3"/>
        <v>113.38436666666666</v>
      </c>
      <c r="N80">
        <v>-25.294</v>
      </c>
      <c r="O80">
        <v>113.38695</v>
      </c>
      <c r="R80">
        <v>20</v>
      </c>
    </row>
    <row r="81" spans="1:18" x14ac:dyDescent="0.25">
      <c r="A81" t="s">
        <v>63</v>
      </c>
      <c r="B81" t="s">
        <v>22</v>
      </c>
      <c r="C81" t="s">
        <v>126</v>
      </c>
      <c r="D81" s="2">
        <v>42490</v>
      </c>
      <c r="E81" t="s">
        <v>24</v>
      </c>
      <c r="F81" t="s">
        <v>25</v>
      </c>
      <c r="G81" t="s">
        <v>43</v>
      </c>
      <c r="J81">
        <v>-25.049166666666668</v>
      </c>
      <c r="K81">
        <v>113.28385</v>
      </c>
      <c r="L81">
        <f t="shared" si="2"/>
        <v>-25.057425000000002</v>
      </c>
      <c r="M81">
        <f t="shared" si="3"/>
        <v>113.284425</v>
      </c>
      <c r="N81">
        <v>-25.065683333333332</v>
      </c>
      <c r="O81">
        <v>113.285</v>
      </c>
      <c r="R81">
        <v>20</v>
      </c>
    </row>
    <row r="82" spans="1:18" x14ac:dyDescent="0.25">
      <c r="A82" t="s">
        <v>63</v>
      </c>
      <c r="B82" t="s">
        <v>22</v>
      </c>
      <c r="C82" t="s">
        <v>127</v>
      </c>
      <c r="D82" s="2">
        <v>42490</v>
      </c>
      <c r="E82" t="s">
        <v>24</v>
      </c>
      <c r="F82" t="s">
        <v>25</v>
      </c>
      <c r="G82" t="s">
        <v>43</v>
      </c>
      <c r="J82">
        <v>-25.049166666666668</v>
      </c>
      <c r="K82">
        <v>113.28385</v>
      </c>
      <c r="L82">
        <f t="shared" si="2"/>
        <v>-25.057425000000002</v>
      </c>
      <c r="M82">
        <f t="shared" si="3"/>
        <v>113.284425</v>
      </c>
      <c r="N82">
        <v>-25.065683333333332</v>
      </c>
      <c r="O82">
        <v>113.285</v>
      </c>
      <c r="R82">
        <v>20</v>
      </c>
    </row>
    <row r="83" spans="1:18" x14ac:dyDescent="0.25">
      <c r="A83" t="s">
        <v>63</v>
      </c>
      <c r="B83" t="s">
        <v>22</v>
      </c>
      <c r="C83" t="s">
        <v>128</v>
      </c>
      <c r="D83" s="2">
        <v>42490</v>
      </c>
      <c r="E83" t="s">
        <v>24</v>
      </c>
      <c r="F83" t="s">
        <v>25</v>
      </c>
      <c r="G83" t="s">
        <v>43</v>
      </c>
      <c r="J83">
        <v>-24.8809</v>
      </c>
      <c r="K83">
        <v>113.26851666666667</v>
      </c>
      <c r="L83">
        <f t="shared" si="2"/>
        <v>-24.872033333333334</v>
      </c>
      <c r="M83">
        <f t="shared" si="3"/>
        <v>113.26814166666666</v>
      </c>
      <c r="N83">
        <v>-24.863166666666668</v>
      </c>
      <c r="O83">
        <v>113.26776666666666</v>
      </c>
      <c r="R83">
        <v>20</v>
      </c>
    </row>
    <row r="84" spans="1:18" x14ac:dyDescent="0.25">
      <c r="A84" t="s">
        <v>63</v>
      </c>
      <c r="B84" t="s">
        <v>22</v>
      </c>
      <c r="C84" t="s">
        <v>129</v>
      </c>
      <c r="D84" s="2">
        <v>42491</v>
      </c>
      <c r="E84" t="s">
        <v>24</v>
      </c>
      <c r="F84" t="s">
        <v>25</v>
      </c>
      <c r="G84" t="s">
        <v>43</v>
      </c>
      <c r="J84">
        <v>-24.810749999999999</v>
      </c>
      <c r="K84">
        <v>113.23751666666666</v>
      </c>
      <c r="L84">
        <f t="shared" si="2"/>
        <v>-24.80115</v>
      </c>
      <c r="M84">
        <f t="shared" si="3"/>
        <v>113.23859166666666</v>
      </c>
      <c r="N84">
        <v>-24.791550000000001</v>
      </c>
      <c r="O84">
        <v>113.23966666666666</v>
      </c>
      <c r="R84">
        <v>20</v>
      </c>
    </row>
    <row r="85" spans="1:18" x14ac:dyDescent="0.25">
      <c r="A85" t="s">
        <v>63</v>
      </c>
      <c r="B85" t="s">
        <v>22</v>
      </c>
      <c r="C85" t="s">
        <v>130</v>
      </c>
      <c r="D85" s="2">
        <v>42495</v>
      </c>
      <c r="E85" t="s">
        <v>24</v>
      </c>
      <c r="F85" t="s">
        <v>25</v>
      </c>
      <c r="G85" t="s">
        <v>43</v>
      </c>
      <c r="J85">
        <v>-25.573333333333334</v>
      </c>
      <c r="K85">
        <v>113.20314999999999</v>
      </c>
      <c r="L85">
        <f t="shared" si="2"/>
        <v>-25.564583333333331</v>
      </c>
      <c r="M85">
        <f t="shared" si="3"/>
        <v>113.20325833333334</v>
      </c>
      <c r="N85">
        <v>-25.555833333333332</v>
      </c>
      <c r="O85">
        <v>113.20336666666667</v>
      </c>
      <c r="R85">
        <v>20</v>
      </c>
    </row>
    <row r="86" spans="1:18" x14ac:dyDescent="0.25">
      <c r="A86" t="s">
        <v>63</v>
      </c>
      <c r="B86" t="s">
        <v>22</v>
      </c>
      <c r="C86" t="s">
        <v>131</v>
      </c>
      <c r="D86" s="2">
        <v>42495</v>
      </c>
      <c r="E86" t="s">
        <v>24</v>
      </c>
      <c r="F86" t="s">
        <v>25</v>
      </c>
      <c r="G86" t="s">
        <v>43</v>
      </c>
      <c r="J86">
        <v>-25.573333333333334</v>
      </c>
      <c r="K86">
        <v>113.20314999999999</v>
      </c>
      <c r="L86">
        <f t="shared" si="2"/>
        <v>-25.564583333333331</v>
      </c>
      <c r="M86">
        <f t="shared" si="3"/>
        <v>113.20325833333334</v>
      </c>
      <c r="N86">
        <v>-25.555833333333332</v>
      </c>
      <c r="O86">
        <v>113.20336666666667</v>
      </c>
      <c r="R86">
        <v>20</v>
      </c>
    </row>
    <row r="87" spans="1:18" x14ac:dyDescent="0.25">
      <c r="A87" t="s">
        <v>63</v>
      </c>
      <c r="B87" t="s">
        <v>22</v>
      </c>
      <c r="C87" t="s">
        <v>132</v>
      </c>
      <c r="D87" s="2">
        <v>42495</v>
      </c>
      <c r="E87" t="s">
        <v>24</v>
      </c>
      <c r="F87" t="s">
        <v>25</v>
      </c>
      <c r="G87" t="s">
        <v>43</v>
      </c>
      <c r="J87">
        <v>-25.573333333333334</v>
      </c>
      <c r="K87">
        <v>113.20314999999999</v>
      </c>
      <c r="L87">
        <f t="shared" si="2"/>
        <v>-25.564583333333331</v>
      </c>
      <c r="M87">
        <f t="shared" si="3"/>
        <v>113.20325833333334</v>
      </c>
      <c r="N87">
        <v>-25.555833333333332</v>
      </c>
      <c r="O87">
        <v>113.20336666666667</v>
      </c>
      <c r="R87">
        <v>20</v>
      </c>
    </row>
    <row r="88" spans="1:18" x14ac:dyDescent="0.25">
      <c r="A88" t="s">
        <v>63</v>
      </c>
      <c r="B88" t="s">
        <v>22</v>
      </c>
      <c r="C88" t="s">
        <v>133</v>
      </c>
      <c r="D88" s="2">
        <v>42551</v>
      </c>
      <c r="E88" t="s">
        <v>24</v>
      </c>
      <c r="F88" t="s">
        <v>25</v>
      </c>
      <c r="G88" t="s">
        <v>43</v>
      </c>
      <c r="J88">
        <v>-25.098933333333335</v>
      </c>
      <c r="K88">
        <v>113.28476666666667</v>
      </c>
      <c r="L88">
        <f t="shared" si="2"/>
        <v>-25.107308333333336</v>
      </c>
      <c r="M88">
        <f t="shared" si="3"/>
        <v>113.285225</v>
      </c>
      <c r="N88">
        <v>-25.115683333333333</v>
      </c>
      <c r="O88">
        <v>113.28568333333334</v>
      </c>
      <c r="R88">
        <v>20</v>
      </c>
    </row>
    <row r="89" spans="1:18" x14ac:dyDescent="0.25">
      <c r="A89" t="s">
        <v>63</v>
      </c>
      <c r="B89" t="s">
        <v>22</v>
      </c>
      <c r="C89" t="s">
        <v>134</v>
      </c>
      <c r="D89" s="2">
        <v>42608</v>
      </c>
      <c r="E89" t="s">
        <v>24</v>
      </c>
      <c r="F89" t="s">
        <v>25</v>
      </c>
      <c r="G89" t="s">
        <v>43</v>
      </c>
      <c r="J89">
        <v>-25.638016666666665</v>
      </c>
      <c r="K89">
        <v>113.16046666666666</v>
      </c>
      <c r="L89">
        <f t="shared" si="2"/>
        <v>-25.654891666666664</v>
      </c>
      <c r="M89">
        <f t="shared" si="3"/>
        <v>113.16915</v>
      </c>
      <c r="N89">
        <v>-25.671766666666667</v>
      </c>
      <c r="O89">
        <v>113.17783333333334</v>
      </c>
      <c r="R89">
        <v>30</v>
      </c>
    </row>
    <row r="90" spans="1:18" x14ac:dyDescent="0.25">
      <c r="A90" t="s">
        <v>63</v>
      </c>
      <c r="B90" t="s">
        <v>22</v>
      </c>
      <c r="C90" t="s">
        <v>135</v>
      </c>
      <c r="D90" s="2">
        <v>42608</v>
      </c>
      <c r="E90" t="s">
        <v>24</v>
      </c>
      <c r="F90" t="s">
        <v>25</v>
      </c>
      <c r="G90" t="s">
        <v>43</v>
      </c>
      <c r="J90">
        <v>-25.638016666666665</v>
      </c>
      <c r="K90">
        <v>113.16046666666666</v>
      </c>
      <c r="L90">
        <f t="shared" si="2"/>
        <v>-25.654891666666664</v>
      </c>
      <c r="M90">
        <f t="shared" si="3"/>
        <v>113.16915</v>
      </c>
      <c r="N90">
        <v>-25.671766666666667</v>
      </c>
      <c r="O90">
        <v>113.17783333333334</v>
      </c>
      <c r="R90">
        <v>30</v>
      </c>
    </row>
    <row r="91" spans="1:18" x14ac:dyDescent="0.25">
      <c r="A91" t="s">
        <v>63</v>
      </c>
      <c r="B91" t="s">
        <v>22</v>
      </c>
      <c r="C91" t="s">
        <v>136</v>
      </c>
      <c r="D91" s="2">
        <v>42692</v>
      </c>
      <c r="E91" t="s">
        <v>24</v>
      </c>
      <c r="F91" t="s">
        <v>25</v>
      </c>
      <c r="G91" t="s">
        <v>43</v>
      </c>
      <c r="J91">
        <v>-24.936599999999999</v>
      </c>
      <c r="K91">
        <v>113.29828333333333</v>
      </c>
      <c r="L91">
        <f t="shared" si="2"/>
        <v>-24.929433333333332</v>
      </c>
      <c r="M91">
        <f t="shared" si="3"/>
        <v>113.29508333333334</v>
      </c>
      <c r="N91">
        <v>-24.922266666666665</v>
      </c>
      <c r="O91">
        <v>113.29188333333333</v>
      </c>
      <c r="R91">
        <v>20</v>
      </c>
    </row>
    <row r="92" spans="1:18" x14ac:dyDescent="0.25">
      <c r="A92" t="s">
        <v>63</v>
      </c>
      <c r="B92" t="s">
        <v>22</v>
      </c>
      <c r="C92" t="s">
        <v>137</v>
      </c>
      <c r="D92" s="2">
        <v>42693</v>
      </c>
      <c r="E92" t="s">
        <v>24</v>
      </c>
      <c r="F92" t="s">
        <v>25</v>
      </c>
      <c r="G92" t="s">
        <v>43</v>
      </c>
      <c r="J92">
        <v>-24.974083333333333</v>
      </c>
      <c r="K92">
        <v>113.19398333333334</v>
      </c>
      <c r="L92">
        <f t="shared" si="2"/>
        <v>-24.965333333333334</v>
      </c>
      <c r="M92">
        <f t="shared" si="3"/>
        <v>113.19565</v>
      </c>
      <c r="N92">
        <v>-24.956583333333334</v>
      </c>
      <c r="O92">
        <v>113.19731666666667</v>
      </c>
      <c r="R92">
        <v>20</v>
      </c>
    </row>
    <row r="93" spans="1:18" x14ac:dyDescent="0.25">
      <c r="A93" t="s">
        <v>63</v>
      </c>
      <c r="B93" t="s">
        <v>22</v>
      </c>
      <c r="C93" t="s">
        <v>138</v>
      </c>
      <c r="D93" s="2">
        <v>42696</v>
      </c>
      <c r="E93" t="s">
        <v>24</v>
      </c>
      <c r="F93" t="s">
        <v>25</v>
      </c>
      <c r="G93" t="s">
        <v>43</v>
      </c>
      <c r="J93">
        <v>-25.345949999999998</v>
      </c>
      <c r="K93">
        <v>113.61245</v>
      </c>
      <c r="L93">
        <f t="shared" si="2"/>
        <v>-25.336941666666668</v>
      </c>
      <c r="M93">
        <f t="shared" si="3"/>
        <v>113.61196666666666</v>
      </c>
      <c r="N93">
        <v>-25.327933333333334</v>
      </c>
      <c r="O93">
        <v>113.61148333333334</v>
      </c>
      <c r="R93">
        <v>20</v>
      </c>
    </row>
    <row r="94" spans="1:18" x14ac:dyDescent="0.25">
      <c r="A94" t="s">
        <v>63</v>
      </c>
      <c r="B94" t="s">
        <v>22</v>
      </c>
      <c r="C94" t="s">
        <v>139</v>
      </c>
      <c r="D94" s="2">
        <v>42700</v>
      </c>
      <c r="E94" t="s">
        <v>24</v>
      </c>
      <c r="F94" t="s">
        <v>25</v>
      </c>
      <c r="G94" t="s">
        <v>43</v>
      </c>
      <c r="J94">
        <v>-25.426483333333334</v>
      </c>
      <c r="K94">
        <v>113.37333333333333</v>
      </c>
      <c r="L94">
        <f t="shared" si="2"/>
        <v>-25.435241666666666</v>
      </c>
      <c r="M94">
        <f t="shared" si="3"/>
        <v>113.37581666666667</v>
      </c>
      <c r="N94">
        <v>-25.443999999999999</v>
      </c>
      <c r="O94">
        <v>113.3783</v>
      </c>
      <c r="R94">
        <v>20</v>
      </c>
    </row>
    <row r="95" spans="1:18" x14ac:dyDescent="0.25">
      <c r="A95" t="s">
        <v>63</v>
      </c>
      <c r="B95" t="s">
        <v>22</v>
      </c>
      <c r="C95" t="s">
        <v>140</v>
      </c>
      <c r="D95" s="2">
        <v>42702</v>
      </c>
      <c r="E95" t="s">
        <v>24</v>
      </c>
      <c r="F95" t="s">
        <v>25</v>
      </c>
      <c r="G95" t="s">
        <v>43</v>
      </c>
      <c r="J95">
        <v>-25.605016666666668</v>
      </c>
      <c r="K95">
        <v>113.21061666666667</v>
      </c>
      <c r="L95">
        <f t="shared" si="2"/>
        <v>-25.596233333333334</v>
      </c>
      <c r="M95">
        <f t="shared" si="3"/>
        <v>113.21271666666667</v>
      </c>
      <c r="N95">
        <v>-25.58745</v>
      </c>
      <c r="O95">
        <v>113.21481666666666</v>
      </c>
      <c r="R95">
        <v>20</v>
      </c>
    </row>
    <row r="96" spans="1:18" x14ac:dyDescent="0.25">
      <c r="A96" t="s">
        <v>63</v>
      </c>
      <c r="B96" t="s">
        <v>22</v>
      </c>
      <c r="C96" t="s">
        <v>141</v>
      </c>
      <c r="D96" s="2">
        <v>42787</v>
      </c>
      <c r="E96" t="s">
        <v>24</v>
      </c>
      <c r="F96" t="s">
        <v>25</v>
      </c>
      <c r="G96" t="s">
        <v>43</v>
      </c>
      <c r="J96">
        <v>-25.521899999999999</v>
      </c>
      <c r="K96">
        <v>113.6281</v>
      </c>
      <c r="L96">
        <f t="shared" si="2"/>
        <v>-25.512816666666666</v>
      </c>
      <c r="M96">
        <f t="shared" si="3"/>
        <v>113.63065</v>
      </c>
      <c r="N96">
        <v>-25.503733333333333</v>
      </c>
      <c r="O96">
        <v>113.6332</v>
      </c>
      <c r="R96">
        <v>20</v>
      </c>
    </row>
    <row r="97" spans="1:20" x14ac:dyDescent="0.25">
      <c r="A97" t="s">
        <v>63</v>
      </c>
      <c r="B97" t="s">
        <v>22</v>
      </c>
      <c r="C97" t="s">
        <v>142</v>
      </c>
      <c r="D97" s="2">
        <v>42789</v>
      </c>
      <c r="E97" t="s">
        <v>24</v>
      </c>
      <c r="F97" t="s">
        <v>25</v>
      </c>
      <c r="G97" t="s">
        <v>43</v>
      </c>
      <c r="J97">
        <v>-25.260750000000002</v>
      </c>
      <c r="K97">
        <v>113.45359999999999</v>
      </c>
      <c r="L97">
        <f t="shared" si="2"/>
        <v>-25.25159166666667</v>
      </c>
      <c r="M97">
        <f t="shared" si="3"/>
        <v>113.45455833333332</v>
      </c>
      <c r="N97">
        <v>-25.242433333333334</v>
      </c>
      <c r="O97">
        <v>113.45551666666667</v>
      </c>
      <c r="R97">
        <v>20</v>
      </c>
    </row>
    <row r="98" spans="1:20" x14ac:dyDescent="0.25">
      <c r="A98" t="s">
        <v>63</v>
      </c>
      <c r="B98" t="s">
        <v>22</v>
      </c>
      <c r="C98" t="s">
        <v>143</v>
      </c>
      <c r="D98" s="2">
        <v>42789</v>
      </c>
      <c r="E98" t="s">
        <v>24</v>
      </c>
      <c r="F98" t="s">
        <v>25</v>
      </c>
      <c r="G98" t="s">
        <v>43</v>
      </c>
      <c r="J98">
        <v>-25.295950000000001</v>
      </c>
      <c r="K98">
        <v>113.42796666666666</v>
      </c>
      <c r="L98">
        <f t="shared" si="2"/>
        <v>-25.304825000000001</v>
      </c>
      <c r="M98">
        <f t="shared" si="3"/>
        <v>113.42764166666666</v>
      </c>
      <c r="N98">
        <v>-25.313700000000001</v>
      </c>
      <c r="O98">
        <v>113.42731666666667</v>
      </c>
      <c r="R98">
        <v>20</v>
      </c>
    </row>
    <row r="99" spans="1:20" x14ac:dyDescent="0.25">
      <c r="A99" t="s">
        <v>63</v>
      </c>
      <c r="B99" t="s">
        <v>22</v>
      </c>
      <c r="C99" t="s">
        <v>144</v>
      </c>
      <c r="D99" s="2">
        <v>42790</v>
      </c>
      <c r="E99" t="s">
        <v>24</v>
      </c>
      <c r="F99" t="s">
        <v>25</v>
      </c>
      <c r="G99" t="s">
        <v>43</v>
      </c>
      <c r="J99">
        <v>-25.673033333333333</v>
      </c>
      <c r="K99">
        <v>113.21303333333333</v>
      </c>
      <c r="L99">
        <f t="shared" si="2"/>
        <v>-25.664299999999997</v>
      </c>
      <c r="M99">
        <f>AVERAGE(K99,O99)</f>
        <v>113.21023333333332</v>
      </c>
      <c r="N99">
        <v>-25.655566666666665</v>
      </c>
      <c r="O99">
        <v>113.20743333333333</v>
      </c>
      <c r="R99">
        <v>20</v>
      </c>
    </row>
    <row r="100" spans="1:20" x14ac:dyDescent="0.25">
      <c r="A100" t="s">
        <v>63</v>
      </c>
      <c r="B100" t="s">
        <v>22</v>
      </c>
      <c r="C100" t="s">
        <v>145</v>
      </c>
      <c r="D100" s="2">
        <v>42790</v>
      </c>
      <c r="E100" t="s">
        <v>24</v>
      </c>
      <c r="F100" t="s">
        <v>25</v>
      </c>
      <c r="G100" t="s">
        <v>43</v>
      </c>
      <c r="J100">
        <v>-25.607166666666668</v>
      </c>
      <c r="K100">
        <v>113.20726666666667</v>
      </c>
      <c r="L100">
        <f t="shared" si="2"/>
        <v>-25.599008333333334</v>
      </c>
      <c r="M100">
        <f t="shared" si="3"/>
        <v>113.209525</v>
      </c>
      <c r="N100">
        <v>-25.59085</v>
      </c>
      <c r="O100">
        <v>113.21178333333333</v>
      </c>
      <c r="R100">
        <v>20</v>
      </c>
    </row>
    <row r="101" spans="1:20" x14ac:dyDescent="0.25">
      <c r="A101" t="s">
        <v>63</v>
      </c>
      <c r="B101" t="s">
        <v>22</v>
      </c>
      <c r="C101" t="s">
        <v>146</v>
      </c>
      <c r="D101" s="2">
        <v>42814</v>
      </c>
      <c r="E101" t="s">
        <v>24</v>
      </c>
      <c r="F101" t="s">
        <v>25</v>
      </c>
      <c r="G101" t="s">
        <v>43</v>
      </c>
      <c r="J101">
        <v>-25.104800001780191</v>
      </c>
      <c r="K101">
        <v>113.41763334274292</v>
      </c>
      <c r="L101">
        <f t="shared" si="2"/>
        <v>-25.116475001970926</v>
      </c>
      <c r="M101">
        <f t="shared" si="3"/>
        <v>113.42296667098998</v>
      </c>
      <c r="N101">
        <v>-25.128150002161661</v>
      </c>
      <c r="O101">
        <v>113.42829999923705</v>
      </c>
      <c r="R101">
        <v>30</v>
      </c>
    </row>
    <row r="102" spans="1:20" x14ac:dyDescent="0.25">
      <c r="A102" t="s">
        <v>63</v>
      </c>
      <c r="B102" t="s">
        <v>22</v>
      </c>
      <c r="C102" t="s">
        <v>147</v>
      </c>
      <c r="D102" s="2">
        <v>42815</v>
      </c>
      <c r="E102" t="s">
        <v>24</v>
      </c>
      <c r="F102" t="s">
        <v>25</v>
      </c>
      <c r="G102" t="s">
        <v>43</v>
      </c>
      <c r="J102">
        <v>-25.1322333335876</v>
      </c>
      <c r="K102">
        <v>113.460033321381</v>
      </c>
      <c r="L102">
        <f t="shared" si="2"/>
        <v>-25.115533332029948</v>
      </c>
      <c r="M102">
        <f t="shared" si="3"/>
        <v>113.454458332062</v>
      </c>
      <c r="N102">
        <v>-25.098833330472299</v>
      </c>
      <c r="O102">
        <v>113.448883342743</v>
      </c>
      <c r="R102">
        <v>38</v>
      </c>
    </row>
    <row r="103" spans="1:20" x14ac:dyDescent="0.25">
      <c r="A103" t="s">
        <v>63</v>
      </c>
      <c r="B103" t="s">
        <v>22</v>
      </c>
      <c r="C103" t="s">
        <v>148</v>
      </c>
      <c r="D103" s="2">
        <v>42874</v>
      </c>
      <c r="E103" t="s">
        <v>24</v>
      </c>
      <c r="F103" t="s">
        <v>25</v>
      </c>
      <c r="G103" t="s">
        <v>43</v>
      </c>
      <c r="J103">
        <v>-25.3482833226522</v>
      </c>
      <c r="K103">
        <v>113.559166653951</v>
      </c>
      <c r="L103">
        <f t="shared" si="2"/>
        <v>-25.332324997584053</v>
      </c>
      <c r="M103">
        <f t="shared" si="3"/>
        <v>113.550299994151</v>
      </c>
      <c r="N103">
        <v>-25.316366672515901</v>
      </c>
      <c r="O103">
        <v>113.541433334351</v>
      </c>
      <c r="R103">
        <v>30</v>
      </c>
    </row>
    <row r="104" spans="1:20" x14ac:dyDescent="0.25">
      <c r="A104" t="s">
        <v>63</v>
      </c>
      <c r="B104" t="s">
        <v>22</v>
      </c>
      <c r="C104" t="s">
        <v>149</v>
      </c>
      <c r="D104" s="2">
        <v>42874</v>
      </c>
      <c r="E104" t="s">
        <v>24</v>
      </c>
      <c r="F104" t="s">
        <v>25</v>
      </c>
      <c r="G104" t="s">
        <v>43</v>
      </c>
      <c r="J104">
        <v>-25.297366650899299</v>
      </c>
      <c r="K104">
        <v>113.656583340963</v>
      </c>
      <c r="L104">
        <f t="shared" si="2"/>
        <v>-25.283224995931</v>
      </c>
      <c r="M104">
        <f t="shared" si="3"/>
        <v>113.6503499984745</v>
      </c>
      <c r="N104">
        <v>-25.269083340962698</v>
      </c>
      <c r="O104">
        <v>113.644116655986</v>
      </c>
      <c r="R104">
        <v>30</v>
      </c>
    </row>
    <row r="105" spans="1:20" x14ac:dyDescent="0.25">
      <c r="A105" t="s">
        <v>63</v>
      </c>
      <c r="B105" t="s">
        <v>22</v>
      </c>
      <c r="C105" t="s">
        <v>150</v>
      </c>
      <c r="D105" s="2">
        <v>42874</v>
      </c>
      <c r="E105" t="s">
        <v>24</v>
      </c>
      <c r="F105" t="s">
        <v>25</v>
      </c>
      <c r="G105" t="s">
        <v>43</v>
      </c>
      <c r="J105">
        <v>-25.2539999961853</v>
      </c>
      <c r="K105">
        <v>113.63031667073599</v>
      </c>
      <c r="L105">
        <f t="shared" si="2"/>
        <v>-25.238308334350599</v>
      </c>
      <c r="M105">
        <f t="shared" si="3"/>
        <v>113.622083346049</v>
      </c>
      <c r="N105">
        <v>-25.222616672515901</v>
      </c>
      <c r="O105">
        <v>113.613850021362</v>
      </c>
      <c r="R105">
        <v>30</v>
      </c>
    </row>
    <row r="106" spans="1:20" x14ac:dyDescent="0.25">
      <c r="A106" t="s">
        <v>63</v>
      </c>
      <c r="B106" t="s">
        <v>22</v>
      </c>
      <c r="C106" t="s">
        <v>151</v>
      </c>
      <c r="D106" s="2">
        <v>42874</v>
      </c>
      <c r="E106" t="s">
        <v>24</v>
      </c>
      <c r="F106" t="s">
        <v>25</v>
      </c>
      <c r="G106" t="s">
        <v>43</v>
      </c>
      <c r="J106">
        <v>-25.2539999961853</v>
      </c>
      <c r="K106">
        <v>113.63031667073599</v>
      </c>
      <c r="L106">
        <f t="shared" si="2"/>
        <v>-25.238308334350599</v>
      </c>
      <c r="M106">
        <f t="shared" si="3"/>
        <v>113.622083346049</v>
      </c>
      <c r="N106">
        <v>-25.222616672515901</v>
      </c>
      <c r="O106">
        <v>113.613850021362</v>
      </c>
      <c r="R106">
        <v>30</v>
      </c>
    </row>
    <row r="107" spans="1:20" x14ac:dyDescent="0.25">
      <c r="A107" t="s">
        <v>63</v>
      </c>
      <c r="B107" t="s">
        <v>22</v>
      </c>
      <c r="C107" t="s">
        <v>152</v>
      </c>
      <c r="D107" s="2">
        <v>42874</v>
      </c>
      <c r="E107" t="s">
        <v>24</v>
      </c>
      <c r="F107" t="s">
        <v>25</v>
      </c>
      <c r="G107" t="s">
        <v>43</v>
      </c>
      <c r="J107">
        <v>-25.138966671625798</v>
      </c>
      <c r="K107">
        <v>113.47454999287901</v>
      </c>
      <c r="L107">
        <f t="shared" si="2"/>
        <v>-25.123350004355149</v>
      </c>
      <c r="M107">
        <f t="shared" si="3"/>
        <v>113.4646999994915</v>
      </c>
      <c r="N107">
        <v>-25.1077333370845</v>
      </c>
      <c r="O107">
        <v>113.454850006104</v>
      </c>
      <c r="R107">
        <v>30</v>
      </c>
    </row>
    <row r="108" spans="1:20" x14ac:dyDescent="0.25">
      <c r="A108" t="s">
        <v>63</v>
      </c>
      <c r="B108" t="s">
        <v>22</v>
      </c>
      <c r="C108" t="s">
        <v>153</v>
      </c>
      <c r="D108" s="2">
        <v>43022</v>
      </c>
      <c r="E108" t="s">
        <v>24</v>
      </c>
      <c r="F108" t="s">
        <v>25</v>
      </c>
      <c r="G108" t="s">
        <v>257</v>
      </c>
      <c r="L108">
        <v>-19.709453</v>
      </c>
      <c r="M108">
        <v>117.83055450000001</v>
      </c>
      <c r="T108" t="s">
        <v>258</v>
      </c>
    </row>
    <row r="109" spans="1:20" x14ac:dyDescent="0.25">
      <c r="A109" t="s">
        <v>63</v>
      </c>
      <c r="B109" t="s">
        <v>22</v>
      </c>
      <c r="C109" t="s">
        <v>154</v>
      </c>
      <c r="D109" s="2">
        <v>43026</v>
      </c>
      <c r="E109" t="s">
        <v>24</v>
      </c>
      <c r="F109" t="s">
        <v>25</v>
      </c>
      <c r="G109" t="s">
        <v>257</v>
      </c>
      <c r="L109">
        <v>-20.157876999999999</v>
      </c>
      <c r="M109">
        <v>117.9239895</v>
      </c>
      <c r="T109" t="s">
        <v>259</v>
      </c>
    </row>
    <row r="110" spans="1:20" x14ac:dyDescent="0.25">
      <c r="A110" t="s">
        <v>63</v>
      </c>
      <c r="B110" t="s">
        <v>22</v>
      </c>
      <c r="C110" t="s">
        <v>155</v>
      </c>
      <c r="D110" s="2">
        <v>43026</v>
      </c>
      <c r="E110" t="s">
        <v>24</v>
      </c>
      <c r="F110" t="s">
        <v>25</v>
      </c>
      <c r="G110" t="s">
        <v>257</v>
      </c>
      <c r="L110">
        <v>-20.047490499999999</v>
      </c>
      <c r="M110">
        <v>117.444394</v>
      </c>
      <c r="T110" t="s">
        <v>260</v>
      </c>
    </row>
    <row r="111" spans="1:20" x14ac:dyDescent="0.25">
      <c r="A111" t="s">
        <v>63</v>
      </c>
      <c r="B111" t="s">
        <v>22</v>
      </c>
      <c r="C111" t="s">
        <v>156</v>
      </c>
      <c r="D111" s="2">
        <v>43046</v>
      </c>
      <c r="E111" t="s">
        <v>24</v>
      </c>
      <c r="F111" t="s">
        <v>25</v>
      </c>
      <c r="G111" t="s">
        <v>43</v>
      </c>
      <c r="J111">
        <v>-24.940666666666701</v>
      </c>
      <c r="K111">
        <v>113.29663333333301</v>
      </c>
      <c r="L111">
        <f>AVERAGE(J111,N111)</f>
        <v>-24.931983333333349</v>
      </c>
      <c r="M111">
        <f>AVERAGE(K111,O111)</f>
        <v>113.298708333333</v>
      </c>
      <c r="N111">
        <v>-24.923300000000001</v>
      </c>
      <c r="O111">
        <v>113.300783333333</v>
      </c>
      <c r="R111">
        <v>20</v>
      </c>
    </row>
    <row r="112" spans="1:20" x14ac:dyDescent="0.25">
      <c r="A112" t="s">
        <v>63</v>
      </c>
      <c r="B112" t="s">
        <v>22</v>
      </c>
      <c r="C112" t="s">
        <v>157</v>
      </c>
      <c r="D112" s="2">
        <v>43047</v>
      </c>
      <c r="E112" t="s">
        <v>24</v>
      </c>
      <c r="F112" t="s">
        <v>25</v>
      </c>
      <c r="G112" t="s">
        <v>43</v>
      </c>
      <c r="J112">
        <v>-24.914100000000001</v>
      </c>
      <c r="K112">
        <v>113.202733333333</v>
      </c>
      <c r="L112">
        <f t="shared" ref="L112:L175" si="4">AVERAGE(J112,N112)</f>
        <v>-24.922474999999999</v>
      </c>
      <c r="M112">
        <f t="shared" ref="M112:M175" si="5">AVERAGE(K112,O112)</f>
        <v>113.198533333333</v>
      </c>
      <c r="N112">
        <v>-24.93085</v>
      </c>
      <c r="O112">
        <v>113.19433333333301</v>
      </c>
      <c r="R112">
        <v>20</v>
      </c>
    </row>
    <row r="113" spans="1:18" x14ac:dyDescent="0.25">
      <c r="A113" t="s">
        <v>63</v>
      </c>
      <c r="B113" t="s">
        <v>22</v>
      </c>
      <c r="C113" t="s">
        <v>158</v>
      </c>
      <c r="D113" s="2">
        <v>43047</v>
      </c>
      <c r="E113" t="s">
        <v>24</v>
      </c>
      <c r="F113" t="s">
        <v>25</v>
      </c>
      <c r="G113" t="s">
        <v>43</v>
      </c>
      <c r="J113">
        <v>-25.058700000000002</v>
      </c>
      <c r="K113">
        <v>113.338083333333</v>
      </c>
      <c r="L113">
        <f t="shared" si="4"/>
        <v>-25.066558333333351</v>
      </c>
      <c r="M113">
        <f t="shared" si="5"/>
        <v>113.34325833333301</v>
      </c>
      <c r="N113">
        <v>-25.0744166666667</v>
      </c>
      <c r="O113">
        <v>113.34843333333301</v>
      </c>
      <c r="R113">
        <v>20</v>
      </c>
    </row>
    <row r="114" spans="1:18" x14ac:dyDescent="0.25">
      <c r="A114" t="s">
        <v>63</v>
      </c>
      <c r="B114" t="s">
        <v>22</v>
      </c>
      <c r="C114" t="s">
        <v>159</v>
      </c>
      <c r="D114" s="2">
        <v>43047</v>
      </c>
      <c r="E114" t="s">
        <v>24</v>
      </c>
      <c r="F114" t="s">
        <v>25</v>
      </c>
      <c r="G114" t="s">
        <v>43</v>
      </c>
      <c r="J114">
        <v>-25.058700000000002</v>
      </c>
      <c r="K114">
        <v>113.338083333333</v>
      </c>
      <c r="L114">
        <f t="shared" si="4"/>
        <v>-25.066558333333351</v>
      </c>
      <c r="M114">
        <f t="shared" si="5"/>
        <v>113.34325833333301</v>
      </c>
      <c r="N114">
        <v>-25.0744166666667</v>
      </c>
      <c r="O114">
        <v>113.34843333333301</v>
      </c>
      <c r="R114">
        <v>20</v>
      </c>
    </row>
    <row r="115" spans="1:18" x14ac:dyDescent="0.25">
      <c r="A115" t="s">
        <v>63</v>
      </c>
      <c r="B115" t="s">
        <v>22</v>
      </c>
      <c r="C115" t="s">
        <v>160</v>
      </c>
      <c r="D115" s="2">
        <v>43049</v>
      </c>
      <c r="E115" t="s">
        <v>24</v>
      </c>
      <c r="F115" t="s">
        <v>25</v>
      </c>
      <c r="G115" t="s">
        <v>43</v>
      </c>
      <c r="J115">
        <v>-25.245166666666702</v>
      </c>
      <c r="K115">
        <v>113.60850000000001</v>
      </c>
      <c r="L115">
        <f t="shared" si="4"/>
        <v>-25.236508333333351</v>
      </c>
      <c r="M115">
        <f t="shared" si="5"/>
        <v>113.610525</v>
      </c>
      <c r="N115">
        <v>-25.22785</v>
      </c>
      <c r="O115">
        <v>113.61255</v>
      </c>
      <c r="R115">
        <v>20</v>
      </c>
    </row>
    <row r="116" spans="1:18" x14ac:dyDescent="0.25">
      <c r="A116" t="s">
        <v>63</v>
      </c>
      <c r="B116" t="s">
        <v>22</v>
      </c>
      <c r="C116" t="s">
        <v>161</v>
      </c>
      <c r="D116" s="2">
        <v>43054</v>
      </c>
      <c r="E116" t="s">
        <v>24</v>
      </c>
      <c r="F116" t="s">
        <v>25</v>
      </c>
      <c r="G116" t="s">
        <v>43</v>
      </c>
      <c r="J116">
        <v>-25.380483333333299</v>
      </c>
      <c r="K116">
        <v>113.420583333333</v>
      </c>
      <c r="L116">
        <f t="shared" si="4"/>
        <v>-25.3896083333333</v>
      </c>
      <c r="M116">
        <f t="shared" si="5"/>
        <v>113.416433333333</v>
      </c>
      <c r="N116">
        <v>-25.398733333333301</v>
      </c>
      <c r="O116">
        <v>113.41228333333299</v>
      </c>
      <c r="R116">
        <v>20</v>
      </c>
    </row>
    <row r="117" spans="1:18" x14ac:dyDescent="0.25">
      <c r="A117" t="s">
        <v>63</v>
      </c>
      <c r="B117" t="s">
        <v>22</v>
      </c>
      <c r="C117" t="s">
        <v>162</v>
      </c>
      <c r="D117" s="2">
        <v>43055</v>
      </c>
      <c r="E117" t="s">
        <v>24</v>
      </c>
      <c r="F117" t="s">
        <v>25</v>
      </c>
      <c r="G117" t="s">
        <v>43</v>
      </c>
      <c r="J117">
        <v>-25.210433333333299</v>
      </c>
      <c r="K117">
        <v>113.4418</v>
      </c>
      <c r="L117">
        <f t="shared" si="4"/>
        <v>-25.201983333333299</v>
      </c>
      <c r="M117">
        <f t="shared" si="5"/>
        <v>113.4403416666665</v>
      </c>
      <c r="N117">
        <v>-25.193533333333299</v>
      </c>
      <c r="O117">
        <v>113.438883333333</v>
      </c>
      <c r="R117">
        <v>20</v>
      </c>
    </row>
    <row r="118" spans="1:18" x14ac:dyDescent="0.25">
      <c r="A118" t="s">
        <v>63</v>
      </c>
      <c r="B118" t="s">
        <v>22</v>
      </c>
      <c r="C118" t="s">
        <v>163</v>
      </c>
      <c r="D118" s="2">
        <v>43055</v>
      </c>
      <c r="E118" t="s">
        <v>24</v>
      </c>
      <c r="F118" t="s">
        <v>25</v>
      </c>
      <c r="G118" t="s">
        <v>43</v>
      </c>
      <c r="J118">
        <v>-25.149249999999999</v>
      </c>
      <c r="K118">
        <v>113.391033333333</v>
      </c>
      <c r="L118">
        <f t="shared" si="4"/>
        <v>-25.157699999999998</v>
      </c>
      <c r="M118">
        <f t="shared" si="5"/>
        <v>113.39366666666649</v>
      </c>
      <c r="N118">
        <v>-25.166149999999998</v>
      </c>
      <c r="O118">
        <v>113.3963</v>
      </c>
      <c r="R118">
        <v>20</v>
      </c>
    </row>
    <row r="119" spans="1:18" x14ac:dyDescent="0.25">
      <c r="A119" t="s">
        <v>63</v>
      </c>
      <c r="B119" t="s">
        <v>22</v>
      </c>
      <c r="C119" t="s">
        <v>164</v>
      </c>
      <c r="D119" s="2">
        <v>43169</v>
      </c>
      <c r="E119" t="s">
        <v>24</v>
      </c>
      <c r="F119" t="s">
        <v>25</v>
      </c>
      <c r="G119" t="s">
        <v>43</v>
      </c>
      <c r="J119">
        <v>-25.108966666666699</v>
      </c>
      <c r="K119">
        <v>113.429516666667</v>
      </c>
      <c r="L119">
        <f t="shared" si="4"/>
        <v>-25.117933333333347</v>
      </c>
      <c r="M119">
        <f t="shared" si="5"/>
        <v>113.42785833333349</v>
      </c>
      <c r="N119">
        <v>-25.126899999999999</v>
      </c>
      <c r="O119">
        <v>113.42619999999999</v>
      </c>
      <c r="R119">
        <v>20</v>
      </c>
    </row>
    <row r="120" spans="1:18" x14ac:dyDescent="0.25">
      <c r="A120" t="s">
        <v>63</v>
      </c>
      <c r="B120" t="s">
        <v>22</v>
      </c>
      <c r="C120" t="s">
        <v>165</v>
      </c>
      <c r="D120" s="2">
        <v>43170</v>
      </c>
      <c r="E120" t="s">
        <v>24</v>
      </c>
      <c r="F120" t="s">
        <v>25</v>
      </c>
      <c r="G120" t="s">
        <v>43</v>
      </c>
      <c r="J120">
        <v>-25.1985666666667</v>
      </c>
      <c r="K120">
        <v>113.574233333333</v>
      </c>
      <c r="L120">
        <f t="shared" si="4"/>
        <v>-25.189258333333349</v>
      </c>
      <c r="M120">
        <f t="shared" si="5"/>
        <v>113.5744416666665</v>
      </c>
      <c r="N120">
        <v>-25.179950000000002</v>
      </c>
      <c r="O120">
        <v>113.57465000000001</v>
      </c>
      <c r="R120">
        <v>20</v>
      </c>
    </row>
    <row r="121" spans="1:18" x14ac:dyDescent="0.25">
      <c r="A121" t="s">
        <v>63</v>
      </c>
      <c r="B121" t="s">
        <v>22</v>
      </c>
      <c r="C121" t="s">
        <v>166</v>
      </c>
      <c r="D121" s="2">
        <v>43170</v>
      </c>
      <c r="E121" t="s">
        <v>24</v>
      </c>
      <c r="F121" t="s">
        <v>25</v>
      </c>
      <c r="G121" t="s">
        <v>43</v>
      </c>
      <c r="J121">
        <v>-25.158349999999999</v>
      </c>
      <c r="K121">
        <v>113.581066666667</v>
      </c>
      <c r="L121">
        <f t="shared" si="4"/>
        <v>-25.164549999999998</v>
      </c>
      <c r="M121">
        <f t="shared" si="5"/>
        <v>113.588016666667</v>
      </c>
      <c r="N121">
        <v>-25.170750000000002</v>
      </c>
      <c r="O121">
        <v>113.59496666666701</v>
      </c>
      <c r="R121">
        <v>20</v>
      </c>
    </row>
    <row r="122" spans="1:18" x14ac:dyDescent="0.25">
      <c r="A122" t="s">
        <v>63</v>
      </c>
      <c r="B122" t="s">
        <v>22</v>
      </c>
      <c r="C122" t="s">
        <v>167</v>
      </c>
      <c r="D122" s="2">
        <v>43170</v>
      </c>
      <c r="E122" t="s">
        <v>24</v>
      </c>
      <c r="F122" t="s">
        <v>25</v>
      </c>
      <c r="G122" t="s">
        <v>43</v>
      </c>
      <c r="J122">
        <v>-25.279699999999998</v>
      </c>
      <c r="K122">
        <v>113.65519999999999</v>
      </c>
      <c r="L122">
        <f t="shared" si="4"/>
        <v>-25.28941666666665</v>
      </c>
      <c r="M122">
        <f t="shared" si="5"/>
        <v>113.65549999999999</v>
      </c>
      <c r="N122">
        <v>-25.299133333333302</v>
      </c>
      <c r="O122">
        <v>113.6558</v>
      </c>
      <c r="R122">
        <v>20</v>
      </c>
    </row>
    <row r="123" spans="1:18" x14ac:dyDescent="0.25">
      <c r="A123" t="s">
        <v>63</v>
      </c>
      <c r="B123" t="s">
        <v>22</v>
      </c>
      <c r="C123" t="s">
        <v>168</v>
      </c>
      <c r="D123" s="2">
        <v>43172</v>
      </c>
      <c r="E123" t="s">
        <v>24</v>
      </c>
      <c r="F123" t="s">
        <v>25</v>
      </c>
      <c r="G123" t="s">
        <v>43</v>
      </c>
      <c r="J123">
        <v>-25.680250000000001</v>
      </c>
      <c r="K123">
        <v>113.64579999999999</v>
      </c>
      <c r="L123">
        <f t="shared" si="4"/>
        <v>-25.67211666666665</v>
      </c>
      <c r="M123">
        <f t="shared" si="5"/>
        <v>113.6414583333335</v>
      </c>
      <c r="N123">
        <v>-25.663983333333299</v>
      </c>
      <c r="O123">
        <v>113.637116666667</v>
      </c>
      <c r="R123">
        <v>20</v>
      </c>
    </row>
    <row r="124" spans="1:18" x14ac:dyDescent="0.25">
      <c r="A124" t="s">
        <v>63</v>
      </c>
      <c r="B124" t="s">
        <v>22</v>
      </c>
      <c r="C124" t="s">
        <v>169</v>
      </c>
      <c r="D124" s="2">
        <v>43173</v>
      </c>
      <c r="E124" t="s">
        <v>24</v>
      </c>
      <c r="F124" t="s">
        <v>25</v>
      </c>
      <c r="G124" t="s">
        <v>43</v>
      </c>
      <c r="J124">
        <v>-25.232033333333298</v>
      </c>
      <c r="K124">
        <v>113.44815</v>
      </c>
      <c r="L124">
        <f t="shared" si="4"/>
        <v>-25.240774999999999</v>
      </c>
      <c r="M124">
        <f t="shared" si="5"/>
        <v>113.4501166666665</v>
      </c>
      <c r="N124">
        <v>-25.2495166666667</v>
      </c>
      <c r="O124">
        <v>113.45208333333299</v>
      </c>
      <c r="R124">
        <v>20</v>
      </c>
    </row>
    <row r="125" spans="1:18" x14ac:dyDescent="0.25">
      <c r="A125" t="s">
        <v>63</v>
      </c>
      <c r="B125" t="s">
        <v>22</v>
      </c>
      <c r="C125" t="s">
        <v>170</v>
      </c>
      <c r="D125" s="2">
        <v>43174</v>
      </c>
      <c r="E125" t="s">
        <v>24</v>
      </c>
      <c r="F125" t="s">
        <v>25</v>
      </c>
      <c r="G125" t="s">
        <v>43</v>
      </c>
      <c r="J125">
        <v>-25.679366666666699</v>
      </c>
      <c r="K125">
        <v>113.257116666667</v>
      </c>
      <c r="L125">
        <f t="shared" si="4"/>
        <v>-25.669975000000001</v>
      </c>
      <c r="M125">
        <f t="shared" si="5"/>
        <v>113.257175</v>
      </c>
      <c r="N125">
        <v>-25.6605833333333</v>
      </c>
      <c r="O125">
        <v>113.25723333333301</v>
      </c>
      <c r="R125">
        <v>20</v>
      </c>
    </row>
    <row r="126" spans="1:18" x14ac:dyDescent="0.25">
      <c r="A126" t="s">
        <v>63</v>
      </c>
      <c r="B126" t="s">
        <v>22</v>
      </c>
      <c r="C126" t="s">
        <v>171</v>
      </c>
      <c r="D126" s="2">
        <v>43174</v>
      </c>
      <c r="E126" t="s">
        <v>24</v>
      </c>
      <c r="F126" t="s">
        <v>25</v>
      </c>
      <c r="G126" t="s">
        <v>43</v>
      </c>
      <c r="J126">
        <v>-25.676033333333301</v>
      </c>
      <c r="K126">
        <v>113.237383333333</v>
      </c>
      <c r="L126">
        <f t="shared" si="4"/>
        <v>-25.684891666666651</v>
      </c>
      <c r="M126">
        <f t="shared" si="5"/>
        <v>113.238783333333</v>
      </c>
      <c r="N126">
        <v>-25.693750000000001</v>
      </c>
      <c r="O126">
        <v>113.24018333333299</v>
      </c>
      <c r="R126">
        <v>20</v>
      </c>
    </row>
    <row r="127" spans="1:18" x14ac:dyDescent="0.25">
      <c r="A127" t="s">
        <v>63</v>
      </c>
      <c r="B127" t="s">
        <v>22</v>
      </c>
      <c r="C127" t="s">
        <v>172</v>
      </c>
      <c r="D127" s="2">
        <v>43174</v>
      </c>
      <c r="E127" t="s">
        <v>24</v>
      </c>
      <c r="F127" t="s">
        <v>25</v>
      </c>
      <c r="G127" t="s">
        <v>43</v>
      </c>
      <c r="J127">
        <v>-25.676033333333301</v>
      </c>
      <c r="K127">
        <v>113.237383333333</v>
      </c>
      <c r="L127">
        <f t="shared" si="4"/>
        <v>-25.684891666666651</v>
      </c>
      <c r="M127">
        <f t="shared" si="5"/>
        <v>113.238783333333</v>
      </c>
      <c r="N127">
        <v>-25.693750000000001</v>
      </c>
      <c r="O127">
        <v>113.24018333333299</v>
      </c>
      <c r="R127">
        <v>20</v>
      </c>
    </row>
    <row r="128" spans="1:18" x14ac:dyDescent="0.25">
      <c r="A128" t="s">
        <v>63</v>
      </c>
      <c r="B128" t="s">
        <v>22</v>
      </c>
      <c r="C128" t="s">
        <v>173</v>
      </c>
      <c r="D128" s="2">
        <v>43175</v>
      </c>
      <c r="E128" t="s">
        <v>24</v>
      </c>
      <c r="F128" t="s">
        <v>25</v>
      </c>
      <c r="G128" t="s">
        <v>43</v>
      </c>
      <c r="J128">
        <v>-25.61045</v>
      </c>
      <c r="K128">
        <v>113.211116666667</v>
      </c>
      <c r="L128">
        <f t="shared" si="4"/>
        <v>-25.601399999999998</v>
      </c>
      <c r="M128">
        <f t="shared" si="5"/>
        <v>113.211125</v>
      </c>
      <c r="N128">
        <v>-25.59235</v>
      </c>
      <c r="O128">
        <v>113.211133333333</v>
      </c>
      <c r="R128">
        <v>20</v>
      </c>
    </row>
    <row r="129" spans="1:18" x14ac:dyDescent="0.25">
      <c r="A129" t="s">
        <v>63</v>
      </c>
      <c r="B129" t="s">
        <v>22</v>
      </c>
      <c r="C129" t="s">
        <v>174</v>
      </c>
      <c r="D129" s="2">
        <v>43177</v>
      </c>
      <c r="E129" t="s">
        <v>24</v>
      </c>
      <c r="F129" t="s">
        <v>25</v>
      </c>
      <c r="G129" t="s">
        <v>43</v>
      </c>
      <c r="J129">
        <v>-24.882666666666701</v>
      </c>
      <c r="K129">
        <v>113.26909999999999</v>
      </c>
      <c r="L129">
        <f t="shared" si="4"/>
        <v>-24.873925</v>
      </c>
      <c r="M129">
        <f t="shared" si="5"/>
        <v>113.27289999999999</v>
      </c>
      <c r="N129">
        <v>-24.865183333333299</v>
      </c>
      <c r="O129">
        <v>113.27670000000001</v>
      </c>
      <c r="R129">
        <v>20</v>
      </c>
    </row>
    <row r="130" spans="1:18" x14ac:dyDescent="0.25">
      <c r="A130" t="s">
        <v>63</v>
      </c>
      <c r="B130" t="s">
        <v>22</v>
      </c>
      <c r="C130" t="s">
        <v>175</v>
      </c>
      <c r="D130" s="2">
        <v>43227</v>
      </c>
      <c r="E130" t="s">
        <v>24</v>
      </c>
      <c r="F130" t="s">
        <v>25</v>
      </c>
      <c r="G130" t="s">
        <v>43</v>
      </c>
      <c r="J130">
        <v>-25.148550001780201</v>
      </c>
      <c r="K130">
        <v>113.436466662089</v>
      </c>
      <c r="L130">
        <f t="shared" si="4"/>
        <v>-25.164566667874652</v>
      </c>
      <c r="M130">
        <f t="shared" si="5"/>
        <v>113.43686666488651</v>
      </c>
      <c r="N130">
        <v>-25.1805833339691</v>
      </c>
      <c r="O130">
        <v>113.437266667684</v>
      </c>
      <c r="R130">
        <v>30</v>
      </c>
    </row>
    <row r="131" spans="1:18" x14ac:dyDescent="0.25">
      <c r="A131" t="s">
        <v>63</v>
      </c>
      <c r="B131" t="s">
        <v>22</v>
      </c>
      <c r="C131" t="s">
        <v>176</v>
      </c>
      <c r="D131" s="2">
        <v>43227</v>
      </c>
      <c r="E131" t="s">
        <v>24</v>
      </c>
      <c r="F131" t="s">
        <v>25</v>
      </c>
      <c r="G131" t="s">
        <v>43</v>
      </c>
      <c r="J131">
        <v>-25.202433331807502</v>
      </c>
      <c r="K131">
        <v>113.452300008138</v>
      </c>
      <c r="L131">
        <f t="shared" si="4"/>
        <v>-25.21734166940055</v>
      </c>
      <c r="M131">
        <f t="shared" si="5"/>
        <v>113.45260000228899</v>
      </c>
      <c r="N131">
        <v>-25.232250006993599</v>
      </c>
      <c r="O131">
        <v>113.45289999644</v>
      </c>
      <c r="R131">
        <v>30</v>
      </c>
    </row>
    <row r="132" spans="1:18" x14ac:dyDescent="0.25">
      <c r="A132" t="s">
        <v>63</v>
      </c>
      <c r="B132" t="s">
        <v>22</v>
      </c>
      <c r="C132" t="s">
        <v>177</v>
      </c>
      <c r="D132" s="2">
        <v>43261</v>
      </c>
      <c r="E132" t="s">
        <v>24</v>
      </c>
      <c r="F132" t="s">
        <v>25</v>
      </c>
      <c r="G132" t="s">
        <v>43</v>
      </c>
      <c r="J132">
        <v>-25.704616666666698</v>
      </c>
      <c r="K132">
        <v>113.244116666667</v>
      </c>
      <c r="L132">
        <f t="shared" si="4"/>
        <v>-25.695349999999998</v>
      </c>
      <c r="M132">
        <f t="shared" si="5"/>
        <v>113.24154999999999</v>
      </c>
      <c r="N132">
        <v>-25.686083333333301</v>
      </c>
      <c r="O132">
        <v>113.238983333333</v>
      </c>
      <c r="R132">
        <v>20</v>
      </c>
    </row>
    <row r="133" spans="1:18" x14ac:dyDescent="0.25">
      <c r="A133" t="s">
        <v>63</v>
      </c>
      <c r="B133" t="s">
        <v>22</v>
      </c>
      <c r="C133" t="s">
        <v>178</v>
      </c>
      <c r="D133" s="2">
        <v>43261</v>
      </c>
      <c r="E133" t="s">
        <v>24</v>
      </c>
      <c r="F133" t="s">
        <v>25</v>
      </c>
      <c r="G133" t="s">
        <v>43</v>
      </c>
      <c r="J133">
        <v>-25.561250000000001</v>
      </c>
      <c r="K133">
        <v>113.21793333333299</v>
      </c>
      <c r="L133">
        <f t="shared" si="4"/>
        <v>-25.57014166666665</v>
      </c>
      <c r="M133">
        <f t="shared" si="5"/>
        <v>113.2207166666665</v>
      </c>
      <c r="N133">
        <v>-25.5790333333333</v>
      </c>
      <c r="O133">
        <v>113.2235</v>
      </c>
      <c r="R133">
        <v>20</v>
      </c>
    </row>
    <row r="134" spans="1:18" x14ac:dyDescent="0.25">
      <c r="A134" t="s">
        <v>63</v>
      </c>
      <c r="B134" t="s">
        <v>22</v>
      </c>
      <c r="C134" t="s">
        <v>179</v>
      </c>
      <c r="D134" s="2">
        <v>43262</v>
      </c>
      <c r="E134" t="s">
        <v>24</v>
      </c>
      <c r="F134" t="s">
        <v>25</v>
      </c>
      <c r="G134" t="s">
        <v>43</v>
      </c>
      <c r="J134">
        <v>-24.9829166666667</v>
      </c>
      <c r="K134">
        <v>113.28716666666701</v>
      </c>
      <c r="L134">
        <f t="shared" si="4"/>
        <v>-24.973974999999999</v>
      </c>
      <c r="M134">
        <f t="shared" si="5"/>
        <v>113.284566666667</v>
      </c>
      <c r="N134">
        <v>-24.965033333333299</v>
      </c>
      <c r="O134">
        <v>113.281966666667</v>
      </c>
      <c r="R134">
        <v>20</v>
      </c>
    </row>
    <row r="135" spans="1:18" x14ac:dyDescent="0.25">
      <c r="A135" t="s">
        <v>63</v>
      </c>
      <c r="B135" t="s">
        <v>22</v>
      </c>
      <c r="C135" t="s">
        <v>180</v>
      </c>
      <c r="D135" s="2">
        <v>43408</v>
      </c>
      <c r="E135" t="s">
        <v>24</v>
      </c>
      <c r="F135" t="s">
        <v>25</v>
      </c>
      <c r="G135" t="s">
        <v>43</v>
      </c>
      <c r="J135">
        <v>-25.259</v>
      </c>
      <c r="K135">
        <v>113.65470000000001</v>
      </c>
      <c r="L135">
        <f t="shared" si="4"/>
        <v>-25.249949999999998</v>
      </c>
      <c r="M135">
        <f t="shared" si="5"/>
        <v>113.65123333333349</v>
      </c>
      <c r="N135">
        <v>-25.2409</v>
      </c>
      <c r="O135">
        <v>113.647766666667</v>
      </c>
      <c r="R135">
        <v>20</v>
      </c>
    </row>
    <row r="136" spans="1:18" x14ac:dyDescent="0.25">
      <c r="A136" t="s">
        <v>63</v>
      </c>
      <c r="B136" t="s">
        <v>22</v>
      </c>
      <c r="C136" t="s">
        <v>181</v>
      </c>
      <c r="D136" s="2">
        <v>43414</v>
      </c>
      <c r="E136" t="s">
        <v>24</v>
      </c>
      <c r="F136" t="s">
        <v>25</v>
      </c>
      <c r="G136" t="s">
        <v>43</v>
      </c>
      <c r="J136">
        <v>-24.938916666666699</v>
      </c>
      <c r="K136">
        <v>113.30065</v>
      </c>
      <c r="L136">
        <f t="shared" si="4"/>
        <v>-24.9289916666667</v>
      </c>
      <c r="M136">
        <f t="shared" si="5"/>
        <v>113.2989916666665</v>
      </c>
      <c r="N136">
        <v>-24.919066666666701</v>
      </c>
      <c r="O136">
        <v>113.297333333333</v>
      </c>
      <c r="R136">
        <v>20</v>
      </c>
    </row>
    <row r="137" spans="1:18" x14ac:dyDescent="0.25">
      <c r="A137" t="s">
        <v>63</v>
      </c>
      <c r="B137" t="s">
        <v>22</v>
      </c>
      <c r="C137" t="s">
        <v>182</v>
      </c>
      <c r="D137" s="2">
        <v>43521</v>
      </c>
      <c r="E137" t="s">
        <v>24</v>
      </c>
      <c r="F137" t="s">
        <v>25</v>
      </c>
      <c r="G137" t="s">
        <v>43</v>
      </c>
      <c r="J137">
        <v>-25.0079666666667</v>
      </c>
      <c r="K137">
        <v>113.38275</v>
      </c>
      <c r="L137">
        <f t="shared" si="4"/>
        <v>-25.016500000000001</v>
      </c>
      <c r="M137">
        <f t="shared" si="5"/>
        <v>113.3856833333335</v>
      </c>
      <c r="N137">
        <v>-25.025033333333301</v>
      </c>
      <c r="O137">
        <v>113.38861666666701</v>
      </c>
      <c r="R137">
        <v>20</v>
      </c>
    </row>
    <row r="138" spans="1:18" x14ac:dyDescent="0.25">
      <c r="A138" t="s">
        <v>63</v>
      </c>
      <c r="B138" t="s">
        <v>22</v>
      </c>
      <c r="C138" t="s">
        <v>183</v>
      </c>
      <c r="D138" s="2">
        <v>43522</v>
      </c>
      <c r="E138" t="s">
        <v>24</v>
      </c>
      <c r="F138" t="s">
        <v>25</v>
      </c>
      <c r="G138" t="s">
        <v>43</v>
      </c>
      <c r="J138">
        <v>-25.25685</v>
      </c>
      <c r="K138">
        <v>113.65389999999999</v>
      </c>
      <c r="L138">
        <f t="shared" si="4"/>
        <v>-25.248016666666651</v>
      </c>
      <c r="M138">
        <f t="shared" si="5"/>
        <v>113.64972499999999</v>
      </c>
      <c r="N138">
        <v>-25.239183333333301</v>
      </c>
      <c r="O138">
        <v>113.64555</v>
      </c>
      <c r="R138">
        <v>20</v>
      </c>
    </row>
    <row r="139" spans="1:18" x14ac:dyDescent="0.25">
      <c r="A139" t="s">
        <v>63</v>
      </c>
      <c r="B139" t="s">
        <v>22</v>
      </c>
      <c r="C139" t="s">
        <v>184</v>
      </c>
      <c r="D139" s="2">
        <v>43522</v>
      </c>
      <c r="E139" t="s">
        <v>24</v>
      </c>
      <c r="F139" t="s">
        <v>25</v>
      </c>
      <c r="G139" t="s">
        <v>43</v>
      </c>
      <c r="J139">
        <v>-25.1755833333333</v>
      </c>
      <c r="K139">
        <v>113.58138333333299</v>
      </c>
      <c r="L139">
        <f t="shared" si="4"/>
        <v>-25.183541666666649</v>
      </c>
      <c r="M139">
        <f t="shared" si="5"/>
        <v>113.579558333333</v>
      </c>
      <c r="N139">
        <v>-25.191500000000001</v>
      </c>
      <c r="O139">
        <v>113.577733333333</v>
      </c>
      <c r="R139">
        <v>20</v>
      </c>
    </row>
    <row r="140" spans="1:18" x14ac:dyDescent="0.25">
      <c r="A140" t="s">
        <v>63</v>
      </c>
      <c r="B140" t="s">
        <v>22</v>
      </c>
      <c r="C140" t="s">
        <v>185</v>
      </c>
      <c r="D140" s="2">
        <v>43524</v>
      </c>
      <c r="E140" t="s">
        <v>24</v>
      </c>
      <c r="F140" t="s">
        <v>25</v>
      </c>
      <c r="G140" t="s">
        <v>43</v>
      </c>
      <c r="J140">
        <v>-25.230633333333301</v>
      </c>
      <c r="K140">
        <v>113.4545</v>
      </c>
      <c r="L140">
        <f t="shared" si="4"/>
        <v>-25.240349999999999</v>
      </c>
      <c r="M140">
        <f t="shared" si="5"/>
        <v>113.4537</v>
      </c>
      <c r="N140">
        <v>-25.250066666666701</v>
      </c>
      <c r="O140">
        <v>113.4529</v>
      </c>
      <c r="R140">
        <v>20</v>
      </c>
    </row>
    <row r="141" spans="1:18" x14ac:dyDescent="0.25">
      <c r="A141" t="s">
        <v>63</v>
      </c>
      <c r="B141" t="s">
        <v>22</v>
      </c>
      <c r="C141" t="s">
        <v>186</v>
      </c>
      <c r="D141" s="2">
        <v>43526</v>
      </c>
      <c r="E141" t="s">
        <v>24</v>
      </c>
      <c r="F141" t="s">
        <v>25</v>
      </c>
      <c r="G141" t="s">
        <v>43</v>
      </c>
      <c r="J141">
        <v>-24.9303666666667</v>
      </c>
      <c r="K141">
        <v>113.260366666667</v>
      </c>
      <c r="L141">
        <f t="shared" si="4"/>
        <v>-24.920591666666702</v>
      </c>
      <c r="M141">
        <f t="shared" si="5"/>
        <v>113.25964166666699</v>
      </c>
      <c r="N141">
        <v>-24.910816666666701</v>
      </c>
      <c r="O141">
        <v>113.25891666666701</v>
      </c>
      <c r="R141">
        <v>20</v>
      </c>
    </row>
    <row r="142" spans="1:18" x14ac:dyDescent="0.25">
      <c r="A142" t="s">
        <v>63</v>
      </c>
      <c r="B142" t="s">
        <v>22</v>
      </c>
      <c r="C142" t="s">
        <v>187</v>
      </c>
      <c r="D142" s="2">
        <v>43528</v>
      </c>
      <c r="E142" t="s">
        <v>24</v>
      </c>
      <c r="F142" t="s">
        <v>25</v>
      </c>
      <c r="G142" t="s">
        <v>43</v>
      </c>
      <c r="J142">
        <v>-25.633150000000001</v>
      </c>
      <c r="K142">
        <v>113.24573333333301</v>
      </c>
      <c r="L142">
        <f t="shared" si="4"/>
        <v>-25.64255</v>
      </c>
      <c r="M142">
        <f t="shared" si="5"/>
        <v>113.243458333333</v>
      </c>
      <c r="N142">
        <v>-25.651949999999999</v>
      </c>
      <c r="O142">
        <v>113.241183333333</v>
      </c>
      <c r="R142">
        <v>20</v>
      </c>
    </row>
    <row r="143" spans="1:18" x14ac:dyDescent="0.25">
      <c r="A143" t="s">
        <v>63</v>
      </c>
      <c r="B143" t="s">
        <v>22</v>
      </c>
      <c r="C143" t="s">
        <v>188</v>
      </c>
      <c r="D143" s="2">
        <v>43553</v>
      </c>
      <c r="E143" t="s">
        <v>24</v>
      </c>
      <c r="F143" t="s">
        <v>25</v>
      </c>
      <c r="G143" t="s">
        <v>43</v>
      </c>
      <c r="J143">
        <v>-25.254133335749302</v>
      </c>
      <c r="K143">
        <v>113.541116650899</v>
      </c>
      <c r="L143">
        <f t="shared" si="4"/>
        <v>-25.267983333269751</v>
      </c>
      <c r="M143">
        <f t="shared" si="5"/>
        <v>113.53969167073549</v>
      </c>
      <c r="N143">
        <v>-25.281833330790199</v>
      </c>
      <c r="O143">
        <v>113.538266690572</v>
      </c>
      <c r="R143">
        <v>20</v>
      </c>
    </row>
    <row r="144" spans="1:18" x14ac:dyDescent="0.25">
      <c r="A144" t="s">
        <v>63</v>
      </c>
      <c r="B144" t="s">
        <v>22</v>
      </c>
      <c r="C144" t="s">
        <v>189</v>
      </c>
      <c r="D144" s="2">
        <v>43583</v>
      </c>
      <c r="E144" t="s">
        <v>24</v>
      </c>
      <c r="F144" t="s">
        <v>25</v>
      </c>
      <c r="G144" t="s">
        <v>43</v>
      </c>
      <c r="J144">
        <v>-25.234866666793799</v>
      </c>
      <c r="K144">
        <v>113.443450005849</v>
      </c>
      <c r="L144">
        <f t="shared" si="4"/>
        <v>-25.221083331108098</v>
      </c>
      <c r="M144">
        <f t="shared" si="5"/>
        <v>113.4399666627245</v>
      </c>
      <c r="N144">
        <v>-25.2072999954224</v>
      </c>
      <c r="O144">
        <v>113.4364833196</v>
      </c>
      <c r="R144">
        <v>30</v>
      </c>
    </row>
    <row r="145" spans="1:18" x14ac:dyDescent="0.25">
      <c r="A145" t="s">
        <v>63</v>
      </c>
      <c r="B145" t="s">
        <v>22</v>
      </c>
      <c r="C145" t="s">
        <v>190</v>
      </c>
      <c r="D145" s="2">
        <v>43642</v>
      </c>
      <c r="E145" t="s">
        <v>24</v>
      </c>
      <c r="F145" t="s">
        <v>25</v>
      </c>
      <c r="G145" t="s">
        <v>43</v>
      </c>
      <c r="J145">
        <v>-25.194683333333298</v>
      </c>
      <c r="K145">
        <v>113.620366666667</v>
      </c>
      <c r="L145">
        <f t="shared" si="4"/>
        <v>-25.201174999999999</v>
      </c>
      <c r="M145">
        <f t="shared" si="5"/>
        <v>113.62718333333351</v>
      </c>
      <c r="N145">
        <v>-25.2076666666667</v>
      </c>
      <c r="O145">
        <v>113.634</v>
      </c>
      <c r="R145">
        <v>20</v>
      </c>
    </row>
    <row r="146" spans="1:18" x14ac:dyDescent="0.25">
      <c r="A146" t="s">
        <v>63</v>
      </c>
      <c r="B146" t="s">
        <v>22</v>
      </c>
      <c r="C146" t="s">
        <v>191</v>
      </c>
      <c r="D146" s="2">
        <v>43645</v>
      </c>
      <c r="E146" t="s">
        <v>24</v>
      </c>
      <c r="F146" t="s">
        <v>25</v>
      </c>
      <c r="G146" t="s">
        <v>43</v>
      </c>
      <c r="J146">
        <v>-25.534466666666699</v>
      </c>
      <c r="K146">
        <v>113.035316666667</v>
      </c>
      <c r="L146">
        <f t="shared" si="4"/>
        <v>-25.544174999999999</v>
      </c>
      <c r="M146">
        <f t="shared" si="5"/>
        <v>113.0390083333335</v>
      </c>
      <c r="N146">
        <v>-25.5538833333333</v>
      </c>
      <c r="O146">
        <v>113.0427</v>
      </c>
      <c r="R146">
        <v>20</v>
      </c>
    </row>
    <row r="147" spans="1:18" x14ac:dyDescent="0.25">
      <c r="A147" t="s">
        <v>63</v>
      </c>
      <c r="B147" t="s">
        <v>22</v>
      </c>
      <c r="C147" t="s">
        <v>192</v>
      </c>
      <c r="D147" s="2">
        <v>43645</v>
      </c>
      <c r="E147" t="s">
        <v>24</v>
      </c>
      <c r="F147" t="s">
        <v>25</v>
      </c>
      <c r="G147" t="s">
        <v>43</v>
      </c>
      <c r="J147">
        <v>-25.403016666666701</v>
      </c>
      <c r="K147">
        <v>113.38655</v>
      </c>
      <c r="L147">
        <f t="shared" si="4"/>
        <v>-25.393975000000001</v>
      </c>
      <c r="M147">
        <f t="shared" si="5"/>
        <v>113.384075</v>
      </c>
      <c r="N147">
        <v>-25.384933333333301</v>
      </c>
      <c r="O147">
        <v>113.38160000000001</v>
      </c>
      <c r="R147">
        <v>20</v>
      </c>
    </row>
    <row r="148" spans="1:18" x14ac:dyDescent="0.25">
      <c r="A148" t="s">
        <v>63</v>
      </c>
      <c r="B148" t="s">
        <v>22</v>
      </c>
      <c r="C148" t="s">
        <v>193</v>
      </c>
      <c r="D148" s="2">
        <v>43645</v>
      </c>
      <c r="E148" t="s">
        <v>24</v>
      </c>
      <c r="F148" t="s">
        <v>25</v>
      </c>
      <c r="G148" t="s">
        <v>43</v>
      </c>
      <c r="J148">
        <v>-25.403016666666701</v>
      </c>
      <c r="K148">
        <v>113.38655</v>
      </c>
      <c r="L148">
        <f t="shared" si="4"/>
        <v>-25.393975000000001</v>
      </c>
      <c r="M148">
        <f t="shared" si="5"/>
        <v>113.384075</v>
      </c>
      <c r="N148">
        <v>-25.384933333333301</v>
      </c>
      <c r="O148">
        <v>113.38160000000001</v>
      </c>
      <c r="R148">
        <v>20</v>
      </c>
    </row>
    <row r="149" spans="1:18" x14ac:dyDescent="0.25">
      <c r="A149" t="s">
        <v>63</v>
      </c>
      <c r="B149" t="s">
        <v>22</v>
      </c>
      <c r="C149" t="s">
        <v>194</v>
      </c>
      <c r="D149" s="2">
        <v>43646</v>
      </c>
      <c r="E149" t="s">
        <v>24</v>
      </c>
      <c r="F149" t="s">
        <v>25</v>
      </c>
      <c r="G149" t="s">
        <v>43</v>
      </c>
      <c r="J149">
        <v>-25.068366666666702</v>
      </c>
      <c r="K149">
        <v>113.287366666667</v>
      </c>
      <c r="L149">
        <f t="shared" si="4"/>
        <v>-25.059291666666702</v>
      </c>
      <c r="M149">
        <f t="shared" si="5"/>
        <v>113.28489999999999</v>
      </c>
      <c r="N149">
        <v>-25.050216666666699</v>
      </c>
      <c r="O149">
        <v>113.282433333333</v>
      </c>
      <c r="R149">
        <v>20</v>
      </c>
    </row>
    <row r="150" spans="1:18" x14ac:dyDescent="0.25">
      <c r="A150" t="s">
        <v>63</v>
      </c>
      <c r="B150" t="s">
        <v>22</v>
      </c>
      <c r="C150" t="s">
        <v>195</v>
      </c>
      <c r="D150" s="2">
        <v>43762</v>
      </c>
      <c r="E150" t="s">
        <v>24</v>
      </c>
      <c r="F150" t="s">
        <v>25</v>
      </c>
      <c r="G150" t="s">
        <v>44</v>
      </c>
      <c r="J150">
        <v>-21.8445500055949</v>
      </c>
      <c r="K150">
        <v>114.327849992116</v>
      </c>
      <c r="L150">
        <f t="shared" si="4"/>
        <v>-21.861658350626648</v>
      </c>
      <c r="M150">
        <f t="shared" si="5"/>
        <v>114.3086999893185</v>
      </c>
      <c r="N150">
        <v>-21.878766695658399</v>
      </c>
      <c r="O150">
        <v>114.289549986521</v>
      </c>
      <c r="R150">
        <v>60</v>
      </c>
    </row>
    <row r="151" spans="1:18" x14ac:dyDescent="0.25">
      <c r="A151" t="s">
        <v>63</v>
      </c>
      <c r="B151" t="s">
        <v>22</v>
      </c>
      <c r="C151" t="s">
        <v>196</v>
      </c>
      <c r="D151" s="2">
        <v>43783</v>
      </c>
      <c r="E151" t="s">
        <v>24</v>
      </c>
      <c r="F151" t="s">
        <v>25</v>
      </c>
      <c r="G151" t="s">
        <v>43</v>
      </c>
      <c r="J151">
        <v>-25.922333333333299</v>
      </c>
      <c r="K151">
        <v>113.22669999999999</v>
      </c>
      <c r="L151">
        <f t="shared" si="4"/>
        <v>-25.9132</v>
      </c>
      <c r="M151">
        <f t="shared" si="5"/>
        <v>113.2252166666665</v>
      </c>
      <c r="N151">
        <v>-25.904066666666701</v>
      </c>
      <c r="O151">
        <v>113.223733333333</v>
      </c>
      <c r="R151">
        <v>20</v>
      </c>
    </row>
    <row r="152" spans="1:18" x14ac:dyDescent="0.25">
      <c r="A152" t="s">
        <v>63</v>
      </c>
      <c r="B152" t="s">
        <v>22</v>
      </c>
      <c r="C152" t="s">
        <v>197</v>
      </c>
      <c r="D152" s="2">
        <v>43785</v>
      </c>
      <c r="E152" t="s">
        <v>24</v>
      </c>
      <c r="F152" t="s">
        <v>25</v>
      </c>
      <c r="G152" t="s">
        <v>43</v>
      </c>
      <c r="J152">
        <v>-25.649899999999999</v>
      </c>
      <c r="K152">
        <v>113.186266666667</v>
      </c>
      <c r="L152">
        <f t="shared" si="4"/>
        <v>-25.659866666666652</v>
      </c>
      <c r="M152">
        <f t="shared" si="5"/>
        <v>113.187266666667</v>
      </c>
      <c r="N152">
        <v>-25.669833333333301</v>
      </c>
      <c r="O152">
        <v>113.188266666667</v>
      </c>
      <c r="R152">
        <v>20</v>
      </c>
    </row>
    <row r="153" spans="1:18" x14ac:dyDescent="0.25">
      <c r="A153" t="s">
        <v>63</v>
      </c>
      <c r="B153" t="s">
        <v>22</v>
      </c>
      <c r="C153" t="s">
        <v>198</v>
      </c>
      <c r="D153" s="2">
        <v>43785</v>
      </c>
      <c r="E153" t="s">
        <v>24</v>
      </c>
      <c r="F153" t="s">
        <v>25</v>
      </c>
      <c r="G153" t="s">
        <v>43</v>
      </c>
      <c r="J153">
        <v>-25.640183333333301</v>
      </c>
      <c r="K153">
        <v>113.21129999999999</v>
      </c>
      <c r="L153">
        <f t="shared" si="4"/>
        <v>-25.630974999999999</v>
      </c>
      <c r="M153">
        <f t="shared" si="5"/>
        <v>113.2113333333335</v>
      </c>
      <c r="N153">
        <v>-25.621766666666701</v>
      </c>
      <c r="O153">
        <v>113.211366666667</v>
      </c>
      <c r="R153">
        <v>20</v>
      </c>
    </row>
    <row r="154" spans="1:18" x14ac:dyDescent="0.25">
      <c r="A154" t="s">
        <v>63</v>
      </c>
      <c r="B154" t="s">
        <v>22</v>
      </c>
      <c r="C154" t="s">
        <v>199</v>
      </c>
      <c r="D154" s="2">
        <v>43785</v>
      </c>
      <c r="E154" t="s">
        <v>24</v>
      </c>
      <c r="F154" t="s">
        <v>25</v>
      </c>
      <c r="G154" t="s">
        <v>43</v>
      </c>
      <c r="J154">
        <v>-25.6404666666667</v>
      </c>
      <c r="K154">
        <v>113.237783333333</v>
      </c>
      <c r="L154">
        <f t="shared" si="4"/>
        <v>-25.649349999999998</v>
      </c>
      <c r="M154">
        <f t="shared" si="5"/>
        <v>113.2382916666665</v>
      </c>
      <c r="N154">
        <v>-25.6582333333333</v>
      </c>
      <c r="O154">
        <v>113.2388</v>
      </c>
      <c r="R154">
        <v>20</v>
      </c>
    </row>
    <row r="155" spans="1:18" x14ac:dyDescent="0.25">
      <c r="A155" t="s">
        <v>63</v>
      </c>
      <c r="B155" t="s">
        <v>22</v>
      </c>
      <c r="C155" t="s">
        <v>200</v>
      </c>
      <c r="D155" s="2">
        <v>43786</v>
      </c>
      <c r="E155" t="s">
        <v>24</v>
      </c>
      <c r="F155" t="s">
        <v>25</v>
      </c>
      <c r="G155" t="s">
        <v>43</v>
      </c>
      <c r="J155">
        <v>-25.45035</v>
      </c>
      <c r="K155">
        <v>113.409983333333</v>
      </c>
      <c r="L155">
        <f t="shared" si="4"/>
        <v>-25.441933333333353</v>
      </c>
      <c r="M155">
        <f t="shared" si="5"/>
        <v>113.41460833333301</v>
      </c>
      <c r="N155">
        <v>-25.433516666666701</v>
      </c>
      <c r="O155">
        <v>113.419233333333</v>
      </c>
      <c r="R155">
        <v>20</v>
      </c>
    </row>
    <row r="156" spans="1:18" x14ac:dyDescent="0.25">
      <c r="A156" t="s">
        <v>63</v>
      </c>
      <c r="B156" t="s">
        <v>22</v>
      </c>
      <c r="C156" t="s">
        <v>201</v>
      </c>
      <c r="D156" s="2">
        <v>43786</v>
      </c>
      <c r="E156" t="s">
        <v>24</v>
      </c>
      <c r="F156" t="s">
        <v>25</v>
      </c>
      <c r="G156" t="s">
        <v>43</v>
      </c>
      <c r="J156">
        <v>-25.405666666666701</v>
      </c>
      <c r="K156">
        <v>113.38141666666699</v>
      </c>
      <c r="L156">
        <f t="shared" si="4"/>
        <v>-25.395641666666698</v>
      </c>
      <c r="M156">
        <f t="shared" si="5"/>
        <v>113.38325</v>
      </c>
      <c r="N156">
        <v>-25.385616666666699</v>
      </c>
      <c r="O156">
        <v>113.385083333333</v>
      </c>
      <c r="R156">
        <v>20</v>
      </c>
    </row>
    <row r="157" spans="1:18" x14ac:dyDescent="0.25">
      <c r="A157" t="s">
        <v>63</v>
      </c>
      <c r="B157" t="s">
        <v>22</v>
      </c>
      <c r="C157" t="s">
        <v>202</v>
      </c>
      <c r="D157" s="2">
        <v>43786</v>
      </c>
      <c r="E157" t="s">
        <v>24</v>
      </c>
      <c r="F157" t="s">
        <v>25</v>
      </c>
      <c r="G157" t="s">
        <v>43</v>
      </c>
      <c r="J157">
        <v>-25.405666666666701</v>
      </c>
      <c r="K157">
        <v>113.38141666666699</v>
      </c>
      <c r="L157">
        <f t="shared" si="4"/>
        <v>-25.395641666666698</v>
      </c>
      <c r="M157">
        <f t="shared" si="5"/>
        <v>113.38325</v>
      </c>
      <c r="N157">
        <v>-25.385616666666699</v>
      </c>
      <c r="O157">
        <v>113.385083333333</v>
      </c>
      <c r="R157">
        <v>20</v>
      </c>
    </row>
    <row r="158" spans="1:18" x14ac:dyDescent="0.25">
      <c r="A158" t="s">
        <v>63</v>
      </c>
      <c r="B158" t="s">
        <v>22</v>
      </c>
      <c r="C158" t="s">
        <v>203</v>
      </c>
      <c r="D158" s="2">
        <v>43787</v>
      </c>
      <c r="E158" t="s">
        <v>24</v>
      </c>
      <c r="F158" t="s">
        <v>25</v>
      </c>
      <c r="G158" t="s">
        <v>43</v>
      </c>
      <c r="J158">
        <v>-25.354533333333301</v>
      </c>
      <c r="K158">
        <v>113.382183333333</v>
      </c>
      <c r="L158">
        <f t="shared" si="4"/>
        <v>-25.34515</v>
      </c>
      <c r="M158">
        <f t="shared" si="5"/>
        <v>113.383083333333</v>
      </c>
      <c r="N158">
        <v>-25.3357666666667</v>
      </c>
      <c r="O158">
        <v>113.38398333333301</v>
      </c>
      <c r="R158">
        <v>20</v>
      </c>
    </row>
    <row r="159" spans="1:18" x14ac:dyDescent="0.25">
      <c r="A159" t="s">
        <v>63</v>
      </c>
      <c r="B159" t="s">
        <v>22</v>
      </c>
      <c r="C159" t="s">
        <v>204</v>
      </c>
      <c r="D159" s="2">
        <v>43787</v>
      </c>
      <c r="E159" t="s">
        <v>24</v>
      </c>
      <c r="F159" t="s">
        <v>25</v>
      </c>
      <c r="G159" t="s">
        <v>43</v>
      </c>
      <c r="J159">
        <v>-25.354533333333301</v>
      </c>
      <c r="K159">
        <v>113.382183333333</v>
      </c>
      <c r="L159">
        <f t="shared" si="4"/>
        <v>-25.34515</v>
      </c>
      <c r="M159">
        <f t="shared" si="5"/>
        <v>113.383083333333</v>
      </c>
      <c r="N159">
        <v>-25.3357666666667</v>
      </c>
      <c r="O159">
        <v>113.38398333333301</v>
      </c>
      <c r="R159">
        <v>20</v>
      </c>
    </row>
    <row r="160" spans="1:18" x14ac:dyDescent="0.25">
      <c r="A160" t="s">
        <v>63</v>
      </c>
      <c r="B160" t="s">
        <v>22</v>
      </c>
      <c r="C160" t="s">
        <v>205</v>
      </c>
      <c r="D160" s="2">
        <v>43788</v>
      </c>
      <c r="E160" t="s">
        <v>24</v>
      </c>
      <c r="F160" t="s">
        <v>25</v>
      </c>
      <c r="G160" t="s">
        <v>43</v>
      </c>
      <c r="J160">
        <v>-25.342266666666699</v>
      </c>
      <c r="K160">
        <v>113.64935</v>
      </c>
      <c r="L160">
        <f t="shared" si="4"/>
        <v>-25.33305</v>
      </c>
      <c r="M160">
        <f t="shared" si="5"/>
        <v>113.650825</v>
      </c>
      <c r="N160">
        <v>-25.323833333333301</v>
      </c>
      <c r="O160">
        <v>113.6523</v>
      </c>
      <c r="R160">
        <v>20</v>
      </c>
    </row>
    <row r="161" spans="1:18" x14ac:dyDescent="0.25">
      <c r="A161" t="s">
        <v>63</v>
      </c>
      <c r="B161" t="s">
        <v>22</v>
      </c>
      <c r="C161" t="s">
        <v>206</v>
      </c>
      <c r="D161" s="2">
        <v>43790</v>
      </c>
      <c r="E161" t="s">
        <v>24</v>
      </c>
      <c r="F161" t="s">
        <v>25</v>
      </c>
      <c r="G161" t="s">
        <v>43</v>
      </c>
      <c r="J161">
        <v>-25.204350000000002</v>
      </c>
      <c r="K161">
        <v>113.412433333333</v>
      </c>
      <c r="L161">
        <f t="shared" si="4"/>
        <v>-25.1951</v>
      </c>
      <c r="M161">
        <f t="shared" si="5"/>
        <v>113.41431666666651</v>
      </c>
      <c r="N161">
        <v>-25.185849999999999</v>
      </c>
      <c r="O161">
        <v>113.4162</v>
      </c>
      <c r="R161">
        <v>20</v>
      </c>
    </row>
    <row r="162" spans="1:18" x14ac:dyDescent="0.25">
      <c r="A162" t="s">
        <v>63</v>
      </c>
      <c r="B162" t="s">
        <v>22</v>
      </c>
      <c r="C162" t="s">
        <v>207</v>
      </c>
      <c r="D162" s="2">
        <v>43792</v>
      </c>
      <c r="E162" t="s">
        <v>24</v>
      </c>
      <c r="F162" t="s">
        <v>25</v>
      </c>
      <c r="G162" t="s">
        <v>43</v>
      </c>
      <c r="J162">
        <v>-25.070650000000001</v>
      </c>
      <c r="K162">
        <v>113.285483333333</v>
      </c>
      <c r="L162">
        <f t="shared" si="4"/>
        <v>-25.062183333333351</v>
      </c>
      <c r="M162">
        <f t="shared" si="5"/>
        <v>113.28399166666651</v>
      </c>
      <c r="N162">
        <v>-25.053716666666698</v>
      </c>
      <c r="O162">
        <v>113.2825</v>
      </c>
      <c r="R162">
        <v>20</v>
      </c>
    </row>
    <row r="163" spans="1:18" x14ac:dyDescent="0.25">
      <c r="A163" t="s">
        <v>63</v>
      </c>
      <c r="B163" t="s">
        <v>22</v>
      </c>
      <c r="C163" t="s">
        <v>208</v>
      </c>
      <c r="D163" s="2">
        <v>43792</v>
      </c>
      <c r="E163" t="s">
        <v>24</v>
      </c>
      <c r="F163" t="s">
        <v>25</v>
      </c>
      <c r="G163" t="s">
        <v>43</v>
      </c>
      <c r="J163">
        <v>-25.079133333333299</v>
      </c>
      <c r="K163">
        <v>113.344666666667</v>
      </c>
      <c r="L163">
        <f t="shared" si="4"/>
        <v>-25.069758333333297</v>
      </c>
      <c r="M163">
        <f t="shared" si="5"/>
        <v>113.3469833333335</v>
      </c>
      <c r="N163">
        <v>-25.060383333333299</v>
      </c>
      <c r="O163">
        <v>113.3493</v>
      </c>
      <c r="R163">
        <v>20</v>
      </c>
    </row>
    <row r="164" spans="1:18" x14ac:dyDescent="0.25">
      <c r="A164" t="s">
        <v>63</v>
      </c>
      <c r="B164" t="s">
        <v>22</v>
      </c>
      <c r="C164" t="s">
        <v>209</v>
      </c>
      <c r="D164" s="2">
        <v>43792</v>
      </c>
      <c r="E164" t="s">
        <v>24</v>
      </c>
      <c r="F164" t="s">
        <v>25</v>
      </c>
      <c r="G164" t="s">
        <v>43</v>
      </c>
      <c r="J164">
        <v>-25.001349999999999</v>
      </c>
      <c r="K164">
        <v>113.22688333333301</v>
      </c>
      <c r="L164">
        <f t="shared" si="4"/>
        <v>-24.993649999999999</v>
      </c>
      <c r="M164">
        <f t="shared" si="5"/>
        <v>113.22104166666651</v>
      </c>
      <c r="N164">
        <v>-24.985949999999999</v>
      </c>
      <c r="O164">
        <v>113.2152</v>
      </c>
      <c r="R164">
        <v>20</v>
      </c>
    </row>
    <row r="165" spans="1:18" x14ac:dyDescent="0.25">
      <c r="A165" t="s">
        <v>63</v>
      </c>
      <c r="B165" t="s">
        <v>22</v>
      </c>
      <c r="C165" t="s">
        <v>210</v>
      </c>
      <c r="D165" s="2">
        <v>43793</v>
      </c>
      <c r="E165" t="s">
        <v>24</v>
      </c>
      <c r="F165" t="s">
        <v>25</v>
      </c>
      <c r="G165" t="s">
        <v>43</v>
      </c>
      <c r="J165">
        <v>-24.884599999999999</v>
      </c>
      <c r="K165">
        <v>113.27209999999999</v>
      </c>
      <c r="L165">
        <f t="shared" si="4"/>
        <v>-24.875349999999997</v>
      </c>
      <c r="M165">
        <f t="shared" si="5"/>
        <v>113.27216666666649</v>
      </c>
      <c r="N165">
        <v>-24.866099999999999</v>
      </c>
      <c r="O165">
        <v>113.27223333333301</v>
      </c>
      <c r="R165">
        <v>20</v>
      </c>
    </row>
    <row r="166" spans="1:18" x14ac:dyDescent="0.25">
      <c r="A166" t="s">
        <v>63</v>
      </c>
      <c r="B166" t="s">
        <v>22</v>
      </c>
      <c r="C166" t="s">
        <v>211</v>
      </c>
      <c r="D166" s="2">
        <v>43881</v>
      </c>
      <c r="E166" t="s">
        <v>24</v>
      </c>
      <c r="F166" t="s">
        <v>25</v>
      </c>
      <c r="G166" t="s">
        <v>43</v>
      </c>
      <c r="J166">
        <v>-25.3785666666667</v>
      </c>
      <c r="K166">
        <v>113.450533333333</v>
      </c>
      <c r="L166">
        <f t="shared" si="4"/>
        <v>-25.387233333333349</v>
      </c>
      <c r="M166">
        <f t="shared" si="5"/>
        <v>113.444575</v>
      </c>
      <c r="N166">
        <v>-25.395900000000001</v>
      </c>
      <c r="O166">
        <v>113.438616666667</v>
      </c>
      <c r="R166">
        <v>20</v>
      </c>
    </row>
    <row r="167" spans="1:18" x14ac:dyDescent="0.25">
      <c r="A167" t="s">
        <v>63</v>
      </c>
      <c r="B167" t="s">
        <v>22</v>
      </c>
      <c r="C167" t="s">
        <v>212</v>
      </c>
      <c r="D167" s="2">
        <v>43881</v>
      </c>
      <c r="E167" t="s">
        <v>24</v>
      </c>
      <c r="F167" t="s">
        <v>25</v>
      </c>
      <c r="G167" t="s">
        <v>43</v>
      </c>
      <c r="J167">
        <v>-25.357050000000001</v>
      </c>
      <c r="K167">
        <v>113.407783333333</v>
      </c>
      <c r="L167">
        <f t="shared" si="4"/>
        <v>-25.347766666666651</v>
      </c>
      <c r="M167">
        <f t="shared" si="5"/>
        <v>113.41093333333299</v>
      </c>
      <c r="N167">
        <v>-25.338483333333301</v>
      </c>
      <c r="O167">
        <v>113.414083333333</v>
      </c>
      <c r="R167">
        <v>20</v>
      </c>
    </row>
    <row r="168" spans="1:18" x14ac:dyDescent="0.25">
      <c r="A168" t="s">
        <v>63</v>
      </c>
      <c r="B168" t="s">
        <v>22</v>
      </c>
      <c r="C168" t="s">
        <v>213</v>
      </c>
      <c r="D168" s="2">
        <v>43882</v>
      </c>
      <c r="E168" t="s">
        <v>24</v>
      </c>
      <c r="F168" t="s">
        <v>25</v>
      </c>
      <c r="G168" t="s">
        <v>43</v>
      </c>
      <c r="J168">
        <v>-25.657516666666702</v>
      </c>
      <c r="K168">
        <v>113.267283333333</v>
      </c>
      <c r="L168">
        <f t="shared" si="4"/>
        <v>-25.666425</v>
      </c>
      <c r="M168">
        <f t="shared" si="5"/>
        <v>113.261658333333</v>
      </c>
      <c r="N168">
        <v>-25.675333333333299</v>
      </c>
      <c r="O168">
        <v>113.25603333333299</v>
      </c>
      <c r="R168">
        <v>21</v>
      </c>
    </row>
    <row r="169" spans="1:18" x14ac:dyDescent="0.25">
      <c r="A169" t="s">
        <v>63</v>
      </c>
      <c r="B169" t="s">
        <v>22</v>
      </c>
      <c r="C169" t="s">
        <v>214</v>
      </c>
      <c r="D169" s="2">
        <v>43884</v>
      </c>
      <c r="E169" t="s">
        <v>24</v>
      </c>
      <c r="F169" t="s">
        <v>25</v>
      </c>
      <c r="G169" t="s">
        <v>43</v>
      </c>
      <c r="J169">
        <v>-25.305633333333301</v>
      </c>
      <c r="K169">
        <v>113.45095000000001</v>
      </c>
      <c r="L169">
        <f t="shared" si="4"/>
        <v>-25.29649166666665</v>
      </c>
      <c r="M169">
        <f t="shared" si="5"/>
        <v>113.4468416666665</v>
      </c>
      <c r="N169">
        <v>-25.28735</v>
      </c>
      <c r="O169">
        <v>113.442733333333</v>
      </c>
      <c r="R169">
        <v>20</v>
      </c>
    </row>
    <row r="170" spans="1:18" x14ac:dyDescent="0.25">
      <c r="A170" t="s">
        <v>63</v>
      </c>
      <c r="B170" t="s">
        <v>22</v>
      </c>
      <c r="C170" t="s">
        <v>215</v>
      </c>
      <c r="D170" s="2">
        <v>43884</v>
      </c>
      <c r="E170" t="s">
        <v>24</v>
      </c>
      <c r="F170" t="s">
        <v>25</v>
      </c>
      <c r="G170" t="s">
        <v>43</v>
      </c>
      <c r="J170">
        <v>-25.283516666666699</v>
      </c>
      <c r="K170">
        <v>113.42638333333301</v>
      </c>
      <c r="L170">
        <f t="shared" si="4"/>
        <v>-25.293675</v>
      </c>
      <c r="M170">
        <f t="shared" si="5"/>
        <v>113.42495</v>
      </c>
      <c r="N170">
        <v>-25.303833333333301</v>
      </c>
      <c r="O170">
        <v>113.423516666667</v>
      </c>
      <c r="R170">
        <v>20</v>
      </c>
    </row>
    <row r="171" spans="1:18" x14ac:dyDescent="0.25">
      <c r="A171" t="s">
        <v>63</v>
      </c>
      <c r="B171" t="s">
        <v>22</v>
      </c>
      <c r="C171" t="s">
        <v>216</v>
      </c>
      <c r="D171" s="2">
        <v>43884</v>
      </c>
      <c r="E171" t="s">
        <v>24</v>
      </c>
      <c r="F171" t="s">
        <v>25</v>
      </c>
      <c r="G171" t="s">
        <v>43</v>
      </c>
      <c r="J171">
        <v>-25.298033333333301</v>
      </c>
      <c r="K171">
        <v>113.378333333333</v>
      </c>
      <c r="L171">
        <f t="shared" si="4"/>
        <v>-25.288133333333299</v>
      </c>
      <c r="M171">
        <f t="shared" si="5"/>
        <v>113.3836</v>
      </c>
      <c r="N171">
        <v>-25.278233333333301</v>
      </c>
      <c r="O171">
        <v>113.388866666667</v>
      </c>
      <c r="R171">
        <v>20</v>
      </c>
    </row>
    <row r="172" spans="1:18" x14ac:dyDescent="0.25">
      <c r="A172" t="s">
        <v>63</v>
      </c>
      <c r="B172" t="s">
        <v>22</v>
      </c>
      <c r="C172" t="s">
        <v>217</v>
      </c>
      <c r="D172" s="2">
        <v>43886</v>
      </c>
      <c r="E172" t="s">
        <v>24</v>
      </c>
      <c r="F172" t="s">
        <v>25</v>
      </c>
      <c r="G172" t="s">
        <v>43</v>
      </c>
      <c r="J172">
        <v>-24.886766666666698</v>
      </c>
      <c r="K172">
        <v>113.261783333333</v>
      </c>
      <c r="L172">
        <f t="shared" si="4"/>
        <v>-24.896249999999998</v>
      </c>
      <c r="M172">
        <f t="shared" si="5"/>
        <v>113.25932499999999</v>
      </c>
      <c r="N172">
        <v>-24.905733333333298</v>
      </c>
      <c r="O172">
        <v>113.25686666666699</v>
      </c>
      <c r="R172">
        <v>20</v>
      </c>
    </row>
    <row r="173" spans="1:18" x14ac:dyDescent="0.25">
      <c r="A173" t="s">
        <v>63</v>
      </c>
      <c r="B173" t="s">
        <v>22</v>
      </c>
      <c r="C173" t="s">
        <v>218</v>
      </c>
      <c r="D173" s="2">
        <v>43906</v>
      </c>
      <c r="E173" t="s">
        <v>24</v>
      </c>
      <c r="F173" t="s">
        <v>25</v>
      </c>
      <c r="G173" t="s">
        <v>43</v>
      </c>
      <c r="J173">
        <v>-25.255683326721201</v>
      </c>
      <c r="K173">
        <v>113.626116689046</v>
      </c>
      <c r="L173">
        <f t="shared" si="4"/>
        <v>-25.243266661961901</v>
      </c>
      <c r="M173">
        <f t="shared" si="5"/>
        <v>113.616825008392</v>
      </c>
      <c r="N173">
        <v>-25.230849997202601</v>
      </c>
      <c r="O173">
        <v>113.607533327738</v>
      </c>
      <c r="R173">
        <v>30</v>
      </c>
    </row>
    <row r="174" spans="1:18" x14ac:dyDescent="0.25">
      <c r="A174" t="s">
        <v>63</v>
      </c>
      <c r="B174" t="s">
        <v>22</v>
      </c>
      <c r="C174" t="s">
        <v>219</v>
      </c>
      <c r="D174" s="2">
        <v>43993</v>
      </c>
      <c r="E174" t="s">
        <v>24</v>
      </c>
      <c r="F174" t="s">
        <v>25</v>
      </c>
      <c r="G174" t="s">
        <v>43</v>
      </c>
      <c r="J174">
        <v>-25.2181333382924</v>
      </c>
      <c r="K174">
        <v>113.609966659546</v>
      </c>
      <c r="L174">
        <f t="shared" si="4"/>
        <v>-25.233483338356002</v>
      </c>
      <c r="M174">
        <f t="shared" si="5"/>
        <v>113.610708332062</v>
      </c>
      <c r="N174">
        <v>-25.248833338419601</v>
      </c>
      <c r="O174">
        <v>113.611450004578</v>
      </c>
      <c r="R174">
        <v>30</v>
      </c>
    </row>
    <row r="175" spans="1:18" x14ac:dyDescent="0.25">
      <c r="A175" t="s">
        <v>63</v>
      </c>
      <c r="B175" t="s">
        <v>22</v>
      </c>
      <c r="C175" t="s">
        <v>220</v>
      </c>
      <c r="D175" s="2">
        <v>44055</v>
      </c>
      <c r="E175" t="s">
        <v>24</v>
      </c>
      <c r="F175" t="s">
        <v>25</v>
      </c>
      <c r="G175" t="s">
        <v>43</v>
      </c>
      <c r="J175">
        <v>-25.637933349609401</v>
      </c>
      <c r="K175">
        <v>113.206333335241</v>
      </c>
      <c r="L175">
        <f t="shared" si="4"/>
        <v>-25.65383332570395</v>
      </c>
      <c r="M175">
        <f t="shared" si="5"/>
        <v>113.207100001971</v>
      </c>
      <c r="N175">
        <v>-25.669733301798502</v>
      </c>
      <c r="O175">
        <v>113.207866668701</v>
      </c>
      <c r="R175">
        <v>30</v>
      </c>
    </row>
    <row r="176" spans="1:18" x14ac:dyDescent="0.25">
      <c r="A176" t="s">
        <v>63</v>
      </c>
      <c r="B176" t="s">
        <v>22</v>
      </c>
      <c r="C176" t="s">
        <v>221</v>
      </c>
      <c r="D176" s="2">
        <v>44147</v>
      </c>
      <c r="E176" t="s">
        <v>24</v>
      </c>
      <c r="F176" t="s">
        <v>25</v>
      </c>
      <c r="G176" t="s">
        <v>43</v>
      </c>
      <c r="J176">
        <v>-25.181833333333302</v>
      </c>
      <c r="K176">
        <v>113.553266666667</v>
      </c>
      <c r="L176">
        <f t="shared" ref="L176:L209" si="6">AVERAGE(J176,N176)</f>
        <v>-25.172924999999999</v>
      </c>
      <c r="M176">
        <f t="shared" ref="M176:M209" si="7">AVERAGE(K176,O176)</f>
        <v>113.549516666667</v>
      </c>
      <c r="N176">
        <v>-25.164016666666701</v>
      </c>
      <c r="O176">
        <v>113.54576666666701</v>
      </c>
      <c r="R176">
        <v>20</v>
      </c>
    </row>
    <row r="177" spans="1:18" x14ac:dyDescent="0.25">
      <c r="A177" t="s">
        <v>63</v>
      </c>
      <c r="B177" t="s">
        <v>22</v>
      </c>
      <c r="C177" t="s">
        <v>222</v>
      </c>
      <c r="D177" s="2">
        <v>44149</v>
      </c>
      <c r="E177" t="s">
        <v>24</v>
      </c>
      <c r="F177" t="s">
        <v>25</v>
      </c>
      <c r="G177" t="s">
        <v>43</v>
      </c>
      <c r="J177">
        <v>-25.2165833333333</v>
      </c>
      <c r="K177">
        <v>113.38226666666699</v>
      </c>
      <c r="L177">
        <f t="shared" si="6"/>
        <v>-25.207291666666649</v>
      </c>
      <c r="M177">
        <f t="shared" si="7"/>
        <v>113.3845833333335</v>
      </c>
      <c r="N177">
        <v>-25.198</v>
      </c>
      <c r="O177">
        <v>113.3869</v>
      </c>
      <c r="R177">
        <v>20</v>
      </c>
    </row>
    <row r="178" spans="1:18" x14ac:dyDescent="0.25">
      <c r="A178" t="s">
        <v>63</v>
      </c>
      <c r="B178" t="s">
        <v>22</v>
      </c>
      <c r="C178" t="s">
        <v>223</v>
      </c>
      <c r="D178" s="2">
        <v>44150</v>
      </c>
      <c r="E178" t="s">
        <v>24</v>
      </c>
      <c r="F178" t="s">
        <v>25</v>
      </c>
      <c r="G178" t="s">
        <v>43</v>
      </c>
      <c r="J178">
        <v>-24.983966666666699</v>
      </c>
      <c r="K178">
        <v>113.27828333333299</v>
      </c>
      <c r="L178">
        <f t="shared" si="6"/>
        <v>-24.974724999999999</v>
      </c>
      <c r="M178">
        <f t="shared" si="7"/>
        <v>113.28004999999999</v>
      </c>
      <c r="N178">
        <v>-24.965483333333299</v>
      </c>
      <c r="O178">
        <v>113.281816666667</v>
      </c>
      <c r="R178">
        <v>20</v>
      </c>
    </row>
    <row r="179" spans="1:18" x14ac:dyDescent="0.25">
      <c r="A179" t="s">
        <v>63</v>
      </c>
      <c r="B179" t="s">
        <v>22</v>
      </c>
      <c r="C179" t="s">
        <v>224</v>
      </c>
      <c r="D179" s="2">
        <v>44150</v>
      </c>
      <c r="E179" t="s">
        <v>24</v>
      </c>
      <c r="F179" t="s">
        <v>25</v>
      </c>
      <c r="G179" t="s">
        <v>43</v>
      </c>
      <c r="J179">
        <v>-24.802566666666699</v>
      </c>
      <c r="K179">
        <v>113.30875</v>
      </c>
      <c r="L179">
        <f t="shared" si="6"/>
        <v>-24.792766666666701</v>
      </c>
      <c r="M179">
        <f t="shared" si="7"/>
        <v>113.3086</v>
      </c>
      <c r="N179">
        <v>-24.782966666666699</v>
      </c>
      <c r="O179">
        <v>113.30844999999999</v>
      </c>
      <c r="R179">
        <v>20</v>
      </c>
    </row>
    <row r="180" spans="1:18" x14ac:dyDescent="0.25">
      <c r="A180" t="s">
        <v>63</v>
      </c>
      <c r="B180" t="s">
        <v>22</v>
      </c>
      <c r="C180" t="s">
        <v>225</v>
      </c>
      <c r="D180" s="2">
        <v>44151</v>
      </c>
      <c r="E180" t="s">
        <v>24</v>
      </c>
      <c r="F180" t="s">
        <v>25</v>
      </c>
      <c r="G180" t="s">
        <v>43</v>
      </c>
      <c r="J180">
        <v>-24.971683333333299</v>
      </c>
      <c r="K180">
        <v>113.19353333333299</v>
      </c>
      <c r="L180">
        <f t="shared" si="6"/>
        <v>-24.962674999999997</v>
      </c>
      <c r="M180">
        <f t="shared" si="7"/>
        <v>113.19513333333299</v>
      </c>
      <c r="N180">
        <v>-24.953666666666699</v>
      </c>
      <c r="O180">
        <v>113.196733333333</v>
      </c>
      <c r="R180">
        <v>20</v>
      </c>
    </row>
    <row r="181" spans="1:18" x14ac:dyDescent="0.25">
      <c r="A181" t="s">
        <v>63</v>
      </c>
      <c r="B181" t="s">
        <v>22</v>
      </c>
      <c r="C181" t="s">
        <v>226</v>
      </c>
      <c r="D181" s="2">
        <v>44153</v>
      </c>
      <c r="E181" t="s">
        <v>24</v>
      </c>
      <c r="F181" t="s">
        <v>25</v>
      </c>
      <c r="G181" t="s">
        <v>43</v>
      </c>
      <c r="J181">
        <v>-25.662783333333302</v>
      </c>
      <c r="K181">
        <v>113.23933333333299</v>
      </c>
      <c r="L181">
        <f t="shared" si="6"/>
        <v>-25.653208333333303</v>
      </c>
      <c r="M181">
        <f t="shared" si="7"/>
        <v>113.239008333333</v>
      </c>
      <c r="N181">
        <v>-25.643633333333302</v>
      </c>
      <c r="O181">
        <v>113.238683333333</v>
      </c>
      <c r="R181">
        <v>20</v>
      </c>
    </row>
    <row r="182" spans="1:18" x14ac:dyDescent="0.25">
      <c r="A182" t="s">
        <v>63</v>
      </c>
      <c r="B182" t="s">
        <v>22</v>
      </c>
      <c r="C182" t="s">
        <v>227</v>
      </c>
      <c r="D182" s="2">
        <v>44154</v>
      </c>
      <c r="E182" t="s">
        <v>24</v>
      </c>
      <c r="F182" t="s">
        <v>25</v>
      </c>
      <c r="G182" t="s">
        <v>43</v>
      </c>
      <c r="J182">
        <v>-25.585000000000001</v>
      </c>
      <c r="K182">
        <v>113.22425</v>
      </c>
      <c r="L182">
        <f t="shared" si="6"/>
        <v>-25.575708333333353</v>
      </c>
      <c r="M182">
        <f t="shared" si="7"/>
        <v>113.22262499999999</v>
      </c>
      <c r="N182">
        <v>-25.566416666666701</v>
      </c>
      <c r="O182">
        <v>113.221</v>
      </c>
      <c r="R182">
        <v>20</v>
      </c>
    </row>
    <row r="183" spans="1:18" x14ac:dyDescent="0.25">
      <c r="A183" t="s">
        <v>63</v>
      </c>
      <c r="B183" t="s">
        <v>22</v>
      </c>
      <c r="C183" t="s">
        <v>228</v>
      </c>
      <c r="D183" s="2">
        <v>44239</v>
      </c>
      <c r="E183" t="s">
        <v>24</v>
      </c>
      <c r="F183" t="s">
        <v>25</v>
      </c>
      <c r="G183" t="s">
        <v>43</v>
      </c>
      <c r="J183">
        <v>-25.301666666666701</v>
      </c>
      <c r="K183">
        <v>113.66365</v>
      </c>
      <c r="L183">
        <f t="shared" si="6"/>
        <v>-25.29265833333335</v>
      </c>
      <c r="M183">
        <f t="shared" si="7"/>
        <v>113.65995000000001</v>
      </c>
      <c r="N183">
        <v>-25.283650000000002</v>
      </c>
      <c r="O183">
        <v>113.65625</v>
      </c>
      <c r="R183">
        <v>20</v>
      </c>
    </row>
    <row r="184" spans="1:18" x14ac:dyDescent="0.25">
      <c r="A184" t="s">
        <v>63</v>
      </c>
      <c r="B184" t="s">
        <v>22</v>
      </c>
      <c r="C184" t="s">
        <v>229</v>
      </c>
      <c r="D184" s="2">
        <v>44239</v>
      </c>
      <c r="E184" t="s">
        <v>24</v>
      </c>
      <c r="F184" t="s">
        <v>25</v>
      </c>
      <c r="G184" t="s">
        <v>43</v>
      </c>
      <c r="J184">
        <v>-25.3966666666667</v>
      </c>
      <c r="K184">
        <v>113.582433333333</v>
      </c>
      <c r="L184">
        <f t="shared" si="6"/>
        <v>-25.386299999999999</v>
      </c>
      <c r="M184">
        <f t="shared" si="7"/>
        <v>113.580833333333</v>
      </c>
      <c r="N184">
        <v>-25.3759333333333</v>
      </c>
      <c r="O184">
        <v>113.57923333333299</v>
      </c>
      <c r="R184">
        <v>20</v>
      </c>
    </row>
    <row r="185" spans="1:18" x14ac:dyDescent="0.25">
      <c r="A185" t="s">
        <v>63</v>
      </c>
      <c r="B185" t="s">
        <v>22</v>
      </c>
      <c r="C185" t="s">
        <v>230</v>
      </c>
      <c r="D185" s="2">
        <v>44240</v>
      </c>
      <c r="E185" t="s">
        <v>24</v>
      </c>
      <c r="F185" t="s">
        <v>25</v>
      </c>
      <c r="G185" t="s">
        <v>43</v>
      </c>
      <c r="J185">
        <v>-25.179316666666701</v>
      </c>
      <c r="K185">
        <v>113.441</v>
      </c>
      <c r="L185">
        <f t="shared" si="6"/>
        <v>-25.171325</v>
      </c>
      <c r="M185">
        <f t="shared" si="7"/>
        <v>113.4356333333335</v>
      </c>
      <c r="N185">
        <v>-25.163333333333298</v>
      </c>
      <c r="O185">
        <v>113.43026666666699</v>
      </c>
      <c r="R185">
        <v>20</v>
      </c>
    </row>
    <row r="186" spans="1:18" x14ac:dyDescent="0.25">
      <c r="A186" t="s">
        <v>63</v>
      </c>
      <c r="B186" t="s">
        <v>22</v>
      </c>
      <c r="C186" t="s">
        <v>231</v>
      </c>
      <c r="D186" s="2">
        <v>44240</v>
      </c>
      <c r="E186" t="s">
        <v>24</v>
      </c>
      <c r="F186" t="s">
        <v>25</v>
      </c>
      <c r="G186" t="s">
        <v>43</v>
      </c>
      <c r="J186">
        <v>-25.179316666666701</v>
      </c>
      <c r="K186">
        <v>113.441</v>
      </c>
      <c r="L186">
        <f t="shared" si="6"/>
        <v>-25.171325</v>
      </c>
      <c r="M186">
        <f t="shared" si="7"/>
        <v>113.4356333333335</v>
      </c>
      <c r="N186">
        <v>-25.163333333333298</v>
      </c>
      <c r="O186">
        <v>113.43026666666699</v>
      </c>
      <c r="R186">
        <v>20</v>
      </c>
    </row>
    <row r="187" spans="1:18" x14ac:dyDescent="0.25">
      <c r="A187" t="s">
        <v>63</v>
      </c>
      <c r="B187" t="s">
        <v>22</v>
      </c>
      <c r="C187" t="s">
        <v>232</v>
      </c>
      <c r="D187" s="2">
        <v>44240</v>
      </c>
      <c r="E187" t="s">
        <v>24</v>
      </c>
      <c r="F187" t="s">
        <v>25</v>
      </c>
      <c r="G187" t="s">
        <v>43</v>
      </c>
      <c r="J187">
        <v>-25.257400000000001</v>
      </c>
      <c r="K187">
        <v>113.65455</v>
      </c>
      <c r="L187">
        <f t="shared" si="6"/>
        <v>-25.248775000000002</v>
      </c>
      <c r="M187">
        <f t="shared" si="7"/>
        <v>113.6509833333335</v>
      </c>
      <c r="N187">
        <v>-25.24015</v>
      </c>
      <c r="O187">
        <v>113.647416666667</v>
      </c>
      <c r="R187">
        <v>20</v>
      </c>
    </row>
    <row r="188" spans="1:18" x14ac:dyDescent="0.25">
      <c r="A188" t="s">
        <v>63</v>
      </c>
      <c r="B188" t="s">
        <v>22</v>
      </c>
      <c r="C188" t="s">
        <v>233</v>
      </c>
      <c r="D188" s="2">
        <v>44240</v>
      </c>
      <c r="E188" t="s">
        <v>24</v>
      </c>
      <c r="F188" t="s">
        <v>25</v>
      </c>
      <c r="G188" t="s">
        <v>43</v>
      </c>
      <c r="J188">
        <v>-25.257400000000001</v>
      </c>
      <c r="K188">
        <v>113.65455</v>
      </c>
      <c r="L188">
        <f t="shared" si="6"/>
        <v>-25.248775000000002</v>
      </c>
      <c r="M188">
        <f t="shared" si="7"/>
        <v>113.6509833333335</v>
      </c>
      <c r="N188">
        <v>-25.24015</v>
      </c>
      <c r="O188">
        <v>113.647416666667</v>
      </c>
      <c r="R188">
        <v>20</v>
      </c>
    </row>
    <row r="189" spans="1:18" x14ac:dyDescent="0.25">
      <c r="A189" t="s">
        <v>63</v>
      </c>
      <c r="B189" t="s">
        <v>22</v>
      </c>
      <c r="C189" t="s">
        <v>234</v>
      </c>
      <c r="D189" s="2">
        <v>44240</v>
      </c>
      <c r="E189" t="s">
        <v>24</v>
      </c>
      <c r="F189" t="s">
        <v>25</v>
      </c>
      <c r="G189" t="s">
        <v>43</v>
      </c>
      <c r="J189">
        <v>-25.218800000000002</v>
      </c>
      <c r="K189">
        <v>113.637933333333</v>
      </c>
      <c r="L189">
        <f t="shared" si="6"/>
        <v>-25.211891666666652</v>
      </c>
      <c r="M189">
        <f t="shared" si="7"/>
        <v>113.63121666666649</v>
      </c>
      <c r="N189">
        <v>-25.204983333333299</v>
      </c>
      <c r="O189">
        <v>113.6245</v>
      </c>
      <c r="R189">
        <v>20</v>
      </c>
    </row>
    <row r="190" spans="1:18" x14ac:dyDescent="0.25">
      <c r="A190" t="s">
        <v>63</v>
      </c>
      <c r="B190" t="s">
        <v>22</v>
      </c>
      <c r="C190" t="s">
        <v>235</v>
      </c>
      <c r="D190" s="2">
        <v>44241</v>
      </c>
      <c r="E190" t="s">
        <v>24</v>
      </c>
      <c r="F190" t="s">
        <v>25</v>
      </c>
      <c r="G190" t="s">
        <v>43</v>
      </c>
      <c r="J190">
        <v>-24.7816166666667</v>
      </c>
      <c r="K190">
        <v>113.24305</v>
      </c>
      <c r="L190">
        <f t="shared" si="6"/>
        <v>-24.791083333333351</v>
      </c>
      <c r="M190">
        <f t="shared" si="7"/>
        <v>113.2433166666665</v>
      </c>
      <c r="N190">
        <v>-24.800550000000001</v>
      </c>
      <c r="O190">
        <v>113.24358333333301</v>
      </c>
      <c r="R190">
        <v>20</v>
      </c>
    </row>
    <row r="191" spans="1:18" x14ac:dyDescent="0.25">
      <c r="A191" t="s">
        <v>63</v>
      </c>
      <c r="B191" t="s">
        <v>22</v>
      </c>
      <c r="C191" t="s">
        <v>236</v>
      </c>
      <c r="D191" s="2">
        <v>44242</v>
      </c>
      <c r="E191" t="s">
        <v>24</v>
      </c>
      <c r="F191" t="s">
        <v>25</v>
      </c>
      <c r="G191" t="s">
        <v>43</v>
      </c>
      <c r="J191">
        <v>-25.100583333333301</v>
      </c>
      <c r="K191">
        <v>113.287833333333</v>
      </c>
      <c r="L191">
        <f t="shared" si="6"/>
        <v>-25.109575</v>
      </c>
      <c r="M191">
        <f t="shared" si="7"/>
        <v>113.28774166666651</v>
      </c>
      <c r="N191">
        <v>-25.118566666666698</v>
      </c>
      <c r="O191">
        <v>113.28765</v>
      </c>
      <c r="R191">
        <v>20</v>
      </c>
    </row>
    <row r="192" spans="1:18" x14ac:dyDescent="0.25">
      <c r="A192" t="s">
        <v>63</v>
      </c>
      <c r="B192" t="s">
        <v>22</v>
      </c>
      <c r="C192" t="s">
        <v>237</v>
      </c>
      <c r="D192" s="2">
        <v>44243</v>
      </c>
      <c r="E192" t="s">
        <v>24</v>
      </c>
      <c r="F192" t="s">
        <v>25</v>
      </c>
      <c r="G192" t="s">
        <v>43</v>
      </c>
      <c r="J192">
        <v>-25.26</v>
      </c>
      <c r="K192">
        <v>113.42173333333299</v>
      </c>
      <c r="L192">
        <f t="shared" si="6"/>
        <v>-25.250116666666649</v>
      </c>
      <c r="M192">
        <f t="shared" si="7"/>
        <v>113.42224999999999</v>
      </c>
      <c r="N192">
        <v>-25.2402333333333</v>
      </c>
      <c r="O192">
        <v>113.422766666667</v>
      </c>
      <c r="R192">
        <v>20</v>
      </c>
    </row>
    <row r="193" spans="1:18" x14ac:dyDescent="0.25">
      <c r="A193" t="s">
        <v>63</v>
      </c>
      <c r="B193" t="s">
        <v>22</v>
      </c>
      <c r="C193" t="s">
        <v>238</v>
      </c>
      <c r="D193" s="2">
        <v>44245</v>
      </c>
      <c r="E193" t="s">
        <v>24</v>
      </c>
      <c r="F193" t="s">
        <v>25</v>
      </c>
      <c r="G193" t="s">
        <v>43</v>
      </c>
      <c r="J193">
        <v>-25.660799999999998</v>
      </c>
      <c r="K193">
        <v>113.23779999999999</v>
      </c>
      <c r="L193">
        <f t="shared" si="6"/>
        <v>-25.65160833333335</v>
      </c>
      <c r="M193">
        <f t="shared" si="7"/>
        <v>113.2382666666665</v>
      </c>
      <c r="N193">
        <v>-25.642416666666701</v>
      </c>
      <c r="O193">
        <v>113.238733333333</v>
      </c>
      <c r="R193">
        <v>20</v>
      </c>
    </row>
    <row r="194" spans="1:18" x14ac:dyDescent="0.25">
      <c r="A194" t="s">
        <v>63</v>
      </c>
      <c r="B194" t="s">
        <v>22</v>
      </c>
      <c r="C194" t="s">
        <v>239</v>
      </c>
      <c r="D194" s="2">
        <v>44245</v>
      </c>
      <c r="E194" t="s">
        <v>24</v>
      </c>
      <c r="F194" t="s">
        <v>25</v>
      </c>
      <c r="G194" t="s">
        <v>43</v>
      </c>
      <c r="J194">
        <v>-25.691866666666701</v>
      </c>
      <c r="K194">
        <v>113.2358</v>
      </c>
      <c r="L194">
        <f t="shared" si="6"/>
        <v>-25.683058333333349</v>
      </c>
      <c r="M194">
        <f t="shared" si="7"/>
        <v>113.23465</v>
      </c>
      <c r="N194">
        <v>-25.674250000000001</v>
      </c>
      <c r="O194">
        <v>113.23350000000001</v>
      </c>
      <c r="R194">
        <v>20</v>
      </c>
    </row>
    <row r="195" spans="1:18" x14ac:dyDescent="0.25">
      <c r="A195" t="s">
        <v>63</v>
      </c>
      <c r="B195" t="s">
        <v>22</v>
      </c>
      <c r="C195" t="s">
        <v>240</v>
      </c>
      <c r="D195" s="2">
        <v>44246</v>
      </c>
      <c r="E195" t="s">
        <v>24</v>
      </c>
      <c r="F195" t="s">
        <v>25</v>
      </c>
      <c r="G195" t="s">
        <v>43</v>
      </c>
      <c r="J195">
        <v>-25.597666666666701</v>
      </c>
      <c r="K195">
        <v>113.107583333333</v>
      </c>
      <c r="L195">
        <f t="shared" si="6"/>
        <v>-25.589325000000002</v>
      </c>
      <c r="M195">
        <f t="shared" si="7"/>
        <v>113.102475</v>
      </c>
      <c r="N195">
        <v>-25.5809833333333</v>
      </c>
      <c r="O195">
        <v>113.097366666667</v>
      </c>
      <c r="R195">
        <v>20</v>
      </c>
    </row>
    <row r="196" spans="1:18" x14ac:dyDescent="0.25">
      <c r="A196" t="s">
        <v>63</v>
      </c>
      <c r="B196" t="s">
        <v>22</v>
      </c>
      <c r="C196" t="s">
        <v>241</v>
      </c>
      <c r="D196" s="2">
        <v>44246</v>
      </c>
      <c r="E196" t="s">
        <v>24</v>
      </c>
      <c r="F196" t="s">
        <v>25</v>
      </c>
      <c r="G196" t="s">
        <v>43</v>
      </c>
      <c r="J196">
        <v>-25.578199999999999</v>
      </c>
      <c r="K196">
        <v>113.063683333333</v>
      </c>
      <c r="L196">
        <f t="shared" si="6"/>
        <v>-25.584808333333349</v>
      </c>
      <c r="M196">
        <f t="shared" si="7"/>
        <v>113.070108333333</v>
      </c>
      <c r="N196">
        <v>-25.591416666666699</v>
      </c>
      <c r="O196">
        <v>113.076533333333</v>
      </c>
      <c r="R196">
        <v>20</v>
      </c>
    </row>
    <row r="197" spans="1:18" x14ac:dyDescent="0.25">
      <c r="A197" t="s">
        <v>63</v>
      </c>
      <c r="B197" t="s">
        <v>22</v>
      </c>
      <c r="C197" t="s">
        <v>242</v>
      </c>
      <c r="D197" s="2">
        <v>44246</v>
      </c>
      <c r="E197" t="s">
        <v>24</v>
      </c>
      <c r="F197" t="s">
        <v>25</v>
      </c>
      <c r="G197" t="s">
        <v>43</v>
      </c>
      <c r="J197">
        <v>-25.572783333333302</v>
      </c>
      <c r="K197">
        <v>113.201866666667</v>
      </c>
      <c r="L197">
        <f t="shared" si="6"/>
        <v>-25.562958333333299</v>
      </c>
      <c r="M197">
        <f t="shared" si="7"/>
        <v>113.20111666666699</v>
      </c>
      <c r="N197">
        <v>-25.5531333333333</v>
      </c>
      <c r="O197">
        <v>113.20036666666699</v>
      </c>
      <c r="R197">
        <v>20</v>
      </c>
    </row>
    <row r="198" spans="1:18" x14ac:dyDescent="0.25">
      <c r="A198" t="s">
        <v>63</v>
      </c>
      <c r="B198" t="s">
        <v>22</v>
      </c>
      <c r="C198" t="s">
        <v>243</v>
      </c>
      <c r="D198" s="2">
        <v>44246</v>
      </c>
      <c r="E198" t="s">
        <v>24</v>
      </c>
      <c r="F198" t="s">
        <v>25</v>
      </c>
      <c r="G198" t="s">
        <v>43</v>
      </c>
      <c r="J198">
        <v>-25.572783333333302</v>
      </c>
      <c r="K198">
        <v>113.201866666667</v>
      </c>
      <c r="L198">
        <f t="shared" si="6"/>
        <v>-25.562958333333299</v>
      </c>
      <c r="M198">
        <f t="shared" si="7"/>
        <v>113.20111666666699</v>
      </c>
      <c r="N198">
        <v>-25.5531333333333</v>
      </c>
      <c r="O198">
        <v>113.20036666666699</v>
      </c>
      <c r="R198">
        <v>20</v>
      </c>
    </row>
    <row r="199" spans="1:18" x14ac:dyDescent="0.25">
      <c r="A199" t="s">
        <v>63</v>
      </c>
      <c r="B199" t="s">
        <v>22</v>
      </c>
      <c r="C199" t="s">
        <v>244</v>
      </c>
      <c r="D199" s="2">
        <v>44307</v>
      </c>
      <c r="E199" t="s">
        <v>24</v>
      </c>
      <c r="F199" t="s">
        <v>25</v>
      </c>
      <c r="G199" t="s">
        <v>44</v>
      </c>
      <c r="J199">
        <v>-22.166383330027301</v>
      </c>
      <c r="K199">
        <v>114.241950003306</v>
      </c>
      <c r="L199">
        <f t="shared" si="6"/>
        <v>-22.166183328628549</v>
      </c>
      <c r="M199">
        <f t="shared" si="7"/>
        <v>114.20981667041801</v>
      </c>
      <c r="N199">
        <v>-22.165983327229799</v>
      </c>
      <c r="O199">
        <v>114.17768333753</v>
      </c>
      <c r="R199">
        <v>91</v>
      </c>
    </row>
    <row r="200" spans="1:18" x14ac:dyDescent="0.25">
      <c r="A200" t="s">
        <v>63</v>
      </c>
      <c r="B200" t="s">
        <v>22</v>
      </c>
      <c r="C200" t="s">
        <v>245</v>
      </c>
      <c r="D200" s="2">
        <v>44307</v>
      </c>
      <c r="E200" t="s">
        <v>24</v>
      </c>
      <c r="F200" t="s">
        <v>25</v>
      </c>
      <c r="G200" t="s">
        <v>44</v>
      </c>
      <c r="J200">
        <v>-22.166383330027301</v>
      </c>
      <c r="K200">
        <v>114.241950003306</v>
      </c>
      <c r="L200">
        <f t="shared" si="6"/>
        <v>-22.166183328628549</v>
      </c>
      <c r="M200">
        <f t="shared" si="7"/>
        <v>114.20981667041801</v>
      </c>
      <c r="N200">
        <v>-22.165983327229799</v>
      </c>
      <c r="O200">
        <v>114.17768333753</v>
      </c>
      <c r="R200">
        <v>91</v>
      </c>
    </row>
    <row r="201" spans="1:18" x14ac:dyDescent="0.25">
      <c r="A201" t="s">
        <v>63</v>
      </c>
      <c r="B201" t="s">
        <v>22</v>
      </c>
      <c r="C201" t="s">
        <v>246</v>
      </c>
      <c r="D201" s="2">
        <v>44409</v>
      </c>
      <c r="E201" t="s">
        <v>24</v>
      </c>
      <c r="F201" t="s">
        <v>25</v>
      </c>
      <c r="G201" t="s">
        <v>43</v>
      </c>
      <c r="J201">
        <v>-25.725849978129069</v>
      </c>
      <c r="K201">
        <v>113.24348333676656</v>
      </c>
      <c r="L201">
        <f t="shared" si="6"/>
        <v>-25.741183312733966</v>
      </c>
      <c r="M201">
        <f t="shared" si="7"/>
        <v>113.24379166762034</v>
      </c>
      <c r="N201">
        <v>-25.756516647338866</v>
      </c>
      <c r="O201">
        <v>113.24409999847413</v>
      </c>
      <c r="R201">
        <v>30</v>
      </c>
    </row>
    <row r="202" spans="1:18" x14ac:dyDescent="0.25">
      <c r="A202" t="s">
        <v>63</v>
      </c>
      <c r="B202" t="s">
        <v>22</v>
      </c>
      <c r="C202" t="s">
        <v>247</v>
      </c>
      <c r="D202" s="2">
        <v>44410</v>
      </c>
      <c r="E202" t="s">
        <v>24</v>
      </c>
      <c r="F202" t="s">
        <v>25</v>
      </c>
      <c r="G202" t="s">
        <v>43</v>
      </c>
      <c r="J202">
        <v>-25.558633359273276</v>
      </c>
      <c r="K202">
        <v>113.05784999926885</v>
      </c>
      <c r="L202">
        <f t="shared" si="6"/>
        <v>-25.571633338928223</v>
      </c>
      <c r="M202">
        <f t="shared" si="7"/>
        <v>113.06981666684152</v>
      </c>
      <c r="N202">
        <v>-25.584633318583169</v>
      </c>
      <c r="O202">
        <v>113.08178333441417</v>
      </c>
      <c r="R202">
        <v>30</v>
      </c>
    </row>
    <row r="203" spans="1:18" x14ac:dyDescent="0.25">
      <c r="A203" t="s">
        <v>63</v>
      </c>
      <c r="B203" t="s">
        <v>22</v>
      </c>
      <c r="C203" t="s">
        <v>248</v>
      </c>
      <c r="D203" s="2">
        <v>44349</v>
      </c>
      <c r="E203" t="s">
        <v>101</v>
      </c>
      <c r="F203" t="s">
        <v>25</v>
      </c>
      <c r="G203" t="s">
        <v>43</v>
      </c>
      <c r="J203">
        <v>-25.192766666666667</v>
      </c>
      <c r="K203">
        <v>113.61613333333334</v>
      </c>
      <c r="L203">
        <f t="shared" si="6"/>
        <v>-25.200241666666667</v>
      </c>
      <c r="M203">
        <f t="shared" si="7"/>
        <v>113.62373333333333</v>
      </c>
      <c r="N203">
        <v>-25.207716666666666</v>
      </c>
      <c r="O203">
        <v>113.63133333333333</v>
      </c>
      <c r="R203">
        <v>20</v>
      </c>
    </row>
    <row r="204" spans="1:18" x14ac:dyDescent="0.25">
      <c r="A204" t="s">
        <v>63</v>
      </c>
      <c r="B204" t="s">
        <v>22</v>
      </c>
      <c r="C204" t="s">
        <v>249</v>
      </c>
      <c r="D204" s="2">
        <v>44352</v>
      </c>
      <c r="E204" t="s">
        <v>24</v>
      </c>
      <c r="F204" t="s">
        <v>25</v>
      </c>
      <c r="G204" t="s">
        <v>43</v>
      </c>
      <c r="J204">
        <v>-24.893049999999999</v>
      </c>
      <c r="K204">
        <v>113.28858333333334</v>
      </c>
      <c r="L204">
        <f t="shared" si="6"/>
        <v>-24.883575</v>
      </c>
      <c r="M204">
        <f t="shared" si="7"/>
        <v>113.2867</v>
      </c>
      <c r="N204">
        <v>-24.874099999999999</v>
      </c>
      <c r="O204">
        <v>113.28481666666667</v>
      </c>
      <c r="R204">
        <v>20</v>
      </c>
    </row>
    <row r="205" spans="1:18" x14ac:dyDescent="0.25">
      <c r="A205" t="s">
        <v>63</v>
      </c>
      <c r="B205" t="s">
        <v>22</v>
      </c>
      <c r="C205" t="s">
        <v>250</v>
      </c>
      <c r="D205" s="2">
        <v>44352</v>
      </c>
      <c r="E205" t="s">
        <v>24</v>
      </c>
      <c r="F205" t="s">
        <v>25</v>
      </c>
      <c r="G205" t="s">
        <v>43</v>
      </c>
      <c r="J205">
        <v>-24.983683333333332</v>
      </c>
      <c r="K205">
        <v>113.2902</v>
      </c>
      <c r="L205">
        <f t="shared" si="6"/>
        <v>-24.973683333333334</v>
      </c>
      <c r="M205">
        <f t="shared" si="7"/>
        <v>113.28863333333334</v>
      </c>
      <c r="N205">
        <v>-24.963683333333332</v>
      </c>
      <c r="O205">
        <v>113.28706666666666</v>
      </c>
      <c r="R205">
        <v>20</v>
      </c>
    </row>
    <row r="206" spans="1:18" x14ac:dyDescent="0.25">
      <c r="A206" t="s">
        <v>63</v>
      </c>
      <c r="B206" t="s">
        <v>22</v>
      </c>
      <c r="C206" t="s">
        <v>251</v>
      </c>
      <c r="D206" s="2">
        <v>44352</v>
      </c>
      <c r="E206" t="s">
        <v>24</v>
      </c>
      <c r="F206" t="s">
        <v>25</v>
      </c>
      <c r="G206" t="s">
        <v>43</v>
      </c>
      <c r="J206">
        <v>-25.073266666666665</v>
      </c>
      <c r="K206">
        <v>113.28543333333333</v>
      </c>
      <c r="L206">
        <f t="shared" si="6"/>
        <v>-25.062816666666667</v>
      </c>
      <c r="M206">
        <f t="shared" si="7"/>
        <v>113.28410833333334</v>
      </c>
      <c r="N206">
        <v>-25.052366666666668</v>
      </c>
      <c r="O206">
        <v>113.28278333333333</v>
      </c>
      <c r="R206">
        <v>20</v>
      </c>
    </row>
    <row r="207" spans="1:18" x14ac:dyDescent="0.25">
      <c r="A207" t="s">
        <v>63</v>
      </c>
      <c r="B207" t="s">
        <v>22</v>
      </c>
      <c r="C207" t="s">
        <v>252</v>
      </c>
      <c r="D207" s="2">
        <v>44353</v>
      </c>
      <c r="E207" t="s">
        <v>24</v>
      </c>
      <c r="F207" t="s">
        <v>25</v>
      </c>
      <c r="G207" t="s">
        <v>43</v>
      </c>
      <c r="J207">
        <v>-25.554333333333332</v>
      </c>
      <c r="K207">
        <v>113.20258333333334</v>
      </c>
      <c r="L207">
        <f t="shared" si="6"/>
        <v>-25.563941666666665</v>
      </c>
      <c r="M207">
        <f t="shared" si="7"/>
        <v>113.20234166666667</v>
      </c>
      <c r="N207">
        <v>-25.573550000000001</v>
      </c>
      <c r="O207">
        <v>113.2021</v>
      </c>
      <c r="R207">
        <v>20</v>
      </c>
    </row>
    <row r="208" spans="1:18" x14ac:dyDescent="0.25">
      <c r="A208" t="s">
        <v>63</v>
      </c>
      <c r="B208" t="s">
        <v>22</v>
      </c>
      <c r="C208" t="s">
        <v>253</v>
      </c>
      <c r="D208" s="2">
        <v>44502</v>
      </c>
      <c r="E208" t="s">
        <v>24</v>
      </c>
      <c r="F208" t="s">
        <v>25</v>
      </c>
      <c r="G208" t="s">
        <v>43</v>
      </c>
      <c r="J208">
        <v>-25.443166666666666</v>
      </c>
      <c r="K208">
        <v>113.37523333333333</v>
      </c>
      <c r="L208">
        <f t="shared" si="6"/>
        <v>-25.433958333333333</v>
      </c>
      <c r="M208">
        <f t="shared" si="7"/>
        <v>113.37823333333333</v>
      </c>
      <c r="N208">
        <v>-25.42475</v>
      </c>
      <c r="O208">
        <v>113.38123333333333</v>
      </c>
      <c r="R208">
        <v>20</v>
      </c>
    </row>
    <row r="209" spans="1:18" x14ac:dyDescent="0.25">
      <c r="A209" t="s">
        <v>63</v>
      </c>
      <c r="B209" t="s">
        <v>22</v>
      </c>
      <c r="C209" t="s">
        <v>254</v>
      </c>
      <c r="D209" s="2">
        <v>44502</v>
      </c>
      <c r="E209" t="s">
        <v>24</v>
      </c>
      <c r="F209" t="s">
        <v>25</v>
      </c>
      <c r="G209" t="s">
        <v>43</v>
      </c>
      <c r="J209">
        <v>-25.353733333333334</v>
      </c>
      <c r="K209">
        <v>113.44231666666667</v>
      </c>
      <c r="L209">
        <f t="shared" si="6"/>
        <v>-25.34395</v>
      </c>
      <c r="M209">
        <f t="shared" si="7"/>
        <v>113.44223333333333</v>
      </c>
      <c r="N209">
        <v>-25.334166666666668</v>
      </c>
      <c r="O209">
        <v>113.44215</v>
      </c>
      <c r="R209">
        <v>20</v>
      </c>
    </row>
  </sheetData>
  <autoFilter ref="A1:T209" xr:uid="{ACC5BF6E-79D6-4A3F-9BEF-C052E17261C5}"/>
  <conditionalFormatting sqref="A1:XFD1048576">
    <cfRule type="expression" dxfId="0" priority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B317-5FAD-4CF5-83D4-542F33427920}">
  <dimension ref="A1:B24"/>
  <sheetViews>
    <sheetView zoomScale="90" zoomScaleNormal="90" workbookViewId="0">
      <selection activeCell="B28" sqref="B28"/>
    </sheetView>
  </sheetViews>
  <sheetFormatPr defaultRowHeight="15" x14ac:dyDescent="0.25"/>
  <cols>
    <col min="1" max="1" width="16" bestFit="1" customWidth="1"/>
    <col min="2" max="2" width="83.85546875" bestFit="1" customWidth="1"/>
  </cols>
  <sheetData>
    <row r="1" spans="1:2" x14ac:dyDescent="0.25">
      <c r="A1" t="s">
        <v>0</v>
      </c>
      <c r="B1" t="s">
        <v>13</v>
      </c>
    </row>
    <row r="2" spans="1:2" x14ac:dyDescent="0.25">
      <c r="A2" t="s">
        <v>1</v>
      </c>
      <c r="B2" t="s">
        <v>14</v>
      </c>
    </row>
    <row r="3" spans="1:2" x14ac:dyDescent="0.25">
      <c r="A3" t="s">
        <v>2</v>
      </c>
      <c r="B3" t="s">
        <v>15</v>
      </c>
    </row>
    <row r="4" spans="1:2" x14ac:dyDescent="0.25">
      <c r="A4" t="s">
        <v>3</v>
      </c>
      <c r="B4" t="s">
        <v>26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42</v>
      </c>
    </row>
    <row r="8" spans="1:2" x14ac:dyDescent="0.25">
      <c r="A8" t="s">
        <v>6</v>
      </c>
      <c r="B8" t="s">
        <v>20</v>
      </c>
    </row>
    <row r="9" spans="1:2" x14ac:dyDescent="0.25">
      <c r="A9" t="s">
        <v>7</v>
      </c>
      <c r="B9" t="s">
        <v>21</v>
      </c>
    </row>
    <row r="10" spans="1:2" x14ac:dyDescent="0.25">
      <c r="A10" t="s">
        <v>9</v>
      </c>
      <c r="B10" t="s">
        <v>18</v>
      </c>
    </row>
    <row r="11" spans="1:2" x14ac:dyDescent="0.25">
      <c r="A11" t="s">
        <v>10</v>
      </c>
      <c r="B11" t="s">
        <v>19</v>
      </c>
    </row>
    <row r="12" spans="1:2" x14ac:dyDescent="0.25">
      <c r="A12" t="s">
        <v>102</v>
      </c>
      <c r="B12" s="3" t="s">
        <v>255</v>
      </c>
    </row>
    <row r="13" spans="1:2" x14ac:dyDescent="0.25">
      <c r="A13" t="s">
        <v>103</v>
      </c>
      <c r="B13" s="3" t="s">
        <v>256</v>
      </c>
    </row>
    <row r="14" spans="1:2" x14ac:dyDescent="0.25">
      <c r="A14" t="s">
        <v>11</v>
      </c>
      <c r="B14" t="s">
        <v>16</v>
      </c>
    </row>
    <row r="15" spans="1:2" x14ac:dyDescent="0.25">
      <c r="A15" t="s">
        <v>12</v>
      </c>
      <c r="B15" t="s">
        <v>17</v>
      </c>
    </row>
    <row r="16" spans="1:2" x14ac:dyDescent="0.25">
      <c r="A16" t="s">
        <v>34</v>
      </c>
      <c r="B16" t="s">
        <v>38</v>
      </c>
    </row>
    <row r="17" spans="1:2" x14ac:dyDescent="0.25">
      <c r="A17" t="s">
        <v>35</v>
      </c>
      <c r="B17" t="s">
        <v>39</v>
      </c>
    </row>
    <row r="18" spans="1:2" x14ac:dyDescent="0.25">
      <c r="A18" t="s">
        <v>45</v>
      </c>
      <c r="B18" t="s">
        <v>46</v>
      </c>
    </row>
    <row r="19" spans="1:2" x14ac:dyDescent="0.25">
      <c r="A19" t="s">
        <v>8</v>
      </c>
    </row>
    <row r="20" spans="1:2" x14ac:dyDescent="0.25">
      <c r="A20" t="s">
        <v>47</v>
      </c>
      <c r="B20" t="s">
        <v>100</v>
      </c>
    </row>
    <row r="23" spans="1:2" x14ac:dyDescent="0.25">
      <c r="A23" t="s">
        <v>25</v>
      </c>
      <c r="B23">
        <f>COUNTIF('ATM-running-master'!F:F,"foliosquama")</f>
        <v>171</v>
      </c>
    </row>
    <row r="24" spans="1:2" x14ac:dyDescent="0.25">
      <c r="A24" t="s">
        <v>41</v>
      </c>
      <c r="B24">
        <f>COUNTIF('ATM-running-master'!F:F,"apraefrontalis")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ATM-running-master</vt:lpstr>
      <vt:lpstr>ColumnLegend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Vhon Garcia</dc:creator>
  <cp:lastModifiedBy>Vhon Garcia</cp:lastModifiedBy>
  <dcterms:created xsi:type="dcterms:W3CDTF">2025-01-15T02:59:36Z</dcterms:created>
  <dcterms:modified xsi:type="dcterms:W3CDTF">2025-01-15T05:20:32Z</dcterms:modified>
</cp:coreProperties>
</file>