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775\Desktop\模式识别导论\作业\五\"/>
    </mc:Choice>
  </mc:AlternateContent>
  <xr:revisionPtr revIDLastSave="0" documentId="8_{051E5B53-4946-4893-9F01-D441F8B1956F}" xr6:coauthVersionLast="47" xr6:coauthVersionMax="47" xr10:uidLastSave="{00000000-0000-0000-0000-000000000000}"/>
  <bookViews>
    <workbookView xWindow="-110" yWindow="-110" windowWidth="19420" windowHeight="11020" xr2:uid="{BE07B2D0-F637-4BF3-A177-117115D4E6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K4" i="1"/>
  <c r="J4" i="1"/>
  <c r="F5" i="1"/>
  <c r="I6" i="1"/>
  <c r="G6" i="1"/>
  <c r="H3" i="1"/>
  <c r="D4" i="1"/>
  <c r="E3" i="1"/>
  <c r="E2" i="1"/>
  <c r="C4" i="1"/>
  <c r="G2" i="1" s="1"/>
  <c r="B4" i="1"/>
  <c r="F2" i="1" s="1"/>
  <c r="H2" i="1" l="1"/>
  <c r="H4" i="1" s="1"/>
  <c r="H5" i="1" s="1"/>
  <c r="G3" i="1"/>
  <c r="G4" i="1" s="1"/>
  <c r="F3" i="1"/>
  <c r="F4" i="1" s="1"/>
  <c r="E4" i="1"/>
  <c r="I3" i="1" l="1"/>
  <c r="G5" i="1"/>
  <c r="I2" i="1"/>
  <c r="H6" i="1" l="1"/>
  <c r="I4" i="1"/>
  <c r="I5" i="1" s="1"/>
</calcChain>
</file>

<file path=xl/sharedStrings.xml><?xml version="1.0" encoding="utf-8"?>
<sst xmlns="http://schemas.openxmlformats.org/spreadsheetml/2006/main" count="9" uniqueCount="6">
  <si>
    <t>好瓜</t>
    <phoneticPr fontId="1" type="noConversion"/>
  </si>
  <si>
    <t>坏瓜</t>
    <phoneticPr fontId="1" type="noConversion"/>
  </si>
  <si>
    <t>浅白</t>
    <phoneticPr fontId="1" type="noConversion"/>
  </si>
  <si>
    <t>ent(Di)</t>
    <phoneticPr fontId="1" type="noConversion"/>
  </si>
  <si>
    <t>硬滑</t>
    <phoneticPr fontId="1" type="noConversion"/>
  </si>
  <si>
    <t>软粘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</si>
</sst>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A738-6A04-49F5-A5D6-75EBD66A2027}">
  <dimension ref="A1:N6"/>
  <sheetViews>
    <sheetView tabSelected="1" workbookViewId="0">
      <selection activeCell="K16" sqref="K16"/>
    </sheetView>
  </sheetViews>
  <sheetFormatPr defaultRowHeight="14" x14ac:dyDescent="0.3"/>
  <cols>
    <col min="9" max="9" width="15.83203125" customWidth="1"/>
  </cols>
  <sheetData>
    <row r="1" spans="1:14" x14ac:dyDescent="0.3">
      <c r="B1" t="s">
        <v>4</v>
      </c>
      <c r="C1" t="s">
        <v>5</v>
      </c>
      <c r="D1" t="s">
        <v>2</v>
      </c>
      <c r="F1" t="s">
        <v>3</v>
      </c>
      <c r="G1" t="s">
        <v>3</v>
      </c>
      <c r="H1" t="s">
        <v>3</v>
      </c>
      <c r="I1" t="s">
        <v>3</v>
      </c>
    </row>
    <row r="2" spans="1:14" x14ac:dyDescent="0.3">
      <c r="A2" t="s">
        <v>0</v>
      </c>
      <c r="B2">
        <v>6</v>
      </c>
      <c r="C2">
        <v>2</v>
      </c>
      <c r="D2">
        <v>0</v>
      </c>
      <c r="E2">
        <f>SUM(B2:D2)</f>
        <v>8</v>
      </c>
      <c r="F2">
        <f>-(B2/B$4)*LOG(B2/B$4,2)</f>
        <v>0.5</v>
      </c>
      <c r="G2">
        <f t="shared" ref="G2:I3" si="0">-(C2/C$4)*LOG(C2/C$4,2)</f>
        <v>0.52877123795494485</v>
      </c>
      <c r="H2" t="e">
        <f t="shared" si="0"/>
        <v>#DIV/0!</v>
      </c>
      <c r="I2">
        <f t="shared" si="0"/>
        <v>0.51174721941192447</v>
      </c>
    </row>
    <row r="3" spans="1:14" x14ac:dyDescent="0.3">
      <c r="A3" t="s">
        <v>1</v>
      </c>
      <c r="B3">
        <v>6</v>
      </c>
      <c r="C3">
        <v>3</v>
      </c>
      <c r="D3">
        <v>0</v>
      </c>
      <c r="E3">
        <f>SUM(B3:D3)</f>
        <v>9</v>
      </c>
      <c r="F3">
        <f t="shared" ref="F3:F4" si="1">-(B3/B$4)*LOG(B3/B$4,2)</f>
        <v>0.5</v>
      </c>
      <c r="G3">
        <f t="shared" si="0"/>
        <v>0.44217935649972373</v>
      </c>
      <c r="H3" t="e">
        <f>-(D3/D$4)*LOG(D3/D$4,2)</f>
        <v>#DIV/0!</v>
      </c>
      <c r="I3">
        <f t="shared" si="0"/>
        <v>0.48575532695719081</v>
      </c>
    </row>
    <row r="4" spans="1:14" x14ac:dyDescent="0.3">
      <c r="B4">
        <f>SUM(B2:B3)</f>
        <v>12</v>
      </c>
      <c r="C4">
        <f t="shared" ref="C4:D4" si="2">SUM(C2:C3)</f>
        <v>5</v>
      </c>
      <c r="D4">
        <f t="shared" si="2"/>
        <v>0</v>
      </c>
      <c r="E4">
        <f>SUM(B4:D4)</f>
        <v>17</v>
      </c>
      <c r="F4">
        <f>SUM(F2:F3)</f>
        <v>1</v>
      </c>
      <c r="G4">
        <f t="shared" ref="G4:I4" si="3">SUM(G2:G3)</f>
        <v>0.97095059445466858</v>
      </c>
      <c r="H4" t="e">
        <f t="shared" si="3"/>
        <v>#DIV/0!</v>
      </c>
      <c r="I4">
        <f t="shared" si="3"/>
        <v>0.99750254636911528</v>
      </c>
      <c r="J4">
        <f>-B4/$E$4*LOG(B4/$E$4,2)</f>
        <v>0.35470612272648222</v>
      </c>
      <c r="K4">
        <f>-C4/$E$4*LOG(C4/$E$4,2)</f>
        <v>0.51927492540087561</v>
      </c>
      <c r="M4">
        <f>SUM(J4:L4)</f>
        <v>0.87398104812735777</v>
      </c>
      <c r="N4">
        <f>I6/M4</f>
        <v>6.9183298534003001E-3</v>
      </c>
    </row>
    <row r="5" spans="1:14" x14ac:dyDescent="0.3">
      <c r="F5">
        <f>B4/$E$4*F4</f>
        <v>0.70588235294117652</v>
      </c>
      <c r="G5">
        <f t="shared" ref="G5:H5" si="4">C4/$E$4*G4</f>
        <v>0.28557370425137313</v>
      </c>
      <c r="H5" t="e">
        <f>D4/$E$4*H4</f>
        <v>#DIV/0!</v>
      </c>
      <c r="I5">
        <f>-E4/$E$4*I4</f>
        <v>-0.99750254636911528</v>
      </c>
    </row>
    <row r="6" spans="1:14" x14ac:dyDescent="0.3">
      <c r="G6">
        <f>SUM(F5:G5)</f>
        <v>0.9914560571925497</v>
      </c>
      <c r="H6" t="e">
        <f>SUM(F5:H5)</f>
        <v>#DIV/0!</v>
      </c>
      <c r="I6">
        <f>I4-G6</f>
        <v>6.0464891765655837E-3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翁晨阳</dc:creator>
  <cp:lastModifiedBy>翁晨阳</cp:lastModifiedBy>
  <dcterms:created xsi:type="dcterms:W3CDTF">2021-12-13T07:42:58Z</dcterms:created>
  <dcterms:modified xsi:type="dcterms:W3CDTF">2021-12-13T08:49:28Z</dcterms:modified>
</cp:coreProperties>
</file>